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er\2024_UBER_MGI_Paper\"/>
    </mc:Choice>
  </mc:AlternateContent>
  <xr:revisionPtr revIDLastSave="0" documentId="13_ncr:1_{1647F5D3-B334-4CA3-ACE3-B99CEF639371}" xr6:coauthVersionLast="47" xr6:coauthVersionMax="47" xr10:uidLastSave="{00000000-0000-0000-0000-000000000000}"/>
  <bookViews>
    <workbookView xWindow="28680" yWindow="-120" windowWidth="29040" windowHeight="15720" tabRatio="857" activeTab="11" xr2:uid="{2C15ADE4-D343-48E8-BDCB-1BB06E44362D}"/>
  </bookViews>
  <sheets>
    <sheet name="A50_IW1 (2)" sheetId="26" r:id="rId1"/>
    <sheet name="A50_IW1" sheetId="9" r:id="rId2"/>
    <sheet name="A100_IW1" sheetId="10" r:id="rId3"/>
    <sheet name="A200_IW1" sheetId="13" r:id="rId4"/>
    <sheet name="A400_IW1" sheetId="1" r:id="rId5"/>
    <sheet name="A700_IW1" sheetId="15" r:id="rId6"/>
    <sheet name="A1000_IW1" sheetId="18" r:id="rId7"/>
    <sheet name="A1500_IW1" sheetId="19" r:id="rId8"/>
    <sheet name="A3000_IW1" sheetId="23" r:id="rId9"/>
    <sheet name="A2000_IW1" sheetId="22" r:id="rId10"/>
    <sheet name="A5000_IW1" sheetId="24" r:id="rId11"/>
    <sheet name="A10000_IW1 (2)" sheetId="27" r:id="rId12"/>
    <sheet name="A10000_IW1" sheetId="25" r:id="rId13"/>
    <sheet name="IW1 (new) (MC)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0" i="27" l="1"/>
  <c r="C239" i="27"/>
  <c r="C238" i="27"/>
  <c r="C237" i="27"/>
  <c r="C236" i="27"/>
  <c r="C235" i="27"/>
  <c r="C234" i="27"/>
  <c r="C233" i="27"/>
  <c r="C232" i="27"/>
  <c r="C231" i="27"/>
  <c r="C230" i="27"/>
  <c r="C228" i="27"/>
  <c r="C227" i="27"/>
  <c r="C226" i="27"/>
  <c r="C225" i="27"/>
  <c r="C224" i="27"/>
  <c r="C223" i="27"/>
  <c r="C222" i="27"/>
  <c r="C221" i="27"/>
  <c r="C220" i="27"/>
  <c r="C219" i="27"/>
  <c r="C212" i="27"/>
  <c r="C211" i="27"/>
  <c r="C210" i="27"/>
  <c r="C208" i="27"/>
  <c r="C207" i="27"/>
  <c r="C206" i="27"/>
  <c r="C205" i="27"/>
  <c r="C204" i="27"/>
  <c r="C203" i="27"/>
  <c r="C200" i="27"/>
  <c r="C199" i="27"/>
  <c r="C198" i="27"/>
  <c r="C197" i="27"/>
  <c r="C196" i="27"/>
  <c r="C195" i="27"/>
  <c r="C194" i="27"/>
  <c r="C193" i="27"/>
  <c r="C192" i="27"/>
  <c r="C191" i="27"/>
  <c r="C190" i="27"/>
  <c r="C189" i="27"/>
  <c r="C188" i="27"/>
  <c r="C187" i="27"/>
  <c r="C180" i="27"/>
  <c r="C179" i="27"/>
  <c r="C178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2" i="27"/>
  <c r="C161" i="27"/>
  <c r="C160" i="27"/>
  <c r="C157" i="27"/>
  <c r="C156" i="27"/>
  <c r="C155" i="27"/>
  <c r="C154" i="27"/>
  <c r="H153" i="27"/>
  <c r="I153" i="27" s="1"/>
  <c r="C153" i="27"/>
  <c r="C152" i="27"/>
  <c r="H151" i="27"/>
  <c r="I151" i="27" s="1"/>
  <c r="C151" i="27"/>
  <c r="H150" i="27"/>
  <c r="I150" i="27" s="1"/>
  <c r="C150" i="27"/>
  <c r="C149" i="27"/>
  <c r="C146" i="27"/>
  <c r="C145" i="27"/>
  <c r="C144" i="27"/>
  <c r="C143" i="27"/>
  <c r="C142" i="27"/>
  <c r="C141" i="27"/>
  <c r="H140" i="27"/>
  <c r="I140" i="27" s="1"/>
  <c r="C140" i="27"/>
  <c r="C139" i="27"/>
  <c r="H138" i="27"/>
  <c r="I138" i="27" s="1"/>
  <c r="C136" i="27"/>
  <c r="H135" i="27"/>
  <c r="I135" i="27" s="1"/>
  <c r="H134" i="27"/>
  <c r="I134" i="27" s="1"/>
  <c r="C133" i="27"/>
  <c r="C132" i="27"/>
  <c r="C131" i="27"/>
  <c r="C130" i="27"/>
  <c r="C129" i="27"/>
  <c r="C128" i="27"/>
  <c r="H125" i="27"/>
  <c r="I125" i="27" s="1"/>
  <c r="C125" i="27"/>
  <c r="C124" i="27"/>
  <c r="H123" i="27"/>
  <c r="I123" i="27" s="1"/>
  <c r="C123" i="27"/>
  <c r="H122" i="27"/>
  <c r="I122" i="27" s="1"/>
  <c r="C122" i="27"/>
  <c r="H121" i="27"/>
  <c r="I121" i="27" s="1"/>
  <c r="C120" i="27"/>
  <c r="C119" i="27"/>
  <c r="C118" i="27"/>
  <c r="C117" i="27"/>
  <c r="C114" i="27"/>
  <c r="C113" i="27"/>
  <c r="H112" i="27"/>
  <c r="I112" i="27" s="1"/>
  <c r="C112" i="27"/>
  <c r="C111" i="27"/>
  <c r="H110" i="27"/>
  <c r="I110" i="27" s="1"/>
  <c r="C110" i="27"/>
  <c r="H109" i="27"/>
  <c r="I109" i="27" s="1"/>
  <c r="C109" i="27"/>
  <c r="H108" i="27"/>
  <c r="I108" i="27" s="1"/>
  <c r="C107" i="27"/>
  <c r="C104" i="27"/>
  <c r="C102" i="27"/>
  <c r="C101" i="27"/>
  <c r="C100" i="27"/>
  <c r="H99" i="27"/>
  <c r="I99" i="27" s="1"/>
  <c r="C99" i="27"/>
  <c r="C98" i="27"/>
  <c r="H97" i="27"/>
  <c r="I97" i="27" s="1"/>
  <c r="C97" i="27"/>
  <c r="H96" i="27"/>
  <c r="I96" i="27" s="1"/>
  <c r="C96" i="27"/>
  <c r="H93" i="27"/>
  <c r="I93" i="27" s="1"/>
  <c r="C92" i="27"/>
  <c r="C91" i="27"/>
  <c r="C90" i="27"/>
  <c r="C89" i="27"/>
  <c r="C88" i="27"/>
  <c r="C87" i="27"/>
  <c r="H86" i="27"/>
  <c r="I86" i="27" s="1"/>
  <c r="C86" i="27"/>
  <c r="C85" i="27"/>
  <c r="H82" i="27"/>
  <c r="I82" i="27" s="1"/>
  <c r="C82" i="27"/>
  <c r="H81" i="27"/>
  <c r="I81" i="27" s="1"/>
  <c r="C81" i="27"/>
  <c r="H80" i="27"/>
  <c r="I80" i="27" s="1"/>
  <c r="C80" i="27"/>
  <c r="C79" i="27"/>
  <c r="C78" i="27"/>
  <c r="C77" i="27"/>
  <c r="C76" i="27"/>
  <c r="C75" i="27"/>
  <c r="C72" i="27"/>
  <c r="H71" i="27"/>
  <c r="I71" i="27" s="1"/>
  <c r="C70" i="27"/>
  <c r="C69" i="27"/>
  <c r="H68" i="27"/>
  <c r="I68" i="27" s="1"/>
  <c r="C68" i="27"/>
  <c r="H67" i="27"/>
  <c r="I67" i="27" s="1"/>
  <c r="C67" i="27"/>
  <c r="C66" i="27"/>
  <c r="C65" i="27"/>
  <c r="C64" i="27"/>
  <c r="C61" i="27"/>
  <c r="C60" i="27"/>
  <c r="C59" i="27"/>
  <c r="H58" i="27"/>
  <c r="I58" i="27" s="1"/>
  <c r="C58" i="27"/>
  <c r="C57" i="27"/>
  <c r="C56" i="27"/>
  <c r="H55" i="27"/>
  <c r="I55" i="27" s="1"/>
  <c r="C55" i="27"/>
  <c r="H54" i="27"/>
  <c r="I54" i="27" s="1"/>
  <c r="C54" i="27"/>
  <c r="C53" i="27"/>
  <c r="C50" i="27"/>
  <c r="C49" i="27"/>
  <c r="C48" i="27"/>
  <c r="C47" i="27"/>
  <c r="C46" i="27"/>
  <c r="H45" i="27"/>
  <c r="I45" i="27" s="1"/>
  <c r="C45" i="27"/>
  <c r="C44" i="27"/>
  <c r="C43" i="27"/>
  <c r="H42" i="27"/>
  <c r="I42" i="27" s="1"/>
  <c r="C40" i="27"/>
  <c r="H39" i="27"/>
  <c r="I39" i="27" s="1"/>
  <c r="C38" i="27"/>
  <c r="C37" i="27"/>
  <c r="C36" i="27"/>
  <c r="C35" i="27"/>
  <c r="C34" i="27"/>
  <c r="C33" i="27"/>
  <c r="H32" i="27"/>
  <c r="I32" i="27" s="1"/>
  <c r="C32" i="27"/>
  <c r="C29" i="27"/>
  <c r="C28" i="27"/>
  <c r="H27" i="27"/>
  <c r="I27" i="27" s="1"/>
  <c r="C27" i="27"/>
  <c r="H26" i="27"/>
  <c r="I26" i="27" s="1"/>
  <c r="C26" i="27"/>
  <c r="C25" i="27"/>
  <c r="C24" i="27"/>
  <c r="C23" i="27"/>
  <c r="C22" i="27"/>
  <c r="C21" i="27"/>
  <c r="C19" i="27"/>
  <c r="C18" i="27"/>
  <c r="H17" i="27"/>
  <c r="I17" i="27" s="1"/>
  <c r="C17" i="27"/>
  <c r="C16" i="27"/>
  <c r="V15" i="27"/>
  <c r="H15" i="27"/>
  <c r="I15" i="27" s="1"/>
  <c r="C15" i="27"/>
  <c r="H14" i="27"/>
  <c r="I14" i="27" s="1"/>
  <c r="C14" i="27"/>
  <c r="Y13" i="27"/>
  <c r="V13" i="27"/>
  <c r="C242" i="27" s="1"/>
  <c r="C13" i="27"/>
  <c r="C12" i="27"/>
  <c r="V9" i="27"/>
  <c r="V11" i="27" s="1"/>
  <c r="C9" i="27"/>
  <c r="Z8" i="27"/>
  <c r="H8" i="27"/>
  <c r="I8" i="27" s="1"/>
  <c r="C8" i="27"/>
  <c r="C7" i="27"/>
  <c r="K6" i="27"/>
  <c r="H6" i="27"/>
  <c r="I6" i="27" s="1"/>
  <c r="C6" i="27"/>
  <c r="AD5" i="27"/>
  <c r="H5" i="27"/>
  <c r="I5" i="27" s="1"/>
  <c r="C5" i="27"/>
  <c r="Z4" i="27"/>
  <c r="AD4" i="27" s="1"/>
  <c r="Z3" i="27"/>
  <c r="Z2" i="27"/>
  <c r="C2" i="27"/>
  <c r="Z1" i="27"/>
  <c r="K1" i="27"/>
  <c r="C1" i="27"/>
  <c r="C143" i="10"/>
  <c r="C14" i="10"/>
  <c r="D117" i="26"/>
  <c r="D110" i="26"/>
  <c r="D100" i="26"/>
  <c r="D99" i="26"/>
  <c r="Z13" i="26"/>
  <c r="W13" i="26"/>
  <c r="D186" i="26" s="1"/>
  <c r="W9" i="26"/>
  <c r="W11" i="26" s="1"/>
  <c r="D9" i="26"/>
  <c r="AA8" i="26"/>
  <c r="D8" i="26"/>
  <c r="AA4" i="26"/>
  <c r="AE5" i="26" s="1"/>
  <c r="AA3" i="26"/>
  <c r="AA2" i="26"/>
  <c r="AA1" i="26"/>
  <c r="L1" i="26"/>
  <c r="C179" i="10"/>
  <c r="H159" i="27" l="1"/>
  <c r="I159" i="27" s="1"/>
  <c r="H127" i="27"/>
  <c r="I127" i="27" s="1"/>
  <c r="H95" i="27"/>
  <c r="I95" i="27" s="1"/>
  <c r="H63" i="27"/>
  <c r="I63" i="27" s="1"/>
  <c r="H31" i="27"/>
  <c r="I31" i="27" s="1"/>
  <c r="H11" i="27"/>
  <c r="I11" i="27" s="1"/>
  <c r="H137" i="27"/>
  <c r="I137" i="27" s="1"/>
  <c r="H105" i="27"/>
  <c r="I105" i="27" s="1"/>
  <c r="H73" i="27"/>
  <c r="I73" i="27" s="1"/>
  <c r="H41" i="27"/>
  <c r="I41" i="27" s="1"/>
  <c r="H158" i="27"/>
  <c r="I158" i="27" s="1"/>
  <c r="H126" i="27"/>
  <c r="I126" i="27" s="1"/>
  <c r="H94" i="27"/>
  <c r="I94" i="27" s="1"/>
  <c r="H62" i="27"/>
  <c r="I62" i="27" s="1"/>
  <c r="H10" i="27"/>
  <c r="I10" i="27" s="1"/>
  <c r="H3" i="27"/>
  <c r="I3" i="27" s="1"/>
  <c r="H147" i="27"/>
  <c r="I147" i="27" s="1"/>
  <c r="H115" i="27"/>
  <c r="I115" i="27" s="1"/>
  <c r="H83" i="27"/>
  <c r="I83" i="27" s="1"/>
  <c r="H19" i="27"/>
  <c r="I19" i="27" s="1"/>
  <c r="H136" i="27"/>
  <c r="I136" i="27" s="1"/>
  <c r="H72" i="27"/>
  <c r="I72" i="27" s="1"/>
  <c r="H40" i="27"/>
  <c r="I40" i="27" s="1"/>
  <c r="H148" i="27"/>
  <c r="I148" i="27" s="1"/>
  <c r="H116" i="27"/>
  <c r="I116" i="27" s="1"/>
  <c r="H84" i="27"/>
  <c r="I84" i="27" s="1"/>
  <c r="H52" i="27"/>
  <c r="I52" i="27" s="1"/>
  <c r="H20" i="27"/>
  <c r="I20" i="27" s="1"/>
  <c r="H30" i="27"/>
  <c r="I30" i="27" s="1"/>
  <c r="H51" i="27"/>
  <c r="I51" i="27" s="1"/>
  <c r="H104" i="27"/>
  <c r="I104" i="27" s="1"/>
  <c r="H156" i="27"/>
  <c r="I156" i="27" s="1"/>
  <c r="H124" i="27"/>
  <c r="I124" i="27" s="1"/>
  <c r="H92" i="27"/>
  <c r="I92" i="27" s="1"/>
  <c r="H60" i="27"/>
  <c r="I60" i="27" s="1"/>
  <c r="H28" i="27"/>
  <c r="I28" i="27" s="1"/>
  <c r="H43" i="27"/>
  <c r="I43" i="27" s="1"/>
  <c r="H56" i="27"/>
  <c r="I56" i="27" s="1"/>
  <c r="H69" i="27"/>
  <c r="I69" i="27" s="1"/>
  <c r="H139" i="27"/>
  <c r="I139" i="27" s="1"/>
  <c r="H152" i="27"/>
  <c r="I152" i="27" s="1"/>
  <c r="H7" i="27"/>
  <c r="I7" i="27" s="1"/>
  <c r="H16" i="27"/>
  <c r="I16" i="27" s="1"/>
  <c r="H85" i="27"/>
  <c r="I85" i="27" s="1"/>
  <c r="H98" i="27"/>
  <c r="I98" i="27" s="1"/>
  <c r="H111" i="27"/>
  <c r="I111" i="27" s="1"/>
  <c r="H29" i="27"/>
  <c r="I29" i="27" s="1"/>
  <c r="H44" i="27"/>
  <c r="I44" i="27" s="1"/>
  <c r="H57" i="27"/>
  <c r="I57" i="27" s="1"/>
  <c r="H70" i="27"/>
  <c r="I70" i="27" s="1"/>
  <c r="H128" i="27"/>
  <c r="I128" i="27" s="1"/>
  <c r="H141" i="27"/>
  <c r="I141" i="27" s="1"/>
  <c r="H154" i="27"/>
  <c r="I154" i="27" s="1"/>
  <c r="H18" i="27"/>
  <c r="I18" i="27" s="1"/>
  <c r="H87" i="27"/>
  <c r="I87" i="27" s="1"/>
  <c r="H129" i="27"/>
  <c r="I129" i="27" s="1"/>
  <c r="H34" i="27"/>
  <c r="I34" i="27" s="1"/>
  <c r="H143" i="27"/>
  <c r="I143" i="27" s="1"/>
  <c r="H61" i="27"/>
  <c r="I61" i="27" s="1"/>
  <c r="H76" i="27"/>
  <c r="I76" i="27" s="1"/>
  <c r="H89" i="27"/>
  <c r="I89" i="27" s="1"/>
  <c r="H102" i="27"/>
  <c r="I102" i="27" s="1"/>
  <c r="H142" i="27"/>
  <c r="I142" i="27" s="1"/>
  <c r="H47" i="27"/>
  <c r="I47" i="27" s="1"/>
  <c r="H113" i="27"/>
  <c r="I113" i="27" s="1"/>
  <c r="H114" i="27"/>
  <c r="I114" i="27" s="1"/>
  <c r="H101" i="27"/>
  <c r="I101" i="27" s="1"/>
  <c r="H117" i="27"/>
  <c r="I117" i="27" s="1"/>
  <c r="H48" i="27"/>
  <c r="I48" i="27" s="1"/>
  <c r="H64" i="27"/>
  <c r="I64" i="27" s="1"/>
  <c r="H77" i="27"/>
  <c r="I77" i="27" s="1"/>
  <c r="H90" i="27"/>
  <c r="I90" i="27" s="1"/>
  <c r="H23" i="27"/>
  <c r="I23" i="27" s="1"/>
  <c r="H36" i="27"/>
  <c r="I36" i="27" s="1"/>
  <c r="H49" i="27"/>
  <c r="I49" i="27" s="1"/>
  <c r="H160" i="27"/>
  <c r="I160" i="27" s="1"/>
  <c r="H100" i="27"/>
  <c r="I100" i="27" s="1"/>
  <c r="H33" i="27"/>
  <c r="I33" i="27" s="1"/>
  <c r="H155" i="27"/>
  <c r="I155" i="27" s="1"/>
  <c r="H75" i="27"/>
  <c r="I75" i="27" s="1"/>
  <c r="H1" i="27"/>
  <c r="I1" i="27" s="1"/>
  <c r="H157" i="27"/>
  <c r="I157" i="27" s="1"/>
  <c r="H91" i="27"/>
  <c r="I91" i="27" s="1"/>
  <c r="H120" i="27"/>
  <c r="I120" i="27" s="1"/>
  <c r="H74" i="27"/>
  <c r="I74" i="27" s="1"/>
  <c r="H59" i="27"/>
  <c r="I59" i="27" s="1"/>
  <c r="H21" i="27"/>
  <c r="I21" i="27" s="1"/>
  <c r="H130" i="27"/>
  <c r="I130" i="27" s="1"/>
  <c r="H35" i="27"/>
  <c r="I35" i="27" s="1"/>
  <c r="H103" i="27"/>
  <c r="I103" i="27" s="1"/>
  <c r="H144" i="27"/>
  <c r="I144" i="27" s="1"/>
  <c r="H2" i="27"/>
  <c r="I2" i="27" s="1"/>
  <c r="H78" i="27"/>
  <c r="I78" i="27" s="1"/>
  <c r="H146" i="27"/>
  <c r="I146" i="27" s="1"/>
  <c r="C201" i="27"/>
  <c r="H46" i="27"/>
  <c r="I46" i="27" s="1"/>
  <c r="H9" i="27"/>
  <c r="I9" i="27" s="1"/>
  <c r="H88" i="27"/>
  <c r="I88" i="27" s="1"/>
  <c r="H22" i="27"/>
  <c r="I22" i="27" s="1"/>
  <c r="H118" i="27"/>
  <c r="I118" i="27" s="1"/>
  <c r="H131" i="27"/>
  <c r="I131" i="27" s="1"/>
  <c r="H12" i="27"/>
  <c r="I12" i="27" s="1"/>
  <c r="H106" i="27"/>
  <c r="I106" i="27" s="1"/>
  <c r="H119" i="27"/>
  <c r="I119" i="27" s="1"/>
  <c r="H132" i="27"/>
  <c r="I132" i="27" s="1"/>
  <c r="H145" i="27"/>
  <c r="I145" i="27" s="1"/>
  <c r="H50" i="27"/>
  <c r="I50" i="27" s="1"/>
  <c r="H65" i="27"/>
  <c r="I65" i="27" s="1"/>
  <c r="H4" i="27"/>
  <c r="I4" i="27" s="1"/>
  <c r="H24" i="27"/>
  <c r="I24" i="27" s="1"/>
  <c r="H37" i="27"/>
  <c r="I37" i="27" s="1"/>
  <c r="H161" i="27"/>
  <c r="I161" i="27" s="1"/>
  <c r="H13" i="27"/>
  <c r="I13" i="27" s="1"/>
  <c r="H107" i="27"/>
  <c r="I107" i="27" s="1"/>
  <c r="H133" i="27"/>
  <c r="I133" i="27" s="1"/>
  <c r="H53" i="27"/>
  <c r="I53" i="27" s="1"/>
  <c r="H66" i="27"/>
  <c r="I66" i="27" s="1"/>
  <c r="H79" i="27"/>
  <c r="I79" i="27" s="1"/>
  <c r="C250" i="27"/>
  <c r="C218" i="27"/>
  <c r="C186" i="27"/>
  <c r="C138" i="27"/>
  <c r="C106" i="27"/>
  <c r="C74" i="27"/>
  <c r="C42" i="27"/>
  <c r="C4" i="27"/>
  <c r="C248" i="27"/>
  <c r="C216" i="27"/>
  <c r="C184" i="27"/>
  <c r="C148" i="27"/>
  <c r="C116" i="27"/>
  <c r="C84" i="27"/>
  <c r="C52" i="27"/>
  <c r="C20" i="27"/>
  <c r="C247" i="27"/>
  <c r="C183" i="27"/>
  <c r="C137" i="27"/>
  <c r="C105" i="27"/>
  <c r="C73" i="27"/>
  <c r="C41" i="27"/>
  <c r="C246" i="27"/>
  <c r="C214" i="27"/>
  <c r="C158" i="27"/>
  <c r="C126" i="27"/>
  <c r="C94" i="27"/>
  <c r="C62" i="27"/>
  <c r="C30" i="27"/>
  <c r="C10" i="27"/>
  <c r="C3" i="27"/>
  <c r="C245" i="27"/>
  <c r="C181" i="27"/>
  <c r="C147" i="27"/>
  <c r="C115" i="27"/>
  <c r="C83" i="27"/>
  <c r="C51" i="27"/>
  <c r="C249" i="27"/>
  <c r="C217" i="27"/>
  <c r="C185" i="27"/>
  <c r="C159" i="27"/>
  <c r="C127" i="27"/>
  <c r="C95" i="27"/>
  <c r="C63" i="27"/>
  <c r="C31" i="27"/>
  <c r="C11" i="27"/>
  <c r="C215" i="27"/>
  <c r="C182" i="27"/>
  <c r="C213" i="27"/>
  <c r="C244" i="27"/>
  <c r="C241" i="27"/>
  <c r="C209" i="27"/>
  <c r="C177" i="27"/>
  <c r="C135" i="27"/>
  <c r="C103" i="27"/>
  <c r="C71" i="27"/>
  <c r="C39" i="27"/>
  <c r="C229" i="27"/>
  <c r="H25" i="27"/>
  <c r="I25" i="27" s="1"/>
  <c r="H38" i="27"/>
  <c r="I38" i="27" s="1"/>
  <c r="C93" i="27"/>
  <c r="C108" i="27"/>
  <c r="C121" i="27"/>
  <c r="C134" i="27"/>
  <c r="H149" i="27"/>
  <c r="I149" i="27" s="1"/>
  <c r="C163" i="27"/>
  <c r="C202" i="27"/>
  <c r="C243" i="27"/>
  <c r="D118" i="26"/>
  <c r="D13" i="26"/>
  <c r="D119" i="26"/>
  <c r="D133" i="26"/>
  <c r="D22" i="26"/>
  <c r="D23" i="26"/>
  <c r="D26" i="26"/>
  <c r="D29" i="26"/>
  <c r="D154" i="26"/>
  <c r="D45" i="26"/>
  <c r="D46" i="26"/>
  <c r="D187" i="26"/>
  <c r="D189" i="26"/>
  <c r="D191" i="26"/>
  <c r="D211" i="26"/>
  <c r="D134" i="26"/>
  <c r="D136" i="26"/>
  <c r="D42" i="26"/>
  <c r="D150" i="26"/>
  <c r="D43" i="26"/>
  <c r="D44" i="26"/>
  <c r="D156" i="26"/>
  <c r="D188" i="26"/>
  <c r="D60" i="26"/>
  <c r="D61" i="26"/>
  <c r="D192" i="26"/>
  <c r="D200" i="26"/>
  <c r="D76" i="26"/>
  <c r="D78" i="26"/>
  <c r="D203" i="26"/>
  <c r="D80" i="26"/>
  <c r="D92" i="26"/>
  <c r="D212" i="26"/>
  <c r="D83" i="26"/>
  <c r="D93" i="26"/>
  <c r="D218" i="26"/>
  <c r="D132" i="26"/>
  <c r="D135" i="26"/>
  <c r="D138" i="26"/>
  <c r="D151" i="26"/>
  <c r="D155" i="26"/>
  <c r="D47" i="26"/>
  <c r="D58" i="26"/>
  <c r="D59" i="26"/>
  <c r="D190" i="26"/>
  <c r="D64" i="26"/>
  <c r="D75" i="26"/>
  <c r="D201" i="26"/>
  <c r="D202" i="26"/>
  <c r="D79" i="26"/>
  <c r="D210" i="26"/>
  <c r="D96" i="26"/>
  <c r="D219" i="26"/>
  <c r="D120" i="26"/>
  <c r="D161" i="26"/>
  <c r="D220" i="26"/>
  <c r="D66" i="26"/>
  <c r="D85" i="26"/>
  <c r="D221" i="26"/>
  <c r="D32" i="26"/>
  <c r="D103" i="26"/>
  <c r="D141" i="26"/>
  <c r="D222" i="26"/>
  <c r="D14" i="26"/>
  <c r="D48" i="26"/>
  <c r="D121" i="26"/>
  <c r="D162" i="26"/>
  <c r="D224" i="26"/>
  <c r="D164" i="26"/>
  <c r="D15" i="26"/>
  <c r="D4" i="26"/>
  <c r="D87" i="26"/>
  <c r="D145" i="26"/>
  <c r="D227" i="26"/>
  <c r="D17" i="26"/>
  <c r="D34" i="26"/>
  <c r="D173" i="26"/>
  <c r="D228" i="26"/>
  <c r="D50" i="26"/>
  <c r="D107" i="26"/>
  <c r="D123" i="26"/>
  <c r="D174" i="26"/>
  <c r="D229" i="26"/>
  <c r="D71" i="26"/>
  <c r="D146" i="26"/>
  <c r="D230" i="26"/>
  <c r="AE4" i="26"/>
  <c r="D18" i="26"/>
  <c r="D90" i="26"/>
  <c r="D176" i="26"/>
  <c r="D231" i="26"/>
  <c r="D5" i="26"/>
  <c r="D56" i="26"/>
  <c r="D108" i="26"/>
  <c r="D130" i="26"/>
  <c r="D177" i="26"/>
  <c r="D72" i="26"/>
  <c r="D178" i="26"/>
  <c r="D233" i="26"/>
  <c r="D19" i="26"/>
  <c r="D36" i="26"/>
  <c r="D91" i="26"/>
  <c r="D149" i="26"/>
  <c r="D179" i="26"/>
  <c r="D57" i="26"/>
  <c r="D74" i="26"/>
  <c r="D109" i="26"/>
  <c r="D131" i="26"/>
  <c r="D180" i="26"/>
  <c r="D235" i="26"/>
  <c r="D6" i="26"/>
  <c r="D21" i="26"/>
  <c r="D249" i="26"/>
  <c r="D217" i="26"/>
  <c r="D185" i="26"/>
  <c r="D159" i="26"/>
  <c r="D127" i="26"/>
  <c r="D95" i="26"/>
  <c r="D63" i="26"/>
  <c r="D31" i="26"/>
  <c r="D11" i="26"/>
  <c r="D248" i="26"/>
  <c r="D216" i="26"/>
  <c r="D184" i="26"/>
  <c r="D148" i="26"/>
  <c r="D116" i="26"/>
  <c r="D84" i="26"/>
  <c r="D52" i="26"/>
  <c r="D20" i="26"/>
  <c r="D247" i="26"/>
  <c r="D215" i="26"/>
  <c r="D183" i="26"/>
  <c r="D137" i="26"/>
  <c r="D105" i="26"/>
  <c r="D73" i="26"/>
  <c r="D41" i="26"/>
  <c r="D246" i="26"/>
  <c r="D214" i="26"/>
  <c r="D182" i="26"/>
  <c r="D158" i="26"/>
  <c r="D126" i="26"/>
  <c r="D94" i="26"/>
  <c r="D62" i="26"/>
  <c r="D30" i="26"/>
  <c r="D10" i="26"/>
  <c r="D3" i="26"/>
  <c r="D245" i="26"/>
  <c r="D213" i="26"/>
  <c r="D181" i="26"/>
  <c r="D147" i="26"/>
  <c r="D115" i="26"/>
  <c r="D209" i="26"/>
  <c r="D172" i="26"/>
  <c r="D153" i="26"/>
  <c r="D102" i="26"/>
  <c r="D250" i="26"/>
  <c r="D208" i="26"/>
  <c r="D171" i="26"/>
  <c r="D128" i="26"/>
  <c r="D114" i="26"/>
  <c r="D40" i="26"/>
  <c r="D28" i="26"/>
  <c r="D16" i="26"/>
  <c r="D244" i="26"/>
  <c r="D207" i="26"/>
  <c r="D170" i="26"/>
  <c r="D140" i="26"/>
  <c r="D89" i="26"/>
  <c r="D77" i="26"/>
  <c r="D65" i="26"/>
  <c r="D53" i="26"/>
  <c r="W15" i="26"/>
  <c r="D7" i="26"/>
  <c r="D243" i="26"/>
  <c r="D206" i="26"/>
  <c r="D169" i="26"/>
  <c r="D152" i="26"/>
  <c r="D101" i="26"/>
  <c r="L6" i="26"/>
  <c r="D242" i="26"/>
  <c r="D205" i="26"/>
  <c r="D168" i="26"/>
  <c r="D113" i="26"/>
  <c r="D51" i="26"/>
  <c r="D39" i="26"/>
  <c r="D27" i="26"/>
  <c r="D241" i="26"/>
  <c r="D204" i="26"/>
  <c r="D167" i="26"/>
  <c r="D139" i="26"/>
  <c r="D125" i="26"/>
  <c r="D199" i="26"/>
  <c r="D160" i="26"/>
  <c r="D144" i="26"/>
  <c r="D112" i="26"/>
  <c r="D98" i="26"/>
  <c r="D69" i="26"/>
  <c r="D25" i="26"/>
  <c r="D2" i="26"/>
  <c r="D198" i="26"/>
  <c r="D55" i="26"/>
  <c r="D12" i="26"/>
  <c r="D240" i="26"/>
  <c r="D197" i="26"/>
  <c r="D129" i="26"/>
  <c r="D82" i="26"/>
  <c r="D38" i="26"/>
  <c r="D239" i="26"/>
  <c r="D196" i="26"/>
  <c r="D143" i="26"/>
  <c r="D111" i="26"/>
  <c r="D97" i="26"/>
  <c r="D68" i="26"/>
  <c r="D24" i="26"/>
  <c r="D238" i="26"/>
  <c r="D195" i="26"/>
  <c r="D157" i="26"/>
  <c r="D54" i="26"/>
  <c r="D237" i="26"/>
  <c r="D194" i="26"/>
  <c r="D81" i="26"/>
  <c r="D37" i="26"/>
  <c r="D1" i="26"/>
  <c r="D236" i="26"/>
  <c r="D193" i="26"/>
  <c r="D142" i="26"/>
  <c r="D124" i="26"/>
  <c r="D223" i="26"/>
  <c r="D67" i="26"/>
  <c r="D86" i="26"/>
  <c r="D163" i="26"/>
  <c r="D33" i="26"/>
  <c r="D104" i="26"/>
  <c r="D225" i="26"/>
  <c r="D49" i="26"/>
  <c r="D106" i="26"/>
  <c r="D122" i="26"/>
  <c r="D165" i="26"/>
  <c r="D226" i="26"/>
  <c r="D70" i="26"/>
  <c r="D166" i="26"/>
  <c r="D88" i="26"/>
  <c r="D175" i="26"/>
  <c r="D35" i="26"/>
  <c r="D232" i="26"/>
  <c r="D234" i="26"/>
  <c r="C81" i="15"/>
  <c r="C237" i="9"/>
  <c r="C238" i="9"/>
  <c r="C176" i="10"/>
  <c r="C120" i="1"/>
  <c r="C116" i="10"/>
  <c r="AD8" i="27" l="1"/>
  <c r="AD9" i="27" s="1"/>
  <c r="K8" i="27"/>
  <c r="K9" i="27"/>
  <c r="I148" i="26"/>
  <c r="J148" i="26" s="1"/>
  <c r="I116" i="26"/>
  <c r="J116" i="26" s="1"/>
  <c r="I84" i="26"/>
  <c r="J84" i="26" s="1"/>
  <c r="I52" i="26"/>
  <c r="J52" i="26" s="1"/>
  <c r="I20" i="26"/>
  <c r="J20" i="26" s="1"/>
  <c r="I137" i="26"/>
  <c r="J137" i="26" s="1"/>
  <c r="I105" i="26"/>
  <c r="J105" i="26" s="1"/>
  <c r="I73" i="26"/>
  <c r="J73" i="26" s="1"/>
  <c r="I41" i="26"/>
  <c r="J41" i="26" s="1"/>
  <c r="I158" i="26"/>
  <c r="J158" i="26" s="1"/>
  <c r="I126" i="26"/>
  <c r="J126" i="26" s="1"/>
  <c r="I94" i="26"/>
  <c r="J94" i="26" s="1"/>
  <c r="I62" i="26"/>
  <c r="J62" i="26" s="1"/>
  <c r="I30" i="26"/>
  <c r="J30" i="26" s="1"/>
  <c r="I10" i="26"/>
  <c r="J10" i="26" s="1"/>
  <c r="I3" i="26"/>
  <c r="J3" i="26" s="1"/>
  <c r="I147" i="26"/>
  <c r="J147" i="26" s="1"/>
  <c r="I115" i="26"/>
  <c r="J115" i="26" s="1"/>
  <c r="I83" i="26"/>
  <c r="J83" i="26" s="1"/>
  <c r="I51" i="26"/>
  <c r="J51" i="26" s="1"/>
  <c r="I19" i="26"/>
  <c r="J19" i="26" s="1"/>
  <c r="I136" i="26"/>
  <c r="J136" i="26" s="1"/>
  <c r="I104" i="26"/>
  <c r="J104" i="26" s="1"/>
  <c r="I128" i="26"/>
  <c r="J128" i="26" s="1"/>
  <c r="I114" i="26"/>
  <c r="J114" i="26" s="1"/>
  <c r="I40" i="26"/>
  <c r="J40" i="26" s="1"/>
  <c r="I28" i="26"/>
  <c r="J28" i="26" s="1"/>
  <c r="I16" i="26"/>
  <c r="J16" i="26" s="1"/>
  <c r="I140" i="26"/>
  <c r="J140" i="26" s="1"/>
  <c r="I89" i="26"/>
  <c r="J89" i="26" s="1"/>
  <c r="I77" i="26"/>
  <c r="J77" i="26" s="1"/>
  <c r="I65" i="26"/>
  <c r="J65" i="26" s="1"/>
  <c r="I53" i="26"/>
  <c r="J53" i="26" s="1"/>
  <c r="I7" i="26"/>
  <c r="J7" i="26" s="1"/>
  <c r="I152" i="26"/>
  <c r="J152" i="26" s="1"/>
  <c r="I101" i="26"/>
  <c r="J101" i="26" s="1"/>
  <c r="I127" i="26"/>
  <c r="J127" i="26" s="1"/>
  <c r="I113" i="26"/>
  <c r="J113" i="26" s="1"/>
  <c r="I39" i="26"/>
  <c r="J39" i="26" s="1"/>
  <c r="I27" i="26"/>
  <c r="J27" i="26" s="1"/>
  <c r="I139" i="26"/>
  <c r="J139" i="26" s="1"/>
  <c r="I125" i="26"/>
  <c r="J125" i="26" s="1"/>
  <c r="I88" i="26"/>
  <c r="J88" i="26" s="1"/>
  <c r="I76" i="26"/>
  <c r="J76" i="26" s="1"/>
  <c r="I64" i="26"/>
  <c r="J64" i="26" s="1"/>
  <c r="I15" i="26"/>
  <c r="J15" i="26" s="1"/>
  <c r="I151" i="26"/>
  <c r="J151" i="26" s="1"/>
  <c r="I55" i="26"/>
  <c r="J55" i="26" s="1"/>
  <c r="I12" i="26"/>
  <c r="J12" i="26" s="1"/>
  <c r="I129" i="26"/>
  <c r="J129" i="26" s="1"/>
  <c r="I82" i="26"/>
  <c r="J82" i="26" s="1"/>
  <c r="I38" i="26"/>
  <c r="J38" i="26" s="1"/>
  <c r="I159" i="26"/>
  <c r="J159" i="26" s="1"/>
  <c r="I143" i="26"/>
  <c r="J143" i="26" s="1"/>
  <c r="I111" i="26"/>
  <c r="J111" i="26" s="1"/>
  <c r="I97" i="26"/>
  <c r="J97" i="26" s="1"/>
  <c r="I68" i="26"/>
  <c r="J68" i="26" s="1"/>
  <c r="I24" i="26"/>
  <c r="J24" i="26" s="1"/>
  <c r="I157" i="26"/>
  <c r="J157" i="26" s="1"/>
  <c r="I54" i="26"/>
  <c r="J54" i="26" s="1"/>
  <c r="I81" i="26"/>
  <c r="J81" i="26" s="1"/>
  <c r="I37" i="26"/>
  <c r="J37" i="26" s="1"/>
  <c r="I11" i="26"/>
  <c r="J11" i="26" s="1"/>
  <c r="I1" i="26"/>
  <c r="J1" i="26" s="1"/>
  <c r="I142" i="26"/>
  <c r="J142" i="26" s="1"/>
  <c r="I124" i="26"/>
  <c r="J124" i="26" s="1"/>
  <c r="I110" i="26"/>
  <c r="J110" i="26" s="1"/>
  <c r="I96" i="26"/>
  <c r="J96" i="26" s="1"/>
  <c r="I67" i="26"/>
  <c r="J67" i="26" s="1"/>
  <c r="I23" i="26"/>
  <c r="J23" i="26" s="1"/>
  <c r="I156" i="26"/>
  <c r="J156" i="26" s="1"/>
  <c r="I56" i="26"/>
  <c r="J56" i="26" s="1"/>
  <c r="I87" i="26"/>
  <c r="J87" i="26" s="1"/>
  <c r="I4" i="26"/>
  <c r="J4" i="26" s="1"/>
  <c r="I106" i="26"/>
  <c r="J106" i="26" s="1"/>
  <c r="I49" i="26"/>
  <c r="J49" i="26" s="1"/>
  <c r="I33" i="26"/>
  <c r="J33" i="26" s="1"/>
  <c r="I144" i="26"/>
  <c r="J144" i="26" s="1"/>
  <c r="I86" i="26"/>
  <c r="J86" i="26" s="1"/>
  <c r="I121" i="26"/>
  <c r="J121" i="26" s="1"/>
  <c r="I14" i="26"/>
  <c r="J14" i="26" s="1"/>
  <c r="I85" i="26"/>
  <c r="J85" i="26" s="1"/>
  <c r="I31" i="26"/>
  <c r="J31" i="26" s="1"/>
  <c r="I100" i="26"/>
  <c r="J100" i="26" s="1"/>
  <c r="I13" i="26"/>
  <c r="J13" i="26" s="1"/>
  <c r="I160" i="26"/>
  <c r="J160" i="26" s="1"/>
  <c r="I119" i="26"/>
  <c r="J119" i="26" s="1"/>
  <c r="I63" i="26"/>
  <c r="J63" i="26" s="1"/>
  <c r="I29" i="26"/>
  <c r="J29" i="26" s="1"/>
  <c r="I80" i="26"/>
  <c r="J80" i="26" s="1"/>
  <c r="I61" i="26"/>
  <c r="J61" i="26" s="1"/>
  <c r="I155" i="26"/>
  <c r="J155" i="26" s="1"/>
  <c r="I118" i="26"/>
  <c r="J118" i="26" s="1"/>
  <c r="I45" i="26"/>
  <c r="J45" i="26" s="1"/>
  <c r="I26" i="26"/>
  <c r="J26" i="26" s="1"/>
  <c r="I98" i="26"/>
  <c r="J98" i="26" s="1"/>
  <c r="I154" i="26"/>
  <c r="J154" i="26" s="1"/>
  <c r="I117" i="26"/>
  <c r="J117" i="26" s="1"/>
  <c r="I44" i="26"/>
  <c r="J44" i="26" s="1"/>
  <c r="I78" i="26"/>
  <c r="J78" i="26" s="1"/>
  <c r="I25" i="26"/>
  <c r="J25" i="26" s="1"/>
  <c r="I133" i="26"/>
  <c r="J133" i="26" s="1"/>
  <c r="I95" i="26"/>
  <c r="J95" i="26" s="1"/>
  <c r="I59" i="26"/>
  <c r="J59" i="26" s="1"/>
  <c r="I153" i="26"/>
  <c r="J153" i="26" s="1"/>
  <c r="I93" i="26"/>
  <c r="J93" i="26" s="1"/>
  <c r="I43" i="26"/>
  <c r="J43" i="26" s="1"/>
  <c r="I22" i="26"/>
  <c r="J22" i="26" s="1"/>
  <c r="I150" i="26"/>
  <c r="J150" i="26" s="1"/>
  <c r="I21" i="26"/>
  <c r="J21" i="26" s="1"/>
  <c r="I131" i="26"/>
  <c r="J131" i="26" s="1"/>
  <c r="I109" i="26"/>
  <c r="J109" i="26" s="1"/>
  <c r="I74" i="26"/>
  <c r="J74" i="26" s="1"/>
  <c r="I57" i="26"/>
  <c r="J57" i="26" s="1"/>
  <c r="I149" i="26"/>
  <c r="J149" i="26" s="1"/>
  <c r="I91" i="26"/>
  <c r="J91" i="26" s="1"/>
  <c r="I36" i="26"/>
  <c r="J36" i="26" s="1"/>
  <c r="I72" i="26"/>
  <c r="J72" i="26" s="1"/>
  <c r="I130" i="26"/>
  <c r="J130" i="26" s="1"/>
  <c r="I108" i="26"/>
  <c r="J108" i="26" s="1"/>
  <c r="I5" i="26"/>
  <c r="J5" i="26" s="1"/>
  <c r="I90" i="26"/>
  <c r="J90" i="26" s="1"/>
  <c r="I35" i="26"/>
  <c r="J35" i="26" s="1"/>
  <c r="I18" i="26"/>
  <c r="J18" i="26" s="1"/>
  <c r="I146" i="26"/>
  <c r="J146" i="26" s="1"/>
  <c r="I71" i="26"/>
  <c r="J71" i="26" s="1"/>
  <c r="I123" i="26"/>
  <c r="J123" i="26" s="1"/>
  <c r="I107" i="26"/>
  <c r="J107" i="26" s="1"/>
  <c r="I50" i="26"/>
  <c r="J50" i="26" s="1"/>
  <c r="I34" i="26"/>
  <c r="J34" i="26" s="1"/>
  <c r="I17" i="26"/>
  <c r="J17" i="26" s="1"/>
  <c r="I145" i="26"/>
  <c r="J145" i="26" s="1"/>
  <c r="I70" i="26"/>
  <c r="J70" i="26" s="1"/>
  <c r="I122" i="26"/>
  <c r="J122" i="26" s="1"/>
  <c r="I69" i="26"/>
  <c r="J69" i="26" s="1"/>
  <c r="I48" i="26"/>
  <c r="J48" i="26" s="1"/>
  <c r="I141" i="26"/>
  <c r="J141" i="26" s="1"/>
  <c r="I103" i="26"/>
  <c r="J103" i="26" s="1"/>
  <c r="I32" i="26"/>
  <c r="J32" i="26" s="1"/>
  <c r="I2" i="26"/>
  <c r="J2" i="26" s="1"/>
  <c r="I66" i="26"/>
  <c r="J66" i="26" s="1"/>
  <c r="I161" i="26"/>
  <c r="J161" i="26" s="1"/>
  <c r="I120" i="26"/>
  <c r="J120" i="26" s="1"/>
  <c r="I47" i="26"/>
  <c r="J47" i="26" s="1"/>
  <c r="I138" i="26"/>
  <c r="J138" i="26" s="1"/>
  <c r="I102" i="26"/>
  <c r="J102" i="26" s="1"/>
  <c r="I46" i="26"/>
  <c r="J46" i="26" s="1"/>
  <c r="I135" i="26"/>
  <c r="J135" i="26" s="1"/>
  <c r="I99" i="26"/>
  <c r="J99" i="26" s="1"/>
  <c r="I79" i="26"/>
  <c r="J79" i="26" s="1"/>
  <c r="I134" i="26"/>
  <c r="J134" i="26" s="1"/>
  <c r="I60" i="26"/>
  <c r="J60" i="26" s="1"/>
  <c r="I9" i="26"/>
  <c r="J9" i="26" s="1"/>
  <c r="I132" i="26"/>
  <c r="J132" i="26" s="1"/>
  <c r="I112" i="26"/>
  <c r="J112" i="26" s="1"/>
  <c r="I75" i="26"/>
  <c r="J75" i="26" s="1"/>
  <c r="I58" i="26"/>
  <c r="J58" i="26" s="1"/>
  <c r="I8" i="26"/>
  <c r="J8" i="26" s="1"/>
  <c r="I92" i="26"/>
  <c r="J92" i="26" s="1"/>
  <c r="I42" i="26"/>
  <c r="J42" i="26" s="1"/>
  <c r="I6" i="26"/>
  <c r="J6" i="26" s="1"/>
  <c r="L9" i="26"/>
  <c r="L8" i="26"/>
  <c r="AE8" i="26"/>
  <c r="AE9" i="26" s="1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11" i="10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98" i="13" l="1"/>
  <c r="C192" i="10"/>
  <c r="K12" i="13" l="1"/>
  <c r="K11" i="13"/>
  <c r="M32" i="16" l="1"/>
  <c r="L30" i="16"/>
  <c r="L29" i="16"/>
  <c r="X3" i="16" l="1"/>
  <c r="R3" i="16"/>
  <c r="S3" i="16"/>
  <c r="W3" i="16" l="1"/>
  <c r="V3" i="16"/>
  <c r="T3" i="16"/>
  <c r="T2" i="16"/>
  <c r="Q3" i="16"/>
  <c r="Q2" i="16"/>
  <c r="M28" i="16" l="1"/>
  <c r="M27" i="16"/>
  <c r="L28" i="16"/>
  <c r="L27" i="16"/>
  <c r="N16" i="16"/>
  <c r="M16" i="16"/>
  <c r="L16" i="16" l="1"/>
  <c r="Y13" i="25" l="1"/>
  <c r="V13" i="25"/>
  <c r="C54" i="25" s="1"/>
  <c r="V9" i="25"/>
  <c r="V11" i="25" s="1"/>
  <c r="Z8" i="25"/>
  <c r="Z3" i="25"/>
  <c r="Z4" i="25" s="1"/>
  <c r="Z2" i="25"/>
  <c r="Z1" i="25"/>
  <c r="K1" i="25"/>
  <c r="Y13" i="24"/>
  <c r="V13" i="24"/>
  <c r="C12" i="24" s="1"/>
  <c r="V9" i="24"/>
  <c r="V11" i="24" s="1"/>
  <c r="Z8" i="24"/>
  <c r="Z3" i="24"/>
  <c r="Z4" i="24" s="1"/>
  <c r="Z2" i="24"/>
  <c r="Z1" i="24"/>
  <c r="K1" i="24"/>
  <c r="C1" i="24"/>
  <c r="Y13" i="23"/>
  <c r="V13" i="23"/>
  <c r="C4" i="23" s="1"/>
  <c r="V9" i="23"/>
  <c r="V11" i="23" s="1"/>
  <c r="Z8" i="23"/>
  <c r="Z3" i="23"/>
  <c r="Z4" i="23" s="1"/>
  <c r="AD4" i="23" s="1"/>
  <c r="Z2" i="23"/>
  <c r="Z1" i="23"/>
  <c r="K1" i="23"/>
  <c r="H87" i="22"/>
  <c r="I87" i="22" s="1"/>
  <c r="H85" i="22"/>
  <c r="I85" i="22" s="1"/>
  <c r="C27" i="22"/>
  <c r="C26" i="22"/>
  <c r="C25" i="22"/>
  <c r="C24" i="22"/>
  <c r="H23" i="22"/>
  <c r="I23" i="22" s="1"/>
  <c r="C23" i="22"/>
  <c r="Y13" i="22"/>
  <c r="V13" i="22"/>
  <c r="C22" i="22" s="1"/>
  <c r="C10" i="22"/>
  <c r="V9" i="22"/>
  <c r="V11" i="22" s="1"/>
  <c r="C9" i="22"/>
  <c r="Z8" i="22"/>
  <c r="C8" i="22"/>
  <c r="C7" i="22"/>
  <c r="K6" i="22"/>
  <c r="H156" i="22" s="1"/>
  <c r="I156" i="22" s="1"/>
  <c r="C6" i="22"/>
  <c r="C5" i="22"/>
  <c r="H4" i="22"/>
  <c r="I4" i="22" s="1"/>
  <c r="C4" i="22"/>
  <c r="Z3" i="22"/>
  <c r="Z4" i="22" s="1"/>
  <c r="AD5" i="22" s="1"/>
  <c r="H3" i="22"/>
  <c r="I3" i="22" s="1"/>
  <c r="C3" i="22"/>
  <c r="Z2" i="22"/>
  <c r="Z1" i="22"/>
  <c r="K1" i="22"/>
  <c r="C2" i="23" l="1"/>
  <c r="C209" i="23"/>
  <c r="C241" i="23"/>
  <c r="C242" i="23"/>
  <c r="C195" i="23"/>
  <c r="C202" i="23"/>
  <c r="C235" i="23"/>
  <c r="C204" i="23"/>
  <c r="C205" i="23"/>
  <c r="C206" i="23"/>
  <c r="C210" i="23"/>
  <c r="C201" i="23"/>
  <c r="C211" i="23"/>
  <c r="C243" i="23"/>
  <c r="C212" i="23"/>
  <c r="C244" i="23"/>
  <c r="C245" i="23"/>
  <c r="C197" i="23"/>
  <c r="C237" i="23"/>
  <c r="C213" i="23"/>
  <c r="C231" i="23"/>
  <c r="C233" i="23"/>
  <c r="C214" i="23"/>
  <c r="C246" i="23"/>
  <c r="C198" i="23"/>
  <c r="C236" i="23"/>
  <c r="C215" i="23"/>
  <c r="C247" i="23"/>
  <c r="C248" i="23"/>
  <c r="C196" i="23"/>
  <c r="C232" i="23"/>
  <c r="C216" i="23"/>
  <c r="C217" i="23"/>
  <c r="C249" i="23"/>
  <c r="C218" i="23"/>
  <c r="C250" i="23"/>
  <c r="C200" i="23"/>
  <c r="C219" i="23"/>
  <c r="K6" i="23"/>
  <c r="C229" i="23"/>
  <c r="C208" i="23"/>
  <c r="C220" i="23"/>
  <c r="C230" i="23"/>
  <c r="C199" i="23"/>
  <c r="C203" i="23"/>
  <c r="C240" i="23"/>
  <c r="C221" i="23"/>
  <c r="C222" i="23"/>
  <c r="C227" i="23"/>
  <c r="C239" i="23"/>
  <c r="C190" i="23"/>
  <c r="C191" i="23"/>
  <c r="C223" i="23"/>
  <c r="C228" i="23"/>
  <c r="C192" i="23"/>
  <c r="C224" i="23"/>
  <c r="C226" i="23"/>
  <c r="C193" i="23"/>
  <c r="C225" i="23"/>
  <c r="C194" i="23"/>
  <c r="C234" i="23"/>
  <c r="C238" i="23"/>
  <c r="C207" i="23"/>
  <c r="C19" i="24"/>
  <c r="C22" i="24"/>
  <c r="C27" i="24"/>
  <c r="C30" i="24"/>
  <c r="C38" i="24"/>
  <c r="C35" i="24"/>
  <c r="C10" i="24"/>
  <c r="C66" i="24"/>
  <c r="C98" i="24"/>
  <c r="C130" i="24"/>
  <c r="C162" i="24"/>
  <c r="C194" i="24"/>
  <c r="C226" i="24"/>
  <c r="C99" i="24"/>
  <c r="C131" i="24"/>
  <c r="C163" i="24"/>
  <c r="C195" i="24"/>
  <c r="C227" i="24"/>
  <c r="C134" i="24"/>
  <c r="C198" i="24"/>
  <c r="C103" i="24"/>
  <c r="C199" i="24"/>
  <c r="C234" i="24"/>
  <c r="C79" i="24"/>
  <c r="C176" i="24"/>
  <c r="C240" i="24"/>
  <c r="C113" i="24"/>
  <c r="C210" i="24"/>
  <c r="C83" i="24"/>
  <c r="C148" i="24"/>
  <c r="C213" i="24"/>
  <c r="C118" i="24"/>
  <c r="C247" i="24"/>
  <c r="C120" i="24"/>
  <c r="C90" i="24"/>
  <c r="C188" i="24"/>
  <c r="C95" i="24"/>
  <c r="C97" i="24"/>
  <c r="C67" i="24"/>
  <c r="C68" i="24"/>
  <c r="C100" i="24"/>
  <c r="C132" i="24"/>
  <c r="C164" i="24"/>
  <c r="C196" i="24"/>
  <c r="C228" i="24"/>
  <c r="C101" i="24"/>
  <c r="C133" i="24"/>
  <c r="C165" i="24"/>
  <c r="C197" i="24"/>
  <c r="C229" i="24"/>
  <c r="C102" i="24"/>
  <c r="C166" i="24"/>
  <c r="C230" i="24"/>
  <c r="C135" i="24"/>
  <c r="C167" i="24"/>
  <c r="C231" i="24"/>
  <c r="C238" i="24"/>
  <c r="C111" i="24"/>
  <c r="C208" i="24"/>
  <c r="C81" i="24"/>
  <c r="C178" i="24"/>
  <c r="C115" i="24"/>
  <c r="C212" i="24"/>
  <c r="C117" i="24"/>
  <c r="C245" i="24"/>
  <c r="C87" i="24"/>
  <c r="C216" i="24"/>
  <c r="C153" i="24"/>
  <c r="C250" i="24"/>
  <c r="C92" i="24"/>
  <c r="C190" i="24"/>
  <c r="C128" i="24"/>
  <c r="C69" i="24"/>
  <c r="C180" i="24"/>
  <c r="C150" i="24"/>
  <c r="C88" i="24"/>
  <c r="C187" i="24"/>
  <c r="C158" i="24"/>
  <c r="C223" i="24"/>
  <c r="C70" i="24"/>
  <c r="C116" i="24"/>
  <c r="C246" i="24"/>
  <c r="C215" i="24"/>
  <c r="C185" i="24"/>
  <c r="C155" i="24"/>
  <c r="C189" i="24"/>
  <c r="C191" i="24"/>
  <c r="C193" i="24"/>
  <c r="C71" i="24"/>
  <c r="C248" i="24"/>
  <c r="C122" i="24"/>
  <c r="C222" i="24"/>
  <c r="C160" i="24"/>
  <c r="C72" i="24"/>
  <c r="C104" i="24"/>
  <c r="C136" i="24"/>
  <c r="C168" i="24"/>
  <c r="C200" i="24"/>
  <c r="C232" i="24"/>
  <c r="C73" i="24"/>
  <c r="C105" i="24"/>
  <c r="C137" i="24"/>
  <c r="C201" i="24"/>
  <c r="C233" i="24"/>
  <c r="C74" i="24"/>
  <c r="C106" i="24"/>
  <c r="C138" i="24"/>
  <c r="C170" i="24"/>
  <c r="C202" i="24"/>
  <c r="C174" i="24"/>
  <c r="C175" i="24"/>
  <c r="C239" i="24"/>
  <c r="C144" i="24"/>
  <c r="C209" i="24"/>
  <c r="C82" i="24"/>
  <c r="C179" i="24"/>
  <c r="C84" i="24"/>
  <c r="C181" i="24"/>
  <c r="C182" i="24"/>
  <c r="C183" i="24"/>
  <c r="C152" i="24"/>
  <c r="C217" i="24"/>
  <c r="C91" i="24"/>
  <c r="C94" i="24"/>
  <c r="C96" i="24"/>
  <c r="C169" i="24"/>
  <c r="C86" i="24"/>
  <c r="C249" i="24"/>
  <c r="C123" i="24"/>
  <c r="C126" i="24"/>
  <c r="C129" i="24"/>
  <c r="C75" i="24"/>
  <c r="C107" i="24"/>
  <c r="C139" i="24"/>
  <c r="C171" i="24"/>
  <c r="C203" i="24"/>
  <c r="C235" i="24"/>
  <c r="C76" i="24"/>
  <c r="C108" i="24"/>
  <c r="C140" i="24"/>
  <c r="C172" i="24"/>
  <c r="C204" i="24"/>
  <c r="C236" i="24"/>
  <c r="C205" i="24"/>
  <c r="C110" i="24"/>
  <c r="C206" i="24"/>
  <c r="C207" i="24"/>
  <c r="C112" i="24"/>
  <c r="C177" i="24"/>
  <c r="C241" i="24"/>
  <c r="C146" i="24"/>
  <c r="C242" i="24"/>
  <c r="C211" i="24"/>
  <c r="C244" i="24"/>
  <c r="C149" i="24"/>
  <c r="C119" i="24"/>
  <c r="C184" i="24"/>
  <c r="C121" i="24"/>
  <c r="C186" i="24"/>
  <c r="C219" i="24"/>
  <c r="C220" i="24"/>
  <c r="C157" i="24"/>
  <c r="C127" i="24"/>
  <c r="C161" i="24"/>
  <c r="C218" i="24"/>
  <c r="C77" i="24"/>
  <c r="C109" i="24"/>
  <c r="C141" i="24"/>
  <c r="C173" i="24"/>
  <c r="C237" i="24"/>
  <c r="C142" i="24"/>
  <c r="C143" i="24"/>
  <c r="C80" i="24"/>
  <c r="C145" i="24"/>
  <c r="C114" i="24"/>
  <c r="C147" i="24"/>
  <c r="C243" i="24"/>
  <c r="C85" i="24"/>
  <c r="C214" i="24"/>
  <c r="C151" i="24"/>
  <c r="C89" i="24"/>
  <c r="C154" i="24"/>
  <c r="C156" i="24"/>
  <c r="C221" i="24"/>
  <c r="C159" i="24"/>
  <c r="C224" i="24"/>
  <c r="C78" i="24"/>
  <c r="C125" i="24"/>
  <c r="C93" i="24"/>
  <c r="C225" i="24"/>
  <c r="C124" i="24"/>
  <c r="C192" i="24"/>
  <c r="C65" i="24"/>
  <c r="C39" i="24"/>
  <c r="C44" i="24"/>
  <c r="C47" i="24"/>
  <c r="C50" i="24"/>
  <c r="C55" i="24"/>
  <c r="C60" i="24"/>
  <c r="C62" i="24"/>
  <c r="C40" i="24"/>
  <c r="C41" i="24"/>
  <c r="C42" i="24"/>
  <c r="C45" i="24"/>
  <c r="C48" i="24"/>
  <c r="C51" i="24"/>
  <c r="C56" i="24"/>
  <c r="C59" i="24"/>
  <c r="C43" i="24"/>
  <c r="C49" i="24"/>
  <c r="C53" i="24"/>
  <c r="C57" i="24"/>
  <c r="C64" i="24"/>
  <c r="C54" i="24"/>
  <c r="C61" i="24"/>
  <c r="C46" i="24"/>
  <c r="C52" i="24"/>
  <c r="C58" i="24"/>
  <c r="C63" i="24"/>
  <c r="C14" i="24"/>
  <c r="C3" i="24"/>
  <c r="C5" i="24"/>
  <c r="C6" i="24"/>
  <c r="K6" i="24"/>
  <c r="H107" i="24" s="1"/>
  <c r="I107" i="24" s="1"/>
  <c r="C7" i="24"/>
  <c r="C42" i="25"/>
  <c r="C49" i="25"/>
  <c r="C13" i="25"/>
  <c r="C50" i="25"/>
  <c r="C39" i="25"/>
  <c r="C11" i="25"/>
  <c r="C59" i="25"/>
  <c r="C91" i="25"/>
  <c r="C123" i="25"/>
  <c r="C155" i="25"/>
  <c r="C187" i="25"/>
  <c r="C219" i="25"/>
  <c r="C191" i="25"/>
  <c r="C96" i="25"/>
  <c r="C224" i="25"/>
  <c r="C161" i="25"/>
  <c r="C98" i="25"/>
  <c r="C226" i="25"/>
  <c r="C195" i="25"/>
  <c r="C132" i="25"/>
  <c r="C165" i="25"/>
  <c r="C102" i="25"/>
  <c r="C198" i="25"/>
  <c r="C135" i="25"/>
  <c r="C231" i="25"/>
  <c r="C168" i="25"/>
  <c r="C232" i="25"/>
  <c r="C137" i="25"/>
  <c r="C106" i="25"/>
  <c r="C107" i="25"/>
  <c r="C140" i="25"/>
  <c r="C109" i="25"/>
  <c r="C78" i="25"/>
  <c r="C175" i="25"/>
  <c r="C176" i="25"/>
  <c r="C240" i="25"/>
  <c r="C81" i="25"/>
  <c r="C114" i="25"/>
  <c r="C115" i="25"/>
  <c r="C243" i="25"/>
  <c r="C212" i="25"/>
  <c r="C117" i="25"/>
  <c r="C182" i="25"/>
  <c r="C87" i="25"/>
  <c r="C88" i="25"/>
  <c r="C216" i="25"/>
  <c r="C185" i="25"/>
  <c r="C154" i="25"/>
  <c r="C250" i="25"/>
  <c r="C60" i="25"/>
  <c r="C92" i="25"/>
  <c r="C124" i="25"/>
  <c r="C156" i="25"/>
  <c r="C188" i="25"/>
  <c r="C220" i="25"/>
  <c r="C127" i="25"/>
  <c r="C160" i="25"/>
  <c r="C97" i="25"/>
  <c r="C225" i="25"/>
  <c r="C194" i="25"/>
  <c r="C99" i="25"/>
  <c r="C227" i="25"/>
  <c r="C196" i="25"/>
  <c r="C101" i="25"/>
  <c r="C229" i="25"/>
  <c r="C166" i="25"/>
  <c r="C230" i="25"/>
  <c r="C103" i="25"/>
  <c r="C104" i="25"/>
  <c r="C105" i="25"/>
  <c r="C233" i="25"/>
  <c r="C170" i="25"/>
  <c r="C139" i="25"/>
  <c r="C235" i="25"/>
  <c r="C172" i="25"/>
  <c r="C204" i="25"/>
  <c r="C141" i="25"/>
  <c r="C205" i="25"/>
  <c r="C174" i="25"/>
  <c r="C238" i="25"/>
  <c r="C143" i="25"/>
  <c r="C144" i="25"/>
  <c r="C145" i="25"/>
  <c r="C209" i="25"/>
  <c r="C82" i="25"/>
  <c r="C179" i="25"/>
  <c r="C116" i="25"/>
  <c r="C85" i="25"/>
  <c r="C245" i="25"/>
  <c r="C150" i="25"/>
  <c r="C246" i="25"/>
  <c r="C61" i="25"/>
  <c r="C93" i="25"/>
  <c r="C125" i="25"/>
  <c r="C157" i="25"/>
  <c r="C189" i="25"/>
  <c r="C221" i="25"/>
  <c r="C159" i="25"/>
  <c r="C128" i="25"/>
  <c r="C193" i="25"/>
  <c r="C130" i="25"/>
  <c r="C131" i="25"/>
  <c r="C164" i="25"/>
  <c r="C133" i="25"/>
  <c r="C134" i="25"/>
  <c r="C71" i="25"/>
  <c r="C199" i="25"/>
  <c r="C136" i="25"/>
  <c r="C73" i="25"/>
  <c r="C201" i="25"/>
  <c r="C138" i="25"/>
  <c r="C202" i="25"/>
  <c r="C171" i="25"/>
  <c r="C76" i="25"/>
  <c r="C77" i="25"/>
  <c r="C142" i="25"/>
  <c r="C79" i="25"/>
  <c r="C112" i="25"/>
  <c r="C113" i="25"/>
  <c r="C146" i="25"/>
  <c r="C147" i="25"/>
  <c r="C211" i="25"/>
  <c r="C180" i="25"/>
  <c r="C149" i="25"/>
  <c r="C213" i="25"/>
  <c r="C86" i="25"/>
  <c r="C119" i="25"/>
  <c r="C215" i="25"/>
  <c r="C120" i="25"/>
  <c r="C184" i="25"/>
  <c r="C121" i="25"/>
  <c r="C122" i="25"/>
  <c r="C218" i="25"/>
  <c r="C62" i="25"/>
  <c r="C94" i="25"/>
  <c r="C126" i="25"/>
  <c r="C158" i="25"/>
  <c r="C190" i="25"/>
  <c r="C222" i="25"/>
  <c r="C95" i="25"/>
  <c r="C223" i="25"/>
  <c r="C192" i="25"/>
  <c r="C129" i="25"/>
  <c r="C162" i="25"/>
  <c r="C163" i="25"/>
  <c r="C100" i="25"/>
  <c r="C228" i="25"/>
  <c r="C197" i="25"/>
  <c r="C70" i="25"/>
  <c r="C167" i="25"/>
  <c r="C72" i="25"/>
  <c r="C200" i="25"/>
  <c r="C169" i="25"/>
  <c r="C74" i="25"/>
  <c r="C234" i="25"/>
  <c r="C203" i="25"/>
  <c r="C108" i="25"/>
  <c r="C236" i="25"/>
  <c r="C173" i="25"/>
  <c r="C237" i="25"/>
  <c r="C206" i="25"/>
  <c r="C111" i="25"/>
  <c r="C208" i="25"/>
  <c r="C177" i="25"/>
  <c r="C241" i="25"/>
  <c r="C178" i="25"/>
  <c r="C83" i="25"/>
  <c r="C148" i="25"/>
  <c r="C244" i="25"/>
  <c r="C181" i="25"/>
  <c r="C118" i="25"/>
  <c r="C214" i="25"/>
  <c r="C151" i="25"/>
  <c r="C247" i="25"/>
  <c r="C152" i="25"/>
  <c r="C248" i="25"/>
  <c r="C217" i="25"/>
  <c r="C90" i="25"/>
  <c r="C186" i="25"/>
  <c r="C63" i="25"/>
  <c r="C64" i="25"/>
  <c r="C65" i="25"/>
  <c r="C66" i="25"/>
  <c r="C67" i="25"/>
  <c r="C68" i="25"/>
  <c r="C69" i="25"/>
  <c r="C110" i="25"/>
  <c r="C207" i="25"/>
  <c r="C239" i="25"/>
  <c r="C80" i="25"/>
  <c r="C210" i="25"/>
  <c r="C75" i="25"/>
  <c r="C242" i="25"/>
  <c r="C183" i="25"/>
  <c r="C153" i="25"/>
  <c r="C249" i="25"/>
  <c r="C89" i="25"/>
  <c r="C84" i="25"/>
  <c r="C23" i="25"/>
  <c r="C57" i="25"/>
  <c r="C26" i="25"/>
  <c r="C4" i="25"/>
  <c r="C8" i="25"/>
  <c r="C34" i="25"/>
  <c r="C41" i="25"/>
  <c r="C47" i="25"/>
  <c r="C20" i="25"/>
  <c r="C28" i="25"/>
  <c r="K6" i="25"/>
  <c r="H37" i="25" s="1"/>
  <c r="I37" i="25" s="1"/>
  <c r="C36" i="25"/>
  <c r="C44" i="25"/>
  <c r="C46" i="25"/>
  <c r="C15" i="25"/>
  <c r="C18" i="25"/>
  <c r="C52" i="25"/>
  <c r="C55" i="25"/>
  <c r="C3" i="25"/>
  <c r="C5" i="25"/>
  <c r="C30" i="25"/>
  <c r="C6" i="25"/>
  <c r="C7" i="25"/>
  <c r="C9" i="25"/>
  <c r="C10" i="25"/>
  <c r="C17" i="25"/>
  <c r="C1" i="25"/>
  <c r="C22" i="25"/>
  <c r="C2" i="25"/>
  <c r="C25" i="25"/>
  <c r="C58" i="25"/>
  <c r="C38" i="25"/>
  <c r="C31" i="25"/>
  <c r="C33" i="25"/>
  <c r="H101" i="22"/>
  <c r="I101" i="22" s="1"/>
  <c r="H103" i="22"/>
  <c r="I103" i="22" s="1"/>
  <c r="H109" i="22"/>
  <c r="I109" i="22" s="1"/>
  <c r="H111" i="22"/>
  <c r="I111" i="22" s="1"/>
  <c r="H117" i="22"/>
  <c r="I117" i="22" s="1"/>
  <c r="H135" i="22"/>
  <c r="I135" i="22" s="1"/>
  <c r="H141" i="22"/>
  <c r="I141" i="22" s="1"/>
  <c r="H143" i="22"/>
  <c r="I143" i="22" s="1"/>
  <c r="C16" i="22"/>
  <c r="H18" i="22"/>
  <c r="I18" i="22" s="1"/>
  <c r="C1" i="22"/>
  <c r="C19" i="22"/>
  <c r="C2" i="22"/>
  <c r="H6" i="22"/>
  <c r="I6" i="22" s="1"/>
  <c r="H93" i="22"/>
  <c r="I93" i="22" s="1"/>
  <c r="H95" i="22"/>
  <c r="I95" i="22" s="1"/>
  <c r="H119" i="22"/>
  <c r="I119" i="22" s="1"/>
  <c r="C11" i="22"/>
  <c r="H125" i="22"/>
  <c r="I125" i="22" s="1"/>
  <c r="C12" i="22"/>
  <c r="H127" i="22"/>
  <c r="I127" i="22" s="1"/>
  <c r="C13" i="22"/>
  <c r="H133" i="22"/>
  <c r="I133" i="22" s="1"/>
  <c r="C15" i="22"/>
  <c r="V15" i="22"/>
  <c r="C17" i="22"/>
  <c r="C18" i="22"/>
  <c r="C20" i="22"/>
  <c r="C21" i="22"/>
  <c r="H21" i="22"/>
  <c r="I21" i="22" s="1"/>
  <c r="H2" i="22"/>
  <c r="I2" i="22" s="1"/>
  <c r="H149" i="22"/>
  <c r="I149" i="22" s="1"/>
  <c r="H151" i="22"/>
  <c r="I151" i="22" s="1"/>
  <c r="H29" i="22"/>
  <c r="I29" i="22" s="1"/>
  <c r="H157" i="22"/>
  <c r="I157" i="22" s="1"/>
  <c r="H8" i="22"/>
  <c r="I8" i="22" s="1"/>
  <c r="H31" i="22"/>
  <c r="I31" i="22" s="1"/>
  <c r="H159" i="22"/>
  <c r="I159" i="22" s="1"/>
  <c r="H37" i="22"/>
  <c r="I37" i="22" s="1"/>
  <c r="H39" i="22"/>
  <c r="I39" i="22" s="1"/>
  <c r="H45" i="22"/>
  <c r="I45" i="22" s="1"/>
  <c r="H47" i="22"/>
  <c r="I47" i="22" s="1"/>
  <c r="H53" i="22"/>
  <c r="I53" i="22" s="1"/>
  <c r="H55" i="22"/>
  <c r="I55" i="22" s="1"/>
  <c r="H11" i="22"/>
  <c r="I11" i="22" s="1"/>
  <c r="H61" i="22"/>
  <c r="I61" i="22" s="1"/>
  <c r="H63" i="22"/>
  <c r="I63" i="22" s="1"/>
  <c r="H69" i="22"/>
  <c r="I69" i="22" s="1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24" i="22"/>
  <c r="C93" i="22"/>
  <c r="C125" i="22"/>
  <c r="C94" i="22"/>
  <c r="C126" i="22"/>
  <c r="C95" i="22"/>
  <c r="C127" i="22"/>
  <c r="C96" i="22"/>
  <c r="C128" i="22"/>
  <c r="C97" i="22"/>
  <c r="C129" i="22"/>
  <c r="C98" i="22"/>
  <c r="C130" i="22"/>
  <c r="C99" i="22"/>
  <c r="C131" i="22"/>
  <c r="C100" i="22"/>
  <c r="C132" i="22"/>
  <c r="C101" i="22"/>
  <c r="C133" i="22"/>
  <c r="C102" i="22"/>
  <c r="C134" i="22"/>
  <c r="C103" i="22"/>
  <c r="C135" i="22"/>
  <c r="C104" i="22"/>
  <c r="C136" i="22"/>
  <c r="C105" i="22"/>
  <c r="C137" i="22"/>
  <c r="C106" i="22"/>
  <c r="C138" i="22"/>
  <c r="C107" i="22"/>
  <c r="C139" i="22"/>
  <c r="C108" i="22"/>
  <c r="C140" i="22"/>
  <c r="C109" i="22"/>
  <c r="C141" i="22"/>
  <c r="C110" i="22"/>
  <c r="C142" i="22"/>
  <c r="C111" i="22"/>
  <c r="C143" i="22"/>
  <c r="C112" i="22"/>
  <c r="C144" i="22"/>
  <c r="C113" i="22"/>
  <c r="C114" i="22"/>
  <c r="C115" i="22"/>
  <c r="C116" i="22"/>
  <c r="C117" i="22"/>
  <c r="C118" i="22"/>
  <c r="C119" i="22"/>
  <c r="C120" i="22"/>
  <c r="C121" i="22"/>
  <c r="C122" i="22"/>
  <c r="C123" i="22"/>
  <c r="C30" i="22"/>
  <c r="C62" i="22"/>
  <c r="C31" i="22"/>
  <c r="C63" i="22"/>
  <c r="C32" i="22"/>
  <c r="C64" i="22"/>
  <c r="C33" i="22"/>
  <c r="C65" i="22"/>
  <c r="C34" i="22"/>
  <c r="C66" i="22"/>
  <c r="C35" i="22"/>
  <c r="C67" i="22"/>
  <c r="C36" i="22"/>
  <c r="C68" i="22"/>
  <c r="C37" i="22"/>
  <c r="C69" i="22"/>
  <c r="C38" i="22"/>
  <c r="C70" i="22"/>
  <c r="C39" i="22"/>
  <c r="C71" i="22"/>
  <c r="C40" i="22"/>
  <c r="C72" i="22"/>
  <c r="C41" i="22"/>
  <c r="C73" i="22"/>
  <c r="C42" i="22"/>
  <c r="C74" i="22"/>
  <c r="C43" i="22"/>
  <c r="C75" i="22"/>
  <c r="C44" i="22"/>
  <c r="C76" i="22"/>
  <c r="C45" i="22"/>
  <c r="C77" i="22"/>
  <c r="C46" i="22"/>
  <c r="C78" i="22"/>
  <c r="C47" i="22"/>
  <c r="C79" i="22"/>
  <c r="C48" i="22"/>
  <c r="C80" i="22"/>
  <c r="C49" i="22"/>
  <c r="C81" i="22"/>
  <c r="C50" i="22"/>
  <c r="C82" i="22"/>
  <c r="C51" i="22"/>
  <c r="C83" i="22"/>
  <c r="C52" i="22"/>
  <c r="C84" i="22"/>
  <c r="C53" i="22"/>
  <c r="C85" i="22"/>
  <c r="C54" i="22"/>
  <c r="C86" i="22"/>
  <c r="C55" i="22"/>
  <c r="C87" i="22"/>
  <c r="C56" i="22"/>
  <c r="C88" i="22"/>
  <c r="C57" i="22"/>
  <c r="C89" i="22"/>
  <c r="C58" i="22"/>
  <c r="C90" i="22"/>
  <c r="C59" i="22"/>
  <c r="C91" i="22"/>
  <c r="C28" i="22"/>
  <c r="C60" i="22"/>
  <c r="C92" i="22"/>
  <c r="C29" i="22"/>
  <c r="C61" i="22"/>
  <c r="H71" i="22"/>
  <c r="I71" i="22" s="1"/>
  <c r="H1" i="22"/>
  <c r="I1" i="22" s="1"/>
  <c r="H77" i="22"/>
  <c r="I77" i="22" s="1"/>
  <c r="C14" i="22"/>
  <c r="H79" i="22"/>
  <c r="I79" i="22" s="1"/>
  <c r="C105" i="23"/>
  <c r="C137" i="23"/>
  <c r="C169" i="23"/>
  <c r="C83" i="23"/>
  <c r="C39" i="23"/>
  <c r="C71" i="23"/>
  <c r="C138" i="23"/>
  <c r="C170" i="23"/>
  <c r="C84" i="23"/>
  <c r="C40" i="23"/>
  <c r="C107" i="23"/>
  <c r="C139" i="23"/>
  <c r="C171" i="23"/>
  <c r="C85" i="23"/>
  <c r="C41" i="23"/>
  <c r="C108" i="23"/>
  <c r="C140" i="23"/>
  <c r="C172" i="23"/>
  <c r="C86" i="23"/>
  <c r="C42" i="23"/>
  <c r="C109" i="23"/>
  <c r="C141" i="23"/>
  <c r="C173" i="23"/>
  <c r="C87" i="23"/>
  <c r="C43" i="23"/>
  <c r="C110" i="23"/>
  <c r="C142" i="23"/>
  <c r="C174" i="23"/>
  <c r="C44" i="23"/>
  <c r="C175" i="23"/>
  <c r="C89" i="23"/>
  <c r="C112" i="23"/>
  <c r="C176" i="23"/>
  <c r="C46" i="23"/>
  <c r="C145" i="23"/>
  <c r="C177" i="23"/>
  <c r="C47" i="23"/>
  <c r="C146" i="23"/>
  <c r="C178" i="23"/>
  <c r="C48" i="23"/>
  <c r="C115" i="23"/>
  <c r="C93" i="23"/>
  <c r="C180" i="23"/>
  <c r="C50" i="23"/>
  <c r="C149" i="23"/>
  <c r="C95" i="23"/>
  <c r="C150" i="23"/>
  <c r="C96" i="23"/>
  <c r="C119" i="23"/>
  <c r="C53" i="23"/>
  <c r="C184" i="23"/>
  <c r="C98" i="23"/>
  <c r="C153" i="23"/>
  <c r="C122" i="23"/>
  <c r="C100" i="23"/>
  <c r="C187" i="23"/>
  <c r="C124" i="23"/>
  <c r="C58" i="23"/>
  <c r="C189" i="23"/>
  <c r="C103" i="23"/>
  <c r="C126" i="23"/>
  <c r="C104" i="23"/>
  <c r="C159" i="23"/>
  <c r="C61" i="23"/>
  <c r="C74" i="23"/>
  <c r="C30" i="23"/>
  <c r="C129" i="23"/>
  <c r="C76" i="23"/>
  <c r="C32" i="23"/>
  <c r="C131" i="23"/>
  <c r="C65" i="23"/>
  <c r="C78" i="23"/>
  <c r="C34" i="23"/>
  <c r="C133" i="23"/>
  <c r="C79" i="23"/>
  <c r="C134" i="23"/>
  <c r="C36" i="23"/>
  <c r="C81" i="23"/>
  <c r="C37" i="23"/>
  <c r="C136" i="23"/>
  <c r="C38" i="23"/>
  <c r="C106" i="23"/>
  <c r="C88" i="23"/>
  <c r="C111" i="23"/>
  <c r="C143" i="23"/>
  <c r="C45" i="23"/>
  <c r="C144" i="23"/>
  <c r="C90" i="23"/>
  <c r="C113" i="23"/>
  <c r="C91" i="23"/>
  <c r="C114" i="23"/>
  <c r="C92" i="23"/>
  <c r="C147" i="23"/>
  <c r="C179" i="23"/>
  <c r="C49" i="23"/>
  <c r="C148" i="23"/>
  <c r="C94" i="23"/>
  <c r="C117" i="23"/>
  <c r="C181" i="23"/>
  <c r="C118" i="23"/>
  <c r="C151" i="23"/>
  <c r="C97" i="23"/>
  <c r="C120" i="23"/>
  <c r="C54" i="23"/>
  <c r="C185" i="23"/>
  <c r="C99" i="23"/>
  <c r="C154" i="23"/>
  <c r="C56" i="23"/>
  <c r="C155" i="23"/>
  <c r="C57" i="23"/>
  <c r="C156" i="23"/>
  <c r="C157" i="23"/>
  <c r="C158" i="23"/>
  <c r="C127" i="23"/>
  <c r="C29" i="23"/>
  <c r="C160" i="23"/>
  <c r="C62" i="23"/>
  <c r="C161" i="23"/>
  <c r="C31" i="23"/>
  <c r="C130" i="23"/>
  <c r="C77" i="23"/>
  <c r="C132" i="23"/>
  <c r="C35" i="23"/>
  <c r="C67" i="23"/>
  <c r="C166" i="23"/>
  <c r="C167" i="23"/>
  <c r="C69" i="23"/>
  <c r="C168" i="23"/>
  <c r="C70" i="23"/>
  <c r="C116" i="23"/>
  <c r="C51" i="23"/>
  <c r="C182" i="23"/>
  <c r="C52" i="23"/>
  <c r="C183" i="23"/>
  <c r="C152" i="23"/>
  <c r="C121" i="23"/>
  <c r="C55" i="23"/>
  <c r="C186" i="23"/>
  <c r="C123" i="23"/>
  <c r="C101" i="23"/>
  <c r="C188" i="23"/>
  <c r="C102" i="23"/>
  <c r="C125" i="23"/>
  <c r="C59" i="23"/>
  <c r="C72" i="23"/>
  <c r="C60" i="23"/>
  <c r="C73" i="23"/>
  <c r="C128" i="23"/>
  <c r="C75" i="23"/>
  <c r="C63" i="23"/>
  <c r="C162" i="23"/>
  <c r="C64" i="23"/>
  <c r="C163" i="23"/>
  <c r="C33" i="23"/>
  <c r="C164" i="23"/>
  <c r="C66" i="23"/>
  <c r="C165" i="23"/>
  <c r="C80" i="23"/>
  <c r="C68" i="23"/>
  <c r="C135" i="23"/>
  <c r="C82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6" i="23"/>
  <c r="C7" i="23"/>
  <c r="C8" i="23"/>
  <c r="C9" i="23"/>
  <c r="AD4" i="22"/>
  <c r="AD4" i="25"/>
  <c r="AD5" i="25"/>
  <c r="H103" i="25"/>
  <c r="I103" i="25" s="1"/>
  <c r="V15" i="25"/>
  <c r="C21" i="25"/>
  <c r="C29" i="25"/>
  <c r="C37" i="25"/>
  <c r="C45" i="25"/>
  <c r="C53" i="25"/>
  <c r="H74" i="25"/>
  <c r="I74" i="25" s="1"/>
  <c r="H82" i="25"/>
  <c r="I82" i="25" s="1"/>
  <c r="H90" i="25"/>
  <c r="I90" i="25" s="1"/>
  <c r="H98" i="25"/>
  <c r="I98" i="25" s="1"/>
  <c r="H128" i="25"/>
  <c r="I128" i="25" s="1"/>
  <c r="H132" i="25"/>
  <c r="I132" i="25" s="1"/>
  <c r="H136" i="25"/>
  <c r="I136" i="25" s="1"/>
  <c r="C16" i="25"/>
  <c r="C24" i="25"/>
  <c r="C32" i="25"/>
  <c r="C40" i="25"/>
  <c r="C48" i="25"/>
  <c r="C56" i="25"/>
  <c r="C12" i="25"/>
  <c r="C14" i="25"/>
  <c r="C19" i="25"/>
  <c r="C27" i="25"/>
  <c r="H32" i="25"/>
  <c r="I32" i="25" s="1"/>
  <c r="C35" i="25"/>
  <c r="C43" i="25"/>
  <c r="C51" i="25"/>
  <c r="H153" i="25"/>
  <c r="I153" i="25" s="1"/>
  <c r="H157" i="25"/>
  <c r="I157" i="25" s="1"/>
  <c r="H161" i="25"/>
  <c r="I161" i="25" s="1"/>
  <c r="H35" i="25"/>
  <c r="I35" i="25" s="1"/>
  <c r="H43" i="25"/>
  <c r="I43" i="25" s="1"/>
  <c r="H51" i="25"/>
  <c r="I51" i="25" s="1"/>
  <c r="H59" i="25"/>
  <c r="I59" i="25" s="1"/>
  <c r="AD4" i="24"/>
  <c r="AD5" i="24"/>
  <c r="C2" i="24"/>
  <c r="C4" i="24"/>
  <c r="C8" i="24"/>
  <c r="C18" i="24"/>
  <c r="C26" i="24"/>
  <c r="C34" i="24"/>
  <c r="V15" i="24"/>
  <c r="C21" i="24"/>
  <c r="C29" i="24"/>
  <c r="C37" i="24"/>
  <c r="C16" i="24"/>
  <c r="C24" i="24"/>
  <c r="C32" i="24"/>
  <c r="C17" i="24"/>
  <c r="C25" i="24"/>
  <c r="C33" i="24"/>
  <c r="C9" i="24"/>
  <c r="C13" i="24"/>
  <c r="C15" i="24"/>
  <c r="C20" i="24"/>
  <c r="C28" i="24"/>
  <c r="C36" i="24"/>
  <c r="C11" i="24"/>
  <c r="C23" i="24"/>
  <c r="C31" i="24"/>
  <c r="AD5" i="23"/>
  <c r="C1" i="23"/>
  <c r="V15" i="23"/>
  <c r="C3" i="23"/>
  <c r="C5" i="23"/>
  <c r="H26" i="22"/>
  <c r="I26" i="22" s="1"/>
  <c r="H34" i="22"/>
  <c r="I34" i="22" s="1"/>
  <c r="H42" i="22"/>
  <c r="I42" i="22" s="1"/>
  <c r="H50" i="22"/>
  <c r="I50" i="22" s="1"/>
  <c r="H58" i="22"/>
  <c r="I58" i="22" s="1"/>
  <c r="H66" i="22"/>
  <c r="I66" i="22" s="1"/>
  <c r="H74" i="22"/>
  <c r="I74" i="22" s="1"/>
  <c r="H82" i="22"/>
  <c r="I82" i="22" s="1"/>
  <c r="H90" i="22"/>
  <c r="I90" i="22" s="1"/>
  <c r="H98" i="22"/>
  <c r="I98" i="22" s="1"/>
  <c r="H106" i="22"/>
  <c r="I106" i="22" s="1"/>
  <c r="H114" i="22"/>
  <c r="I114" i="22" s="1"/>
  <c r="H122" i="22"/>
  <c r="I122" i="22" s="1"/>
  <c r="H130" i="22"/>
  <c r="I130" i="22" s="1"/>
  <c r="H138" i="22"/>
  <c r="I138" i="22" s="1"/>
  <c r="H146" i="22"/>
  <c r="I146" i="22" s="1"/>
  <c r="H154" i="22"/>
  <c r="I154" i="22" s="1"/>
  <c r="H16" i="22"/>
  <c r="I16" i="22" s="1"/>
  <c r="H24" i="22"/>
  <c r="I24" i="22" s="1"/>
  <c r="H32" i="22"/>
  <c r="I32" i="22" s="1"/>
  <c r="H40" i="22"/>
  <c r="I40" i="22" s="1"/>
  <c r="H48" i="22"/>
  <c r="I48" i="22" s="1"/>
  <c r="H56" i="22"/>
  <c r="I56" i="22" s="1"/>
  <c r="H64" i="22"/>
  <c r="I64" i="22" s="1"/>
  <c r="H72" i="22"/>
  <c r="I72" i="22" s="1"/>
  <c r="H80" i="22"/>
  <c r="I80" i="22" s="1"/>
  <c r="H88" i="22"/>
  <c r="I88" i="22" s="1"/>
  <c r="H96" i="22"/>
  <c r="I96" i="22" s="1"/>
  <c r="H104" i="22"/>
  <c r="I104" i="22" s="1"/>
  <c r="H112" i="22"/>
  <c r="I112" i="22" s="1"/>
  <c r="H120" i="22"/>
  <c r="I120" i="22" s="1"/>
  <c r="H128" i="22"/>
  <c r="I128" i="22" s="1"/>
  <c r="H136" i="22"/>
  <c r="I136" i="22" s="1"/>
  <c r="H144" i="22"/>
  <c r="I144" i="22" s="1"/>
  <c r="H152" i="22"/>
  <c r="I152" i="22" s="1"/>
  <c r="H160" i="22"/>
  <c r="I160" i="22" s="1"/>
  <c r="H12" i="22"/>
  <c r="I12" i="22" s="1"/>
  <c r="H14" i="22"/>
  <c r="I14" i="22" s="1"/>
  <c r="H19" i="22"/>
  <c r="I19" i="22" s="1"/>
  <c r="H27" i="22"/>
  <c r="I27" i="22" s="1"/>
  <c r="H35" i="22"/>
  <c r="I35" i="22" s="1"/>
  <c r="H43" i="22"/>
  <c r="I43" i="22" s="1"/>
  <c r="H51" i="22"/>
  <c r="I51" i="22" s="1"/>
  <c r="H59" i="22"/>
  <c r="I59" i="22" s="1"/>
  <c r="H67" i="22"/>
  <c r="I67" i="22" s="1"/>
  <c r="H75" i="22"/>
  <c r="I75" i="22" s="1"/>
  <c r="H83" i="22"/>
  <c r="I83" i="22" s="1"/>
  <c r="H91" i="22"/>
  <c r="I91" i="22" s="1"/>
  <c r="H99" i="22"/>
  <c r="I99" i="22" s="1"/>
  <c r="H107" i="22"/>
  <c r="I107" i="22" s="1"/>
  <c r="H115" i="22"/>
  <c r="I115" i="22" s="1"/>
  <c r="H123" i="22"/>
  <c r="I123" i="22" s="1"/>
  <c r="H131" i="22"/>
  <c r="I131" i="22" s="1"/>
  <c r="H139" i="22"/>
  <c r="I139" i="22" s="1"/>
  <c r="H147" i="22"/>
  <c r="I147" i="22" s="1"/>
  <c r="H155" i="22"/>
  <c r="I155" i="22" s="1"/>
  <c r="H10" i="22"/>
  <c r="I10" i="22" s="1"/>
  <c r="H22" i="22"/>
  <c r="I22" i="22" s="1"/>
  <c r="H30" i="22"/>
  <c r="I30" i="22" s="1"/>
  <c r="H38" i="22"/>
  <c r="I38" i="22" s="1"/>
  <c r="H46" i="22"/>
  <c r="I46" i="22" s="1"/>
  <c r="H54" i="22"/>
  <c r="I54" i="22" s="1"/>
  <c r="H62" i="22"/>
  <c r="I62" i="22" s="1"/>
  <c r="H70" i="22"/>
  <c r="I70" i="22" s="1"/>
  <c r="H78" i="22"/>
  <c r="I78" i="22" s="1"/>
  <c r="H86" i="22"/>
  <c r="I86" i="22" s="1"/>
  <c r="H94" i="22"/>
  <c r="I94" i="22" s="1"/>
  <c r="H102" i="22"/>
  <c r="I102" i="22" s="1"/>
  <c r="H110" i="22"/>
  <c r="I110" i="22" s="1"/>
  <c r="H118" i="22"/>
  <c r="I118" i="22" s="1"/>
  <c r="H126" i="22"/>
  <c r="I126" i="22" s="1"/>
  <c r="H134" i="22"/>
  <c r="I134" i="22" s="1"/>
  <c r="H142" i="22"/>
  <c r="I142" i="22" s="1"/>
  <c r="H150" i="22"/>
  <c r="I150" i="22" s="1"/>
  <c r="H158" i="22"/>
  <c r="I158" i="22" s="1"/>
  <c r="H5" i="22"/>
  <c r="I5" i="22" s="1"/>
  <c r="H7" i="22"/>
  <c r="I7" i="22" s="1"/>
  <c r="H17" i="22"/>
  <c r="I17" i="22" s="1"/>
  <c r="H25" i="22"/>
  <c r="I25" i="22" s="1"/>
  <c r="H33" i="22"/>
  <c r="I33" i="22" s="1"/>
  <c r="H41" i="22"/>
  <c r="I41" i="22" s="1"/>
  <c r="H49" i="22"/>
  <c r="I49" i="22" s="1"/>
  <c r="H57" i="22"/>
  <c r="I57" i="22" s="1"/>
  <c r="H65" i="22"/>
  <c r="I65" i="22" s="1"/>
  <c r="H73" i="22"/>
  <c r="I73" i="22" s="1"/>
  <c r="H81" i="22"/>
  <c r="I81" i="22" s="1"/>
  <c r="H89" i="22"/>
  <c r="I89" i="22" s="1"/>
  <c r="H97" i="22"/>
  <c r="I97" i="22" s="1"/>
  <c r="H105" i="22"/>
  <c r="I105" i="22" s="1"/>
  <c r="H113" i="22"/>
  <c r="I113" i="22" s="1"/>
  <c r="H121" i="22"/>
  <c r="I121" i="22" s="1"/>
  <c r="H129" i="22"/>
  <c r="I129" i="22" s="1"/>
  <c r="H137" i="22"/>
  <c r="I137" i="22" s="1"/>
  <c r="H145" i="22"/>
  <c r="I145" i="22" s="1"/>
  <c r="H153" i="22"/>
  <c r="I153" i="22" s="1"/>
  <c r="H161" i="22"/>
  <c r="I161" i="22" s="1"/>
  <c r="H9" i="22"/>
  <c r="I9" i="22" s="1"/>
  <c r="H13" i="22"/>
  <c r="I13" i="22" s="1"/>
  <c r="H15" i="22"/>
  <c r="I15" i="22" s="1"/>
  <c r="H20" i="22"/>
  <c r="I20" i="22" s="1"/>
  <c r="H28" i="22"/>
  <c r="I28" i="22" s="1"/>
  <c r="H36" i="22"/>
  <c r="I36" i="22" s="1"/>
  <c r="H44" i="22"/>
  <c r="I44" i="22" s="1"/>
  <c r="H52" i="22"/>
  <c r="I52" i="22" s="1"/>
  <c r="H60" i="22"/>
  <c r="I60" i="22" s="1"/>
  <c r="H68" i="22"/>
  <c r="I68" i="22" s="1"/>
  <c r="H76" i="22"/>
  <c r="I76" i="22" s="1"/>
  <c r="H84" i="22"/>
  <c r="I84" i="22" s="1"/>
  <c r="H92" i="22"/>
  <c r="I92" i="22" s="1"/>
  <c r="H100" i="22"/>
  <c r="I100" i="22" s="1"/>
  <c r="H108" i="22"/>
  <c r="I108" i="22" s="1"/>
  <c r="H116" i="22"/>
  <c r="I116" i="22" s="1"/>
  <c r="H124" i="22"/>
  <c r="I124" i="22" s="1"/>
  <c r="H132" i="22"/>
  <c r="I132" i="22" s="1"/>
  <c r="H140" i="22"/>
  <c r="I140" i="22" s="1"/>
  <c r="H148" i="22"/>
  <c r="I148" i="22" s="1"/>
  <c r="Y13" i="19"/>
  <c r="V13" i="19"/>
  <c r="V9" i="19"/>
  <c r="V11" i="19" s="1"/>
  <c r="Z8" i="19"/>
  <c r="C5" i="19"/>
  <c r="Z3" i="19"/>
  <c r="Z4" i="19" s="1"/>
  <c r="Z2" i="19"/>
  <c r="Z1" i="19"/>
  <c r="K1" i="19"/>
  <c r="C1" i="19"/>
  <c r="H150" i="18"/>
  <c r="I150" i="18" s="1"/>
  <c r="H118" i="18"/>
  <c r="I118" i="18" s="1"/>
  <c r="H86" i="18"/>
  <c r="I86" i="18" s="1"/>
  <c r="H54" i="18"/>
  <c r="I54" i="18" s="1"/>
  <c r="C35" i="18"/>
  <c r="C33" i="18"/>
  <c r="Y13" i="18"/>
  <c r="V13" i="18"/>
  <c r="C12" i="18" s="1"/>
  <c r="V9" i="18"/>
  <c r="V11" i="18" s="1"/>
  <c r="C9" i="18"/>
  <c r="Z8" i="18"/>
  <c r="K6" i="18"/>
  <c r="H152" i="18" s="1"/>
  <c r="I152" i="18" s="1"/>
  <c r="C6" i="18"/>
  <c r="C5" i="18"/>
  <c r="Z3" i="18"/>
  <c r="Z4" i="18" s="1"/>
  <c r="AD5" i="18" s="1"/>
  <c r="H3" i="18"/>
  <c r="I3" i="18" s="1"/>
  <c r="C3" i="18"/>
  <c r="Z2" i="18"/>
  <c r="Z1" i="18"/>
  <c r="K1" i="18"/>
  <c r="C1" i="18"/>
  <c r="K9" i="25" l="1"/>
  <c r="K9" i="24"/>
  <c r="K9" i="23"/>
  <c r="K9" i="22"/>
  <c r="H149" i="25"/>
  <c r="I149" i="25" s="1"/>
  <c r="H40" i="25"/>
  <c r="I40" i="25" s="1"/>
  <c r="H87" i="25"/>
  <c r="I87" i="25" s="1"/>
  <c r="H109" i="25"/>
  <c r="I109" i="25" s="1"/>
  <c r="H101" i="25"/>
  <c r="I101" i="25" s="1"/>
  <c r="H93" i="25"/>
  <c r="I93" i="25" s="1"/>
  <c r="H152" i="25"/>
  <c r="I152" i="25" s="1"/>
  <c r="H95" i="25"/>
  <c r="I95" i="25" s="1"/>
  <c r="H71" i="25"/>
  <c r="I71" i="25" s="1"/>
  <c r="H63" i="25"/>
  <c r="I63" i="25" s="1"/>
  <c r="H83" i="25"/>
  <c r="I83" i="25" s="1"/>
  <c r="H148" i="25"/>
  <c r="I148" i="25" s="1"/>
  <c r="H24" i="25"/>
  <c r="I24" i="25" s="1"/>
  <c r="H79" i="25"/>
  <c r="I79" i="25" s="1"/>
  <c r="H75" i="25"/>
  <c r="I75" i="25" s="1"/>
  <c r="H144" i="25"/>
  <c r="I144" i="25" s="1"/>
  <c r="H55" i="25"/>
  <c r="I55" i="25" s="1"/>
  <c r="H11" i="25"/>
  <c r="I11" i="25" s="1"/>
  <c r="H85" i="25"/>
  <c r="I85" i="25" s="1"/>
  <c r="H67" i="25"/>
  <c r="I67" i="25" s="1"/>
  <c r="H140" i="25"/>
  <c r="I140" i="25" s="1"/>
  <c r="C6" i="19"/>
  <c r="C38" i="19"/>
  <c r="C70" i="19"/>
  <c r="C102" i="19"/>
  <c r="C134" i="19"/>
  <c r="C166" i="19"/>
  <c r="C198" i="19"/>
  <c r="C138" i="19"/>
  <c r="C109" i="19"/>
  <c r="C78" i="19"/>
  <c r="C79" i="19"/>
  <c r="C80" i="19"/>
  <c r="C145" i="19"/>
  <c r="C50" i="19"/>
  <c r="C212" i="19"/>
  <c r="C213" i="19"/>
  <c r="C182" i="19"/>
  <c r="C56" i="19"/>
  <c r="C217" i="19"/>
  <c r="C122" i="19"/>
  <c r="C59" i="19"/>
  <c r="C125" i="19"/>
  <c r="C94" i="19"/>
  <c r="C192" i="19"/>
  <c r="C194" i="19"/>
  <c r="C132" i="19"/>
  <c r="C133" i="19"/>
  <c r="C7" i="19"/>
  <c r="C39" i="19"/>
  <c r="C71" i="19"/>
  <c r="C103" i="19"/>
  <c r="C135" i="19"/>
  <c r="C167" i="19"/>
  <c r="C199" i="19"/>
  <c r="C106" i="19"/>
  <c r="C141" i="19"/>
  <c r="C46" i="19"/>
  <c r="C47" i="19"/>
  <c r="C112" i="19"/>
  <c r="C17" i="19"/>
  <c r="C178" i="19"/>
  <c r="C179" i="19"/>
  <c r="C181" i="19"/>
  <c r="C118" i="19"/>
  <c r="C151" i="19"/>
  <c r="C184" i="19"/>
  <c r="C153" i="19"/>
  <c r="C58" i="19"/>
  <c r="C219" i="19"/>
  <c r="C29" i="19"/>
  <c r="C95" i="19"/>
  <c r="C33" i="19"/>
  <c r="C226" i="19"/>
  <c r="C227" i="19"/>
  <c r="C100" i="19"/>
  <c r="C165" i="19"/>
  <c r="C8" i="19"/>
  <c r="C40" i="19"/>
  <c r="C72" i="19"/>
  <c r="C104" i="19"/>
  <c r="C136" i="19"/>
  <c r="C168" i="19"/>
  <c r="C200" i="19"/>
  <c r="C74" i="19"/>
  <c r="C14" i="19"/>
  <c r="C207" i="19"/>
  <c r="C48" i="19"/>
  <c r="C113" i="19"/>
  <c r="C82" i="19"/>
  <c r="C147" i="19"/>
  <c r="C84" i="19"/>
  <c r="C86" i="19"/>
  <c r="C119" i="19"/>
  <c r="C152" i="19"/>
  <c r="C57" i="19"/>
  <c r="C186" i="19"/>
  <c r="C28" i="19"/>
  <c r="C158" i="19"/>
  <c r="C32" i="19"/>
  <c r="C193" i="19"/>
  <c r="C35" i="19"/>
  <c r="C69" i="19"/>
  <c r="C9" i="19"/>
  <c r="C41" i="19"/>
  <c r="C73" i="19"/>
  <c r="C105" i="19"/>
  <c r="C137" i="19"/>
  <c r="C169" i="19"/>
  <c r="C201" i="19"/>
  <c r="C202" i="19"/>
  <c r="C110" i="19"/>
  <c r="C111" i="19"/>
  <c r="C176" i="19"/>
  <c r="C49" i="19"/>
  <c r="C51" i="19"/>
  <c r="C117" i="19"/>
  <c r="C214" i="19"/>
  <c r="C88" i="19"/>
  <c r="C90" i="19"/>
  <c r="C155" i="19"/>
  <c r="C93" i="19"/>
  <c r="C190" i="19"/>
  <c r="C96" i="19"/>
  <c r="C99" i="19"/>
  <c r="C37" i="19"/>
  <c r="C10" i="19"/>
  <c r="C42" i="19"/>
  <c r="C170" i="19"/>
  <c r="C174" i="19"/>
  <c r="C144" i="19"/>
  <c r="C209" i="19"/>
  <c r="C146" i="19"/>
  <c r="C115" i="19"/>
  <c r="C180" i="19"/>
  <c r="C150" i="19"/>
  <c r="C215" i="19"/>
  <c r="C89" i="19"/>
  <c r="C188" i="19"/>
  <c r="C221" i="19"/>
  <c r="C223" i="19"/>
  <c r="C225" i="19"/>
  <c r="C195" i="19"/>
  <c r="C11" i="19"/>
  <c r="C43" i="19"/>
  <c r="C75" i="19"/>
  <c r="C107" i="19"/>
  <c r="C139" i="19"/>
  <c r="C171" i="19"/>
  <c r="C203" i="19"/>
  <c r="C77" i="19"/>
  <c r="C205" i="19"/>
  <c r="C206" i="19"/>
  <c r="C175" i="19"/>
  <c r="C81" i="19"/>
  <c r="C210" i="19"/>
  <c r="C211" i="19"/>
  <c r="C54" i="19"/>
  <c r="C216" i="19"/>
  <c r="C26" i="19"/>
  <c r="C61" i="19"/>
  <c r="C128" i="19"/>
  <c r="C67" i="19"/>
  <c r="C229" i="19"/>
  <c r="C12" i="19"/>
  <c r="C44" i="19"/>
  <c r="C76" i="19"/>
  <c r="C108" i="19"/>
  <c r="C140" i="19"/>
  <c r="C172" i="19"/>
  <c r="C204" i="19"/>
  <c r="C45" i="19"/>
  <c r="C173" i="19"/>
  <c r="C142" i="19"/>
  <c r="C143" i="19"/>
  <c r="C208" i="19"/>
  <c r="C177" i="19"/>
  <c r="C114" i="19"/>
  <c r="C52" i="19"/>
  <c r="C120" i="19"/>
  <c r="C154" i="19"/>
  <c r="C92" i="19"/>
  <c r="C63" i="19"/>
  <c r="C129" i="19"/>
  <c r="C162" i="19"/>
  <c r="C196" i="19"/>
  <c r="C13" i="19"/>
  <c r="C83" i="19"/>
  <c r="C23" i="19"/>
  <c r="C218" i="19"/>
  <c r="C187" i="19"/>
  <c r="C30" i="19"/>
  <c r="C161" i="19"/>
  <c r="C68" i="19"/>
  <c r="C149" i="19"/>
  <c r="C64" i="19"/>
  <c r="C163" i="19"/>
  <c r="C15" i="19"/>
  <c r="C53" i="19"/>
  <c r="C87" i="19"/>
  <c r="C121" i="19"/>
  <c r="C91" i="19"/>
  <c r="C157" i="19"/>
  <c r="C31" i="19"/>
  <c r="C130" i="19"/>
  <c r="C228" i="19"/>
  <c r="C16" i="19"/>
  <c r="C116" i="19"/>
  <c r="C55" i="19"/>
  <c r="C185" i="19"/>
  <c r="C60" i="19"/>
  <c r="C191" i="19"/>
  <c r="C97" i="19"/>
  <c r="C131" i="19"/>
  <c r="C101" i="19"/>
  <c r="C27" i="19"/>
  <c r="C18" i="19"/>
  <c r="C85" i="19"/>
  <c r="C183" i="19"/>
  <c r="C25" i="19"/>
  <c r="C123" i="19"/>
  <c r="C189" i="19"/>
  <c r="C159" i="19"/>
  <c r="C65" i="19"/>
  <c r="C164" i="19"/>
  <c r="C19" i="19"/>
  <c r="C220" i="19"/>
  <c r="C126" i="19"/>
  <c r="C224" i="19"/>
  <c r="C98" i="19"/>
  <c r="C20" i="19"/>
  <c r="C156" i="19"/>
  <c r="C222" i="19"/>
  <c r="C160" i="19"/>
  <c r="C66" i="19"/>
  <c r="C21" i="19"/>
  <c r="C124" i="19"/>
  <c r="C127" i="19"/>
  <c r="C34" i="19"/>
  <c r="C22" i="19"/>
  <c r="C36" i="19"/>
  <c r="C62" i="19"/>
  <c r="C24" i="19"/>
  <c r="C197" i="19"/>
  <c r="C7" i="18"/>
  <c r="C10" i="18"/>
  <c r="C22" i="18"/>
  <c r="C164" i="18"/>
  <c r="C196" i="18"/>
  <c r="C228" i="18"/>
  <c r="C197" i="18"/>
  <c r="C229" i="18"/>
  <c r="C231" i="18"/>
  <c r="C232" i="18"/>
  <c r="C201" i="18"/>
  <c r="C233" i="18"/>
  <c r="C234" i="18"/>
  <c r="C235" i="18"/>
  <c r="C236" i="18"/>
  <c r="C173" i="18"/>
  <c r="C238" i="18"/>
  <c r="C239" i="18"/>
  <c r="C176" i="18"/>
  <c r="C240" i="18"/>
  <c r="C209" i="18"/>
  <c r="C241" i="18"/>
  <c r="C242" i="18"/>
  <c r="C243" i="18"/>
  <c r="C212" i="18"/>
  <c r="C213" i="18"/>
  <c r="C246" i="18"/>
  <c r="C216" i="18"/>
  <c r="C186" i="18"/>
  <c r="C223" i="18"/>
  <c r="C165" i="18"/>
  <c r="C179" i="18"/>
  <c r="C181" i="18"/>
  <c r="C183" i="18"/>
  <c r="C217" i="18"/>
  <c r="C189" i="18"/>
  <c r="C224" i="18"/>
  <c r="C226" i="18"/>
  <c r="C166" i="18"/>
  <c r="C198" i="18"/>
  <c r="C230" i="18"/>
  <c r="C167" i="18"/>
  <c r="C199" i="18"/>
  <c r="C200" i="18"/>
  <c r="C169" i="18"/>
  <c r="C202" i="18"/>
  <c r="C203" i="18"/>
  <c r="C204" i="18"/>
  <c r="C205" i="18"/>
  <c r="C237" i="18"/>
  <c r="C206" i="18"/>
  <c r="C175" i="18"/>
  <c r="C208" i="18"/>
  <c r="C177" i="18"/>
  <c r="C178" i="18"/>
  <c r="C180" i="18"/>
  <c r="C214" i="18"/>
  <c r="C184" i="18"/>
  <c r="C218" i="18"/>
  <c r="C188" i="18"/>
  <c r="C192" i="18"/>
  <c r="C227" i="18"/>
  <c r="C168" i="18"/>
  <c r="C244" i="18"/>
  <c r="C215" i="18"/>
  <c r="C249" i="18"/>
  <c r="C187" i="18"/>
  <c r="C190" i="18"/>
  <c r="C194" i="18"/>
  <c r="C207" i="18"/>
  <c r="C222" i="18"/>
  <c r="C193" i="18"/>
  <c r="C170" i="18"/>
  <c r="C210" i="18"/>
  <c r="C245" i="18"/>
  <c r="C247" i="18"/>
  <c r="C185" i="18"/>
  <c r="C221" i="18"/>
  <c r="C225" i="18"/>
  <c r="C171" i="18"/>
  <c r="C211" i="18"/>
  <c r="C182" i="18"/>
  <c r="C248" i="18"/>
  <c r="C219" i="18"/>
  <c r="C172" i="18"/>
  <c r="C191" i="18"/>
  <c r="C195" i="18"/>
  <c r="C250" i="18"/>
  <c r="C174" i="18"/>
  <c r="C220" i="18"/>
  <c r="C27" i="18"/>
  <c r="C13" i="18"/>
  <c r="C28" i="18"/>
  <c r="C30" i="18"/>
  <c r="H7" i="24"/>
  <c r="I7" i="24" s="1"/>
  <c r="H83" i="24"/>
  <c r="I83" i="24" s="1"/>
  <c r="H10" i="24"/>
  <c r="I10" i="24" s="1"/>
  <c r="H3" i="24"/>
  <c r="I3" i="24" s="1"/>
  <c r="H22" i="24"/>
  <c r="I22" i="24" s="1"/>
  <c r="H106" i="24"/>
  <c r="I106" i="24" s="1"/>
  <c r="H130" i="24"/>
  <c r="I130" i="24" s="1"/>
  <c r="H28" i="24"/>
  <c r="I28" i="24" s="1"/>
  <c r="H135" i="24"/>
  <c r="I135" i="24" s="1"/>
  <c r="H119" i="24"/>
  <c r="I119" i="24" s="1"/>
  <c r="H20" i="24"/>
  <c r="I20" i="24" s="1"/>
  <c r="H13" i="24"/>
  <c r="I13" i="24" s="1"/>
  <c r="H127" i="24"/>
  <c r="I127" i="24" s="1"/>
  <c r="H95" i="24"/>
  <c r="I95" i="24" s="1"/>
  <c r="H138" i="24"/>
  <c r="I138" i="24" s="1"/>
  <c r="H15" i="24"/>
  <c r="I15" i="24" s="1"/>
  <c r="H114" i="24"/>
  <c r="I114" i="24" s="1"/>
  <c r="H111" i="24"/>
  <c r="I111" i="24" s="1"/>
  <c r="H103" i="24"/>
  <c r="I103" i="24" s="1"/>
  <c r="H146" i="24"/>
  <c r="I146" i="24" s="1"/>
  <c r="H122" i="24"/>
  <c r="I122" i="24" s="1"/>
  <c r="H17" i="24"/>
  <c r="I17" i="24" s="1"/>
  <c r="H149" i="24"/>
  <c r="I149" i="24" s="1"/>
  <c r="H74" i="24"/>
  <c r="I74" i="24" s="1"/>
  <c r="H12" i="24"/>
  <c r="I12" i="24" s="1"/>
  <c r="H156" i="24"/>
  <c r="I156" i="24" s="1"/>
  <c r="H16" i="24"/>
  <c r="I16" i="24" s="1"/>
  <c r="H160" i="24"/>
  <c r="I160" i="24" s="1"/>
  <c r="H144" i="24"/>
  <c r="I144" i="24" s="1"/>
  <c r="H136" i="24"/>
  <c r="I136" i="24" s="1"/>
  <c r="H128" i="24"/>
  <c r="I128" i="24" s="1"/>
  <c r="H112" i="24"/>
  <c r="I112" i="24" s="1"/>
  <c r="H104" i="24"/>
  <c r="I104" i="24" s="1"/>
  <c r="H152" i="24"/>
  <c r="I152" i="24" s="1"/>
  <c r="H120" i="24"/>
  <c r="I120" i="24" s="1"/>
  <c r="H88" i="24"/>
  <c r="I88" i="24" s="1"/>
  <c r="H56" i="24"/>
  <c r="I56" i="24" s="1"/>
  <c r="H48" i="24"/>
  <c r="I48" i="24" s="1"/>
  <c r="H64" i="24"/>
  <c r="I64" i="24" s="1"/>
  <c r="H96" i="24"/>
  <c r="I96" i="24" s="1"/>
  <c r="H72" i="24"/>
  <c r="I72" i="24" s="1"/>
  <c r="H40" i="24"/>
  <c r="I40" i="24" s="1"/>
  <c r="H32" i="24"/>
  <c r="I32" i="24" s="1"/>
  <c r="H24" i="24"/>
  <c r="I24" i="24" s="1"/>
  <c r="H80" i="24"/>
  <c r="I80" i="24" s="1"/>
  <c r="H85" i="24"/>
  <c r="I85" i="24" s="1"/>
  <c r="H79" i="24"/>
  <c r="I79" i="24" s="1"/>
  <c r="H125" i="24"/>
  <c r="I125" i="24" s="1"/>
  <c r="H98" i="24"/>
  <c r="I98" i="24" s="1"/>
  <c r="H133" i="24"/>
  <c r="I133" i="24" s="1"/>
  <c r="H153" i="24"/>
  <c r="I153" i="24" s="1"/>
  <c r="H93" i="24"/>
  <c r="I93" i="24" s="1"/>
  <c r="H126" i="24"/>
  <c r="I126" i="24" s="1"/>
  <c r="H11" i="24"/>
  <c r="I11" i="24" s="1"/>
  <c r="H18" i="24"/>
  <c r="I18" i="24" s="1"/>
  <c r="H155" i="24"/>
  <c r="I155" i="24" s="1"/>
  <c r="H50" i="24"/>
  <c r="I50" i="24" s="1"/>
  <c r="H110" i="24"/>
  <c r="I110" i="24" s="1"/>
  <c r="H90" i="24"/>
  <c r="I90" i="24" s="1"/>
  <c r="H55" i="24"/>
  <c r="I55" i="24" s="1"/>
  <c r="H109" i="24"/>
  <c r="I109" i="24" s="1"/>
  <c r="H8" i="24"/>
  <c r="I8" i="24" s="1"/>
  <c r="H39" i="24"/>
  <c r="I39" i="24" s="1"/>
  <c r="H145" i="24"/>
  <c r="I145" i="24" s="1"/>
  <c r="H148" i="24"/>
  <c r="I148" i="24" s="1"/>
  <c r="H124" i="24"/>
  <c r="I124" i="24" s="1"/>
  <c r="H81" i="24"/>
  <c r="I81" i="24" s="1"/>
  <c r="H94" i="24"/>
  <c r="I94" i="24" s="1"/>
  <c r="H37" i="24"/>
  <c r="I37" i="24" s="1"/>
  <c r="H4" i="24"/>
  <c r="I4" i="24" s="1"/>
  <c r="H59" i="24"/>
  <c r="I59" i="24" s="1"/>
  <c r="H5" i="24"/>
  <c r="I5" i="24" s="1"/>
  <c r="H82" i="24"/>
  <c r="I82" i="24" s="1"/>
  <c r="H115" i="24"/>
  <c r="I115" i="24" s="1"/>
  <c r="H129" i="24"/>
  <c r="I129" i="24" s="1"/>
  <c r="H29" i="24"/>
  <c r="I29" i="24" s="1"/>
  <c r="H66" i="24"/>
  <c r="I66" i="24" s="1"/>
  <c r="H26" i="24"/>
  <c r="I26" i="24" s="1"/>
  <c r="H157" i="24"/>
  <c r="I157" i="24" s="1"/>
  <c r="H150" i="24"/>
  <c r="I150" i="24" s="1"/>
  <c r="H132" i="24"/>
  <c r="I132" i="24" s="1"/>
  <c r="H118" i="24"/>
  <c r="I118" i="24" s="1"/>
  <c r="H102" i="24"/>
  <c r="I102" i="24" s="1"/>
  <c r="H2" i="24"/>
  <c r="I2" i="24" s="1"/>
  <c r="H49" i="24"/>
  <c r="I49" i="24" s="1"/>
  <c r="H62" i="24"/>
  <c r="I62" i="24" s="1"/>
  <c r="H21" i="24"/>
  <c r="I21" i="24" s="1"/>
  <c r="H67" i="24"/>
  <c r="I67" i="24" s="1"/>
  <c r="H1" i="24"/>
  <c r="I1" i="24" s="1"/>
  <c r="H139" i="24"/>
  <c r="I139" i="24" s="1"/>
  <c r="H117" i="24"/>
  <c r="I117" i="24" s="1"/>
  <c r="H31" i="24"/>
  <c r="I31" i="24" s="1"/>
  <c r="H134" i="24"/>
  <c r="I134" i="24" s="1"/>
  <c r="H69" i="24"/>
  <c r="I69" i="24" s="1"/>
  <c r="H100" i="24"/>
  <c r="I100" i="24" s="1"/>
  <c r="H78" i="24"/>
  <c r="I78" i="24" s="1"/>
  <c r="H54" i="24"/>
  <c r="I54" i="24" s="1"/>
  <c r="H51" i="24"/>
  <c r="I51" i="24" s="1"/>
  <c r="H141" i="24"/>
  <c r="I141" i="24" s="1"/>
  <c r="H42" i="24"/>
  <c r="I42" i="24" s="1"/>
  <c r="H101" i="24"/>
  <c r="I101" i="24" s="1"/>
  <c r="H53" i="24"/>
  <c r="I53" i="24" s="1"/>
  <c r="H86" i="24"/>
  <c r="I86" i="24" s="1"/>
  <c r="H65" i="24"/>
  <c r="I65" i="24" s="1"/>
  <c r="H84" i="24"/>
  <c r="I84" i="24" s="1"/>
  <c r="H60" i="24"/>
  <c r="I60" i="24" s="1"/>
  <c r="H6" i="24"/>
  <c r="I6" i="24" s="1"/>
  <c r="H35" i="24"/>
  <c r="I35" i="24" s="1"/>
  <c r="H87" i="24"/>
  <c r="I87" i="24" s="1"/>
  <c r="H58" i="24"/>
  <c r="I58" i="24" s="1"/>
  <c r="H158" i="24"/>
  <c r="I158" i="24" s="1"/>
  <c r="H137" i="24"/>
  <c r="I137" i="24" s="1"/>
  <c r="H23" i="24"/>
  <c r="I23" i="24" s="1"/>
  <c r="H77" i="24"/>
  <c r="I77" i="24" s="1"/>
  <c r="H140" i="24"/>
  <c r="I140" i="24" s="1"/>
  <c r="H116" i="24"/>
  <c r="I116" i="24" s="1"/>
  <c r="H108" i="24"/>
  <c r="I108" i="24" s="1"/>
  <c r="H57" i="24"/>
  <c r="I57" i="24" s="1"/>
  <c r="H76" i="24"/>
  <c r="I76" i="24" s="1"/>
  <c r="H46" i="24"/>
  <c r="I46" i="24" s="1"/>
  <c r="H52" i="24"/>
  <c r="I52" i="24" s="1"/>
  <c r="H33" i="24"/>
  <c r="I33" i="24" s="1"/>
  <c r="H38" i="24"/>
  <c r="I38" i="24" s="1"/>
  <c r="H131" i="24"/>
  <c r="I131" i="24" s="1"/>
  <c r="H159" i="24"/>
  <c r="I159" i="24" s="1"/>
  <c r="H123" i="24"/>
  <c r="I123" i="24" s="1"/>
  <c r="H71" i="24"/>
  <c r="I71" i="24" s="1"/>
  <c r="H91" i="24"/>
  <c r="I91" i="24" s="1"/>
  <c r="H47" i="24"/>
  <c r="I47" i="24" s="1"/>
  <c r="H161" i="24"/>
  <c r="I161" i="24" s="1"/>
  <c r="H14" i="24"/>
  <c r="I14" i="24" s="1"/>
  <c r="H34" i="24"/>
  <c r="I34" i="24" s="1"/>
  <c r="H142" i="24"/>
  <c r="I142" i="24" s="1"/>
  <c r="H121" i="24"/>
  <c r="I121" i="24" s="1"/>
  <c r="H113" i="24"/>
  <c r="I113" i="24" s="1"/>
  <c r="H105" i="24"/>
  <c r="I105" i="24" s="1"/>
  <c r="H97" i="24"/>
  <c r="I97" i="24" s="1"/>
  <c r="H89" i="24"/>
  <c r="I89" i="24" s="1"/>
  <c r="H73" i="24"/>
  <c r="I73" i="24" s="1"/>
  <c r="H92" i="24"/>
  <c r="I92" i="24" s="1"/>
  <c r="H147" i="24"/>
  <c r="I147" i="24" s="1"/>
  <c r="H99" i="24"/>
  <c r="I99" i="24" s="1"/>
  <c r="H68" i="24"/>
  <c r="I68" i="24" s="1"/>
  <c r="H44" i="24"/>
  <c r="I44" i="24" s="1"/>
  <c r="H19" i="24"/>
  <c r="I19" i="24" s="1"/>
  <c r="H151" i="24"/>
  <c r="I151" i="24" s="1"/>
  <c r="H9" i="24"/>
  <c r="I9" i="24" s="1"/>
  <c r="H63" i="24"/>
  <c r="I63" i="24" s="1"/>
  <c r="H75" i="24"/>
  <c r="I75" i="24" s="1"/>
  <c r="H43" i="24"/>
  <c r="I43" i="24" s="1"/>
  <c r="H27" i="24"/>
  <c r="I27" i="24" s="1"/>
  <c r="H61" i="24"/>
  <c r="I61" i="24" s="1"/>
  <c r="H45" i="24"/>
  <c r="I45" i="24" s="1"/>
  <c r="H70" i="24"/>
  <c r="I70" i="24" s="1"/>
  <c r="H41" i="24"/>
  <c r="I41" i="24" s="1"/>
  <c r="H36" i="24"/>
  <c r="I36" i="24" s="1"/>
  <c r="H25" i="24"/>
  <c r="I25" i="24" s="1"/>
  <c r="H30" i="24"/>
  <c r="I30" i="24" s="1"/>
  <c r="H154" i="24"/>
  <c r="I154" i="24" s="1"/>
  <c r="H143" i="24"/>
  <c r="I143" i="24" s="1"/>
  <c r="H27" i="25"/>
  <c r="I27" i="25" s="1"/>
  <c r="H16" i="25"/>
  <c r="I16" i="25" s="1"/>
  <c r="H124" i="25"/>
  <c r="I124" i="25" s="1"/>
  <c r="H47" i="25"/>
  <c r="I47" i="25" s="1"/>
  <c r="H19" i="25"/>
  <c r="I19" i="25" s="1"/>
  <c r="H120" i="25"/>
  <c r="I120" i="25" s="1"/>
  <c r="H39" i="25"/>
  <c r="I39" i="25" s="1"/>
  <c r="H14" i="25"/>
  <c r="I14" i="25" s="1"/>
  <c r="H114" i="25"/>
  <c r="I114" i="25" s="1"/>
  <c r="H31" i="25"/>
  <c r="I31" i="25" s="1"/>
  <c r="H12" i="25"/>
  <c r="I12" i="25" s="1"/>
  <c r="H117" i="25"/>
  <c r="I117" i="25" s="1"/>
  <c r="H106" i="25"/>
  <c r="I106" i="25" s="1"/>
  <c r="H23" i="25"/>
  <c r="I23" i="25" s="1"/>
  <c r="H61" i="25"/>
  <c r="I61" i="25" s="1"/>
  <c r="H42" i="25"/>
  <c r="I42" i="25" s="1"/>
  <c r="H121" i="25"/>
  <c r="I121" i="25" s="1"/>
  <c r="H45" i="25"/>
  <c r="I45" i="25" s="1"/>
  <c r="H112" i="25"/>
  <c r="I112" i="25" s="1"/>
  <c r="H34" i="25"/>
  <c r="I34" i="25" s="1"/>
  <c r="H115" i="25"/>
  <c r="I115" i="25" s="1"/>
  <c r="H159" i="25"/>
  <c r="I159" i="25" s="1"/>
  <c r="H89" i="25"/>
  <c r="I89" i="25" s="1"/>
  <c r="H38" i="25"/>
  <c r="I38" i="25" s="1"/>
  <c r="H142" i="25"/>
  <c r="I142" i="25" s="1"/>
  <c r="H135" i="25"/>
  <c r="I135" i="25" s="1"/>
  <c r="H131" i="25"/>
  <c r="I131" i="25" s="1"/>
  <c r="H54" i="25"/>
  <c r="I54" i="25" s="1"/>
  <c r="H158" i="25"/>
  <c r="I158" i="25" s="1"/>
  <c r="H86" i="25"/>
  <c r="I86" i="25" s="1"/>
  <c r="H9" i="25"/>
  <c r="I9" i="25" s="1"/>
  <c r="H150" i="25"/>
  <c r="I150" i="25" s="1"/>
  <c r="H146" i="25"/>
  <c r="I146" i="25" s="1"/>
  <c r="H30" i="25"/>
  <c r="I30" i="25" s="1"/>
  <c r="H5" i="25"/>
  <c r="I5" i="25" s="1"/>
  <c r="H28" i="25"/>
  <c r="I28" i="25" s="1"/>
  <c r="H60" i="25"/>
  <c r="I60" i="25" s="1"/>
  <c r="H25" i="25"/>
  <c r="I25" i="25" s="1"/>
  <c r="H130" i="25"/>
  <c r="I130" i="25" s="1"/>
  <c r="H122" i="25"/>
  <c r="I122" i="25" s="1"/>
  <c r="H1" i="25"/>
  <c r="I1" i="25" s="1"/>
  <c r="H46" i="25"/>
  <c r="I46" i="25" s="1"/>
  <c r="H102" i="25"/>
  <c r="I102" i="25" s="1"/>
  <c r="H10" i="25"/>
  <c r="I10" i="25" s="1"/>
  <c r="H155" i="25"/>
  <c r="I155" i="25" s="1"/>
  <c r="H84" i="25"/>
  <c r="I84" i="25" s="1"/>
  <c r="H36" i="25"/>
  <c r="I36" i="25" s="1"/>
  <c r="H76" i="25"/>
  <c r="I76" i="25" s="1"/>
  <c r="H33" i="25"/>
  <c r="I33" i="25" s="1"/>
  <c r="H7" i="25"/>
  <c r="I7" i="25" s="1"/>
  <c r="H70" i="25"/>
  <c r="I70" i="25" s="1"/>
  <c r="H138" i="25"/>
  <c r="I138" i="25" s="1"/>
  <c r="H134" i="25"/>
  <c r="I134" i="25" s="1"/>
  <c r="H22" i="25"/>
  <c r="I22" i="25" s="1"/>
  <c r="H126" i="25"/>
  <c r="I126" i="25" s="1"/>
  <c r="H116" i="25"/>
  <c r="I116" i="25" s="1"/>
  <c r="H94" i="25"/>
  <c r="I94" i="25" s="1"/>
  <c r="H154" i="25"/>
  <c r="I154" i="25" s="1"/>
  <c r="H81" i="25"/>
  <c r="I81" i="25" s="1"/>
  <c r="H73" i="25"/>
  <c r="I73" i="25" s="1"/>
  <c r="H68" i="25"/>
  <c r="I68" i="25" s="1"/>
  <c r="H62" i="25"/>
  <c r="I62" i="25" s="1"/>
  <c r="H49" i="25"/>
  <c r="I49" i="25" s="1"/>
  <c r="H108" i="25"/>
  <c r="I108" i="25" s="1"/>
  <c r="H100" i="25"/>
  <c r="I100" i="25" s="1"/>
  <c r="H151" i="25"/>
  <c r="I151" i="25" s="1"/>
  <c r="H78" i="25"/>
  <c r="I78" i="25" s="1"/>
  <c r="H147" i="25"/>
  <c r="I147" i="25" s="1"/>
  <c r="H143" i="25"/>
  <c r="I143" i="25" s="1"/>
  <c r="H139" i="25"/>
  <c r="I139" i="25" s="1"/>
  <c r="H57" i="25"/>
  <c r="I57" i="25" s="1"/>
  <c r="H127" i="25"/>
  <c r="I127" i="25" s="1"/>
  <c r="H123" i="25"/>
  <c r="I123" i="25" s="1"/>
  <c r="H119" i="25"/>
  <c r="I119" i="25" s="1"/>
  <c r="H113" i="25"/>
  <c r="I113" i="25" s="1"/>
  <c r="H3" i="25"/>
  <c r="I3" i="25" s="1"/>
  <c r="H118" i="25"/>
  <c r="I118" i="25" s="1"/>
  <c r="H44" i="25"/>
  <c r="I44" i="25" s="1"/>
  <c r="H52" i="25"/>
  <c r="I52" i="25" s="1"/>
  <c r="H105" i="25"/>
  <c r="I105" i="25" s="1"/>
  <c r="H65" i="25"/>
  <c r="I65" i="25" s="1"/>
  <c r="H20" i="25"/>
  <c r="I20" i="25" s="1"/>
  <c r="H110" i="25"/>
  <c r="I110" i="25" s="1"/>
  <c r="H17" i="25"/>
  <c r="I17" i="25" s="1"/>
  <c r="H13" i="25"/>
  <c r="I13" i="25" s="1"/>
  <c r="H97" i="25"/>
  <c r="I97" i="25" s="1"/>
  <c r="H92" i="25"/>
  <c r="I92" i="25" s="1"/>
  <c r="H15" i="25"/>
  <c r="I15" i="25" s="1"/>
  <c r="H41" i="25"/>
  <c r="I41" i="25" s="1"/>
  <c r="H80" i="25"/>
  <c r="I80" i="25" s="1"/>
  <c r="H104" i="25"/>
  <c r="I104" i="25" s="1"/>
  <c r="H18" i="25"/>
  <c r="I18" i="25" s="1"/>
  <c r="H72" i="25"/>
  <c r="I72" i="25" s="1"/>
  <c r="H21" i="25"/>
  <c r="I21" i="25" s="1"/>
  <c r="H77" i="25"/>
  <c r="I77" i="25" s="1"/>
  <c r="H69" i="25"/>
  <c r="I69" i="25" s="1"/>
  <c r="H50" i="25"/>
  <c r="I50" i="25" s="1"/>
  <c r="H53" i="25"/>
  <c r="I53" i="25" s="1"/>
  <c r="H64" i="25"/>
  <c r="I64" i="25" s="1"/>
  <c r="H8" i="25"/>
  <c r="I8" i="25" s="1"/>
  <c r="H141" i="25"/>
  <c r="I141" i="25" s="1"/>
  <c r="H137" i="25"/>
  <c r="I137" i="25" s="1"/>
  <c r="H129" i="25"/>
  <c r="I129" i="25" s="1"/>
  <c r="H125" i="25"/>
  <c r="I125" i="25" s="1"/>
  <c r="H96" i="25"/>
  <c r="I96" i="25" s="1"/>
  <c r="H6" i="25"/>
  <c r="I6" i="25" s="1"/>
  <c r="H4" i="25"/>
  <c r="I4" i="25" s="1"/>
  <c r="H66" i="25"/>
  <c r="I66" i="25" s="1"/>
  <c r="H133" i="25"/>
  <c r="I133" i="25" s="1"/>
  <c r="H88" i="25"/>
  <c r="I88" i="25" s="1"/>
  <c r="H56" i="25"/>
  <c r="I56" i="25" s="1"/>
  <c r="H99" i="25"/>
  <c r="I99" i="25" s="1"/>
  <c r="H160" i="25"/>
  <c r="I160" i="25" s="1"/>
  <c r="H2" i="25"/>
  <c r="I2" i="25" s="1"/>
  <c r="H145" i="25"/>
  <c r="I145" i="25" s="1"/>
  <c r="H58" i="25"/>
  <c r="I58" i="25" s="1"/>
  <c r="H26" i="25"/>
  <c r="I26" i="25" s="1"/>
  <c r="H29" i="25"/>
  <c r="I29" i="25" s="1"/>
  <c r="H107" i="25"/>
  <c r="I107" i="25" s="1"/>
  <c r="H91" i="25"/>
  <c r="I91" i="25" s="1"/>
  <c r="H48" i="25"/>
  <c r="I48" i="25" s="1"/>
  <c r="H156" i="25"/>
  <c r="I156" i="25" s="1"/>
  <c r="H111" i="25"/>
  <c r="I111" i="25" s="1"/>
  <c r="K8" i="22"/>
  <c r="AD8" i="22"/>
  <c r="AD9" i="22" s="1"/>
  <c r="C14" i="18"/>
  <c r="C20" i="18"/>
  <c r="H22" i="18"/>
  <c r="I22" i="18" s="1"/>
  <c r="C115" i="18"/>
  <c r="C147" i="18"/>
  <c r="C148" i="18"/>
  <c r="C117" i="18"/>
  <c r="C149" i="18"/>
  <c r="C118" i="18"/>
  <c r="C150" i="18"/>
  <c r="C116" i="18"/>
  <c r="C119" i="18"/>
  <c r="C151" i="18"/>
  <c r="C120" i="18"/>
  <c r="C152" i="18"/>
  <c r="C121" i="18"/>
  <c r="C153" i="18"/>
  <c r="C122" i="18"/>
  <c r="C154" i="18"/>
  <c r="C123" i="18"/>
  <c r="C155" i="18"/>
  <c r="C124" i="18"/>
  <c r="C156" i="18"/>
  <c r="C125" i="18"/>
  <c r="C157" i="18"/>
  <c r="C126" i="18"/>
  <c r="C158" i="18"/>
  <c r="C127" i="18"/>
  <c r="C159" i="18"/>
  <c r="C128" i="18"/>
  <c r="C160" i="18"/>
  <c r="C129" i="18"/>
  <c r="C161" i="18"/>
  <c r="C130" i="18"/>
  <c r="C162" i="18"/>
  <c r="C131" i="18"/>
  <c r="C163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13" i="18"/>
  <c r="C114" i="18"/>
  <c r="C85" i="18"/>
  <c r="C54" i="18"/>
  <c r="C86" i="18"/>
  <c r="C55" i="18"/>
  <c r="C87" i="18"/>
  <c r="C56" i="18"/>
  <c r="C88" i="18"/>
  <c r="C57" i="18"/>
  <c r="C89" i="18"/>
  <c r="C58" i="18"/>
  <c r="C90" i="18"/>
  <c r="C59" i="18"/>
  <c r="C91" i="18"/>
  <c r="C60" i="18"/>
  <c r="C92" i="18"/>
  <c r="C61" i="18"/>
  <c r="C93" i="18"/>
  <c r="C62" i="18"/>
  <c r="C94" i="18"/>
  <c r="C63" i="18"/>
  <c r="C95" i="18"/>
  <c r="C64" i="18"/>
  <c r="C96" i="18"/>
  <c r="C65" i="18"/>
  <c r="C97" i="18"/>
  <c r="C66" i="18"/>
  <c r="C98" i="18"/>
  <c r="C67" i="18"/>
  <c r="C99" i="18"/>
  <c r="C68" i="18"/>
  <c r="C100" i="18"/>
  <c r="C69" i="18"/>
  <c r="C101" i="18"/>
  <c r="C70" i="18"/>
  <c r="C102" i="18"/>
  <c r="C71" i="18"/>
  <c r="C103" i="18"/>
  <c r="C72" i="18"/>
  <c r="C104" i="18"/>
  <c r="C73" i="18"/>
  <c r="C105" i="18"/>
  <c r="C74" i="18"/>
  <c r="C106" i="18"/>
  <c r="C75" i="18"/>
  <c r="C107" i="18"/>
  <c r="C76" i="18"/>
  <c r="C108" i="18"/>
  <c r="C77" i="18"/>
  <c r="C109" i="18"/>
  <c r="C78" i="18"/>
  <c r="C110" i="18"/>
  <c r="C79" i="18"/>
  <c r="C111" i="18"/>
  <c r="C80" i="18"/>
  <c r="C112" i="18"/>
  <c r="C81" i="18"/>
  <c r="C82" i="18"/>
  <c r="C83" i="18"/>
  <c r="C84" i="18"/>
  <c r="C37" i="18"/>
  <c r="C39" i="18"/>
  <c r="C49" i="18"/>
  <c r="C36" i="18"/>
  <c r="C38" i="18"/>
  <c r="C40" i="18"/>
  <c r="C41" i="18"/>
  <c r="C42" i="18"/>
  <c r="C43" i="18"/>
  <c r="C44" i="18"/>
  <c r="C45" i="18"/>
  <c r="C46" i="18"/>
  <c r="C47" i="18"/>
  <c r="C48" i="18"/>
  <c r="C50" i="18"/>
  <c r="C51" i="18"/>
  <c r="C52" i="18"/>
  <c r="C53" i="18"/>
  <c r="C15" i="18"/>
  <c r="C17" i="18"/>
  <c r="C19" i="18"/>
  <c r="H24" i="18"/>
  <c r="I24" i="18" s="1"/>
  <c r="C25" i="18"/>
  <c r="AD8" i="24"/>
  <c r="AD9" i="24" s="1"/>
  <c r="AD8" i="25"/>
  <c r="AD9" i="25" s="1"/>
  <c r="AD8" i="23"/>
  <c r="AD9" i="23" s="1"/>
  <c r="K8" i="25"/>
  <c r="K8" i="24"/>
  <c r="K8" i="23"/>
  <c r="H156" i="23"/>
  <c r="I156" i="23" s="1"/>
  <c r="H148" i="23"/>
  <c r="I148" i="23" s="1"/>
  <c r="H140" i="23"/>
  <c r="I140" i="23" s="1"/>
  <c r="H132" i="23"/>
  <c r="I132" i="23" s="1"/>
  <c r="H124" i="23"/>
  <c r="I124" i="23" s="1"/>
  <c r="H116" i="23"/>
  <c r="I116" i="23" s="1"/>
  <c r="H108" i="23"/>
  <c r="I108" i="23" s="1"/>
  <c r="H100" i="23"/>
  <c r="I100" i="23" s="1"/>
  <c r="H92" i="23"/>
  <c r="I92" i="23" s="1"/>
  <c r="H84" i="23"/>
  <c r="I84" i="23" s="1"/>
  <c r="H76" i="23"/>
  <c r="I76" i="23" s="1"/>
  <c r="H68" i="23"/>
  <c r="I68" i="23" s="1"/>
  <c r="H60" i="23"/>
  <c r="I60" i="23" s="1"/>
  <c r="H52" i="23"/>
  <c r="I52" i="23" s="1"/>
  <c r="H44" i="23"/>
  <c r="I44" i="23" s="1"/>
  <c r="H36" i="23"/>
  <c r="I36" i="23" s="1"/>
  <c r="H28" i="23"/>
  <c r="I28" i="23" s="1"/>
  <c r="H20" i="23"/>
  <c r="I20" i="23" s="1"/>
  <c r="H15" i="23"/>
  <c r="I15" i="23" s="1"/>
  <c r="H13" i="23"/>
  <c r="I13" i="23" s="1"/>
  <c r="H9" i="23"/>
  <c r="I9" i="23" s="1"/>
  <c r="H106" i="23"/>
  <c r="I106" i="23" s="1"/>
  <c r="H161" i="23"/>
  <c r="I161" i="23" s="1"/>
  <c r="H153" i="23"/>
  <c r="I153" i="23" s="1"/>
  <c r="H145" i="23"/>
  <c r="I145" i="23" s="1"/>
  <c r="H137" i="23"/>
  <c r="I137" i="23" s="1"/>
  <c r="H129" i="23"/>
  <c r="I129" i="23" s="1"/>
  <c r="H121" i="23"/>
  <c r="I121" i="23" s="1"/>
  <c r="H113" i="23"/>
  <c r="I113" i="23" s="1"/>
  <c r="H105" i="23"/>
  <c r="I105" i="23" s="1"/>
  <c r="H97" i="23"/>
  <c r="I97" i="23" s="1"/>
  <c r="H89" i="23"/>
  <c r="I89" i="23" s="1"/>
  <c r="H81" i="23"/>
  <c r="I81" i="23" s="1"/>
  <c r="H73" i="23"/>
  <c r="I73" i="23" s="1"/>
  <c r="H65" i="23"/>
  <c r="I65" i="23" s="1"/>
  <c r="H57" i="23"/>
  <c r="I57" i="23" s="1"/>
  <c r="H49" i="23"/>
  <c r="I49" i="23" s="1"/>
  <c r="H41" i="23"/>
  <c r="I41" i="23" s="1"/>
  <c r="H33" i="23"/>
  <c r="I33" i="23" s="1"/>
  <c r="H25" i="23"/>
  <c r="I25" i="23" s="1"/>
  <c r="H17" i="23"/>
  <c r="I17" i="23" s="1"/>
  <c r="H7" i="23"/>
  <c r="I7" i="23" s="1"/>
  <c r="H5" i="23"/>
  <c r="I5" i="23" s="1"/>
  <c r="H58" i="23"/>
  <c r="I58" i="23" s="1"/>
  <c r="H42" i="23"/>
  <c r="I42" i="23" s="1"/>
  <c r="H26" i="23"/>
  <c r="I26" i="23" s="1"/>
  <c r="H158" i="23"/>
  <c r="I158" i="23" s="1"/>
  <c r="H150" i="23"/>
  <c r="I150" i="23" s="1"/>
  <c r="H142" i="23"/>
  <c r="I142" i="23" s="1"/>
  <c r="H134" i="23"/>
  <c r="I134" i="23" s="1"/>
  <c r="H126" i="23"/>
  <c r="I126" i="23" s="1"/>
  <c r="H118" i="23"/>
  <c r="I118" i="23" s="1"/>
  <c r="H110" i="23"/>
  <c r="I110" i="23" s="1"/>
  <c r="H102" i="23"/>
  <c r="I102" i="23" s="1"/>
  <c r="H94" i="23"/>
  <c r="I94" i="23" s="1"/>
  <c r="H86" i="23"/>
  <c r="I86" i="23" s="1"/>
  <c r="H78" i="23"/>
  <c r="I78" i="23" s="1"/>
  <c r="H70" i="23"/>
  <c r="I70" i="23" s="1"/>
  <c r="H62" i="23"/>
  <c r="I62" i="23" s="1"/>
  <c r="H54" i="23"/>
  <c r="I54" i="23" s="1"/>
  <c r="H46" i="23"/>
  <c r="I46" i="23" s="1"/>
  <c r="H38" i="23"/>
  <c r="I38" i="23" s="1"/>
  <c r="H30" i="23"/>
  <c r="I30" i="23" s="1"/>
  <c r="H22" i="23"/>
  <c r="I22" i="23" s="1"/>
  <c r="H10" i="23"/>
  <c r="I10" i="23" s="1"/>
  <c r="H3" i="23"/>
  <c r="I3" i="23" s="1"/>
  <c r="H146" i="23"/>
  <c r="I146" i="23" s="1"/>
  <c r="H130" i="23"/>
  <c r="I130" i="23" s="1"/>
  <c r="H90" i="23"/>
  <c r="I90" i="23" s="1"/>
  <c r="H74" i="23"/>
  <c r="I74" i="23" s="1"/>
  <c r="H155" i="23"/>
  <c r="I155" i="23" s="1"/>
  <c r="H147" i="23"/>
  <c r="I147" i="23" s="1"/>
  <c r="H139" i="23"/>
  <c r="I139" i="23" s="1"/>
  <c r="H131" i="23"/>
  <c r="I131" i="23" s="1"/>
  <c r="H123" i="23"/>
  <c r="I123" i="23" s="1"/>
  <c r="H115" i="23"/>
  <c r="I115" i="23" s="1"/>
  <c r="H107" i="23"/>
  <c r="I107" i="23" s="1"/>
  <c r="H99" i="23"/>
  <c r="I99" i="23" s="1"/>
  <c r="H91" i="23"/>
  <c r="I91" i="23" s="1"/>
  <c r="H83" i="23"/>
  <c r="I83" i="23" s="1"/>
  <c r="H75" i="23"/>
  <c r="I75" i="23" s="1"/>
  <c r="H67" i="23"/>
  <c r="I67" i="23" s="1"/>
  <c r="H59" i="23"/>
  <c r="I59" i="23" s="1"/>
  <c r="H51" i="23"/>
  <c r="I51" i="23" s="1"/>
  <c r="H43" i="23"/>
  <c r="I43" i="23" s="1"/>
  <c r="H35" i="23"/>
  <c r="I35" i="23" s="1"/>
  <c r="H27" i="23"/>
  <c r="I27" i="23" s="1"/>
  <c r="H19" i="23"/>
  <c r="I19" i="23" s="1"/>
  <c r="H14" i="23"/>
  <c r="I14" i="23" s="1"/>
  <c r="H12" i="23"/>
  <c r="I12" i="23" s="1"/>
  <c r="H1" i="23"/>
  <c r="I1" i="23" s="1"/>
  <c r="H154" i="23"/>
  <c r="I154" i="23" s="1"/>
  <c r="H34" i="23"/>
  <c r="I34" i="23" s="1"/>
  <c r="H4" i="23"/>
  <c r="I4" i="23" s="1"/>
  <c r="H160" i="23"/>
  <c r="I160" i="23" s="1"/>
  <c r="H152" i="23"/>
  <c r="I152" i="23" s="1"/>
  <c r="H144" i="23"/>
  <c r="I144" i="23" s="1"/>
  <c r="H136" i="23"/>
  <c r="I136" i="23" s="1"/>
  <c r="H128" i="23"/>
  <c r="I128" i="23" s="1"/>
  <c r="H120" i="23"/>
  <c r="I120" i="23" s="1"/>
  <c r="H112" i="23"/>
  <c r="I112" i="23" s="1"/>
  <c r="H104" i="23"/>
  <c r="I104" i="23" s="1"/>
  <c r="H96" i="23"/>
  <c r="I96" i="23" s="1"/>
  <c r="H88" i="23"/>
  <c r="I88" i="23" s="1"/>
  <c r="H80" i="23"/>
  <c r="I80" i="23" s="1"/>
  <c r="H72" i="23"/>
  <c r="I72" i="23" s="1"/>
  <c r="H64" i="23"/>
  <c r="I64" i="23" s="1"/>
  <c r="H56" i="23"/>
  <c r="I56" i="23" s="1"/>
  <c r="H48" i="23"/>
  <c r="I48" i="23" s="1"/>
  <c r="H40" i="23"/>
  <c r="I40" i="23" s="1"/>
  <c r="H32" i="23"/>
  <c r="I32" i="23" s="1"/>
  <c r="H24" i="23"/>
  <c r="I24" i="23" s="1"/>
  <c r="H16" i="23"/>
  <c r="I16" i="23" s="1"/>
  <c r="H138" i="23"/>
  <c r="I138" i="23" s="1"/>
  <c r="H66" i="23"/>
  <c r="I66" i="23" s="1"/>
  <c r="H50" i="23"/>
  <c r="I50" i="23" s="1"/>
  <c r="H157" i="23"/>
  <c r="I157" i="23" s="1"/>
  <c r="H149" i="23"/>
  <c r="I149" i="23" s="1"/>
  <c r="H141" i="23"/>
  <c r="I141" i="23" s="1"/>
  <c r="H133" i="23"/>
  <c r="I133" i="23" s="1"/>
  <c r="H125" i="23"/>
  <c r="I125" i="23" s="1"/>
  <c r="H117" i="23"/>
  <c r="I117" i="23" s="1"/>
  <c r="H109" i="23"/>
  <c r="I109" i="23" s="1"/>
  <c r="H101" i="23"/>
  <c r="I101" i="23" s="1"/>
  <c r="H93" i="23"/>
  <c r="I93" i="23" s="1"/>
  <c r="H85" i="23"/>
  <c r="I85" i="23" s="1"/>
  <c r="H77" i="23"/>
  <c r="I77" i="23" s="1"/>
  <c r="H69" i="23"/>
  <c r="I69" i="23" s="1"/>
  <c r="H61" i="23"/>
  <c r="I61" i="23" s="1"/>
  <c r="H53" i="23"/>
  <c r="I53" i="23" s="1"/>
  <c r="H45" i="23"/>
  <c r="I45" i="23" s="1"/>
  <c r="H37" i="23"/>
  <c r="I37" i="23" s="1"/>
  <c r="H29" i="23"/>
  <c r="I29" i="23" s="1"/>
  <c r="H21" i="23"/>
  <c r="I21" i="23" s="1"/>
  <c r="H6" i="23"/>
  <c r="I6" i="23" s="1"/>
  <c r="H122" i="23"/>
  <c r="I122" i="23" s="1"/>
  <c r="H114" i="23"/>
  <c r="I114" i="23" s="1"/>
  <c r="H98" i="23"/>
  <c r="I98" i="23" s="1"/>
  <c r="H82" i="23"/>
  <c r="I82" i="23" s="1"/>
  <c r="H18" i="23"/>
  <c r="I18" i="23" s="1"/>
  <c r="H119" i="23"/>
  <c r="I119" i="23" s="1"/>
  <c r="H55" i="23"/>
  <c r="I55" i="23" s="1"/>
  <c r="H127" i="23"/>
  <c r="I127" i="23" s="1"/>
  <c r="H63" i="23"/>
  <c r="I63" i="23" s="1"/>
  <c r="H2" i="23"/>
  <c r="I2" i="23" s="1"/>
  <c r="H79" i="23"/>
  <c r="I79" i="23" s="1"/>
  <c r="H159" i="23"/>
  <c r="I159" i="23" s="1"/>
  <c r="H95" i="23"/>
  <c r="I95" i="23" s="1"/>
  <c r="H31" i="23"/>
  <c r="I31" i="23" s="1"/>
  <c r="H23" i="23"/>
  <c r="I23" i="23" s="1"/>
  <c r="H135" i="23"/>
  <c r="I135" i="23" s="1"/>
  <c r="H71" i="23"/>
  <c r="I71" i="23" s="1"/>
  <c r="H151" i="23"/>
  <c r="I151" i="23" s="1"/>
  <c r="H87" i="23"/>
  <c r="I87" i="23" s="1"/>
  <c r="H143" i="23"/>
  <c r="I143" i="23" s="1"/>
  <c r="H111" i="23"/>
  <c r="I111" i="23" s="1"/>
  <c r="H47" i="23"/>
  <c r="I47" i="23" s="1"/>
  <c r="H11" i="23"/>
  <c r="I11" i="23" s="1"/>
  <c r="H103" i="23"/>
  <c r="I103" i="23" s="1"/>
  <c r="H39" i="23"/>
  <c r="I39" i="23" s="1"/>
  <c r="H8" i="23"/>
  <c r="I8" i="23" s="1"/>
  <c r="AD5" i="19"/>
  <c r="AD4" i="19"/>
  <c r="C3" i="19"/>
  <c r="K6" i="19"/>
  <c r="C2" i="19"/>
  <c r="C4" i="19"/>
  <c r="V15" i="19"/>
  <c r="H43" i="18"/>
  <c r="I43" i="18" s="1"/>
  <c r="H56" i="18"/>
  <c r="I56" i="18" s="1"/>
  <c r="H75" i="18"/>
  <c r="I75" i="18" s="1"/>
  <c r="H88" i="18"/>
  <c r="I88" i="18" s="1"/>
  <c r="H107" i="18"/>
  <c r="I107" i="18" s="1"/>
  <c r="H120" i="18"/>
  <c r="I120" i="18" s="1"/>
  <c r="H139" i="18"/>
  <c r="I139" i="18" s="1"/>
  <c r="H157" i="18"/>
  <c r="I157" i="18" s="1"/>
  <c r="H149" i="18"/>
  <c r="I149" i="18" s="1"/>
  <c r="H141" i="18"/>
  <c r="I141" i="18" s="1"/>
  <c r="H133" i="18"/>
  <c r="I133" i="18" s="1"/>
  <c r="H125" i="18"/>
  <c r="I125" i="18" s="1"/>
  <c r="H117" i="18"/>
  <c r="I117" i="18" s="1"/>
  <c r="H109" i="18"/>
  <c r="I109" i="18" s="1"/>
  <c r="H101" i="18"/>
  <c r="I101" i="18" s="1"/>
  <c r="H93" i="18"/>
  <c r="I93" i="18" s="1"/>
  <c r="H85" i="18"/>
  <c r="I85" i="18" s="1"/>
  <c r="H77" i="18"/>
  <c r="I77" i="18" s="1"/>
  <c r="H69" i="18"/>
  <c r="I69" i="18" s="1"/>
  <c r="H61" i="18"/>
  <c r="I61" i="18" s="1"/>
  <c r="H53" i="18"/>
  <c r="I53" i="18" s="1"/>
  <c r="H45" i="18"/>
  <c r="I45" i="18" s="1"/>
  <c r="H37" i="18"/>
  <c r="I37" i="18" s="1"/>
  <c r="H29" i="18"/>
  <c r="I29" i="18" s="1"/>
  <c r="H21" i="18"/>
  <c r="I21" i="18" s="1"/>
  <c r="H6" i="18"/>
  <c r="I6" i="18" s="1"/>
  <c r="H8" i="18"/>
  <c r="I8" i="18" s="1"/>
  <c r="H2" i="18"/>
  <c r="I2" i="18" s="1"/>
  <c r="H121" i="18"/>
  <c r="I121" i="18" s="1"/>
  <c r="H49" i="18"/>
  <c r="I49" i="18" s="1"/>
  <c r="H25" i="18"/>
  <c r="I25" i="18" s="1"/>
  <c r="H154" i="18"/>
  <c r="I154" i="18" s="1"/>
  <c r="H146" i="18"/>
  <c r="I146" i="18" s="1"/>
  <c r="H138" i="18"/>
  <c r="I138" i="18" s="1"/>
  <c r="H130" i="18"/>
  <c r="I130" i="18" s="1"/>
  <c r="H122" i="18"/>
  <c r="I122" i="18" s="1"/>
  <c r="H114" i="18"/>
  <c r="I114" i="18" s="1"/>
  <c r="H106" i="18"/>
  <c r="I106" i="18" s="1"/>
  <c r="H98" i="18"/>
  <c r="I98" i="18" s="1"/>
  <c r="H90" i="18"/>
  <c r="I90" i="18" s="1"/>
  <c r="H82" i="18"/>
  <c r="I82" i="18" s="1"/>
  <c r="H74" i="18"/>
  <c r="I74" i="18" s="1"/>
  <c r="H66" i="18"/>
  <c r="I66" i="18" s="1"/>
  <c r="H58" i="18"/>
  <c r="I58" i="18" s="1"/>
  <c r="H50" i="18"/>
  <c r="I50" i="18" s="1"/>
  <c r="H42" i="18"/>
  <c r="I42" i="18" s="1"/>
  <c r="H34" i="18"/>
  <c r="I34" i="18" s="1"/>
  <c r="H26" i="18"/>
  <c r="I26" i="18" s="1"/>
  <c r="H18" i="18"/>
  <c r="I18" i="18" s="1"/>
  <c r="H4" i="18"/>
  <c r="I4" i="18" s="1"/>
  <c r="H81" i="18"/>
  <c r="I81" i="18" s="1"/>
  <c r="H33" i="18"/>
  <c r="I33" i="18" s="1"/>
  <c r="H159" i="18"/>
  <c r="I159" i="18" s="1"/>
  <c r="H151" i="18"/>
  <c r="I151" i="18" s="1"/>
  <c r="H143" i="18"/>
  <c r="I143" i="18" s="1"/>
  <c r="H135" i="18"/>
  <c r="I135" i="18" s="1"/>
  <c r="H127" i="18"/>
  <c r="I127" i="18" s="1"/>
  <c r="H119" i="18"/>
  <c r="I119" i="18" s="1"/>
  <c r="H111" i="18"/>
  <c r="I111" i="18" s="1"/>
  <c r="H103" i="18"/>
  <c r="I103" i="18" s="1"/>
  <c r="H95" i="18"/>
  <c r="I95" i="18" s="1"/>
  <c r="H87" i="18"/>
  <c r="I87" i="18" s="1"/>
  <c r="H79" i="18"/>
  <c r="I79" i="18" s="1"/>
  <c r="H71" i="18"/>
  <c r="I71" i="18" s="1"/>
  <c r="H63" i="18"/>
  <c r="I63" i="18" s="1"/>
  <c r="H55" i="18"/>
  <c r="I55" i="18" s="1"/>
  <c r="H47" i="18"/>
  <c r="I47" i="18" s="1"/>
  <c r="H39" i="18"/>
  <c r="I39" i="18" s="1"/>
  <c r="H31" i="18"/>
  <c r="I31" i="18" s="1"/>
  <c r="H23" i="18"/>
  <c r="I23" i="18" s="1"/>
  <c r="H11" i="18"/>
  <c r="I11" i="18" s="1"/>
  <c r="H161" i="18"/>
  <c r="I161" i="18" s="1"/>
  <c r="H153" i="18"/>
  <c r="I153" i="18" s="1"/>
  <c r="H145" i="18"/>
  <c r="I145" i="18" s="1"/>
  <c r="H129" i="18"/>
  <c r="I129" i="18" s="1"/>
  <c r="H89" i="18"/>
  <c r="I89" i="18" s="1"/>
  <c r="H73" i="18"/>
  <c r="I73" i="18" s="1"/>
  <c r="H65" i="18"/>
  <c r="I65" i="18" s="1"/>
  <c r="H41" i="18"/>
  <c r="I41" i="18" s="1"/>
  <c r="H156" i="18"/>
  <c r="I156" i="18" s="1"/>
  <c r="H148" i="18"/>
  <c r="I148" i="18" s="1"/>
  <c r="H140" i="18"/>
  <c r="I140" i="18" s="1"/>
  <c r="H132" i="18"/>
  <c r="I132" i="18" s="1"/>
  <c r="H124" i="18"/>
  <c r="I124" i="18" s="1"/>
  <c r="H116" i="18"/>
  <c r="I116" i="18" s="1"/>
  <c r="H108" i="18"/>
  <c r="I108" i="18" s="1"/>
  <c r="H100" i="18"/>
  <c r="I100" i="18" s="1"/>
  <c r="H92" i="18"/>
  <c r="I92" i="18" s="1"/>
  <c r="H84" i="18"/>
  <c r="I84" i="18" s="1"/>
  <c r="H76" i="18"/>
  <c r="I76" i="18" s="1"/>
  <c r="H68" i="18"/>
  <c r="I68" i="18" s="1"/>
  <c r="H60" i="18"/>
  <c r="I60" i="18" s="1"/>
  <c r="H52" i="18"/>
  <c r="I52" i="18" s="1"/>
  <c r="H44" i="18"/>
  <c r="I44" i="18" s="1"/>
  <c r="H36" i="18"/>
  <c r="I36" i="18" s="1"/>
  <c r="H28" i="18"/>
  <c r="I28" i="18" s="1"/>
  <c r="H20" i="18"/>
  <c r="I20" i="18" s="1"/>
  <c r="H15" i="18"/>
  <c r="I15" i="18" s="1"/>
  <c r="H13" i="18"/>
  <c r="I13" i="18" s="1"/>
  <c r="H9" i="18"/>
  <c r="I9" i="18" s="1"/>
  <c r="H137" i="18"/>
  <c r="I137" i="18" s="1"/>
  <c r="H113" i="18"/>
  <c r="I113" i="18" s="1"/>
  <c r="H105" i="18"/>
  <c r="I105" i="18" s="1"/>
  <c r="H97" i="18"/>
  <c r="I97" i="18" s="1"/>
  <c r="H57" i="18"/>
  <c r="I57" i="18" s="1"/>
  <c r="H17" i="18"/>
  <c r="I17" i="18" s="1"/>
  <c r="H62" i="18"/>
  <c r="I62" i="18" s="1"/>
  <c r="H94" i="18"/>
  <c r="I94" i="18" s="1"/>
  <c r="H158" i="18"/>
  <c r="I158" i="18" s="1"/>
  <c r="H1" i="18"/>
  <c r="I1" i="18" s="1"/>
  <c r="H83" i="18"/>
  <c r="I83" i="18" s="1"/>
  <c r="H115" i="18"/>
  <c r="I115" i="18" s="1"/>
  <c r="H128" i="18"/>
  <c r="I128" i="18" s="1"/>
  <c r="H147" i="18"/>
  <c r="I147" i="18" s="1"/>
  <c r="H160" i="18"/>
  <c r="I160" i="18" s="1"/>
  <c r="H7" i="18"/>
  <c r="I7" i="18" s="1"/>
  <c r="H10" i="18"/>
  <c r="I10" i="18" s="1"/>
  <c r="H14" i="18"/>
  <c r="I14" i="18" s="1"/>
  <c r="H38" i="18"/>
  <c r="I38" i="18" s="1"/>
  <c r="H70" i="18"/>
  <c r="I70" i="18" s="1"/>
  <c r="H102" i="18"/>
  <c r="I102" i="18" s="1"/>
  <c r="H134" i="18"/>
  <c r="I134" i="18" s="1"/>
  <c r="H30" i="18"/>
  <c r="I30" i="18" s="1"/>
  <c r="H126" i="18"/>
  <c r="I126" i="18" s="1"/>
  <c r="H19" i="18"/>
  <c r="I19" i="18" s="1"/>
  <c r="H32" i="18"/>
  <c r="I32" i="18" s="1"/>
  <c r="H51" i="18"/>
  <c r="I51" i="18" s="1"/>
  <c r="H64" i="18"/>
  <c r="I64" i="18" s="1"/>
  <c r="H96" i="18"/>
  <c r="I96" i="18" s="1"/>
  <c r="H27" i="18"/>
  <c r="I27" i="18" s="1"/>
  <c r="H40" i="18"/>
  <c r="I40" i="18" s="1"/>
  <c r="H59" i="18"/>
  <c r="I59" i="18" s="1"/>
  <c r="H72" i="18"/>
  <c r="I72" i="18" s="1"/>
  <c r="H91" i="18"/>
  <c r="I91" i="18" s="1"/>
  <c r="H104" i="18"/>
  <c r="I104" i="18" s="1"/>
  <c r="H123" i="18"/>
  <c r="I123" i="18" s="1"/>
  <c r="H136" i="18"/>
  <c r="I136" i="18" s="1"/>
  <c r="H155" i="18"/>
  <c r="I155" i="18" s="1"/>
  <c r="AD4" i="18"/>
  <c r="H12" i="18"/>
  <c r="I12" i="18" s="1"/>
  <c r="H46" i="18"/>
  <c r="I46" i="18" s="1"/>
  <c r="H78" i="18"/>
  <c r="I78" i="18" s="1"/>
  <c r="H110" i="18"/>
  <c r="I110" i="18" s="1"/>
  <c r="H142" i="18"/>
  <c r="I142" i="18" s="1"/>
  <c r="H5" i="18"/>
  <c r="I5" i="18" s="1"/>
  <c r="H16" i="18"/>
  <c r="I16" i="18" s="1"/>
  <c r="H35" i="18"/>
  <c r="I35" i="18" s="1"/>
  <c r="H48" i="18"/>
  <c r="I48" i="18" s="1"/>
  <c r="H67" i="18"/>
  <c r="I67" i="18" s="1"/>
  <c r="H80" i="18"/>
  <c r="I80" i="18" s="1"/>
  <c r="H99" i="18"/>
  <c r="I99" i="18" s="1"/>
  <c r="H112" i="18"/>
  <c r="I112" i="18" s="1"/>
  <c r="H131" i="18"/>
  <c r="I131" i="18" s="1"/>
  <c r="H144" i="18"/>
  <c r="I144" i="18" s="1"/>
  <c r="C11" i="18"/>
  <c r="C23" i="18"/>
  <c r="C31" i="18"/>
  <c r="C2" i="18"/>
  <c r="C4" i="18"/>
  <c r="C8" i="18"/>
  <c r="C18" i="18"/>
  <c r="C26" i="18"/>
  <c r="C34" i="18"/>
  <c r="V15" i="18"/>
  <c r="C21" i="18"/>
  <c r="C29" i="18"/>
  <c r="C16" i="18"/>
  <c r="C24" i="18"/>
  <c r="C32" i="18"/>
  <c r="G2" i="16"/>
  <c r="H2" i="16"/>
  <c r="I2" i="16"/>
  <c r="J2" i="16"/>
  <c r="K2" i="16"/>
  <c r="O2" i="16"/>
  <c r="G3" i="16"/>
  <c r="H3" i="16"/>
  <c r="I3" i="16"/>
  <c r="J3" i="16"/>
  <c r="K3" i="16"/>
  <c r="L3" i="16"/>
  <c r="M3" i="16"/>
  <c r="N3" i="16"/>
  <c r="O3" i="16"/>
  <c r="M20" i="16"/>
  <c r="N22" i="16"/>
  <c r="E57" i="16"/>
  <c r="F68" i="16" s="1"/>
  <c r="E64" i="16"/>
  <c r="E65" i="16"/>
  <c r="G71" i="16"/>
  <c r="Y13" i="15"/>
  <c r="V13" i="15"/>
  <c r="C65" i="15" s="1"/>
  <c r="V9" i="15"/>
  <c r="V11" i="15" s="1"/>
  <c r="Z8" i="15"/>
  <c r="C5" i="15"/>
  <c r="Z3" i="15"/>
  <c r="Z4" i="15" s="1"/>
  <c r="AD5" i="15" s="1"/>
  <c r="Z2" i="15"/>
  <c r="Z1" i="15"/>
  <c r="K1" i="15"/>
  <c r="K9" i="18" l="1"/>
  <c r="K9" i="19"/>
  <c r="AD8" i="19"/>
  <c r="AD9" i="19" s="1"/>
  <c r="C6" i="15"/>
  <c r="K6" i="15"/>
  <c r="C7" i="15"/>
  <c r="C9" i="15"/>
  <c r="C10" i="15"/>
  <c r="C25" i="15"/>
  <c r="C33" i="15"/>
  <c r="C36" i="15"/>
  <c r="C44" i="15"/>
  <c r="C52" i="15"/>
  <c r="C57" i="15"/>
  <c r="C60" i="15"/>
  <c r="C12" i="15"/>
  <c r="C28" i="15"/>
  <c r="C41" i="15"/>
  <c r="C1" i="15"/>
  <c r="C49" i="15"/>
  <c r="C3" i="15"/>
  <c r="H57" i="15"/>
  <c r="I57" i="15" s="1"/>
  <c r="H10" i="15"/>
  <c r="I10" i="15" s="1"/>
  <c r="C94" i="15"/>
  <c r="C126" i="15"/>
  <c r="C158" i="15"/>
  <c r="C190" i="15"/>
  <c r="C222" i="15"/>
  <c r="C127" i="15"/>
  <c r="C159" i="15"/>
  <c r="C191" i="15"/>
  <c r="C223" i="15"/>
  <c r="C96" i="15"/>
  <c r="C128" i="15"/>
  <c r="C160" i="15"/>
  <c r="C192" i="15"/>
  <c r="C224" i="15"/>
  <c r="C97" i="15"/>
  <c r="C129" i="15"/>
  <c r="C161" i="15"/>
  <c r="C225" i="15"/>
  <c r="C130" i="15"/>
  <c r="C162" i="15"/>
  <c r="C194" i="15"/>
  <c r="C226" i="15"/>
  <c r="C67" i="15"/>
  <c r="C99" i="15"/>
  <c r="C131" i="15"/>
  <c r="C163" i="15"/>
  <c r="C195" i="15"/>
  <c r="C227" i="15"/>
  <c r="C68" i="15"/>
  <c r="C100" i="15"/>
  <c r="C132" i="15"/>
  <c r="C164" i="15"/>
  <c r="C196" i="15"/>
  <c r="C228" i="15"/>
  <c r="C140" i="15"/>
  <c r="C109" i="15"/>
  <c r="C110" i="15"/>
  <c r="C206" i="15"/>
  <c r="C111" i="15"/>
  <c r="C143" i="15"/>
  <c r="C207" i="15"/>
  <c r="C249" i="15"/>
  <c r="C122" i="15"/>
  <c r="C186" i="15"/>
  <c r="C250" i="15"/>
  <c r="C123" i="15"/>
  <c r="C155" i="15"/>
  <c r="C187" i="15"/>
  <c r="C219" i="15"/>
  <c r="C92" i="15"/>
  <c r="C124" i="15"/>
  <c r="C156" i="15"/>
  <c r="C188" i="15"/>
  <c r="C220" i="15"/>
  <c r="C93" i="15"/>
  <c r="C125" i="15"/>
  <c r="C157" i="15"/>
  <c r="C189" i="15"/>
  <c r="C95" i="15"/>
  <c r="C193" i="15"/>
  <c r="C98" i="15"/>
  <c r="C69" i="15"/>
  <c r="C101" i="15"/>
  <c r="C133" i="15"/>
  <c r="C165" i="15"/>
  <c r="C197" i="15"/>
  <c r="C229" i="15"/>
  <c r="C70" i="15"/>
  <c r="C102" i="15"/>
  <c r="C134" i="15"/>
  <c r="C166" i="15"/>
  <c r="C198" i="15"/>
  <c r="C230" i="15"/>
  <c r="C71" i="15"/>
  <c r="C103" i="15"/>
  <c r="C135" i="15"/>
  <c r="C167" i="15"/>
  <c r="C199" i="15"/>
  <c r="C231" i="15"/>
  <c r="C72" i="15"/>
  <c r="C104" i="15"/>
  <c r="C136" i="15"/>
  <c r="C168" i="15"/>
  <c r="C200" i="15"/>
  <c r="C232" i="15"/>
  <c r="C73" i="15"/>
  <c r="C105" i="15"/>
  <c r="C137" i="15"/>
  <c r="C169" i="15"/>
  <c r="C201" i="15"/>
  <c r="C233" i="15"/>
  <c r="C74" i="15"/>
  <c r="C106" i="15"/>
  <c r="C138" i="15"/>
  <c r="C170" i="15"/>
  <c r="C202" i="15"/>
  <c r="C234" i="15"/>
  <c r="C75" i="15"/>
  <c r="C107" i="15"/>
  <c r="C139" i="15"/>
  <c r="C171" i="15"/>
  <c r="C203" i="15"/>
  <c r="C235" i="15"/>
  <c r="C76" i="15"/>
  <c r="C108" i="15"/>
  <c r="C172" i="15"/>
  <c r="C204" i="15"/>
  <c r="C236" i="15"/>
  <c r="C77" i="15"/>
  <c r="C141" i="15"/>
  <c r="C173" i="15"/>
  <c r="C205" i="15"/>
  <c r="C237" i="15"/>
  <c r="C78" i="15"/>
  <c r="C142" i="15"/>
  <c r="C174" i="15"/>
  <c r="C238" i="15"/>
  <c r="C79" i="15"/>
  <c r="C175" i="15"/>
  <c r="C239" i="15"/>
  <c r="C217" i="15"/>
  <c r="C90" i="15"/>
  <c r="C154" i="15"/>
  <c r="C218" i="15"/>
  <c r="C91" i="15"/>
  <c r="C221" i="15"/>
  <c r="C80" i="15"/>
  <c r="C112" i="15"/>
  <c r="C144" i="15"/>
  <c r="C176" i="15"/>
  <c r="C208" i="15"/>
  <c r="C240" i="15"/>
  <c r="C113" i="15"/>
  <c r="C145" i="15"/>
  <c r="C177" i="15"/>
  <c r="C209" i="15"/>
  <c r="C241" i="15"/>
  <c r="C82" i="15"/>
  <c r="C114" i="15"/>
  <c r="C146" i="15"/>
  <c r="C178" i="15"/>
  <c r="C210" i="15"/>
  <c r="C242" i="15"/>
  <c r="C83" i="15"/>
  <c r="C115" i="15"/>
  <c r="C147" i="15"/>
  <c r="C179" i="15"/>
  <c r="C211" i="15"/>
  <c r="C243" i="15"/>
  <c r="C84" i="15"/>
  <c r="C116" i="15"/>
  <c r="C148" i="15"/>
  <c r="C180" i="15"/>
  <c r="C212" i="15"/>
  <c r="C244" i="15"/>
  <c r="C85" i="15"/>
  <c r="C117" i="15"/>
  <c r="C149" i="15"/>
  <c r="C181" i="15"/>
  <c r="C213" i="15"/>
  <c r="C245" i="15"/>
  <c r="C86" i="15"/>
  <c r="C118" i="15"/>
  <c r="C150" i="15"/>
  <c r="C182" i="15"/>
  <c r="C214" i="15"/>
  <c r="C246" i="15"/>
  <c r="C87" i="15"/>
  <c r="C119" i="15"/>
  <c r="C151" i="15"/>
  <c r="C183" i="15"/>
  <c r="C215" i="15"/>
  <c r="C247" i="15"/>
  <c r="C88" i="15"/>
  <c r="C120" i="15"/>
  <c r="C152" i="15"/>
  <c r="C184" i="15"/>
  <c r="C216" i="15"/>
  <c r="C248" i="15"/>
  <c r="C89" i="15"/>
  <c r="C121" i="15"/>
  <c r="C153" i="15"/>
  <c r="C185" i="15"/>
  <c r="C14" i="15"/>
  <c r="H7" i="15"/>
  <c r="I7" i="15" s="1"/>
  <c r="H65" i="15"/>
  <c r="I65" i="15" s="1"/>
  <c r="H70" i="15"/>
  <c r="I70" i="15" s="1"/>
  <c r="C13" i="15"/>
  <c r="H73" i="15"/>
  <c r="I73" i="15" s="1"/>
  <c r="H78" i="15"/>
  <c r="I78" i="15" s="1"/>
  <c r="H81" i="15"/>
  <c r="I81" i="15" s="1"/>
  <c r="H89" i="15"/>
  <c r="I89" i="15" s="1"/>
  <c r="C17" i="15"/>
  <c r="H17" i="15"/>
  <c r="I17" i="15" s="1"/>
  <c r="H97" i="15"/>
  <c r="I97" i="15" s="1"/>
  <c r="H54" i="15"/>
  <c r="I54" i="15" s="1"/>
  <c r="H62" i="15"/>
  <c r="I62" i="15" s="1"/>
  <c r="H86" i="15"/>
  <c r="I86" i="15" s="1"/>
  <c r="C15" i="15"/>
  <c r="H94" i="15"/>
  <c r="I94" i="15" s="1"/>
  <c r="C20" i="15"/>
  <c r="H102" i="15"/>
  <c r="I102" i="15" s="1"/>
  <c r="AD8" i="18"/>
  <c r="AD9" i="18" s="1"/>
  <c r="G64" i="16"/>
  <c r="K8" i="19"/>
  <c r="H157" i="19"/>
  <c r="I157" i="19" s="1"/>
  <c r="H149" i="19"/>
  <c r="I149" i="19" s="1"/>
  <c r="H141" i="19"/>
  <c r="I141" i="19" s="1"/>
  <c r="H133" i="19"/>
  <c r="I133" i="19" s="1"/>
  <c r="H125" i="19"/>
  <c r="I125" i="19" s="1"/>
  <c r="H117" i="19"/>
  <c r="I117" i="19" s="1"/>
  <c r="H109" i="19"/>
  <c r="I109" i="19" s="1"/>
  <c r="H101" i="19"/>
  <c r="I101" i="19" s="1"/>
  <c r="H93" i="19"/>
  <c r="I93" i="19" s="1"/>
  <c r="H85" i="19"/>
  <c r="I85" i="19" s="1"/>
  <c r="H77" i="19"/>
  <c r="I77" i="19" s="1"/>
  <c r="H69" i="19"/>
  <c r="I69" i="19" s="1"/>
  <c r="H61" i="19"/>
  <c r="I61" i="19" s="1"/>
  <c r="H53" i="19"/>
  <c r="I53" i="19" s="1"/>
  <c r="H45" i="19"/>
  <c r="I45" i="19" s="1"/>
  <c r="H37" i="19"/>
  <c r="I37" i="19" s="1"/>
  <c r="H29" i="19"/>
  <c r="I29" i="19" s="1"/>
  <c r="H21" i="19"/>
  <c r="I21" i="19" s="1"/>
  <c r="H6" i="19"/>
  <c r="I6" i="19" s="1"/>
  <c r="H102" i="19"/>
  <c r="I102" i="19" s="1"/>
  <c r="H70" i="19"/>
  <c r="I70" i="19" s="1"/>
  <c r="H154" i="19"/>
  <c r="I154" i="19" s="1"/>
  <c r="H146" i="19"/>
  <c r="I146" i="19" s="1"/>
  <c r="H138" i="19"/>
  <c r="I138" i="19" s="1"/>
  <c r="H130" i="19"/>
  <c r="I130" i="19" s="1"/>
  <c r="H122" i="19"/>
  <c r="I122" i="19" s="1"/>
  <c r="H114" i="19"/>
  <c r="I114" i="19" s="1"/>
  <c r="H106" i="19"/>
  <c r="I106" i="19" s="1"/>
  <c r="H98" i="19"/>
  <c r="I98" i="19" s="1"/>
  <c r="H90" i="19"/>
  <c r="I90" i="19" s="1"/>
  <c r="H82" i="19"/>
  <c r="I82" i="19" s="1"/>
  <c r="H74" i="19"/>
  <c r="I74" i="19" s="1"/>
  <c r="H66" i="19"/>
  <c r="I66" i="19" s="1"/>
  <c r="H58" i="19"/>
  <c r="I58" i="19" s="1"/>
  <c r="H50" i="19"/>
  <c r="I50" i="19" s="1"/>
  <c r="H42" i="19"/>
  <c r="I42" i="19" s="1"/>
  <c r="H34" i="19"/>
  <c r="I34" i="19" s="1"/>
  <c r="H26" i="19"/>
  <c r="I26" i="19" s="1"/>
  <c r="H18" i="19"/>
  <c r="I18" i="19" s="1"/>
  <c r="H8" i="19"/>
  <c r="I8" i="19" s="1"/>
  <c r="H4" i="19"/>
  <c r="I4" i="19" s="1"/>
  <c r="H2" i="19"/>
  <c r="I2" i="19" s="1"/>
  <c r="H118" i="19"/>
  <c r="I118" i="19" s="1"/>
  <c r="H110" i="19"/>
  <c r="I110" i="19" s="1"/>
  <c r="H78" i="19"/>
  <c r="I78" i="19" s="1"/>
  <c r="H54" i="19"/>
  <c r="I54" i="19" s="1"/>
  <c r="H30" i="19"/>
  <c r="I30" i="19" s="1"/>
  <c r="H22" i="19"/>
  <c r="I22" i="19" s="1"/>
  <c r="H159" i="19"/>
  <c r="I159" i="19" s="1"/>
  <c r="H151" i="19"/>
  <c r="I151" i="19" s="1"/>
  <c r="H143" i="19"/>
  <c r="I143" i="19" s="1"/>
  <c r="H135" i="19"/>
  <c r="I135" i="19" s="1"/>
  <c r="H127" i="19"/>
  <c r="I127" i="19" s="1"/>
  <c r="H119" i="19"/>
  <c r="I119" i="19" s="1"/>
  <c r="H111" i="19"/>
  <c r="I111" i="19" s="1"/>
  <c r="H103" i="19"/>
  <c r="I103" i="19" s="1"/>
  <c r="H95" i="19"/>
  <c r="I95" i="19" s="1"/>
  <c r="H87" i="19"/>
  <c r="I87" i="19" s="1"/>
  <c r="H79" i="19"/>
  <c r="I79" i="19" s="1"/>
  <c r="H71" i="19"/>
  <c r="I71" i="19" s="1"/>
  <c r="H63" i="19"/>
  <c r="I63" i="19" s="1"/>
  <c r="H55" i="19"/>
  <c r="I55" i="19" s="1"/>
  <c r="H47" i="19"/>
  <c r="I47" i="19" s="1"/>
  <c r="H39" i="19"/>
  <c r="I39" i="19" s="1"/>
  <c r="H31" i="19"/>
  <c r="I31" i="19" s="1"/>
  <c r="H23" i="19"/>
  <c r="I23" i="19" s="1"/>
  <c r="H11" i="19"/>
  <c r="I11" i="19" s="1"/>
  <c r="H142" i="19"/>
  <c r="I142" i="19" s="1"/>
  <c r="H62" i="19"/>
  <c r="I62" i="19" s="1"/>
  <c r="H46" i="19"/>
  <c r="I46" i="19" s="1"/>
  <c r="H156" i="19"/>
  <c r="I156" i="19" s="1"/>
  <c r="H148" i="19"/>
  <c r="I148" i="19" s="1"/>
  <c r="H140" i="19"/>
  <c r="I140" i="19" s="1"/>
  <c r="H132" i="19"/>
  <c r="I132" i="19" s="1"/>
  <c r="H124" i="19"/>
  <c r="I124" i="19" s="1"/>
  <c r="H116" i="19"/>
  <c r="I116" i="19" s="1"/>
  <c r="H108" i="19"/>
  <c r="I108" i="19" s="1"/>
  <c r="H100" i="19"/>
  <c r="I100" i="19" s="1"/>
  <c r="H92" i="19"/>
  <c r="I92" i="19" s="1"/>
  <c r="H84" i="19"/>
  <c r="I84" i="19" s="1"/>
  <c r="H76" i="19"/>
  <c r="I76" i="19" s="1"/>
  <c r="H68" i="19"/>
  <c r="I68" i="19" s="1"/>
  <c r="H60" i="19"/>
  <c r="I60" i="19" s="1"/>
  <c r="H52" i="19"/>
  <c r="I52" i="19" s="1"/>
  <c r="H44" i="19"/>
  <c r="I44" i="19" s="1"/>
  <c r="H36" i="19"/>
  <c r="I36" i="19" s="1"/>
  <c r="H28" i="19"/>
  <c r="I28" i="19" s="1"/>
  <c r="H20" i="19"/>
  <c r="I20" i="19" s="1"/>
  <c r="H15" i="19"/>
  <c r="I15" i="19" s="1"/>
  <c r="H13" i="19"/>
  <c r="I13" i="19" s="1"/>
  <c r="H9" i="19"/>
  <c r="I9" i="19" s="1"/>
  <c r="H150" i="19"/>
  <c r="I150" i="19" s="1"/>
  <c r="H134" i="19"/>
  <c r="I134" i="19" s="1"/>
  <c r="H94" i="19"/>
  <c r="I94" i="19" s="1"/>
  <c r="H86" i="19"/>
  <c r="I86" i="19" s="1"/>
  <c r="H38" i="19"/>
  <c r="I38" i="19" s="1"/>
  <c r="H161" i="19"/>
  <c r="I161" i="19" s="1"/>
  <c r="H153" i="19"/>
  <c r="I153" i="19" s="1"/>
  <c r="H145" i="19"/>
  <c r="I145" i="19" s="1"/>
  <c r="H137" i="19"/>
  <c r="I137" i="19" s="1"/>
  <c r="H129" i="19"/>
  <c r="I129" i="19" s="1"/>
  <c r="H121" i="19"/>
  <c r="I121" i="19" s="1"/>
  <c r="H113" i="19"/>
  <c r="I113" i="19" s="1"/>
  <c r="H105" i="19"/>
  <c r="I105" i="19" s="1"/>
  <c r="H97" i="19"/>
  <c r="I97" i="19" s="1"/>
  <c r="H89" i="19"/>
  <c r="I89" i="19" s="1"/>
  <c r="H81" i="19"/>
  <c r="I81" i="19" s="1"/>
  <c r="H73" i="19"/>
  <c r="I73" i="19" s="1"/>
  <c r="H65" i="19"/>
  <c r="I65" i="19" s="1"/>
  <c r="H57" i="19"/>
  <c r="I57" i="19" s="1"/>
  <c r="H49" i="19"/>
  <c r="I49" i="19" s="1"/>
  <c r="H41" i="19"/>
  <c r="I41" i="19" s="1"/>
  <c r="H33" i="19"/>
  <c r="I33" i="19" s="1"/>
  <c r="H25" i="19"/>
  <c r="I25" i="19" s="1"/>
  <c r="H17" i="19"/>
  <c r="I17" i="19" s="1"/>
  <c r="H7" i="19"/>
  <c r="I7" i="19" s="1"/>
  <c r="H5" i="19"/>
  <c r="I5" i="19" s="1"/>
  <c r="H158" i="19"/>
  <c r="I158" i="19" s="1"/>
  <c r="H126" i="19"/>
  <c r="I126" i="19" s="1"/>
  <c r="H10" i="19"/>
  <c r="I10" i="19" s="1"/>
  <c r="H3" i="19"/>
  <c r="I3" i="19" s="1"/>
  <c r="H155" i="19"/>
  <c r="I155" i="19" s="1"/>
  <c r="H147" i="19"/>
  <c r="I147" i="19" s="1"/>
  <c r="H139" i="19"/>
  <c r="I139" i="19" s="1"/>
  <c r="H131" i="19"/>
  <c r="I131" i="19" s="1"/>
  <c r="H123" i="19"/>
  <c r="I123" i="19" s="1"/>
  <c r="H115" i="19"/>
  <c r="I115" i="19" s="1"/>
  <c r="H107" i="19"/>
  <c r="I107" i="19" s="1"/>
  <c r="H99" i="19"/>
  <c r="I99" i="19" s="1"/>
  <c r="H91" i="19"/>
  <c r="I91" i="19" s="1"/>
  <c r="H83" i="19"/>
  <c r="I83" i="19" s="1"/>
  <c r="H75" i="19"/>
  <c r="I75" i="19" s="1"/>
  <c r="H67" i="19"/>
  <c r="I67" i="19" s="1"/>
  <c r="H59" i="19"/>
  <c r="I59" i="19" s="1"/>
  <c r="H51" i="19"/>
  <c r="I51" i="19" s="1"/>
  <c r="H43" i="19"/>
  <c r="I43" i="19" s="1"/>
  <c r="H35" i="19"/>
  <c r="I35" i="19" s="1"/>
  <c r="H27" i="19"/>
  <c r="I27" i="19" s="1"/>
  <c r="H19" i="19"/>
  <c r="I19" i="19" s="1"/>
  <c r="H14" i="19"/>
  <c r="I14" i="19" s="1"/>
  <c r="H12" i="19"/>
  <c r="I12" i="19" s="1"/>
  <c r="H1" i="19"/>
  <c r="I1" i="19" s="1"/>
  <c r="H160" i="19"/>
  <c r="I160" i="19" s="1"/>
  <c r="H152" i="19"/>
  <c r="I152" i="19" s="1"/>
  <c r="H144" i="19"/>
  <c r="I144" i="19" s="1"/>
  <c r="H136" i="19"/>
  <c r="I136" i="19" s="1"/>
  <c r="H128" i="19"/>
  <c r="I128" i="19" s="1"/>
  <c r="H120" i="19"/>
  <c r="I120" i="19" s="1"/>
  <c r="H112" i="19"/>
  <c r="I112" i="19" s="1"/>
  <c r="H104" i="19"/>
  <c r="I104" i="19" s="1"/>
  <c r="H96" i="19"/>
  <c r="I96" i="19" s="1"/>
  <c r="H88" i="19"/>
  <c r="I88" i="19" s="1"/>
  <c r="H40" i="19"/>
  <c r="I40" i="19" s="1"/>
  <c r="H80" i="19"/>
  <c r="I80" i="19" s="1"/>
  <c r="H64" i="19"/>
  <c r="I64" i="19" s="1"/>
  <c r="H48" i="19"/>
  <c r="I48" i="19" s="1"/>
  <c r="H32" i="19"/>
  <c r="I32" i="19" s="1"/>
  <c r="H16" i="19"/>
  <c r="I16" i="19" s="1"/>
  <c r="H72" i="19"/>
  <c r="I72" i="19" s="1"/>
  <c r="H24" i="19"/>
  <c r="I24" i="19" s="1"/>
  <c r="H56" i="19"/>
  <c r="I56" i="19" s="1"/>
  <c r="K8" i="18"/>
  <c r="G68" i="16"/>
  <c r="H2" i="15"/>
  <c r="I2" i="15" s="1"/>
  <c r="H4" i="15"/>
  <c r="I4" i="15" s="1"/>
  <c r="H8" i="15"/>
  <c r="I8" i="15" s="1"/>
  <c r="V15" i="15"/>
  <c r="H18" i="15"/>
  <c r="I18" i="15" s="1"/>
  <c r="C21" i="15"/>
  <c r="H26" i="15"/>
  <c r="I26" i="15" s="1"/>
  <c r="C29" i="15"/>
  <c r="H34" i="15"/>
  <c r="I34" i="15" s="1"/>
  <c r="C37" i="15"/>
  <c r="H42" i="15"/>
  <c r="I42" i="15" s="1"/>
  <c r="C45" i="15"/>
  <c r="H50" i="15"/>
  <c r="I50" i="15" s="1"/>
  <c r="C53" i="15"/>
  <c r="H58" i="15"/>
  <c r="I58" i="15" s="1"/>
  <c r="C61" i="15"/>
  <c r="H66" i="15"/>
  <c r="I66" i="15" s="1"/>
  <c r="H74" i="15"/>
  <c r="I74" i="15" s="1"/>
  <c r="H82" i="15"/>
  <c r="I82" i="15" s="1"/>
  <c r="H90" i="15"/>
  <c r="I90" i="15" s="1"/>
  <c r="H98" i="15"/>
  <c r="I98" i="15" s="1"/>
  <c r="H106" i="15"/>
  <c r="I106" i="15" s="1"/>
  <c r="H114" i="15"/>
  <c r="I114" i="15" s="1"/>
  <c r="H122" i="15"/>
  <c r="I122" i="15" s="1"/>
  <c r="H130" i="15"/>
  <c r="I130" i="15" s="1"/>
  <c r="H138" i="15"/>
  <c r="I138" i="15" s="1"/>
  <c r="H146" i="15"/>
  <c r="I146" i="15" s="1"/>
  <c r="H154" i="15"/>
  <c r="I154" i="15" s="1"/>
  <c r="C16" i="15"/>
  <c r="H21" i="15"/>
  <c r="I21" i="15" s="1"/>
  <c r="C24" i="15"/>
  <c r="H29" i="15"/>
  <c r="I29" i="15" s="1"/>
  <c r="C32" i="15"/>
  <c r="H37" i="15"/>
  <c r="I37" i="15" s="1"/>
  <c r="C40" i="15"/>
  <c r="H45" i="15"/>
  <c r="I45" i="15" s="1"/>
  <c r="C48" i="15"/>
  <c r="H53" i="15"/>
  <c r="I53" i="15" s="1"/>
  <c r="C56" i="15"/>
  <c r="H61" i="15"/>
  <c r="I61" i="15" s="1"/>
  <c r="C64" i="15"/>
  <c r="H69" i="15"/>
  <c r="I69" i="15" s="1"/>
  <c r="H77" i="15"/>
  <c r="I77" i="15" s="1"/>
  <c r="H85" i="15"/>
  <c r="I85" i="15" s="1"/>
  <c r="H93" i="15"/>
  <c r="I93" i="15" s="1"/>
  <c r="H101" i="15"/>
  <c r="I101" i="15" s="1"/>
  <c r="H109" i="15"/>
  <c r="I109" i="15" s="1"/>
  <c r="H117" i="15"/>
  <c r="I117" i="15" s="1"/>
  <c r="H125" i="15"/>
  <c r="I125" i="15" s="1"/>
  <c r="H133" i="15"/>
  <c r="I133" i="15" s="1"/>
  <c r="H141" i="15"/>
  <c r="I141" i="15" s="1"/>
  <c r="H149" i="15"/>
  <c r="I149" i="15" s="1"/>
  <c r="H157" i="15"/>
  <c r="I157" i="15" s="1"/>
  <c r="H16" i="15"/>
  <c r="I16" i="15" s="1"/>
  <c r="C19" i="15"/>
  <c r="H24" i="15"/>
  <c r="I24" i="15" s="1"/>
  <c r="C27" i="15"/>
  <c r="H32" i="15"/>
  <c r="I32" i="15" s="1"/>
  <c r="C35" i="15"/>
  <c r="H40" i="15"/>
  <c r="I40" i="15" s="1"/>
  <c r="C43" i="15"/>
  <c r="H48" i="15"/>
  <c r="I48" i="15" s="1"/>
  <c r="C51" i="15"/>
  <c r="H56" i="15"/>
  <c r="I56" i="15" s="1"/>
  <c r="C59" i="15"/>
  <c r="H64" i="15"/>
  <c r="I64" i="15" s="1"/>
  <c r="H72" i="15"/>
  <c r="I72" i="15" s="1"/>
  <c r="H80" i="15"/>
  <c r="I80" i="15" s="1"/>
  <c r="H88" i="15"/>
  <c r="I88" i="15" s="1"/>
  <c r="H96" i="15"/>
  <c r="I96" i="15" s="1"/>
  <c r="H104" i="15"/>
  <c r="I104" i="15" s="1"/>
  <c r="H112" i="15"/>
  <c r="I112" i="15" s="1"/>
  <c r="H120" i="15"/>
  <c r="I120" i="15" s="1"/>
  <c r="H128" i="15"/>
  <c r="I128" i="15" s="1"/>
  <c r="H136" i="15"/>
  <c r="I136" i="15" s="1"/>
  <c r="H144" i="15"/>
  <c r="I144" i="15" s="1"/>
  <c r="H152" i="15"/>
  <c r="I152" i="15" s="1"/>
  <c r="H160" i="15"/>
  <c r="I160" i="15" s="1"/>
  <c r="AD4" i="15"/>
  <c r="H12" i="15"/>
  <c r="I12" i="15" s="1"/>
  <c r="H14" i="15"/>
  <c r="I14" i="15" s="1"/>
  <c r="H19" i="15"/>
  <c r="I19" i="15" s="1"/>
  <c r="C22" i="15"/>
  <c r="H27" i="15"/>
  <c r="I27" i="15" s="1"/>
  <c r="C30" i="15"/>
  <c r="H35" i="15"/>
  <c r="I35" i="15" s="1"/>
  <c r="C38" i="15"/>
  <c r="H43" i="15"/>
  <c r="I43" i="15" s="1"/>
  <c r="C46" i="15"/>
  <c r="H51" i="15"/>
  <c r="I51" i="15" s="1"/>
  <c r="C54" i="15"/>
  <c r="H59" i="15"/>
  <c r="I59" i="15" s="1"/>
  <c r="C62" i="15"/>
  <c r="H67" i="15"/>
  <c r="I67" i="15" s="1"/>
  <c r="H75" i="15"/>
  <c r="I75" i="15" s="1"/>
  <c r="H83" i="15"/>
  <c r="I83" i="15" s="1"/>
  <c r="H91" i="15"/>
  <c r="I91" i="15" s="1"/>
  <c r="H99" i="15"/>
  <c r="I99" i="15" s="1"/>
  <c r="H107" i="15"/>
  <c r="I107" i="15" s="1"/>
  <c r="H115" i="15"/>
  <c r="I115" i="15" s="1"/>
  <c r="H123" i="15"/>
  <c r="I123" i="15" s="1"/>
  <c r="H131" i="15"/>
  <c r="I131" i="15" s="1"/>
  <c r="H139" i="15"/>
  <c r="I139" i="15" s="1"/>
  <c r="H147" i="15"/>
  <c r="I147" i="15" s="1"/>
  <c r="H155" i="15"/>
  <c r="I155" i="15" s="1"/>
  <c r="H9" i="15"/>
  <c r="I9" i="15" s="1"/>
  <c r="C11" i="15"/>
  <c r="H13" i="15"/>
  <c r="I13" i="15" s="1"/>
  <c r="H15" i="15"/>
  <c r="I15" i="15" s="1"/>
  <c r="H20" i="15"/>
  <c r="I20" i="15" s="1"/>
  <c r="C23" i="15"/>
  <c r="H28" i="15"/>
  <c r="I28" i="15" s="1"/>
  <c r="C31" i="15"/>
  <c r="H36" i="15"/>
  <c r="I36" i="15" s="1"/>
  <c r="C39" i="15"/>
  <c r="H44" i="15"/>
  <c r="I44" i="15" s="1"/>
  <c r="C47" i="15"/>
  <c r="H52" i="15"/>
  <c r="I52" i="15" s="1"/>
  <c r="C55" i="15"/>
  <c r="H60" i="15"/>
  <c r="I60" i="15" s="1"/>
  <c r="C63" i="15"/>
  <c r="H68" i="15"/>
  <c r="I68" i="15" s="1"/>
  <c r="H76" i="15"/>
  <c r="I76" i="15" s="1"/>
  <c r="H84" i="15"/>
  <c r="I84" i="15" s="1"/>
  <c r="H92" i="15"/>
  <c r="I92" i="15" s="1"/>
  <c r="H100" i="15"/>
  <c r="I100" i="15" s="1"/>
  <c r="H108" i="15"/>
  <c r="I108" i="15" s="1"/>
  <c r="H116" i="15"/>
  <c r="I116" i="15" s="1"/>
  <c r="H124" i="15"/>
  <c r="I124" i="15" s="1"/>
  <c r="H132" i="15"/>
  <c r="I132" i="15" s="1"/>
  <c r="H140" i="15"/>
  <c r="I140" i="15" s="1"/>
  <c r="H148" i="15"/>
  <c r="I148" i="15" s="1"/>
  <c r="H156" i="15"/>
  <c r="I156" i="15" s="1"/>
  <c r="C2" i="15"/>
  <c r="C4" i="15"/>
  <c r="C8" i="15"/>
  <c r="H11" i="15"/>
  <c r="I11" i="15" s="1"/>
  <c r="C18" i="15"/>
  <c r="H23" i="15"/>
  <c r="I23" i="15" s="1"/>
  <c r="C26" i="15"/>
  <c r="H31" i="15"/>
  <c r="I31" i="15" s="1"/>
  <c r="C34" i="15"/>
  <c r="H39" i="15"/>
  <c r="I39" i="15" s="1"/>
  <c r="C42" i="15"/>
  <c r="H47" i="15"/>
  <c r="I47" i="15" s="1"/>
  <c r="C50" i="15"/>
  <c r="H55" i="15"/>
  <c r="I55" i="15" s="1"/>
  <c r="C58" i="15"/>
  <c r="H63" i="15"/>
  <c r="I63" i="15" s="1"/>
  <c r="C66" i="15"/>
  <c r="H71" i="15"/>
  <c r="I71" i="15" s="1"/>
  <c r="H79" i="15"/>
  <c r="I79" i="15" s="1"/>
  <c r="H87" i="15"/>
  <c r="I87" i="15" s="1"/>
  <c r="H95" i="15"/>
  <c r="I95" i="15" s="1"/>
  <c r="H103" i="15"/>
  <c r="I103" i="15" s="1"/>
  <c r="H111" i="15"/>
  <c r="I111" i="15" s="1"/>
  <c r="H119" i="15"/>
  <c r="I119" i="15" s="1"/>
  <c r="H127" i="15"/>
  <c r="I127" i="15" s="1"/>
  <c r="H135" i="15"/>
  <c r="I135" i="15" s="1"/>
  <c r="H143" i="15"/>
  <c r="I143" i="15" s="1"/>
  <c r="H151" i="15"/>
  <c r="I151" i="15" s="1"/>
  <c r="K9" i="15" l="1"/>
  <c r="H159" i="15"/>
  <c r="I159" i="15" s="1"/>
  <c r="H1" i="15"/>
  <c r="I1" i="15" s="1"/>
  <c r="H38" i="15"/>
  <c r="I38" i="15" s="1"/>
  <c r="H3" i="15"/>
  <c r="I3" i="15" s="1"/>
  <c r="H49" i="15"/>
  <c r="I49" i="15" s="1"/>
  <c r="H33" i="15"/>
  <c r="I33" i="15" s="1"/>
  <c r="H30" i="15"/>
  <c r="I30" i="15" s="1"/>
  <c r="H25" i="15"/>
  <c r="I25" i="15" s="1"/>
  <c r="H161" i="15"/>
  <c r="I161" i="15" s="1"/>
  <c r="H158" i="15"/>
  <c r="I158" i="15" s="1"/>
  <c r="H22" i="15"/>
  <c r="I22" i="15" s="1"/>
  <c r="H153" i="15"/>
  <c r="I153" i="15" s="1"/>
  <c r="H150" i="15"/>
  <c r="I150" i="15" s="1"/>
  <c r="H145" i="15"/>
  <c r="I145" i="15" s="1"/>
  <c r="H110" i="15"/>
  <c r="I110" i="15" s="1"/>
  <c r="H105" i="15"/>
  <c r="I105" i="15" s="1"/>
  <c r="H46" i="15"/>
  <c r="I46" i="15" s="1"/>
  <c r="H41" i="15"/>
  <c r="I41" i="15" s="1"/>
  <c r="H142" i="15"/>
  <c r="I142" i="15" s="1"/>
  <c r="H137" i="15"/>
  <c r="I137" i="15" s="1"/>
  <c r="H134" i="15"/>
  <c r="I134" i="15" s="1"/>
  <c r="H129" i="15"/>
  <c r="I129" i="15" s="1"/>
  <c r="H126" i="15"/>
  <c r="I126" i="15" s="1"/>
  <c r="H121" i="15"/>
  <c r="I121" i="15" s="1"/>
  <c r="H118" i="15"/>
  <c r="I118" i="15" s="1"/>
  <c r="H6" i="15"/>
  <c r="I6" i="15" s="1"/>
  <c r="H113" i="15"/>
  <c r="I113" i="15" s="1"/>
  <c r="H5" i="15"/>
  <c r="I5" i="15" s="1"/>
  <c r="AD8" i="15"/>
  <c r="AD9" i="15" s="1"/>
  <c r="K8" i="15"/>
  <c r="Y13" i="13" l="1"/>
  <c r="V13" i="13"/>
  <c r="C1" i="13" s="1"/>
  <c r="V9" i="13"/>
  <c r="V11" i="13" s="1"/>
  <c r="Z8" i="13"/>
  <c r="Z3" i="13"/>
  <c r="Z4" i="13" s="1"/>
  <c r="Z2" i="13"/>
  <c r="Z1" i="13"/>
  <c r="K1" i="13"/>
  <c r="Y13" i="10"/>
  <c r="V13" i="10"/>
  <c r="V9" i="10"/>
  <c r="V11" i="10" s="1"/>
  <c r="Z8" i="10"/>
  <c r="Z3" i="10"/>
  <c r="Z4" i="10" s="1"/>
  <c r="AD5" i="10" s="1"/>
  <c r="Z2" i="10"/>
  <c r="Z1" i="10"/>
  <c r="K1" i="10"/>
  <c r="Y13" i="9"/>
  <c r="V13" i="9"/>
  <c r="K6" i="9" s="1"/>
  <c r="V9" i="9"/>
  <c r="V11" i="9" s="1"/>
  <c r="Z8" i="9"/>
  <c r="Z3" i="9"/>
  <c r="Z4" i="9" s="1"/>
  <c r="Z2" i="9"/>
  <c r="Z1" i="9"/>
  <c r="K1" i="9"/>
  <c r="H159" i="9" l="1"/>
  <c r="I159" i="9" s="1"/>
  <c r="H27" i="9"/>
  <c r="I27" i="9" s="1"/>
  <c r="H25" i="9"/>
  <c r="I25" i="9" s="1"/>
  <c r="C25" i="9"/>
  <c r="C57" i="9"/>
  <c r="C89" i="9"/>
  <c r="C121" i="9"/>
  <c r="C153" i="9"/>
  <c r="C185" i="9"/>
  <c r="C217" i="9"/>
  <c r="C58" i="9"/>
  <c r="C90" i="9"/>
  <c r="C122" i="9"/>
  <c r="C154" i="9"/>
  <c r="C186" i="9"/>
  <c r="C218" i="9"/>
  <c r="C93" i="9"/>
  <c r="C125" i="9"/>
  <c r="C157" i="9"/>
  <c r="C221" i="9"/>
  <c r="C94" i="9"/>
  <c r="C158" i="9"/>
  <c r="C190" i="9"/>
  <c r="C41" i="9"/>
  <c r="C76" i="9"/>
  <c r="C109" i="9"/>
  <c r="C110" i="9"/>
  <c r="C47" i="9"/>
  <c r="C112" i="9"/>
  <c r="C209" i="9"/>
  <c r="C178" i="9"/>
  <c r="C115" i="9"/>
  <c r="C85" i="9"/>
  <c r="C248" i="9"/>
  <c r="C249" i="9"/>
  <c r="C152" i="9"/>
  <c r="C26" i="9"/>
  <c r="C246" i="9"/>
  <c r="C27" i="9"/>
  <c r="C59" i="9"/>
  <c r="C91" i="9"/>
  <c r="C123" i="9"/>
  <c r="C155" i="9"/>
  <c r="C187" i="9"/>
  <c r="C219" i="9"/>
  <c r="C60" i="9"/>
  <c r="C92" i="9"/>
  <c r="C124" i="9"/>
  <c r="C156" i="9"/>
  <c r="C188" i="9"/>
  <c r="C220" i="9"/>
  <c r="C61" i="9"/>
  <c r="C189" i="9"/>
  <c r="C62" i="9"/>
  <c r="C126" i="9"/>
  <c r="C222" i="9"/>
  <c r="C201" i="9"/>
  <c r="C108" i="9"/>
  <c r="C239" i="9"/>
  <c r="C142" i="9"/>
  <c r="C207" i="9"/>
  <c r="C208" i="9"/>
  <c r="C49" i="9"/>
  <c r="C51" i="9"/>
  <c r="C212" i="9"/>
  <c r="C117" i="9"/>
  <c r="C23" i="9"/>
  <c r="C28" i="9"/>
  <c r="C29" i="9"/>
  <c r="C30" i="9"/>
  <c r="C14" i="9"/>
  <c r="C82" i="9"/>
  <c r="C84" i="9"/>
  <c r="C22" i="9"/>
  <c r="C216" i="9"/>
  <c r="C31" i="9"/>
  <c r="C63" i="9"/>
  <c r="C95" i="9"/>
  <c r="C127" i="9"/>
  <c r="C159" i="9"/>
  <c r="C191" i="9"/>
  <c r="C223" i="9"/>
  <c r="C131" i="9"/>
  <c r="C195" i="9"/>
  <c r="C100" i="9"/>
  <c r="C196" i="9"/>
  <c r="C69" i="9"/>
  <c r="C136" i="9"/>
  <c r="C169" i="9"/>
  <c r="C140" i="9"/>
  <c r="C173" i="9"/>
  <c r="C78" i="9"/>
  <c r="C80" i="9"/>
  <c r="C146" i="9"/>
  <c r="C52" i="9"/>
  <c r="C54" i="9"/>
  <c r="C88" i="9"/>
  <c r="C32" i="9"/>
  <c r="C64" i="9"/>
  <c r="C96" i="9"/>
  <c r="C128" i="9"/>
  <c r="C160" i="9"/>
  <c r="C192" i="9"/>
  <c r="C224" i="9"/>
  <c r="C99" i="9"/>
  <c r="C163" i="9"/>
  <c r="C36" i="9"/>
  <c r="C101" i="9"/>
  <c r="C197" i="9"/>
  <c r="C200" i="9"/>
  <c r="C73" i="9"/>
  <c r="C44" i="9"/>
  <c r="C241" i="9"/>
  <c r="C113" i="9"/>
  <c r="C245" i="9"/>
  <c r="C53" i="9"/>
  <c r="C1" i="9"/>
  <c r="C33" i="9"/>
  <c r="C65" i="9"/>
  <c r="C97" i="9"/>
  <c r="C129" i="9"/>
  <c r="C161" i="9"/>
  <c r="C193" i="9"/>
  <c r="C225" i="9"/>
  <c r="C67" i="9"/>
  <c r="C68" i="9"/>
  <c r="C228" i="9"/>
  <c r="C133" i="9"/>
  <c r="C165" i="9"/>
  <c r="C104" i="9"/>
  <c r="C233" i="9"/>
  <c r="C236" i="9"/>
  <c r="C205" i="9"/>
  <c r="C46" i="9"/>
  <c r="C48" i="9"/>
  <c r="C18" i="9"/>
  <c r="C116" i="9"/>
  <c r="C247" i="9"/>
  <c r="C182" i="9"/>
  <c r="C215" i="9"/>
  <c r="C250" i="9"/>
  <c r="C2" i="9"/>
  <c r="C34" i="9"/>
  <c r="C66" i="9"/>
  <c r="C98" i="9"/>
  <c r="C130" i="9"/>
  <c r="C162" i="9"/>
  <c r="C194" i="9"/>
  <c r="C226" i="9"/>
  <c r="C35" i="9"/>
  <c r="C227" i="9"/>
  <c r="C132" i="9"/>
  <c r="C164" i="9"/>
  <c r="C229" i="9"/>
  <c r="C232" i="9"/>
  <c r="C105" i="9"/>
  <c r="C172" i="9"/>
  <c r="C141" i="9"/>
  <c r="C174" i="9"/>
  <c r="C175" i="9"/>
  <c r="C176" i="9"/>
  <c r="C177" i="9"/>
  <c r="C210" i="9"/>
  <c r="C20" i="9"/>
  <c r="C24" i="9"/>
  <c r="C3" i="9"/>
  <c r="C4" i="9"/>
  <c r="C19" i="9"/>
  <c r="C213" i="9"/>
  <c r="C214" i="9"/>
  <c r="C184" i="9"/>
  <c r="C5" i="9"/>
  <c r="C6" i="9"/>
  <c r="C38" i="9"/>
  <c r="C70" i="9"/>
  <c r="C102" i="9"/>
  <c r="C134" i="9"/>
  <c r="C166" i="9"/>
  <c r="C198" i="9"/>
  <c r="C230" i="9"/>
  <c r="C39" i="9"/>
  <c r="C71" i="9"/>
  <c r="C103" i="9"/>
  <c r="C135" i="9"/>
  <c r="C167" i="9"/>
  <c r="C199" i="9"/>
  <c r="C231" i="9"/>
  <c r="C40" i="9"/>
  <c r="C72" i="9"/>
  <c r="C168" i="9"/>
  <c r="C137" i="9"/>
  <c r="C204" i="9"/>
  <c r="C77" i="9"/>
  <c r="C15" i="9"/>
  <c r="C81" i="9"/>
  <c r="C179" i="9"/>
  <c r="C55" i="9"/>
  <c r="C7" i="9"/>
  <c r="C180" i="9"/>
  <c r="C119" i="9"/>
  <c r="C8" i="9"/>
  <c r="C45" i="9"/>
  <c r="C143" i="9"/>
  <c r="C144" i="9"/>
  <c r="C243" i="9"/>
  <c r="C211" i="9"/>
  <c r="C149" i="9"/>
  <c r="C151" i="9"/>
  <c r="C9" i="9"/>
  <c r="C16" i="9"/>
  <c r="C50" i="9"/>
  <c r="C148" i="9"/>
  <c r="C86" i="9"/>
  <c r="C120" i="9"/>
  <c r="C10" i="9"/>
  <c r="C42" i="9"/>
  <c r="C74" i="9"/>
  <c r="C106" i="9"/>
  <c r="C138" i="9"/>
  <c r="C170" i="9"/>
  <c r="C202" i="9"/>
  <c r="C234" i="9"/>
  <c r="C13" i="9"/>
  <c r="C17" i="9"/>
  <c r="C83" i="9"/>
  <c r="C21" i="9"/>
  <c r="C87" i="9"/>
  <c r="C11" i="9"/>
  <c r="C43" i="9"/>
  <c r="C75" i="9"/>
  <c r="C107" i="9"/>
  <c r="C139" i="9"/>
  <c r="C171" i="9"/>
  <c r="C203" i="9"/>
  <c r="C235" i="9"/>
  <c r="C240" i="9"/>
  <c r="C79" i="9"/>
  <c r="C242" i="9"/>
  <c r="C114" i="9"/>
  <c r="C56" i="9"/>
  <c r="C12" i="9"/>
  <c r="C206" i="9"/>
  <c r="C111" i="9"/>
  <c r="C145" i="9"/>
  <c r="C147" i="9"/>
  <c r="C181" i="9"/>
  <c r="C150" i="9"/>
  <c r="C183" i="9"/>
  <c r="C244" i="9"/>
  <c r="C45" i="10"/>
  <c r="C172" i="10"/>
  <c r="C205" i="10"/>
  <c r="C237" i="10"/>
  <c r="C240" i="10"/>
  <c r="C232" i="10"/>
  <c r="C173" i="10"/>
  <c r="C206" i="10"/>
  <c r="C238" i="10"/>
  <c r="C174" i="10"/>
  <c r="C207" i="10"/>
  <c r="C239" i="10"/>
  <c r="C208" i="10"/>
  <c r="C209" i="10"/>
  <c r="C241" i="10"/>
  <c r="C178" i="10"/>
  <c r="C243" i="10"/>
  <c r="C244" i="10"/>
  <c r="C180" i="10"/>
  <c r="C181" i="10"/>
  <c r="C246" i="10"/>
  <c r="C187" i="10"/>
  <c r="C194" i="10"/>
  <c r="C175" i="10"/>
  <c r="C214" i="10"/>
  <c r="C212" i="10"/>
  <c r="C245" i="10"/>
  <c r="C193" i="10"/>
  <c r="C204" i="10"/>
  <c r="C177" i="10"/>
  <c r="C210" i="10"/>
  <c r="C242" i="10"/>
  <c r="C211" i="10"/>
  <c r="C213" i="10"/>
  <c r="C226" i="10"/>
  <c r="C182" i="10"/>
  <c r="C215" i="10"/>
  <c r="C247" i="10"/>
  <c r="C183" i="10"/>
  <c r="C248" i="10"/>
  <c r="C186" i="10"/>
  <c r="C202" i="10"/>
  <c r="C203" i="10"/>
  <c r="C216" i="10"/>
  <c r="C184" i="10"/>
  <c r="C217" i="10"/>
  <c r="C249" i="10"/>
  <c r="C219" i="10"/>
  <c r="C185" i="10"/>
  <c r="C218" i="10"/>
  <c r="C250" i="10"/>
  <c r="C220" i="10"/>
  <c r="C200" i="10"/>
  <c r="C188" i="10"/>
  <c r="C221" i="10"/>
  <c r="C189" i="10"/>
  <c r="C222" i="10"/>
  <c r="C190" i="10"/>
  <c r="C223" i="10"/>
  <c r="C191" i="10"/>
  <c r="C225" i="10"/>
  <c r="C231" i="10"/>
  <c r="C201" i="10"/>
  <c r="C235" i="10"/>
  <c r="C224" i="10"/>
  <c r="C199" i="10"/>
  <c r="C195" i="10"/>
  <c r="C227" i="10"/>
  <c r="C198" i="10"/>
  <c r="C234" i="10"/>
  <c r="C236" i="10"/>
  <c r="C196" i="10"/>
  <c r="C228" i="10"/>
  <c r="C197" i="10"/>
  <c r="C229" i="10"/>
  <c r="C230" i="10"/>
  <c r="C233" i="10"/>
  <c r="C142" i="10"/>
  <c r="C161" i="10"/>
  <c r="C163" i="10"/>
  <c r="C165" i="10"/>
  <c r="C168" i="10"/>
  <c r="C170" i="10"/>
  <c r="C29" i="10"/>
  <c r="C17" i="10"/>
  <c r="C159" i="10"/>
  <c r="C160" i="10"/>
  <c r="C162" i="10"/>
  <c r="C164" i="10"/>
  <c r="C166" i="10"/>
  <c r="C167" i="10"/>
  <c r="C169" i="10"/>
  <c r="C171" i="10"/>
  <c r="C110" i="10"/>
  <c r="C92" i="10"/>
  <c r="C145" i="10"/>
  <c r="C94" i="10"/>
  <c r="C146" i="10"/>
  <c r="C114" i="10"/>
  <c r="C115" i="10"/>
  <c r="C97" i="10"/>
  <c r="C149" i="10"/>
  <c r="C117" i="10"/>
  <c r="C99" i="10"/>
  <c r="C151" i="10"/>
  <c r="C119" i="10"/>
  <c r="C101" i="10"/>
  <c r="C102" i="10"/>
  <c r="C121" i="10"/>
  <c r="C122" i="10"/>
  <c r="C104" i="10"/>
  <c r="C105" i="10"/>
  <c r="C157" i="10"/>
  <c r="C125" i="10"/>
  <c r="C76" i="10"/>
  <c r="C109" i="10"/>
  <c r="C128" i="10"/>
  <c r="C79" i="10"/>
  <c r="C131" i="10"/>
  <c r="C83" i="10"/>
  <c r="C84" i="10"/>
  <c r="C85" i="10"/>
  <c r="C87" i="10"/>
  <c r="C89" i="10"/>
  <c r="C141" i="10"/>
  <c r="C111" i="10"/>
  <c r="C144" i="10"/>
  <c r="C93" i="10"/>
  <c r="C112" i="10"/>
  <c r="C113" i="10"/>
  <c r="C95" i="10"/>
  <c r="C147" i="10"/>
  <c r="C96" i="10"/>
  <c r="C148" i="10"/>
  <c r="C98" i="10"/>
  <c r="C150" i="10"/>
  <c r="C118" i="10"/>
  <c r="C100" i="10"/>
  <c r="C152" i="10"/>
  <c r="C153" i="10"/>
  <c r="C154" i="10"/>
  <c r="C103" i="10"/>
  <c r="C155" i="10"/>
  <c r="C156" i="10"/>
  <c r="C124" i="10"/>
  <c r="C106" i="10"/>
  <c r="C158" i="10"/>
  <c r="C126" i="10"/>
  <c r="C127" i="10"/>
  <c r="C78" i="10"/>
  <c r="C130" i="10"/>
  <c r="C81" i="10"/>
  <c r="C82" i="10"/>
  <c r="C134" i="10"/>
  <c r="C136" i="10"/>
  <c r="C138" i="10"/>
  <c r="C140" i="10"/>
  <c r="C91" i="10"/>
  <c r="C120" i="10"/>
  <c r="C107" i="10"/>
  <c r="C108" i="10"/>
  <c r="C77" i="10"/>
  <c r="C129" i="10"/>
  <c r="C132" i="10"/>
  <c r="C135" i="10"/>
  <c r="C86" i="10"/>
  <c r="C88" i="10"/>
  <c r="C90" i="10"/>
  <c r="C123" i="10"/>
  <c r="C80" i="10"/>
  <c r="C133" i="10"/>
  <c r="C137" i="10"/>
  <c r="C139" i="10"/>
  <c r="H56" i="9"/>
  <c r="I56" i="9" s="1"/>
  <c r="H1" i="9"/>
  <c r="I1" i="9" s="1"/>
  <c r="H70" i="9"/>
  <c r="I70" i="9" s="1"/>
  <c r="H78" i="9"/>
  <c r="I78" i="9" s="1"/>
  <c r="H81" i="9"/>
  <c r="I81" i="9" s="1"/>
  <c r="H94" i="9"/>
  <c r="I94" i="9" s="1"/>
  <c r="H99" i="9"/>
  <c r="I99" i="9" s="1"/>
  <c r="H151" i="9"/>
  <c r="I151" i="9" s="1"/>
  <c r="H17" i="9"/>
  <c r="I17" i="9" s="1"/>
  <c r="H65" i="9"/>
  <c r="I65" i="9" s="1"/>
  <c r="H119" i="9"/>
  <c r="I119" i="9" s="1"/>
  <c r="H22" i="9"/>
  <c r="I22" i="9" s="1"/>
  <c r="H131" i="9"/>
  <c r="I131" i="9" s="1"/>
  <c r="H16" i="9"/>
  <c r="I16" i="9" s="1"/>
  <c r="H7" i="9"/>
  <c r="I7" i="9" s="1"/>
  <c r="H40" i="9"/>
  <c r="I40" i="9" s="1"/>
  <c r="H10" i="9"/>
  <c r="I10" i="9" s="1"/>
  <c r="H41" i="9"/>
  <c r="I41" i="9" s="1"/>
  <c r="H30" i="9"/>
  <c r="I30" i="9" s="1"/>
  <c r="H46" i="9"/>
  <c r="I46" i="9" s="1"/>
  <c r="H32" i="9"/>
  <c r="I32" i="9" s="1"/>
  <c r="H49" i="9"/>
  <c r="I49" i="9" s="1"/>
  <c r="H35" i="9"/>
  <c r="I35" i="9" s="1"/>
  <c r="H51" i="9"/>
  <c r="I51" i="9" s="1"/>
  <c r="K6" i="13"/>
  <c r="H152" i="13"/>
  <c r="I152" i="13" s="1"/>
  <c r="H3" i="13"/>
  <c r="I3" i="13" s="1"/>
  <c r="H140" i="13"/>
  <c r="I140" i="13" s="1"/>
  <c r="H5" i="13"/>
  <c r="I5" i="13" s="1"/>
  <c r="H160" i="13"/>
  <c r="I160" i="13" s="1"/>
  <c r="H148" i="13"/>
  <c r="I148" i="13" s="1"/>
  <c r="H7" i="13"/>
  <c r="I7" i="13" s="1"/>
  <c r="H156" i="13"/>
  <c r="I156" i="13" s="1"/>
  <c r="H25" i="13"/>
  <c r="I25" i="13" s="1"/>
  <c r="H73" i="13"/>
  <c r="I73" i="13" s="1"/>
  <c r="H136" i="13"/>
  <c r="I136" i="13" s="1"/>
  <c r="H144" i="13"/>
  <c r="I144" i="13" s="1"/>
  <c r="H17" i="13"/>
  <c r="I17" i="13" s="1"/>
  <c r="H57" i="13"/>
  <c r="I57" i="13" s="1"/>
  <c r="H65" i="13"/>
  <c r="I65" i="13" s="1"/>
  <c r="H81" i="13"/>
  <c r="I81" i="13" s="1"/>
  <c r="C79" i="13"/>
  <c r="C12" i="13"/>
  <c r="C14" i="13"/>
  <c r="C17" i="13"/>
  <c r="C18" i="13"/>
  <c r="C19" i="13"/>
  <c r="C20" i="13"/>
  <c r="C2" i="13"/>
  <c r="C7" i="13"/>
  <c r="C8" i="13"/>
  <c r="C9" i="13"/>
  <c r="C13" i="13"/>
  <c r="C16" i="13"/>
  <c r="C21" i="13"/>
  <c r="C22" i="13"/>
  <c r="C23" i="13"/>
  <c r="C24" i="13"/>
  <c r="C4" i="13"/>
  <c r="C10" i="13"/>
  <c r="C15" i="13"/>
  <c r="C5" i="13"/>
  <c r="C3" i="13"/>
  <c r="C6" i="13"/>
  <c r="C11" i="13"/>
  <c r="C101" i="13"/>
  <c r="C105" i="13"/>
  <c r="C106" i="13"/>
  <c r="C108" i="13"/>
  <c r="C114" i="13"/>
  <c r="C116" i="13"/>
  <c r="C118" i="13"/>
  <c r="C102" i="13"/>
  <c r="C115" i="13"/>
  <c r="C119" i="13"/>
  <c r="C120" i="13"/>
  <c r="C123" i="13"/>
  <c r="C124" i="13"/>
  <c r="C103" i="13"/>
  <c r="C109" i="13"/>
  <c r="C110" i="13"/>
  <c r="C111" i="13"/>
  <c r="C104" i="13"/>
  <c r="C107" i="13"/>
  <c r="C113" i="13"/>
  <c r="C121" i="13"/>
  <c r="C126" i="13"/>
  <c r="C112" i="13"/>
  <c r="C117" i="13"/>
  <c r="C125" i="13"/>
  <c r="C122" i="13"/>
  <c r="C127" i="13"/>
  <c r="C53" i="13"/>
  <c r="C86" i="13"/>
  <c r="C56" i="13"/>
  <c r="C57" i="13"/>
  <c r="C58" i="13"/>
  <c r="C59" i="13"/>
  <c r="C93" i="13"/>
  <c r="C62" i="13"/>
  <c r="C95" i="13"/>
  <c r="C64" i="13"/>
  <c r="C69" i="13"/>
  <c r="C75" i="13"/>
  <c r="C78" i="13"/>
  <c r="C54" i="13"/>
  <c r="C87" i="13"/>
  <c r="C55" i="13"/>
  <c r="C89" i="13"/>
  <c r="C90" i="13"/>
  <c r="C91" i="13"/>
  <c r="C92" i="13"/>
  <c r="C94" i="13"/>
  <c r="C63" i="13"/>
  <c r="C65" i="13"/>
  <c r="C67" i="13"/>
  <c r="C73" i="13"/>
  <c r="C80" i="13"/>
  <c r="C88" i="13"/>
  <c r="C61" i="13"/>
  <c r="C96" i="13"/>
  <c r="C97" i="13"/>
  <c r="C99" i="13"/>
  <c r="C100" i="13"/>
  <c r="C70" i="13"/>
  <c r="C72" i="13"/>
  <c r="C76" i="13"/>
  <c r="C83" i="13"/>
  <c r="C60" i="13"/>
  <c r="C66" i="13"/>
  <c r="C71" i="13"/>
  <c r="C74" i="13"/>
  <c r="C77" i="13"/>
  <c r="C84" i="13"/>
  <c r="C68" i="13"/>
  <c r="C81" i="13"/>
  <c r="C85" i="13"/>
  <c r="C82" i="13"/>
  <c r="C33" i="13"/>
  <c r="C35" i="13"/>
  <c r="C36" i="13"/>
  <c r="C34" i="13"/>
  <c r="C37" i="13"/>
  <c r="C29" i="13"/>
  <c r="C31" i="13"/>
  <c r="C32" i="13"/>
  <c r="C28" i="13"/>
  <c r="C38" i="13"/>
  <c r="C48" i="13"/>
  <c r="C46" i="13"/>
  <c r="C49" i="13"/>
  <c r="C39" i="13"/>
  <c r="C40" i="13"/>
  <c r="C47" i="13"/>
  <c r="C25" i="13"/>
  <c r="C41" i="13"/>
  <c r="C42" i="13"/>
  <c r="C43" i="13"/>
  <c r="C44" i="13"/>
  <c r="C51" i="13"/>
  <c r="C50" i="13"/>
  <c r="C45" i="13"/>
  <c r="C27" i="13"/>
  <c r="C26" i="13"/>
  <c r="C30" i="13"/>
  <c r="C52" i="13"/>
  <c r="H33" i="13"/>
  <c r="I33" i="13" s="1"/>
  <c r="H41" i="13"/>
  <c r="I41" i="13" s="1"/>
  <c r="H49" i="13"/>
  <c r="I49" i="13" s="1"/>
  <c r="H84" i="13"/>
  <c r="I84" i="13" s="1"/>
  <c r="C1" i="10"/>
  <c r="C70" i="10"/>
  <c r="C62" i="10"/>
  <c r="C54" i="10"/>
  <c r="C46" i="10"/>
  <c r="C48" i="10"/>
  <c r="C6" i="10"/>
  <c r="C47" i="10"/>
  <c r="K6" i="10"/>
  <c r="H93" i="10" s="1"/>
  <c r="I93" i="10" s="1"/>
  <c r="C7" i="10"/>
  <c r="C19" i="10"/>
  <c r="C69" i="10"/>
  <c r="C61" i="10"/>
  <c r="C53" i="10"/>
  <c r="C56" i="10"/>
  <c r="C22" i="10"/>
  <c r="C68" i="10"/>
  <c r="C60" i="10"/>
  <c r="C52" i="10"/>
  <c r="C44" i="10"/>
  <c r="C72" i="10"/>
  <c r="C30" i="10"/>
  <c r="C75" i="10"/>
  <c r="C67" i="10"/>
  <c r="C59" i="10"/>
  <c r="C51" i="10"/>
  <c r="C43" i="10"/>
  <c r="C63" i="10"/>
  <c r="C10" i="10"/>
  <c r="C38" i="10"/>
  <c r="C74" i="10"/>
  <c r="C66" i="10"/>
  <c r="C58" i="10"/>
  <c r="C50" i="10"/>
  <c r="C42" i="10"/>
  <c r="C5" i="10"/>
  <c r="C40" i="10"/>
  <c r="C71" i="10"/>
  <c r="C55" i="10"/>
  <c r="C3" i="10"/>
  <c r="C12" i="10"/>
  <c r="C73" i="10"/>
  <c r="C65" i="10"/>
  <c r="C57" i="10"/>
  <c r="C49" i="10"/>
  <c r="C41" i="10"/>
  <c r="AD5" i="13"/>
  <c r="AD4" i="13"/>
  <c r="H6" i="13"/>
  <c r="I6" i="13" s="1"/>
  <c r="H21" i="13"/>
  <c r="I21" i="13" s="1"/>
  <c r="H37" i="13"/>
  <c r="I37" i="13" s="1"/>
  <c r="H53" i="13"/>
  <c r="I53" i="13" s="1"/>
  <c r="H61" i="13"/>
  <c r="I61" i="13" s="1"/>
  <c r="H69" i="13"/>
  <c r="I69" i="13" s="1"/>
  <c r="H90" i="13"/>
  <c r="I90" i="13" s="1"/>
  <c r="H98" i="13"/>
  <c r="I98" i="13" s="1"/>
  <c r="H106" i="13"/>
  <c r="I106" i="13" s="1"/>
  <c r="H110" i="13"/>
  <c r="I110" i="13" s="1"/>
  <c r="H118" i="13"/>
  <c r="I118" i="13" s="1"/>
  <c r="H122" i="13"/>
  <c r="I122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8" i="13"/>
  <c r="I158" i="13" s="1"/>
  <c r="H29" i="13"/>
  <c r="I29" i="13" s="1"/>
  <c r="H45" i="13"/>
  <c r="I45" i="13" s="1"/>
  <c r="H77" i="13"/>
  <c r="I77" i="13" s="1"/>
  <c r="H86" i="13"/>
  <c r="I86" i="13" s="1"/>
  <c r="H94" i="13"/>
  <c r="I94" i="13" s="1"/>
  <c r="H102" i="13"/>
  <c r="I102" i="13" s="1"/>
  <c r="H114" i="13"/>
  <c r="I114" i="13" s="1"/>
  <c r="H126" i="13"/>
  <c r="I126" i="13" s="1"/>
  <c r="H154" i="13"/>
  <c r="I154" i="13" s="1"/>
  <c r="H16" i="13"/>
  <c r="I16" i="13" s="1"/>
  <c r="H24" i="13"/>
  <c r="I24" i="13" s="1"/>
  <c r="H32" i="13"/>
  <c r="I32" i="13" s="1"/>
  <c r="H40" i="13"/>
  <c r="I40" i="13" s="1"/>
  <c r="H48" i="13"/>
  <c r="I48" i="13" s="1"/>
  <c r="H56" i="13"/>
  <c r="I56" i="13" s="1"/>
  <c r="H64" i="13"/>
  <c r="I64" i="13" s="1"/>
  <c r="H72" i="13"/>
  <c r="I72" i="13" s="1"/>
  <c r="H80" i="13"/>
  <c r="I80" i="13" s="1"/>
  <c r="H12" i="13"/>
  <c r="I12" i="13" s="1"/>
  <c r="H14" i="13"/>
  <c r="I14" i="13" s="1"/>
  <c r="H19" i="13"/>
  <c r="I19" i="13" s="1"/>
  <c r="H27" i="13"/>
  <c r="I27" i="13" s="1"/>
  <c r="H35" i="13"/>
  <c r="I35" i="13" s="1"/>
  <c r="H43" i="13"/>
  <c r="I43" i="13" s="1"/>
  <c r="H51" i="13"/>
  <c r="I51" i="13" s="1"/>
  <c r="H59" i="13"/>
  <c r="I59" i="13" s="1"/>
  <c r="H67" i="13"/>
  <c r="I67" i="13" s="1"/>
  <c r="H75" i="13"/>
  <c r="I75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0" i="13"/>
  <c r="I10" i="13" s="1"/>
  <c r="H22" i="13"/>
  <c r="I22" i="13" s="1"/>
  <c r="H30" i="13"/>
  <c r="I30" i="13" s="1"/>
  <c r="H38" i="13"/>
  <c r="I38" i="13" s="1"/>
  <c r="H46" i="13"/>
  <c r="I46" i="13" s="1"/>
  <c r="H54" i="13"/>
  <c r="I54" i="13" s="1"/>
  <c r="H62" i="13"/>
  <c r="I62" i="13" s="1"/>
  <c r="H70" i="13"/>
  <c r="I70" i="13" s="1"/>
  <c r="H78" i="13"/>
  <c r="I78" i="13" s="1"/>
  <c r="H9" i="13"/>
  <c r="I9" i="13" s="1"/>
  <c r="H13" i="13"/>
  <c r="I13" i="13" s="1"/>
  <c r="H28" i="13"/>
  <c r="I28" i="13" s="1"/>
  <c r="H44" i="13"/>
  <c r="I44" i="13" s="1"/>
  <c r="H60" i="13"/>
  <c r="I60" i="13" s="1"/>
  <c r="H76" i="13"/>
  <c r="I76" i="13" s="1"/>
  <c r="H11" i="13"/>
  <c r="I11" i="13" s="1"/>
  <c r="H23" i="13"/>
  <c r="I23" i="13" s="1"/>
  <c r="H31" i="13"/>
  <c r="I31" i="13" s="1"/>
  <c r="H39" i="13"/>
  <c r="I39" i="13" s="1"/>
  <c r="H47" i="13"/>
  <c r="I47" i="13" s="1"/>
  <c r="H55" i="13"/>
  <c r="I55" i="13" s="1"/>
  <c r="H63" i="13"/>
  <c r="I63" i="13" s="1"/>
  <c r="H71" i="13"/>
  <c r="I71" i="13" s="1"/>
  <c r="H79" i="13"/>
  <c r="I79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5" i="13"/>
  <c r="I15" i="13" s="1"/>
  <c r="H20" i="13"/>
  <c r="I20" i="13" s="1"/>
  <c r="H36" i="13"/>
  <c r="I36" i="13" s="1"/>
  <c r="H52" i="13"/>
  <c r="I52" i="13" s="1"/>
  <c r="H68" i="13"/>
  <c r="I68" i="13" s="1"/>
  <c r="H2" i="13"/>
  <c r="I2" i="13" s="1"/>
  <c r="H4" i="13"/>
  <c r="I4" i="13" s="1"/>
  <c r="H8" i="13"/>
  <c r="I8" i="13" s="1"/>
  <c r="V15" i="13"/>
  <c r="H18" i="13"/>
  <c r="I18" i="13" s="1"/>
  <c r="H26" i="13"/>
  <c r="I26" i="13" s="1"/>
  <c r="H34" i="13"/>
  <c r="I34" i="13" s="1"/>
  <c r="H42" i="13"/>
  <c r="I42" i="13" s="1"/>
  <c r="H50" i="13"/>
  <c r="I50" i="13" s="1"/>
  <c r="H58" i="13"/>
  <c r="I58" i="13" s="1"/>
  <c r="H66" i="13"/>
  <c r="I66" i="13" s="1"/>
  <c r="H74" i="13"/>
  <c r="I74" i="13" s="1"/>
  <c r="AD4" i="10"/>
  <c r="C27" i="10"/>
  <c r="C35" i="10"/>
  <c r="H48" i="10"/>
  <c r="I48" i="10" s="1"/>
  <c r="H64" i="10"/>
  <c r="I64" i="10" s="1"/>
  <c r="H72" i="10"/>
  <c r="I72" i="10" s="1"/>
  <c r="H80" i="10"/>
  <c r="I80" i="10" s="1"/>
  <c r="C25" i="10"/>
  <c r="C33" i="10"/>
  <c r="H54" i="10"/>
  <c r="I54" i="10" s="1"/>
  <c r="C9" i="10"/>
  <c r="C13" i="10"/>
  <c r="C15" i="10"/>
  <c r="C20" i="10"/>
  <c r="C28" i="10"/>
  <c r="C36" i="10"/>
  <c r="C23" i="10"/>
  <c r="C31" i="10"/>
  <c r="C39" i="10"/>
  <c r="H124" i="10"/>
  <c r="I124" i="10" s="1"/>
  <c r="C2" i="10"/>
  <c r="C4" i="10"/>
  <c r="C8" i="10"/>
  <c r="C18" i="10"/>
  <c r="C26" i="10"/>
  <c r="C34" i="10"/>
  <c r="H95" i="10"/>
  <c r="I95" i="10" s="1"/>
  <c r="V15" i="10"/>
  <c r="C21" i="10"/>
  <c r="C37" i="10"/>
  <c r="C16" i="10"/>
  <c r="C24" i="10"/>
  <c r="C32" i="10"/>
  <c r="AD5" i="9"/>
  <c r="AD4" i="9"/>
  <c r="H83" i="9"/>
  <c r="I83" i="9" s="1"/>
  <c r="H111" i="9"/>
  <c r="I111" i="9" s="1"/>
  <c r="H143" i="9"/>
  <c r="I143" i="9" s="1"/>
  <c r="H89" i="9"/>
  <c r="I89" i="9" s="1"/>
  <c r="H123" i="9"/>
  <c r="I123" i="9" s="1"/>
  <c r="H155" i="9"/>
  <c r="I155" i="9" s="1"/>
  <c r="H5" i="9"/>
  <c r="I5" i="9" s="1"/>
  <c r="H62" i="9"/>
  <c r="I62" i="9" s="1"/>
  <c r="H67" i="9"/>
  <c r="I67" i="9" s="1"/>
  <c r="H103" i="9"/>
  <c r="I103" i="9" s="1"/>
  <c r="H135" i="9"/>
  <c r="I135" i="9" s="1"/>
  <c r="H14" i="9"/>
  <c r="I14" i="9" s="1"/>
  <c r="H19" i="9"/>
  <c r="I19" i="9" s="1"/>
  <c r="H38" i="9"/>
  <c r="I38" i="9" s="1"/>
  <c r="H43" i="9"/>
  <c r="I43" i="9" s="1"/>
  <c r="H48" i="9"/>
  <c r="I48" i="9" s="1"/>
  <c r="H57" i="9"/>
  <c r="I57" i="9" s="1"/>
  <c r="H73" i="9"/>
  <c r="I73" i="9" s="1"/>
  <c r="H91" i="9"/>
  <c r="I91" i="9" s="1"/>
  <c r="H115" i="9"/>
  <c r="I115" i="9" s="1"/>
  <c r="H147" i="9"/>
  <c r="I147" i="9" s="1"/>
  <c r="H3" i="9"/>
  <c r="I3" i="9" s="1"/>
  <c r="H9" i="9"/>
  <c r="I9" i="9" s="1"/>
  <c r="H12" i="9"/>
  <c r="I12" i="9" s="1"/>
  <c r="H24" i="9"/>
  <c r="I24" i="9" s="1"/>
  <c r="H33" i="9"/>
  <c r="I33" i="9" s="1"/>
  <c r="H86" i="9"/>
  <c r="I86" i="9" s="1"/>
  <c r="H97" i="9"/>
  <c r="I97" i="9" s="1"/>
  <c r="H127" i="9"/>
  <c r="I127" i="9" s="1"/>
  <c r="H93" i="9"/>
  <c r="I93" i="9" s="1"/>
  <c r="H85" i="9"/>
  <c r="I85" i="9" s="1"/>
  <c r="H77" i="9"/>
  <c r="I77" i="9" s="1"/>
  <c r="H69" i="9"/>
  <c r="I69" i="9" s="1"/>
  <c r="H61" i="9"/>
  <c r="I61" i="9" s="1"/>
  <c r="H53" i="9"/>
  <c r="I53" i="9" s="1"/>
  <c r="H45" i="9"/>
  <c r="I45" i="9" s="1"/>
  <c r="H37" i="9"/>
  <c r="I37" i="9" s="1"/>
  <c r="H29" i="9"/>
  <c r="I29" i="9" s="1"/>
  <c r="H21" i="9"/>
  <c r="I21" i="9" s="1"/>
  <c r="H6" i="9"/>
  <c r="I6" i="9" s="1"/>
  <c r="H13" i="9"/>
  <c r="I13" i="9" s="1"/>
  <c r="H161" i="9"/>
  <c r="I161" i="9" s="1"/>
  <c r="H157" i="9"/>
  <c r="I157" i="9" s="1"/>
  <c r="H153" i="9"/>
  <c r="I153" i="9" s="1"/>
  <c r="H149" i="9"/>
  <c r="I149" i="9" s="1"/>
  <c r="H145" i="9"/>
  <c r="I145" i="9" s="1"/>
  <c r="H141" i="9"/>
  <c r="I141" i="9" s="1"/>
  <c r="H137" i="9"/>
  <c r="I137" i="9" s="1"/>
  <c r="H133" i="9"/>
  <c r="I133" i="9" s="1"/>
  <c r="H129" i="9"/>
  <c r="I129" i="9" s="1"/>
  <c r="H125" i="9"/>
  <c r="I125" i="9" s="1"/>
  <c r="H121" i="9"/>
  <c r="I121" i="9" s="1"/>
  <c r="H117" i="9"/>
  <c r="I117" i="9" s="1"/>
  <c r="H113" i="9"/>
  <c r="I113" i="9" s="1"/>
  <c r="H109" i="9"/>
  <c r="I109" i="9" s="1"/>
  <c r="H105" i="9"/>
  <c r="I105" i="9" s="1"/>
  <c r="H101" i="9"/>
  <c r="I101" i="9" s="1"/>
  <c r="H98" i="9"/>
  <c r="I98" i="9" s="1"/>
  <c r="H90" i="9"/>
  <c r="I90" i="9" s="1"/>
  <c r="H82" i="9"/>
  <c r="I82" i="9" s="1"/>
  <c r="H74" i="9"/>
  <c r="I74" i="9" s="1"/>
  <c r="H66" i="9"/>
  <c r="I66" i="9" s="1"/>
  <c r="H58" i="9"/>
  <c r="I58" i="9" s="1"/>
  <c r="H50" i="9"/>
  <c r="I50" i="9" s="1"/>
  <c r="H42" i="9"/>
  <c r="I42" i="9" s="1"/>
  <c r="H34" i="9"/>
  <c r="I34" i="9" s="1"/>
  <c r="H26" i="9"/>
  <c r="I26" i="9" s="1"/>
  <c r="H18" i="9"/>
  <c r="I18" i="9" s="1"/>
  <c r="H8" i="9"/>
  <c r="I8" i="9" s="1"/>
  <c r="H4" i="9"/>
  <c r="I4" i="9" s="1"/>
  <c r="H2" i="9"/>
  <c r="I2" i="9" s="1"/>
  <c r="H36" i="9"/>
  <c r="I36" i="9" s="1"/>
  <c r="H28" i="9"/>
  <c r="I28" i="9" s="1"/>
  <c r="H20" i="9"/>
  <c r="I20" i="9" s="1"/>
  <c r="H95" i="9"/>
  <c r="I95" i="9" s="1"/>
  <c r="H87" i="9"/>
  <c r="I87" i="9" s="1"/>
  <c r="H79" i="9"/>
  <c r="I79" i="9" s="1"/>
  <c r="H71" i="9"/>
  <c r="I71" i="9" s="1"/>
  <c r="H63" i="9"/>
  <c r="I63" i="9" s="1"/>
  <c r="H55" i="9"/>
  <c r="I55" i="9" s="1"/>
  <c r="H47" i="9"/>
  <c r="I47" i="9" s="1"/>
  <c r="H39" i="9"/>
  <c r="I39" i="9" s="1"/>
  <c r="H31" i="9"/>
  <c r="I31" i="9" s="1"/>
  <c r="H23" i="9"/>
  <c r="I23" i="9" s="1"/>
  <c r="H11" i="9"/>
  <c r="I11" i="9" s="1"/>
  <c r="H160" i="9"/>
  <c r="I160" i="9" s="1"/>
  <c r="H156" i="9"/>
  <c r="I156" i="9" s="1"/>
  <c r="H152" i="9"/>
  <c r="I152" i="9" s="1"/>
  <c r="H148" i="9"/>
  <c r="I148" i="9" s="1"/>
  <c r="H144" i="9"/>
  <c r="I144" i="9" s="1"/>
  <c r="H140" i="9"/>
  <c r="I140" i="9" s="1"/>
  <c r="H136" i="9"/>
  <c r="I136" i="9" s="1"/>
  <c r="H132" i="9"/>
  <c r="I132" i="9" s="1"/>
  <c r="H128" i="9"/>
  <c r="I128" i="9" s="1"/>
  <c r="H124" i="9"/>
  <c r="I124" i="9" s="1"/>
  <c r="H120" i="9"/>
  <c r="I120" i="9" s="1"/>
  <c r="H116" i="9"/>
  <c r="I116" i="9" s="1"/>
  <c r="H112" i="9"/>
  <c r="I112" i="9" s="1"/>
  <c r="H108" i="9"/>
  <c r="I108" i="9" s="1"/>
  <c r="H104" i="9"/>
  <c r="I104" i="9" s="1"/>
  <c r="H100" i="9"/>
  <c r="I100" i="9" s="1"/>
  <c r="H92" i="9"/>
  <c r="I92" i="9" s="1"/>
  <c r="H84" i="9"/>
  <c r="I84" i="9" s="1"/>
  <c r="H76" i="9"/>
  <c r="I76" i="9" s="1"/>
  <c r="H68" i="9"/>
  <c r="I68" i="9" s="1"/>
  <c r="H60" i="9"/>
  <c r="I60" i="9" s="1"/>
  <c r="H52" i="9"/>
  <c r="I52" i="9" s="1"/>
  <c r="H44" i="9"/>
  <c r="I44" i="9" s="1"/>
  <c r="H15" i="9"/>
  <c r="I15" i="9" s="1"/>
  <c r="H158" i="9"/>
  <c r="I158" i="9" s="1"/>
  <c r="H154" i="9"/>
  <c r="I154" i="9" s="1"/>
  <c r="H150" i="9"/>
  <c r="I150" i="9" s="1"/>
  <c r="H146" i="9"/>
  <c r="I146" i="9" s="1"/>
  <c r="H142" i="9"/>
  <c r="I142" i="9" s="1"/>
  <c r="H138" i="9"/>
  <c r="I138" i="9" s="1"/>
  <c r="H134" i="9"/>
  <c r="I134" i="9" s="1"/>
  <c r="H130" i="9"/>
  <c r="I130" i="9" s="1"/>
  <c r="H126" i="9"/>
  <c r="I126" i="9" s="1"/>
  <c r="H122" i="9"/>
  <c r="I122" i="9" s="1"/>
  <c r="H118" i="9"/>
  <c r="I118" i="9" s="1"/>
  <c r="H114" i="9"/>
  <c r="I114" i="9" s="1"/>
  <c r="H110" i="9"/>
  <c r="I110" i="9" s="1"/>
  <c r="H106" i="9"/>
  <c r="I106" i="9" s="1"/>
  <c r="H102" i="9"/>
  <c r="I102" i="9" s="1"/>
  <c r="H96" i="9"/>
  <c r="I96" i="9" s="1"/>
  <c r="H88" i="9"/>
  <c r="I88" i="9" s="1"/>
  <c r="H80" i="9"/>
  <c r="I80" i="9" s="1"/>
  <c r="H72" i="9"/>
  <c r="I72" i="9" s="1"/>
  <c r="H54" i="9"/>
  <c r="I54" i="9" s="1"/>
  <c r="H59" i="9"/>
  <c r="I59" i="9" s="1"/>
  <c r="H64" i="9"/>
  <c r="I64" i="9" s="1"/>
  <c r="H75" i="9"/>
  <c r="I75" i="9" s="1"/>
  <c r="H107" i="9"/>
  <c r="I107" i="9" s="1"/>
  <c r="H139" i="9"/>
  <c r="I139" i="9" s="1"/>
  <c r="V15" i="9"/>
  <c r="K9" i="9" l="1"/>
  <c r="K9" i="13"/>
  <c r="K9" i="10"/>
  <c r="H56" i="10"/>
  <c r="I56" i="10" s="1"/>
  <c r="H112" i="10"/>
  <c r="I112" i="10" s="1"/>
  <c r="H108" i="10"/>
  <c r="I108" i="10" s="1"/>
  <c r="H116" i="10"/>
  <c r="I116" i="10" s="1"/>
  <c r="H104" i="10"/>
  <c r="I104" i="10" s="1"/>
  <c r="H49" i="10"/>
  <c r="I49" i="10" s="1"/>
  <c r="H14" i="10"/>
  <c r="I14" i="10" s="1"/>
  <c r="H41" i="10"/>
  <c r="I41" i="10" s="1"/>
  <c r="H161" i="10"/>
  <c r="I161" i="10" s="1"/>
  <c r="H157" i="10"/>
  <c r="I157" i="10" s="1"/>
  <c r="H33" i="10"/>
  <c r="I33" i="10" s="1"/>
  <c r="H145" i="10"/>
  <c r="I145" i="10" s="1"/>
  <c r="H40" i="10"/>
  <c r="I40" i="10" s="1"/>
  <c r="H4" i="10"/>
  <c r="I4" i="10" s="1"/>
  <c r="H94" i="10"/>
  <c r="I94" i="10" s="1"/>
  <c r="H2" i="10"/>
  <c r="I2" i="10" s="1"/>
  <c r="H86" i="10"/>
  <c r="I86" i="10" s="1"/>
  <c r="H153" i="10"/>
  <c r="I153" i="10" s="1"/>
  <c r="H149" i="10"/>
  <c r="I149" i="10" s="1"/>
  <c r="H99" i="10"/>
  <c r="I99" i="10" s="1"/>
  <c r="H78" i="10"/>
  <c r="I78" i="10" s="1"/>
  <c r="H120" i="10"/>
  <c r="I120" i="10" s="1"/>
  <c r="H25" i="10"/>
  <c r="I25" i="10" s="1"/>
  <c r="H75" i="10"/>
  <c r="I75" i="10" s="1"/>
  <c r="H70" i="10"/>
  <c r="I70" i="10" s="1"/>
  <c r="H67" i="10"/>
  <c r="I67" i="10" s="1"/>
  <c r="H62" i="10"/>
  <c r="I62" i="10" s="1"/>
  <c r="H137" i="10"/>
  <c r="I137" i="10" s="1"/>
  <c r="H129" i="10"/>
  <c r="I129" i="10" s="1"/>
  <c r="H30" i="10"/>
  <c r="I30" i="10" s="1"/>
  <c r="H7" i="10"/>
  <c r="I7" i="10" s="1"/>
  <c r="H100" i="10"/>
  <c r="I100" i="10" s="1"/>
  <c r="H79" i="10"/>
  <c r="I79" i="10" s="1"/>
  <c r="H24" i="10"/>
  <c r="I24" i="10" s="1"/>
  <c r="H55" i="10"/>
  <c r="I55" i="10" s="1"/>
  <c r="H22" i="10"/>
  <c r="I22" i="10" s="1"/>
  <c r="H76" i="10"/>
  <c r="I76" i="10" s="1"/>
  <c r="H125" i="10"/>
  <c r="I125" i="10" s="1"/>
  <c r="H121" i="10"/>
  <c r="I121" i="10" s="1"/>
  <c r="H60" i="10"/>
  <c r="I60" i="10" s="1"/>
  <c r="H117" i="10"/>
  <c r="I117" i="10" s="1"/>
  <c r="H39" i="10"/>
  <c r="I39" i="10" s="1"/>
  <c r="H52" i="10"/>
  <c r="I52" i="10" s="1"/>
  <c r="H5" i="10"/>
  <c r="I5" i="10" s="1"/>
  <c r="H10" i="10"/>
  <c r="I10" i="10" s="1"/>
  <c r="H113" i="10"/>
  <c r="I113" i="10" s="1"/>
  <c r="H44" i="10"/>
  <c r="I44" i="10" s="1"/>
  <c r="H83" i="10"/>
  <c r="I83" i="10" s="1"/>
  <c r="H43" i="10"/>
  <c r="I43" i="10" s="1"/>
  <c r="H141" i="10"/>
  <c r="I141" i="10" s="1"/>
  <c r="H38" i="10"/>
  <c r="I38" i="10" s="1"/>
  <c r="H84" i="10"/>
  <c r="I84" i="10" s="1"/>
  <c r="H68" i="10"/>
  <c r="I68" i="10" s="1"/>
  <c r="H16" i="10"/>
  <c r="I16" i="10" s="1"/>
  <c r="H47" i="10"/>
  <c r="I47" i="10" s="1"/>
  <c r="H109" i="10"/>
  <c r="I109" i="10" s="1"/>
  <c r="H31" i="10"/>
  <c r="I31" i="10" s="1"/>
  <c r="H59" i="10"/>
  <c r="I59" i="10" s="1"/>
  <c r="H12" i="10"/>
  <c r="I12" i="10" s="1"/>
  <c r="H17" i="10"/>
  <c r="I17" i="10" s="1"/>
  <c r="H133" i="10"/>
  <c r="I133" i="10" s="1"/>
  <c r="H19" i="10"/>
  <c r="I19" i="10" s="1"/>
  <c r="H71" i="10"/>
  <c r="I71" i="10" s="1"/>
  <c r="H105" i="10"/>
  <c r="I105" i="10" s="1"/>
  <c r="H1" i="10"/>
  <c r="I1" i="10" s="1"/>
  <c r="H154" i="10"/>
  <c r="I154" i="10" s="1"/>
  <c r="H46" i="10"/>
  <c r="I46" i="10" s="1"/>
  <c r="H23" i="10"/>
  <c r="I23" i="10" s="1"/>
  <c r="H85" i="10"/>
  <c r="I85" i="10" s="1"/>
  <c r="H28" i="10"/>
  <c r="I28" i="10" s="1"/>
  <c r="H150" i="10"/>
  <c r="I150" i="10" s="1"/>
  <c r="H36" i="10"/>
  <c r="I36" i="10" s="1"/>
  <c r="H158" i="10"/>
  <c r="I158" i="10" s="1"/>
  <c r="H101" i="10"/>
  <c r="I101" i="10" s="1"/>
  <c r="H98" i="10"/>
  <c r="I98" i="10" s="1"/>
  <c r="H159" i="10"/>
  <c r="I159" i="10" s="1"/>
  <c r="H77" i="10"/>
  <c r="I77" i="10" s="1"/>
  <c r="H90" i="10"/>
  <c r="I90" i="10" s="1"/>
  <c r="H11" i="10"/>
  <c r="I11" i="10" s="1"/>
  <c r="H155" i="10"/>
  <c r="I155" i="10" s="1"/>
  <c r="H146" i="10"/>
  <c r="I146" i="10" s="1"/>
  <c r="H151" i="10"/>
  <c r="I151" i="10" s="1"/>
  <c r="H87" i="10"/>
  <c r="I87" i="10" s="1"/>
  <c r="H92" i="10"/>
  <c r="I92" i="10" s="1"/>
  <c r="H63" i="10"/>
  <c r="I63" i="10" s="1"/>
  <c r="H69" i="10"/>
  <c r="I69" i="10" s="1"/>
  <c r="H82" i="10"/>
  <c r="I82" i="10" s="1"/>
  <c r="H20" i="10"/>
  <c r="I20" i="10" s="1"/>
  <c r="H142" i="10"/>
  <c r="I142" i="10" s="1"/>
  <c r="H61" i="10"/>
  <c r="I61" i="10" s="1"/>
  <c r="H74" i="10"/>
  <c r="I74" i="10" s="1"/>
  <c r="H15" i="10"/>
  <c r="I15" i="10" s="1"/>
  <c r="H147" i="10"/>
  <c r="I147" i="10" s="1"/>
  <c r="H138" i="10"/>
  <c r="I138" i="10" s="1"/>
  <c r="H53" i="10"/>
  <c r="I53" i="10" s="1"/>
  <c r="H66" i="10"/>
  <c r="I66" i="10" s="1"/>
  <c r="H13" i="10"/>
  <c r="I13" i="10" s="1"/>
  <c r="H143" i="10"/>
  <c r="I143" i="10" s="1"/>
  <c r="H134" i="10"/>
  <c r="I134" i="10" s="1"/>
  <c r="H45" i="10"/>
  <c r="I45" i="10" s="1"/>
  <c r="H9" i="10"/>
  <c r="I9" i="10" s="1"/>
  <c r="H34" i="10"/>
  <c r="I34" i="10" s="1"/>
  <c r="H144" i="10"/>
  <c r="I144" i="10" s="1"/>
  <c r="H119" i="10"/>
  <c r="I119" i="10" s="1"/>
  <c r="H110" i="10"/>
  <c r="I110" i="10" s="1"/>
  <c r="H126" i="10"/>
  <c r="I126" i="10" s="1"/>
  <c r="H131" i="10"/>
  <c r="I131" i="10" s="1"/>
  <c r="H148" i="10"/>
  <c r="I148" i="10" s="1"/>
  <c r="H115" i="10"/>
  <c r="I115" i="10" s="1"/>
  <c r="H37" i="10"/>
  <c r="I37" i="10" s="1"/>
  <c r="H18" i="10"/>
  <c r="I18" i="10" s="1"/>
  <c r="H123" i="10"/>
  <c r="I123" i="10" s="1"/>
  <c r="H32" i="10"/>
  <c r="I32" i="10" s="1"/>
  <c r="H58" i="10"/>
  <c r="I58" i="10" s="1"/>
  <c r="H91" i="10"/>
  <c r="I91" i="10" s="1"/>
  <c r="H139" i="10"/>
  <c r="I139" i="10" s="1"/>
  <c r="H130" i="10"/>
  <c r="I130" i="10" s="1"/>
  <c r="H50" i="10"/>
  <c r="I50" i="10" s="1"/>
  <c r="H160" i="10"/>
  <c r="I160" i="10" s="1"/>
  <c r="H135" i="10"/>
  <c r="I135" i="10" s="1"/>
  <c r="H42" i="10"/>
  <c r="I42" i="10" s="1"/>
  <c r="H156" i="10"/>
  <c r="I156" i="10" s="1"/>
  <c r="H51" i="10"/>
  <c r="I51" i="10" s="1"/>
  <c r="H122" i="10"/>
  <c r="I122" i="10" s="1"/>
  <c r="H29" i="10"/>
  <c r="I29" i="10" s="1"/>
  <c r="H152" i="10"/>
  <c r="I152" i="10" s="1"/>
  <c r="H35" i="10"/>
  <c r="I35" i="10" s="1"/>
  <c r="H127" i="10"/>
  <c r="I127" i="10" s="1"/>
  <c r="H118" i="10"/>
  <c r="I118" i="10" s="1"/>
  <c r="H97" i="10"/>
  <c r="I97" i="10" s="1"/>
  <c r="H114" i="10"/>
  <c r="I114" i="10" s="1"/>
  <c r="H21" i="10"/>
  <c r="I21" i="10" s="1"/>
  <c r="H26" i="10"/>
  <c r="I26" i="10" s="1"/>
  <c r="H89" i="10"/>
  <c r="I89" i="10" s="1"/>
  <c r="H140" i="10"/>
  <c r="I140" i="10" s="1"/>
  <c r="H81" i="10"/>
  <c r="I81" i="10" s="1"/>
  <c r="H106" i="10"/>
  <c r="I106" i="10" s="1"/>
  <c r="H6" i="10"/>
  <c r="I6" i="10" s="1"/>
  <c r="H136" i="10"/>
  <c r="I136" i="10" s="1"/>
  <c r="H73" i="10"/>
  <c r="I73" i="10" s="1"/>
  <c r="H111" i="10"/>
  <c r="I111" i="10" s="1"/>
  <c r="H102" i="10"/>
  <c r="I102" i="10" s="1"/>
  <c r="H3" i="10"/>
  <c r="I3" i="10" s="1"/>
  <c r="H132" i="10"/>
  <c r="I132" i="10" s="1"/>
  <c r="H65" i="10"/>
  <c r="I65" i="10" s="1"/>
  <c r="H107" i="10"/>
  <c r="I107" i="10" s="1"/>
  <c r="H96" i="10"/>
  <c r="I96" i="10" s="1"/>
  <c r="H27" i="10"/>
  <c r="I27" i="10" s="1"/>
  <c r="H8" i="10"/>
  <c r="I8" i="10" s="1"/>
  <c r="H128" i="10"/>
  <c r="I128" i="10" s="1"/>
  <c r="H57" i="10"/>
  <c r="I57" i="10" s="1"/>
  <c r="H103" i="10"/>
  <c r="I103" i="10" s="1"/>
  <c r="H88" i="10"/>
  <c r="I88" i="10" s="1"/>
  <c r="H82" i="13"/>
  <c r="I82" i="13" s="1"/>
  <c r="H112" i="13"/>
  <c r="I112" i="13" s="1"/>
  <c r="H132" i="13"/>
  <c r="I132" i="13" s="1"/>
  <c r="H92" i="13"/>
  <c r="I92" i="13" s="1"/>
  <c r="H1" i="13"/>
  <c r="I1" i="13" s="1"/>
  <c r="H128" i="13"/>
  <c r="I128" i="13" s="1"/>
  <c r="H104" i="13"/>
  <c r="I104" i="13" s="1"/>
  <c r="H96" i="13"/>
  <c r="I96" i="13" s="1"/>
  <c r="H120" i="13"/>
  <c r="I120" i="13" s="1"/>
  <c r="H108" i="13"/>
  <c r="I108" i="13" s="1"/>
  <c r="H100" i="13"/>
  <c r="I100" i="13" s="1"/>
  <c r="H116" i="13"/>
  <c r="I116" i="13" s="1"/>
  <c r="H124" i="13"/>
  <c r="I124" i="13" s="1"/>
  <c r="H88" i="13"/>
  <c r="I88" i="13" s="1"/>
  <c r="AD8" i="13"/>
  <c r="AD9" i="13" s="1"/>
  <c r="AD8" i="10"/>
  <c r="AD9" i="10" s="1"/>
  <c r="AD8" i="9"/>
  <c r="AD9" i="9" s="1"/>
  <c r="K8" i="10"/>
  <c r="K8" i="13"/>
  <c r="K8" i="9"/>
  <c r="K1" i="1" l="1"/>
  <c r="Z1" i="1"/>
  <c r="Z2" i="1"/>
  <c r="Z3" i="1"/>
  <c r="Z4" i="1" s="1"/>
  <c r="AD5" i="1" s="1"/>
  <c r="Z8" i="1"/>
  <c r="V9" i="1"/>
  <c r="V11" i="1" s="1"/>
  <c r="V13" i="1"/>
  <c r="C17" i="1" s="1"/>
  <c r="Y13" i="1"/>
  <c r="C20" i="1"/>
  <c r="C21" i="1"/>
  <c r="C18" i="1" l="1"/>
  <c r="V15" i="1"/>
  <c r="C15" i="1"/>
  <c r="C7" i="1"/>
  <c r="C5" i="1"/>
  <c r="C3" i="1"/>
  <c r="C2" i="1"/>
  <c r="C113" i="1"/>
  <c r="C145" i="1"/>
  <c r="C177" i="1"/>
  <c r="C209" i="1"/>
  <c r="C241" i="1"/>
  <c r="C182" i="1"/>
  <c r="C247" i="1"/>
  <c r="C184" i="1"/>
  <c r="C153" i="1"/>
  <c r="C250" i="1"/>
  <c r="C187" i="1"/>
  <c r="C156" i="1"/>
  <c r="C222" i="1"/>
  <c r="C160" i="1"/>
  <c r="C193" i="1"/>
  <c r="C99" i="1"/>
  <c r="C133" i="1"/>
  <c r="C136" i="1"/>
  <c r="C114" i="1"/>
  <c r="C146" i="1"/>
  <c r="C178" i="1"/>
  <c r="C210" i="1"/>
  <c r="C242" i="1"/>
  <c r="C214" i="1"/>
  <c r="C215" i="1"/>
  <c r="C122" i="1"/>
  <c r="C219" i="1"/>
  <c r="C189" i="1"/>
  <c r="C190" i="1"/>
  <c r="C128" i="1"/>
  <c r="C162" i="1"/>
  <c r="C227" i="1"/>
  <c r="C101" i="1"/>
  <c r="C105" i="1"/>
  <c r="C107" i="1"/>
  <c r="C173" i="1"/>
  <c r="C238" i="1"/>
  <c r="C239" i="1"/>
  <c r="C115" i="1"/>
  <c r="C147" i="1"/>
  <c r="C179" i="1"/>
  <c r="C211" i="1"/>
  <c r="C243" i="1"/>
  <c r="C246" i="1"/>
  <c r="C183" i="1"/>
  <c r="C216" i="1"/>
  <c r="C185" i="1"/>
  <c r="C123" i="1"/>
  <c r="C125" i="1"/>
  <c r="C223" i="1"/>
  <c r="C225" i="1"/>
  <c r="C226" i="1"/>
  <c r="C196" i="1"/>
  <c r="C197" i="1"/>
  <c r="C199" i="1"/>
  <c r="C169" i="1"/>
  <c r="C203" i="1"/>
  <c r="C109" i="1"/>
  <c r="C175" i="1"/>
  <c r="C116" i="1"/>
  <c r="C148" i="1"/>
  <c r="C180" i="1"/>
  <c r="C212" i="1"/>
  <c r="C244" i="1"/>
  <c r="C150" i="1"/>
  <c r="C88" i="1"/>
  <c r="C248" i="1"/>
  <c r="C154" i="1"/>
  <c r="C155" i="1"/>
  <c r="C220" i="1"/>
  <c r="C221" i="1"/>
  <c r="C158" i="1"/>
  <c r="C96" i="1"/>
  <c r="C194" i="1"/>
  <c r="C100" i="1"/>
  <c r="C102" i="1"/>
  <c r="C104" i="1"/>
  <c r="C138" i="1"/>
  <c r="C204" i="1"/>
  <c r="C174" i="1"/>
  <c r="C144" i="1"/>
  <c r="C117" i="1"/>
  <c r="C149" i="1"/>
  <c r="C181" i="1"/>
  <c r="C213" i="1"/>
  <c r="C245" i="1"/>
  <c r="C118" i="1"/>
  <c r="C151" i="1"/>
  <c r="C152" i="1"/>
  <c r="C249" i="1"/>
  <c r="C186" i="1"/>
  <c r="C124" i="1"/>
  <c r="C159" i="1"/>
  <c r="C224" i="1"/>
  <c r="C98" i="1"/>
  <c r="C164" i="1"/>
  <c r="C198" i="1"/>
  <c r="C200" i="1"/>
  <c r="C106" i="1"/>
  <c r="C140" i="1"/>
  <c r="C110" i="1"/>
  <c r="C176" i="1"/>
  <c r="C86" i="1"/>
  <c r="C126" i="1"/>
  <c r="C192" i="1"/>
  <c r="C130" i="1"/>
  <c r="C229" i="1"/>
  <c r="C135" i="1"/>
  <c r="C234" i="1"/>
  <c r="C108" i="1"/>
  <c r="C143" i="1"/>
  <c r="C87" i="1"/>
  <c r="C119" i="1"/>
  <c r="C218" i="1"/>
  <c r="C157" i="1"/>
  <c r="C127" i="1"/>
  <c r="C161" i="1"/>
  <c r="C131" i="1"/>
  <c r="C103" i="1"/>
  <c r="C202" i="1"/>
  <c r="C172" i="1"/>
  <c r="C112" i="1"/>
  <c r="C170" i="1"/>
  <c r="C89" i="1"/>
  <c r="C121" i="1"/>
  <c r="C217" i="1"/>
  <c r="C92" i="1"/>
  <c r="C95" i="1"/>
  <c r="C163" i="1"/>
  <c r="C134" i="1"/>
  <c r="C168" i="1"/>
  <c r="C206" i="1"/>
  <c r="C208" i="1"/>
  <c r="C90" i="1"/>
  <c r="C188" i="1"/>
  <c r="C191" i="1"/>
  <c r="C97" i="1"/>
  <c r="C195" i="1"/>
  <c r="C167" i="1"/>
  <c r="C233" i="1"/>
  <c r="C171" i="1"/>
  <c r="C205" i="1"/>
  <c r="C91" i="1"/>
  <c r="C129" i="1"/>
  <c r="C228" i="1"/>
  <c r="C166" i="1"/>
  <c r="C201" i="1"/>
  <c r="C139" i="1"/>
  <c r="C237" i="1"/>
  <c r="C111" i="1"/>
  <c r="C93" i="1"/>
  <c r="C165" i="1"/>
  <c r="C137" i="1"/>
  <c r="C235" i="1"/>
  <c r="C141" i="1"/>
  <c r="C207" i="1"/>
  <c r="C94" i="1"/>
  <c r="C132" i="1"/>
  <c r="C230" i="1"/>
  <c r="C232" i="1"/>
  <c r="C236" i="1"/>
  <c r="C142" i="1"/>
  <c r="C240" i="1"/>
  <c r="C23" i="1"/>
  <c r="C55" i="1"/>
  <c r="C60" i="1"/>
  <c r="C30" i="1"/>
  <c r="C64" i="1"/>
  <c r="C34" i="1"/>
  <c r="C69" i="1"/>
  <c r="C39" i="1"/>
  <c r="C73" i="1"/>
  <c r="C75" i="1"/>
  <c r="C79" i="1"/>
  <c r="C84" i="1"/>
  <c r="C24" i="1"/>
  <c r="C56" i="1"/>
  <c r="C28" i="1"/>
  <c r="C62" i="1"/>
  <c r="C32" i="1"/>
  <c r="C67" i="1"/>
  <c r="C37" i="1"/>
  <c r="C41" i="1"/>
  <c r="C25" i="1"/>
  <c r="C57" i="1"/>
  <c r="C61" i="1"/>
  <c r="C65" i="1"/>
  <c r="C71" i="1"/>
  <c r="C74" i="1"/>
  <c r="C76" i="1"/>
  <c r="C78" i="1"/>
  <c r="C48" i="1"/>
  <c r="C26" i="1"/>
  <c r="C58" i="1"/>
  <c r="C59" i="1"/>
  <c r="C29" i="1"/>
  <c r="C63" i="1"/>
  <c r="C33" i="1"/>
  <c r="C35" i="1"/>
  <c r="C70" i="1"/>
  <c r="C40" i="1"/>
  <c r="C42" i="1"/>
  <c r="C44" i="1"/>
  <c r="C80" i="1"/>
  <c r="C82" i="1"/>
  <c r="C85" i="1"/>
  <c r="C27" i="1"/>
  <c r="C31" i="1"/>
  <c r="C68" i="1"/>
  <c r="C38" i="1"/>
  <c r="C72" i="1"/>
  <c r="C45" i="1"/>
  <c r="C49" i="1"/>
  <c r="C83" i="1"/>
  <c r="C54" i="1"/>
  <c r="C66" i="1"/>
  <c r="C43" i="1"/>
  <c r="C46" i="1"/>
  <c r="C50" i="1"/>
  <c r="C81" i="1"/>
  <c r="C36" i="1"/>
  <c r="C52" i="1"/>
  <c r="C77" i="1"/>
  <c r="C51" i="1"/>
  <c r="C47" i="1"/>
  <c r="C53" i="1"/>
  <c r="C13" i="1"/>
  <c r="C11" i="1"/>
  <c r="C9" i="1"/>
  <c r="K6" i="1"/>
  <c r="H91" i="1" s="1"/>
  <c r="I91" i="1" s="1"/>
  <c r="C1" i="1"/>
  <c r="AD4" i="1"/>
  <c r="H33" i="1"/>
  <c r="I33" i="1" s="1"/>
  <c r="H17" i="1"/>
  <c r="I17" i="1" s="1"/>
  <c r="H1" i="1"/>
  <c r="I1" i="1" s="1"/>
  <c r="H158" i="1"/>
  <c r="I158" i="1" s="1"/>
  <c r="H150" i="1"/>
  <c r="I150" i="1" s="1"/>
  <c r="H142" i="1"/>
  <c r="I142" i="1" s="1"/>
  <c r="H102" i="1"/>
  <c r="I102" i="1" s="1"/>
  <c r="H94" i="1"/>
  <c r="I94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C22" i="1"/>
  <c r="C10" i="1"/>
  <c r="H64" i="1"/>
  <c r="I64" i="1" s="1"/>
  <c r="H56" i="1"/>
  <c r="I56" i="1" s="1"/>
  <c r="H48" i="1"/>
  <c r="I48" i="1" s="1"/>
  <c r="H40" i="1"/>
  <c r="I40" i="1" s="1"/>
  <c r="C19" i="1"/>
  <c r="C14" i="1"/>
  <c r="C12" i="1"/>
  <c r="C6" i="1"/>
  <c r="H118" i="1"/>
  <c r="I118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C16" i="1"/>
  <c r="C8" i="1"/>
  <c r="C4" i="1"/>
  <c r="H50" i="1"/>
  <c r="I50" i="1" s="1"/>
  <c r="H42" i="1"/>
  <c r="I42" i="1" s="1"/>
  <c r="H34" i="1"/>
  <c r="I34" i="1" s="1"/>
  <c r="H26" i="1"/>
  <c r="I26" i="1" s="1"/>
  <c r="H18" i="1"/>
  <c r="I18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54" i="1"/>
  <c r="I54" i="1" s="1"/>
  <c r="H46" i="1"/>
  <c r="I46" i="1" s="1"/>
  <c r="H38" i="1"/>
  <c r="I38" i="1" s="1"/>
  <c r="H30" i="1"/>
  <c r="I30" i="1" s="1"/>
  <c r="K9" i="1" l="1"/>
  <c r="H82" i="1"/>
  <c r="I82" i="1" s="1"/>
  <c r="H66" i="1"/>
  <c r="I66" i="1" s="1"/>
  <c r="H58" i="1"/>
  <c r="I58" i="1" s="1"/>
  <c r="H88" i="1"/>
  <c r="I88" i="1" s="1"/>
  <c r="H96" i="1"/>
  <c r="I96" i="1" s="1"/>
  <c r="H128" i="1"/>
  <c r="I128" i="1" s="1"/>
  <c r="H45" i="1"/>
  <c r="I45" i="1" s="1"/>
  <c r="H53" i="1"/>
  <c r="I53" i="1" s="1"/>
  <c r="H152" i="1"/>
  <c r="I152" i="1" s="1"/>
  <c r="H160" i="1"/>
  <c r="I160" i="1" s="1"/>
  <c r="H104" i="1"/>
  <c r="I104" i="1" s="1"/>
  <c r="H112" i="1"/>
  <c r="I112" i="1" s="1"/>
  <c r="H6" i="1"/>
  <c r="I6" i="1" s="1"/>
  <c r="H72" i="1"/>
  <c r="I72" i="1" s="1"/>
  <c r="H120" i="1"/>
  <c r="I120" i="1" s="1"/>
  <c r="H136" i="1"/>
  <c r="I136" i="1" s="1"/>
  <c r="H144" i="1"/>
  <c r="I144" i="1" s="1"/>
  <c r="H61" i="1"/>
  <c r="I61" i="1" s="1"/>
  <c r="H77" i="1"/>
  <c r="I77" i="1" s="1"/>
  <c r="H85" i="1"/>
  <c r="I85" i="1" s="1"/>
  <c r="H80" i="1"/>
  <c r="I80" i="1" s="1"/>
  <c r="H74" i="1"/>
  <c r="I74" i="1" s="1"/>
  <c r="H37" i="1"/>
  <c r="I37" i="1" s="1"/>
  <c r="H69" i="1"/>
  <c r="I69" i="1" s="1"/>
  <c r="H22" i="1"/>
  <c r="I22" i="1" s="1"/>
  <c r="H93" i="1"/>
  <c r="I93" i="1" s="1"/>
  <c r="H90" i="1"/>
  <c r="I90" i="1" s="1"/>
  <c r="H70" i="1"/>
  <c r="I70" i="1" s="1"/>
  <c r="H5" i="1"/>
  <c r="I5" i="1" s="1"/>
  <c r="H130" i="1"/>
  <c r="I130" i="1" s="1"/>
  <c r="H2" i="1"/>
  <c r="I2" i="1" s="1"/>
  <c r="H27" i="1"/>
  <c r="I27" i="1" s="1"/>
  <c r="H35" i="1"/>
  <c r="I35" i="1" s="1"/>
  <c r="H41" i="1"/>
  <c r="I41" i="1" s="1"/>
  <c r="H19" i="1"/>
  <c r="I19" i="1" s="1"/>
  <c r="H9" i="1"/>
  <c r="I9" i="1" s="1"/>
  <c r="H59" i="1"/>
  <c r="I59" i="1" s="1"/>
  <c r="H114" i="1"/>
  <c r="I114" i="1" s="1"/>
  <c r="H126" i="1"/>
  <c r="I126" i="1" s="1"/>
  <c r="H12" i="1"/>
  <c r="I12" i="1" s="1"/>
  <c r="H78" i="1"/>
  <c r="I78" i="1" s="1"/>
  <c r="H110" i="1"/>
  <c r="I110" i="1" s="1"/>
  <c r="H57" i="1"/>
  <c r="I57" i="1" s="1"/>
  <c r="H7" i="1"/>
  <c r="I7" i="1" s="1"/>
  <c r="H146" i="1"/>
  <c r="I146" i="1" s="1"/>
  <c r="H11" i="1"/>
  <c r="I11" i="1" s="1"/>
  <c r="H134" i="1"/>
  <c r="I134" i="1" s="1"/>
  <c r="H31" i="1"/>
  <c r="I31" i="1" s="1"/>
  <c r="H67" i="1"/>
  <c r="I67" i="1" s="1"/>
  <c r="H16" i="1"/>
  <c r="I16" i="1" s="1"/>
  <c r="H98" i="1"/>
  <c r="I98" i="1" s="1"/>
  <c r="H14" i="1"/>
  <c r="I14" i="1" s="1"/>
  <c r="H122" i="1"/>
  <c r="I122" i="1" s="1"/>
  <c r="H138" i="1"/>
  <c r="I138" i="1" s="1"/>
  <c r="H83" i="1"/>
  <c r="I83" i="1" s="1"/>
  <c r="H62" i="1"/>
  <c r="I62" i="1" s="1"/>
  <c r="H106" i="1"/>
  <c r="I106" i="1" s="1"/>
  <c r="H49" i="1"/>
  <c r="I49" i="1" s="1"/>
  <c r="H4" i="1"/>
  <c r="I4" i="1" s="1"/>
  <c r="H154" i="1"/>
  <c r="I154" i="1" s="1"/>
  <c r="H51" i="1"/>
  <c r="I51" i="1" s="1"/>
  <c r="H23" i="1"/>
  <c r="I23" i="1" s="1"/>
  <c r="H39" i="1"/>
  <c r="I39" i="1" s="1"/>
  <c r="H75" i="1"/>
  <c r="I75" i="1" s="1"/>
  <c r="H21" i="1"/>
  <c r="I21" i="1" s="1"/>
  <c r="H10" i="1"/>
  <c r="I10" i="1" s="1"/>
  <c r="H65" i="1"/>
  <c r="I65" i="1" s="1"/>
  <c r="H145" i="1"/>
  <c r="I145" i="1" s="1"/>
  <c r="H156" i="1"/>
  <c r="I156" i="1" s="1"/>
  <c r="H161" i="1"/>
  <c r="I161" i="1" s="1"/>
  <c r="H92" i="1"/>
  <c r="I92" i="1" s="1"/>
  <c r="H97" i="1"/>
  <c r="I97" i="1" s="1"/>
  <c r="H100" i="1"/>
  <c r="I100" i="1" s="1"/>
  <c r="H105" i="1"/>
  <c r="I105" i="1" s="1"/>
  <c r="H13" i="1"/>
  <c r="I13" i="1" s="1"/>
  <c r="H60" i="1"/>
  <c r="I60" i="1" s="1"/>
  <c r="H108" i="1"/>
  <c r="I108" i="1" s="1"/>
  <c r="H121" i="1"/>
  <c r="I121" i="1" s="1"/>
  <c r="H20" i="1"/>
  <c r="I20" i="1" s="1"/>
  <c r="H28" i="1"/>
  <c r="I28" i="1" s="1"/>
  <c r="H143" i="1"/>
  <c r="I143" i="1" s="1"/>
  <c r="H68" i="1"/>
  <c r="I68" i="1" s="1"/>
  <c r="H148" i="1"/>
  <c r="I148" i="1" s="1"/>
  <c r="H151" i="1"/>
  <c r="I151" i="1" s="1"/>
  <c r="H153" i="1"/>
  <c r="I153" i="1" s="1"/>
  <c r="H76" i="1"/>
  <c r="I76" i="1" s="1"/>
  <c r="H81" i="1"/>
  <c r="I81" i="1" s="1"/>
  <c r="H159" i="1"/>
  <c r="I159" i="1" s="1"/>
  <c r="H84" i="1"/>
  <c r="I84" i="1" s="1"/>
  <c r="H89" i="1"/>
  <c r="I89" i="1" s="1"/>
  <c r="H15" i="1"/>
  <c r="I15" i="1" s="1"/>
  <c r="H124" i="1"/>
  <c r="I124" i="1" s="1"/>
  <c r="H129" i="1"/>
  <c r="I129" i="1" s="1"/>
  <c r="H132" i="1"/>
  <c r="I132" i="1" s="1"/>
  <c r="H44" i="1"/>
  <c r="I44" i="1" s="1"/>
  <c r="H140" i="1"/>
  <c r="I140" i="1" s="1"/>
  <c r="H73" i="1"/>
  <c r="I73" i="1" s="1"/>
  <c r="H3" i="1"/>
  <c r="I3" i="1" s="1"/>
  <c r="H116" i="1"/>
  <c r="I116" i="1" s="1"/>
  <c r="H135" i="1"/>
  <c r="I135" i="1" s="1"/>
  <c r="H52" i="1"/>
  <c r="I52" i="1" s="1"/>
  <c r="H113" i="1"/>
  <c r="I113" i="1" s="1"/>
  <c r="H137" i="1"/>
  <c r="I137" i="1" s="1"/>
  <c r="H36" i="1"/>
  <c r="I36" i="1" s="1"/>
  <c r="H25" i="1"/>
  <c r="I25" i="1" s="1"/>
  <c r="H86" i="1"/>
  <c r="I86" i="1" s="1"/>
  <c r="H43" i="1"/>
  <c r="I43" i="1" s="1"/>
  <c r="H8" i="1"/>
  <c r="I8" i="1" s="1"/>
  <c r="H47" i="1"/>
  <c r="I47" i="1" s="1"/>
  <c r="H55" i="1"/>
  <c r="I55" i="1" s="1"/>
  <c r="H24" i="1"/>
  <c r="I24" i="1" s="1"/>
  <c r="H63" i="1"/>
  <c r="I63" i="1" s="1"/>
  <c r="H29" i="1"/>
  <c r="I29" i="1" s="1"/>
  <c r="H32" i="1"/>
  <c r="I32" i="1" s="1"/>
  <c r="H99" i="1"/>
  <c r="I99" i="1" s="1"/>
  <c r="AD8" i="1"/>
  <c r="AD9" i="1" s="1"/>
  <c r="K8" i="1"/>
</calcChain>
</file>

<file path=xl/sharedStrings.xml><?xml version="1.0" encoding="utf-8"?>
<sst xmlns="http://schemas.openxmlformats.org/spreadsheetml/2006/main" count="3759" uniqueCount="81">
  <si>
    <t>und größer</t>
  </si>
  <si>
    <t>kN</t>
  </si>
  <si>
    <t>N</t>
  </si>
  <si>
    <t>Y</t>
  </si>
  <si>
    <t>Nm</t>
  </si>
  <si>
    <t xml:space="preserve">R </t>
  </si>
  <si>
    <t>Nmm</t>
  </si>
  <si>
    <t>M</t>
  </si>
  <si>
    <t>Cumulative Frequency</t>
  </si>
  <si>
    <t>R/t</t>
  </si>
  <si>
    <t>Monte-Carlo - 99% Quantile</t>
  </si>
  <si>
    <t>t</t>
  </si>
  <si>
    <t>PRF</t>
  </si>
  <si>
    <t>Knockdown Factor</t>
  </si>
  <si>
    <t>v</t>
  </si>
  <si>
    <t>Boundary Perturbation</t>
  </si>
  <si>
    <t>E</t>
  </si>
  <si>
    <t>EBC</t>
  </si>
  <si>
    <t>Z</t>
  </si>
  <si>
    <t>L</t>
  </si>
  <si>
    <t>L/R</t>
  </si>
  <si>
    <t>Kumuliert %</t>
  </si>
  <si>
    <t>Häufigkeit</t>
  </si>
  <si>
    <t>Klasse</t>
  </si>
  <si>
    <t>R</t>
  </si>
  <si>
    <t>A400 - IW1</t>
  </si>
  <si>
    <t>A700 - IW1</t>
  </si>
  <si>
    <t>LBA</t>
  </si>
  <si>
    <t>MNA</t>
  </si>
  <si>
    <t>lambda</t>
  </si>
  <si>
    <t xml:space="preserve">                                                                                                                                                                                                   </t>
  </si>
  <si>
    <t>w/t =</t>
  </si>
  <si>
    <t>SBPA</t>
  </si>
  <si>
    <t>LRSM Paper 2019</t>
  </si>
  <si>
    <t>Z (target)</t>
  </si>
  <si>
    <t>L (result)</t>
  </si>
  <si>
    <t>Z (result)</t>
  </si>
  <si>
    <t>N (elastic)</t>
  </si>
  <si>
    <t>N (plastic)</t>
  </si>
  <si>
    <t>SST-1</t>
  </si>
  <si>
    <t>SST-2</t>
  </si>
  <si>
    <t>l</t>
  </si>
  <si>
    <t>12 Cyl</t>
  </si>
  <si>
    <t>KDF</t>
  </si>
  <si>
    <t>Amp</t>
  </si>
  <si>
    <t>(hier gibt es 12 Daten aber nur ein Muster, Beullast ist min und max)</t>
  </si>
  <si>
    <t>Experiment-based statistical distribution of bucklingloads of cylindrical shells</t>
  </si>
  <si>
    <t>MGI</t>
  </si>
  <si>
    <t>MC</t>
  </si>
  <si>
    <t>'IW1_26_scaled'</t>
  </si>
  <si>
    <t>'IW1_24_scaled'</t>
  </si>
  <si>
    <t>'IW1_38_scaled'</t>
  </si>
  <si>
    <t>'IW1_17_scaled'</t>
  </si>
  <si>
    <t>'IW1_22_scaled'</t>
  </si>
  <si>
    <t>'IW1_47_scaled'</t>
  </si>
  <si>
    <t>'IW1_37_scaled'</t>
  </si>
  <si>
    <t>'IW1_39_scaled'</t>
  </si>
  <si>
    <t>'IW1_31_scaled'</t>
  </si>
  <si>
    <t>'IW1_23_scaled'</t>
  </si>
  <si>
    <t>'IW1_34_scaled'</t>
  </si>
  <si>
    <t>'IW1_45_scaled'</t>
  </si>
  <si>
    <t>'IW1_33_scaled'</t>
  </si>
  <si>
    <t>'IW1_27_scaled'</t>
  </si>
  <si>
    <t>'IW1_28_scaled'</t>
  </si>
  <si>
    <t>'IW1_18_scaled'</t>
  </si>
  <si>
    <t>'IW1_41_scaled'</t>
  </si>
  <si>
    <t>'IW1_35_scaled'</t>
  </si>
  <si>
    <t>'IW1_30_scaled'</t>
  </si>
  <si>
    <t>'IW1_32_scaled'</t>
  </si>
  <si>
    <t>'IW1_43_scaled'</t>
  </si>
  <si>
    <t>'IW1_20_scaled'</t>
  </si>
  <si>
    <t>'IW1_40_scaled'</t>
  </si>
  <si>
    <t>'IW1_19_scaled'</t>
  </si>
  <si>
    <t>'IW1_46_scaled'</t>
  </si>
  <si>
    <t>'IW1_25_scaled'</t>
  </si>
  <si>
    <t>'IW1_36_scaled'</t>
  </si>
  <si>
    <t>'IW1_21_scaled'</t>
  </si>
  <si>
    <t>'IW1_44_scaled'</t>
  </si>
  <si>
    <t>'IW1_42_scaled'</t>
  </si>
  <si>
    <t>'IW1_29_scaled'</t>
  </si>
  <si>
    <t>A3000 - IW1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</si>
</sst>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0" fillId="2" borderId="11" xfId="0" applyFill="1" applyBorder="1"/>
    <xf numFmtId="0" fontId="2" fillId="2" borderId="1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0" fontId="0" fillId="0" borderId="0" xfId="0" applyNumberFormat="1"/>
    <xf numFmtId="10" fontId="0" fillId="0" borderId="1" xfId="0" applyNumberFormat="1" applyBorder="1"/>
    <xf numFmtId="11" fontId="0" fillId="2" borderId="0" xfId="0" applyNumberForma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164" fontId="0" fillId="8" borderId="0" xfId="0" applyNumberFormat="1" applyFill="1"/>
    <xf numFmtId="0" fontId="3" fillId="0" borderId="12" xfId="0" applyFont="1" applyBorder="1"/>
    <xf numFmtId="2" fontId="0" fillId="2" borderId="0" xfId="0" applyNumberFormat="1" applyFill="1"/>
    <xf numFmtId="165" fontId="0" fillId="0" borderId="0" xfId="0" applyNumberFormat="1"/>
  </cellXfs>
  <cellStyles count="1">
    <cellStyle name="Standard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'A50_IW1 (2)'!$AL$2:$AL$123</c:f>
              <c:numCache>
                <c:formatCode>General</c:formatCode>
                <c:ptCount val="122"/>
              </c:numCache>
            </c:numRef>
          </c:cat>
          <c:val>
            <c:numRef>
              <c:f>'A50_IW1 (2)'!$AM$2:$AM$123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9D5-40D4-B8C8-C43F822F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'A50_IW1 (2)'!$AL$2:$AL$123</c:f>
              <c:numCache>
                <c:formatCode>General</c:formatCode>
                <c:ptCount val="122"/>
              </c:numCache>
            </c:numRef>
          </c:cat>
          <c:val>
            <c:numRef>
              <c:f>'A50_IW1 (2)'!$AN$2:$AN$123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5-40D4-B8C8-C43F822FC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A50_IW1!$D$1:$D$2270</c:f>
              <c:numCache>
                <c:formatCode>General</c:formatCode>
                <c:ptCount val="2270"/>
                <c:pt idx="0">
                  <c:v>2.3300000000000001E-2</c:v>
                </c:pt>
                <c:pt idx="1">
                  <c:v>7.8E-2</c:v>
                </c:pt>
                <c:pt idx="2">
                  <c:v>0.36559999999999998</c:v>
                </c:pt>
                <c:pt idx="3">
                  <c:v>0.78039999999999998</c:v>
                </c:pt>
                <c:pt idx="4">
                  <c:v>0.93289999999999995</c:v>
                </c:pt>
                <c:pt idx="5">
                  <c:v>0.27529999999999999</c:v>
                </c:pt>
                <c:pt idx="6">
                  <c:v>0.2757</c:v>
                </c:pt>
                <c:pt idx="7">
                  <c:v>0.60429999999999995</c:v>
                </c:pt>
                <c:pt idx="8">
                  <c:v>0.19769999999999999</c:v>
                </c:pt>
                <c:pt idx="9">
                  <c:v>0.1459</c:v>
                </c:pt>
                <c:pt idx="10">
                  <c:v>0.75439999999999996</c:v>
                </c:pt>
                <c:pt idx="11">
                  <c:v>0.46529999999999999</c:v>
                </c:pt>
                <c:pt idx="12">
                  <c:v>0.28510000000000002</c:v>
                </c:pt>
                <c:pt idx="13">
                  <c:v>0.16450000000000001</c:v>
                </c:pt>
                <c:pt idx="14">
                  <c:v>0.65620000000000001</c:v>
                </c:pt>
                <c:pt idx="15">
                  <c:v>0.98329999999999995</c:v>
                </c:pt>
                <c:pt idx="16">
                  <c:v>0.89329999999999998</c:v>
                </c:pt>
                <c:pt idx="17">
                  <c:v>0.56810000000000005</c:v>
                </c:pt>
                <c:pt idx="18">
                  <c:v>0.88970000000000005</c:v>
                </c:pt>
                <c:pt idx="19">
                  <c:v>0.84019999999999995</c:v>
                </c:pt>
                <c:pt idx="20">
                  <c:v>0.51259999999999994</c:v>
                </c:pt>
                <c:pt idx="21">
                  <c:v>2.7300000000000001E-2</c:v>
                </c:pt>
                <c:pt idx="22">
                  <c:v>0.31730000000000003</c:v>
                </c:pt>
                <c:pt idx="23">
                  <c:v>0.13950000000000001</c:v>
                </c:pt>
                <c:pt idx="24">
                  <c:v>0.20599999999999999</c:v>
                </c:pt>
                <c:pt idx="25">
                  <c:v>0.34160000000000001</c:v>
                </c:pt>
                <c:pt idx="26">
                  <c:v>0.8931</c:v>
                </c:pt>
                <c:pt idx="27">
                  <c:v>4.6800000000000001E-2</c:v>
                </c:pt>
                <c:pt idx="28">
                  <c:v>0.25240000000000001</c:v>
                </c:pt>
                <c:pt idx="29">
                  <c:v>0.14810000000000001</c:v>
                </c:pt>
                <c:pt idx="30">
                  <c:v>0.45450000000000002</c:v>
                </c:pt>
                <c:pt idx="31">
                  <c:v>0.20399999999999999</c:v>
                </c:pt>
                <c:pt idx="32">
                  <c:v>0.83199999999999996</c:v>
                </c:pt>
                <c:pt idx="33">
                  <c:v>0.94089999999999996</c:v>
                </c:pt>
                <c:pt idx="34">
                  <c:v>0.82569999999999999</c:v>
                </c:pt>
                <c:pt idx="35">
                  <c:v>0.84940000000000004</c:v>
                </c:pt>
                <c:pt idx="36">
                  <c:v>0.66259999999999997</c:v>
                </c:pt>
                <c:pt idx="37">
                  <c:v>0.64219999999999999</c:v>
                </c:pt>
                <c:pt idx="38">
                  <c:v>0.56640000000000001</c:v>
                </c:pt>
                <c:pt idx="39">
                  <c:v>0.22889999999999999</c:v>
                </c:pt>
                <c:pt idx="40">
                  <c:v>0.86970000000000003</c:v>
                </c:pt>
                <c:pt idx="41">
                  <c:v>7.1300000000000002E-2</c:v>
                </c:pt>
                <c:pt idx="42">
                  <c:v>0.30990000000000001</c:v>
                </c:pt>
                <c:pt idx="43">
                  <c:v>0.1202</c:v>
                </c:pt>
                <c:pt idx="44">
                  <c:v>0.5212</c:v>
                </c:pt>
                <c:pt idx="45">
                  <c:v>0.30590000000000001</c:v>
                </c:pt>
                <c:pt idx="46">
                  <c:v>0.73960000000000004</c:v>
                </c:pt>
                <c:pt idx="47">
                  <c:v>0.2087</c:v>
                </c:pt>
                <c:pt idx="48">
                  <c:v>0.32950000000000002</c:v>
                </c:pt>
                <c:pt idx="49">
                  <c:v>0.92620000000000002</c:v>
                </c:pt>
                <c:pt idx="50">
                  <c:v>0.74080000000000001</c:v>
                </c:pt>
                <c:pt idx="51">
                  <c:v>0.1147</c:v>
                </c:pt>
                <c:pt idx="52">
                  <c:v>0.83340000000000003</c:v>
                </c:pt>
                <c:pt idx="53">
                  <c:v>0.53180000000000005</c:v>
                </c:pt>
                <c:pt idx="54">
                  <c:v>0.44040000000000001</c:v>
                </c:pt>
                <c:pt idx="55">
                  <c:v>0.91159999999999997</c:v>
                </c:pt>
                <c:pt idx="56">
                  <c:v>4.02E-2</c:v>
                </c:pt>
                <c:pt idx="57">
                  <c:v>0.93330000000000002</c:v>
                </c:pt>
                <c:pt idx="58">
                  <c:v>0.59750000000000003</c:v>
                </c:pt>
                <c:pt idx="59">
                  <c:v>0.17680000000000001</c:v>
                </c:pt>
                <c:pt idx="60">
                  <c:v>0.27579999999999999</c:v>
                </c:pt>
                <c:pt idx="61">
                  <c:v>0.97089999999999999</c:v>
                </c:pt>
                <c:pt idx="62">
                  <c:v>0.18729999999999999</c:v>
                </c:pt>
                <c:pt idx="63">
                  <c:v>0.52210000000000001</c:v>
                </c:pt>
                <c:pt idx="64">
                  <c:v>0.9335</c:v>
                </c:pt>
                <c:pt idx="65">
                  <c:v>0.59530000000000005</c:v>
                </c:pt>
                <c:pt idx="66">
                  <c:v>0.1797</c:v>
                </c:pt>
                <c:pt idx="67">
                  <c:v>0.20930000000000001</c:v>
                </c:pt>
                <c:pt idx="68">
                  <c:v>3.5400000000000001E-2</c:v>
                </c:pt>
                <c:pt idx="69">
                  <c:v>0.55179999999999996</c:v>
                </c:pt>
                <c:pt idx="70">
                  <c:v>0.1797</c:v>
                </c:pt>
                <c:pt idx="71">
                  <c:v>0.67549999999999999</c:v>
                </c:pt>
                <c:pt idx="72">
                  <c:v>0.84160000000000001</c:v>
                </c:pt>
                <c:pt idx="73">
                  <c:v>0.61550000000000005</c:v>
                </c:pt>
                <c:pt idx="74">
                  <c:v>0.79430000000000001</c:v>
                </c:pt>
                <c:pt idx="75">
                  <c:v>0.73370000000000002</c:v>
                </c:pt>
                <c:pt idx="76">
                  <c:v>0.20799999999999999</c:v>
                </c:pt>
                <c:pt idx="77">
                  <c:v>7.3300000000000004E-2</c:v>
                </c:pt>
                <c:pt idx="78">
                  <c:v>0.15129999999999999</c:v>
                </c:pt>
                <c:pt idx="79">
                  <c:v>8.8099999999999998E-2</c:v>
                </c:pt>
                <c:pt idx="80">
                  <c:v>0.42149999999999999</c:v>
                </c:pt>
                <c:pt idx="81">
                  <c:v>0.313</c:v>
                </c:pt>
                <c:pt idx="82">
                  <c:v>0.17030000000000001</c:v>
                </c:pt>
                <c:pt idx="83">
                  <c:v>0.3609</c:v>
                </c:pt>
                <c:pt idx="84">
                  <c:v>0.30690000000000001</c:v>
                </c:pt>
                <c:pt idx="85">
                  <c:v>0.38329999999999997</c:v>
                </c:pt>
                <c:pt idx="86">
                  <c:v>0.46760000000000002</c:v>
                </c:pt>
                <c:pt idx="87">
                  <c:v>0.77659999999999996</c:v>
                </c:pt>
                <c:pt idx="88">
                  <c:v>4.3E-3</c:v>
                </c:pt>
                <c:pt idx="89">
                  <c:v>0.4622</c:v>
                </c:pt>
                <c:pt idx="90">
                  <c:v>0.71970000000000001</c:v>
                </c:pt>
                <c:pt idx="91">
                  <c:v>0.78749999999999998</c:v>
                </c:pt>
                <c:pt idx="92">
                  <c:v>7.5899999999999995E-2</c:v>
                </c:pt>
                <c:pt idx="93">
                  <c:v>0.94899999999999995</c:v>
                </c:pt>
                <c:pt idx="94">
                  <c:v>0.88229999999999997</c:v>
                </c:pt>
                <c:pt idx="95">
                  <c:v>0.77839999999999998</c:v>
                </c:pt>
                <c:pt idx="96">
                  <c:v>0.85750000000000004</c:v>
                </c:pt>
                <c:pt idx="97">
                  <c:v>0.32679999999999998</c:v>
                </c:pt>
                <c:pt idx="98">
                  <c:v>0.90469999999999995</c:v>
                </c:pt>
                <c:pt idx="99">
                  <c:v>0.96030000000000004</c:v>
                </c:pt>
                <c:pt idx="100">
                  <c:v>0.83630000000000004</c:v>
                </c:pt>
                <c:pt idx="101">
                  <c:v>0.96709999999999996</c:v>
                </c:pt>
                <c:pt idx="102">
                  <c:v>0.40389999999999998</c:v>
                </c:pt>
                <c:pt idx="103">
                  <c:v>0.81059999999999999</c:v>
                </c:pt>
                <c:pt idx="104">
                  <c:v>0.6885</c:v>
                </c:pt>
                <c:pt idx="105">
                  <c:v>0.98650000000000004</c:v>
                </c:pt>
                <c:pt idx="106">
                  <c:v>0.54949999999999999</c:v>
                </c:pt>
                <c:pt idx="107">
                  <c:v>0.13020000000000001</c:v>
                </c:pt>
                <c:pt idx="108">
                  <c:v>0.38519999999999999</c:v>
                </c:pt>
                <c:pt idx="109">
                  <c:v>0.30099999999999999</c:v>
                </c:pt>
                <c:pt idx="110">
                  <c:v>0.53400000000000003</c:v>
                </c:pt>
                <c:pt idx="111">
                  <c:v>0.30640000000000001</c:v>
                </c:pt>
                <c:pt idx="112">
                  <c:v>0.72740000000000005</c:v>
                </c:pt>
                <c:pt idx="113">
                  <c:v>0.56940000000000002</c:v>
                </c:pt>
                <c:pt idx="114">
                  <c:v>0.9173</c:v>
                </c:pt>
                <c:pt idx="115">
                  <c:v>0.56689999999999996</c:v>
                </c:pt>
                <c:pt idx="116">
                  <c:v>0.80300000000000005</c:v>
                </c:pt>
                <c:pt idx="117">
                  <c:v>0.63919999999999999</c:v>
                </c:pt>
                <c:pt idx="118">
                  <c:v>0.70440000000000003</c:v>
                </c:pt>
                <c:pt idx="119">
                  <c:v>5.8500000000000003E-2</c:v>
                </c:pt>
                <c:pt idx="120">
                  <c:v>0.49959999999999999</c:v>
                </c:pt>
                <c:pt idx="121">
                  <c:v>0.33169999999999999</c:v>
                </c:pt>
                <c:pt idx="122">
                  <c:v>0.53049999999999997</c:v>
                </c:pt>
                <c:pt idx="123">
                  <c:v>0.19620000000000001</c:v>
                </c:pt>
                <c:pt idx="124">
                  <c:v>0.3921</c:v>
                </c:pt>
                <c:pt idx="125">
                  <c:v>8.2299999999999998E-2</c:v>
                </c:pt>
                <c:pt idx="126">
                  <c:v>0.61729999999999996</c:v>
                </c:pt>
                <c:pt idx="127">
                  <c:v>0.45619999999999999</c:v>
                </c:pt>
                <c:pt idx="128">
                  <c:v>0.38519999999999999</c:v>
                </c:pt>
                <c:pt idx="129">
                  <c:v>0.67820000000000003</c:v>
                </c:pt>
                <c:pt idx="130">
                  <c:v>8.6999999999999994E-3</c:v>
                </c:pt>
                <c:pt idx="131">
                  <c:v>0.93789999999999996</c:v>
                </c:pt>
                <c:pt idx="132">
                  <c:v>0.74429999999999996</c:v>
                </c:pt>
                <c:pt idx="133">
                  <c:v>0.72489999999999999</c:v>
                </c:pt>
                <c:pt idx="134">
                  <c:v>0.54849999999999999</c:v>
                </c:pt>
                <c:pt idx="135">
                  <c:v>0.3458</c:v>
                </c:pt>
                <c:pt idx="136">
                  <c:v>0.28570000000000001</c:v>
                </c:pt>
                <c:pt idx="137">
                  <c:v>6.6699999999999995E-2</c:v>
                </c:pt>
                <c:pt idx="138">
                  <c:v>0.2341</c:v>
                </c:pt>
                <c:pt idx="139">
                  <c:v>0.42580000000000001</c:v>
                </c:pt>
                <c:pt idx="140">
                  <c:v>0.46970000000000001</c:v>
                </c:pt>
                <c:pt idx="141">
                  <c:v>0.1449</c:v>
                </c:pt>
                <c:pt idx="142">
                  <c:v>0.1578</c:v>
                </c:pt>
                <c:pt idx="143">
                  <c:v>0.91510000000000002</c:v>
                </c:pt>
                <c:pt idx="144">
                  <c:v>0.84370000000000001</c:v>
                </c:pt>
                <c:pt idx="145">
                  <c:v>0.97670000000000001</c:v>
                </c:pt>
                <c:pt idx="146">
                  <c:v>0.31609999999999999</c:v>
                </c:pt>
                <c:pt idx="147">
                  <c:v>0.97499999999999998</c:v>
                </c:pt>
                <c:pt idx="148">
                  <c:v>0.62380000000000002</c:v>
                </c:pt>
                <c:pt idx="149">
                  <c:v>0.2069</c:v>
                </c:pt>
                <c:pt idx="150">
                  <c:v>0.36380000000000001</c:v>
                </c:pt>
                <c:pt idx="151">
                  <c:v>0.90269999999999995</c:v>
                </c:pt>
                <c:pt idx="152">
                  <c:v>0.66090000000000004</c:v>
                </c:pt>
                <c:pt idx="153">
                  <c:v>0.78320000000000001</c:v>
                </c:pt>
                <c:pt idx="154">
                  <c:v>0.8659</c:v>
                </c:pt>
                <c:pt idx="155">
                  <c:v>0.64039999999999997</c:v>
                </c:pt>
                <c:pt idx="156">
                  <c:v>0.1163</c:v>
                </c:pt>
                <c:pt idx="157">
                  <c:v>0.4173</c:v>
                </c:pt>
                <c:pt idx="158">
                  <c:v>0.60399999999999998</c:v>
                </c:pt>
                <c:pt idx="159">
                  <c:v>0.77939999999999998</c:v>
                </c:pt>
                <c:pt idx="160">
                  <c:v>0.52759999999999996</c:v>
                </c:pt>
                <c:pt idx="161">
                  <c:v>0.19370000000000001</c:v>
                </c:pt>
                <c:pt idx="162">
                  <c:v>0.78969999999999996</c:v>
                </c:pt>
                <c:pt idx="163">
                  <c:v>0.48720000000000002</c:v>
                </c:pt>
                <c:pt idx="164">
                  <c:v>0.2394</c:v>
                </c:pt>
                <c:pt idx="165">
                  <c:v>0.41110000000000002</c:v>
                </c:pt>
                <c:pt idx="166">
                  <c:v>0.81499999999999995</c:v>
                </c:pt>
                <c:pt idx="167">
                  <c:v>0.1076</c:v>
                </c:pt>
                <c:pt idx="168">
                  <c:v>0.69879999999999998</c:v>
                </c:pt>
                <c:pt idx="169">
                  <c:v>0.97729999999999995</c:v>
                </c:pt>
                <c:pt idx="170">
                  <c:v>0.41189999999999999</c:v>
                </c:pt>
                <c:pt idx="171">
                  <c:v>0.54859999999999998</c:v>
                </c:pt>
                <c:pt idx="172">
                  <c:v>0.63759999999999994</c:v>
                </c:pt>
                <c:pt idx="173">
                  <c:v>0.32790000000000002</c:v>
                </c:pt>
                <c:pt idx="174">
                  <c:v>0.40589999999999998</c:v>
                </c:pt>
                <c:pt idx="175">
                  <c:v>8.7300000000000003E-2</c:v>
                </c:pt>
                <c:pt idx="176">
                  <c:v>0.69059999999999999</c:v>
                </c:pt>
                <c:pt idx="177">
                  <c:v>0.45250000000000001</c:v>
                </c:pt>
                <c:pt idx="178">
                  <c:v>0.61399999999999999</c:v>
                </c:pt>
                <c:pt idx="179">
                  <c:v>0.51200000000000001</c:v>
                </c:pt>
                <c:pt idx="180">
                  <c:v>0.89219999999999999</c:v>
                </c:pt>
                <c:pt idx="181">
                  <c:v>0.54210000000000003</c:v>
                </c:pt>
                <c:pt idx="182">
                  <c:v>0.42349999999999999</c:v>
                </c:pt>
                <c:pt idx="183">
                  <c:v>0.64710000000000001</c:v>
                </c:pt>
                <c:pt idx="184">
                  <c:v>0.33400000000000002</c:v>
                </c:pt>
                <c:pt idx="185">
                  <c:v>0.41739999999999999</c:v>
                </c:pt>
                <c:pt idx="186">
                  <c:v>0.59530000000000005</c:v>
                </c:pt>
                <c:pt idx="187">
                  <c:v>0.66449999999999998</c:v>
                </c:pt>
                <c:pt idx="188">
                  <c:v>0.53839999999999999</c:v>
                </c:pt>
                <c:pt idx="189">
                  <c:v>0.49419999999999997</c:v>
                </c:pt>
                <c:pt idx="190">
                  <c:v>0.31630000000000003</c:v>
                </c:pt>
                <c:pt idx="191">
                  <c:v>0.79400000000000004</c:v>
                </c:pt>
                <c:pt idx="192">
                  <c:v>0.67649999999999999</c:v>
                </c:pt>
                <c:pt idx="193">
                  <c:v>0.6643</c:v>
                </c:pt>
                <c:pt idx="194">
                  <c:v>0.83289999999999997</c:v>
                </c:pt>
                <c:pt idx="195">
                  <c:v>0.75509999999999999</c:v>
                </c:pt>
                <c:pt idx="196">
                  <c:v>4.7500000000000001E-2</c:v>
                </c:pt>
                <c:pt idx="197">
                  <c:v>0.18790000000000001</c:v>
                </c:pt>
                <c:pt idx="198">
                  <c:v>0.8881</c:v>
                </c:pt>
                <c:pt idx="199">
                  <c:v>0.4773</c:v>
                </c:pt>
                <c:pt idx="200">
                  <c:v>0.31259999999999999</c:v>
                </c:pt>
                <c:pt idx="201">
                  <c:v>0.80900000000000005</c:v>
                </c:pt>
                <c:pt idx="202">
                  <c:v>0.31490000000000001</c:v>
                </c:pt>
                <c:pt idx="203">
                  <c:v>8.7099999999999997E-2</c:v>
                </c:pt>
                <c:pt idx="204">
                  <c:v>0.46779999999999999</c:v>
                </c:pt>
                <c:pt idx="205">
                  <c:v>0.67249999999999999</c:v>
                </c:pt>
                <c:pt idx="206">
                  <c:v>0.52690000000000003</c:v>
                </c:pt>
                <c:pt idx="207">
                  <c:v>0.83430000000000004</c:v>
                </c:pt>
                <c:pt idx="208">
                  <c:v>0.96899999999999997</c:v>
                </c:pt>
                <c:pt idx="209">
                  <c:v>0.76329999999999998</c:v>
                </c:pt>
                <c:pt idx="210">
                  <c:v>0.65229999999999999</c:v>
                </c:pt>
                <c:pt idx="211">
                  <c:v>0.91810000000000003</c:v>
                </c:pt>
                <c:pt idx="212">
                  <c:v>0.4375</c:v>
                </c:pt>
                <c:pt idx="213">
                  <c:v>0.86819999999999997</c:v>
                </c:pt>
                <c:pt idx="214">
                  <c:v>0.8115</c:v>
                </c:pt>
                <c:pt idx="215">
                  <c:v>0.23019999999999999</c:v>
                </c:pt>
                <c:pt idx="216">
                  <c:v>0.99329999999999996</c:v>
                </c:pt>
                <c:pt idx="217">
                  <c:v>0.57369999999999999</c:v>
                </c:pt>
                <c:pt idx="218">
                  <c:v>0.26069999999999999</c:v>
                </c:pt>
                <c:pt idx="219">
                  <c:v>0.32779999999999998</c:v>
                </c:pt>
                <c:pt idx="220">
                  <c:v>0.87490000000000001</c:v>
                </c:pt>
                <c:pt idx="221">
                  <c:v>0.83750000000000002</c:v>
                </c:pt>
                <c:pt idx="222">
                  <c:v>0.13300000000000001</c:v>
                </c:pt>
                <c:pt idx="223">
                  <c:v>0.65349999999999997</c:v>
                </c:pt>
                <c:pt idx="224">
                  <c:v>0.65820000000000001</c:v>
                </c:pt>
                <c:pt idx="225">
                  <c:v>0.16789999999999999</c:v>
                </c:pt>
                <c:pt idx="226">
                  <c:v>0.2303</c:v>
                </c:pt>
                <c:pt idx="227">
                  <c:v>0.73660000000000003</c:v>
                </c:pt>
                <c:pt idx="228">
                  <c:v>0.7792</c:v>
                </c:pt>
                <c:pt idx="229">
                  <c:v>2.8400000000000002E-2</c:v>
                </c:pt>
                <c:pt idx="230">
                  <c:v>0.53380000000000005</c:v>
                </c:pt>
                <c:pt idx="231">
                  <c:v>0.14879999999999999</c:v>
                </c:pt>
                <c:pt idx="232">
                  <c:v>0.94520000000000004</c:v>
                </c:pt>
                <c:pt idx="233">
                  <c:v>0.76249999999999996</c:v>
                </c:pt>
                <c:pt idx="234">
                  <c:v>0.50549999999999995</c:v>
                </c:pt>
                <c:pt idx="235">
                  <c:v>0.25769999999999998</c:v>
                </c:pt>
                <c:pt idx="236">
                  <c:v>6.1800000000000001E-2</c:v>
                </c:pt>
                <c:pt idx="237">
                  <c:v>0.85950000000000004</c:v>
                </c:pt>
                <c:pt idx="238">
                  <c:v>0.12479999999999999</c:v>
                </c:pt>
                <c:pt idx="239">
                  <c:v>0.28810000000000002</c:v>
                </c:pt>
                <c:pt idx="240">
                  <c:v>0.90300000000000002</c:v>
                </c:pt>
                <c:pt idx="241">
                  <c:v>0.89900000000000002</c:v>
                </c:pt>
                <c:pt idx="242">
                  <c:v>0.57130000000000003</c:v>
                </c:pt>
                <c:pt idx="243">
                  <c:v>0.62960000000000005</c:v>
                </c:pt>
                <c:pt idx="244">
                  <c:v>0.41570000000000001</c:v>
                </c:pt>
                <c:pt idx="245">
                  <c:v>0.61380000000000001</c:v>
                </c:pt>
                <c:pt idx="246">
                  <c:v>0.3135</c:v>
                </c:pt>
                <c:pt idx="247">
                  <c:v>0.92989999999999995</c:v>
                </c:pt>
                <c:pt idx="248">
                  <c:v>0.1807</c:v>
                </c:pt>
                <c:pt idx="249">
                  <c:v>7.9600000000000004E-2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0.68134741842171609</c:v>
                </c:pt>
                <c:pt idx="1">
                  <c:v>0.49150697645531483</c:v>
                </c:pt>
                <c:pt idx="2">
                  <c:v>0.51219953160213005</c:v>
                </c:pt>
                <c:pt idx="3">
                  <c:v>0.53571316325861118</c:v>
                </c:pt>
                <c:pt idx="4">
                  <c:v>0.51562048581114683</c:v>
                </c:pt>
                <c:pt idx="5">
                  <c:v>0.49588217913117633</c:v>
                </c:pt>
                <c:pt idx="6">
                  <c:v>0.5412254945334859</c:v>
                </c:pt>
                <c:pt idx="7">
                  <c:v>0.47858557685885256</c:v>
                </c:pt>
                <c:pt idx="8">
                  <c:v>0.51194890093998779</c:v>
                </c:pt>
                <c:pt idx="9">
                  <c:v>0.5110020911418095</c:v>
                </c:pt>
                <c:pt idx="10">
                  <c:v>0.48776193087283826</c:v>
                </c:pt>
                <c:pt idx="11">
                  <c:v>0.53889388859528087</c:v>
                </c:pt>
                <c:pt idx="12">
                  <c:v>0.48192029189668389</c:v>
                </c:pt>
                <c:pt idx="13">
                  <c:v>0.50770426078886299</c:v>
                </c:pt>
                <c:pt idx="14">
                  <c:v>0.52722474720002277</c:v>
                </c:pt>
                <c:pt idx="15">
                  <c:v>0.51069016091131569</c:v>
                </c:pt>
                <c:pt idx="16">
                  <c:v>0.5174925301817852</c:v>
                </c:pt>
                <c:pt idx="17">
                  <c:v>0.54370075011474639</c:v>
                </c:pt>
                <c:pt idx="18">
                  <c:v>0.5224572087672037</c:v>
                </c:pt>
                <c:pt idx="19">
                  <c:v>0.5150934206403659</c:v>
                </c:pt>
                <c:pt idx="20">
                  <c:v>0.52565034217360018</c:v>
                </c:pt>
                <c:pt idx="21">
                  <c:v>0.53946737599707928</c:v>
                </c:pt>
                <c:pt idx="22">
                  <c:v>0.53473027128752038</c:v>
                </c:pt>
                <c:pt idx="23">
                  <c:v>0.52485968268573868</c:v>
                </c:pt>
                <c:pt idx="24">
                  <c:v>0.5486871891209536</c:v>
                </c:pt>
                <c:pt idx="25">
                  <c:v>0.55767384165100753</c:v>
                </c:pt>
                <c:pt idx="26">
                  <c:v>0.54047613354635671</c:v>
                </c:pt>
                <c:pt idx="27">
                  <c:v>0.56187906611795135</c:v>
                </c:pt>
                <c:pt idx="28">
                  <c:v>0.50784399046959117</c:v>
                </c:pt>
                <c:pt idx="29">
                  <c:v>0.49805047388300333</c:v>
                </c:pt>
                <c:pt idx="30">
                  <c:v>0.51097458967383236</c:v>
                </c:pt>
                <c:pt idx="31">
                  <c:v>0.49526723889942081</c:v>
                </c:pt>
                <c:pt idx="32">
                  <c:v>0.51881757004571494</c:v>
                </c:pt>
                <c:pt idx="33">
                  <c:v>0.52436095236075164</c:v>
                </c:pt>
                <c:pt idx="34">
                  <c:v>0.51934642543551113</c:v>
                </c:pt>
                <c:pt idx="35">
                  <c:v>0.54437393419618996</c:v>
                </c:pt>
                <c:pt idx="37">
                  <c:v>0.49331580757520604</c:v>
                </c:pt>
                <c:pt idx="38">
                  <c:v>0.61959406041564391</c:v>
                </c:pt>
                <c:pt idx="39">
                  <c:v>0.51930784312914691</c:v>
                </c:pt>
                <c:pt idx="40">
                  <c:v>0.52172253992233797</c:v>
                </c:pt>
                <c:pt idx="41">
                  <c:v>0.50949327603620553</c:v>
                </c:pt>
                <c:pt idx="42">
                  <c:v>0.48071646220642877</c:v>
                </c:pt>
                <c:pt idx="43">
                  <c:v>0.49072924975654592</c:v>
                </c:pt>
                <c:pt idx="44">
                  <c:v>0.51508746353226265</c:v>
                </c:pt>
                <c:pt idx="45">
                  <c:v>0.54630144449045825</c:v>
                </c:pt>
                <c:pt idx="46">
                  <c:v>0.52664656818977051</c:v>
                </c:pt>
                <c:pt idx="47">
                  <c:v>0.48602810375651917</c:v>
                </c:pt>
                <c:pt idx="48">
                  <c:v>0.51767315710726014</c:v>
                </c:pt>
                <c:pt idx="49">
                  <c:v>0.53740677217877675</c:v>
                </c:pt>
                <c:pt idx="50">
                  <c:v>0.50548849436728538</c:v>
                </c:pt>
                <c:pt idx="51">
                  <c:v>0.66709529964582848</c:v>
                </c:pt>
                <c:pt idx="52">
                  <c:v>0.48734382213523003</c:v>
                </c:pt>
                <c:pt idx="53">
                  <c:v>0.51945890057502431</c:v>
                </c:pt>
                <c:pt idx="54">
                  <c:v>0.54807406997405794</c:v>
                </c:pt>
                <c:pt idx="55">
                  <c:v>0.47783306755552396</c:v>
                </c:pt>
                <c:pt idx="56">
                  <c:v>0.53510967425538392</c:v>
                </c:pt>
                <c:pt idx="57">
                  <c:v>0.51436233223353078</c:v>
                </c:pt>
                <c:pt idx="58">
                  <c:v>0.48258239513973911</c:v>
                </c:pt>
                <c:pt idx="59">
                  <c:v>0.54749033511168921</c:v>
                </c:pt>
                <c:pt idx="60">
                  <c:v>0.60605160915009804</c:v>
                </c:pt>
                <c:pt idx="61">
                  <c:v>0.5148763102859929</c:v>
                </c:pt>
                <c:pt idx="62">
                  <c:v>0.49500336678973372</c:v>
                </c:pt>
                <c:pt idx="63">
                  <c:v>0.54078602663107445</c:v>
                </c:pt>
                <c:pt idx="64">
                  <c:v>0.5103175175635265</c:v>
                </c:pt>
                <c:pt idx="65">
                  <c:v>0.50527061236678572</c:v>
                </c:pt>
                <c:pt idx="66">
                  <c:v>0.50129845589612654</c:v>
                </c:pt>
                <c:pt idx="67">
                  <c:v>0.54285119859445041</c:v>
                </c:pt>
                <c:pt idx="68">
                  <c:v>0.56144237614159809</c:v>
                </c:pt>
                <c:pt idx="69">
                  <c:v>0.56336538002248304</c:v>
                </c:pt>
                <c:pt idx="70">
                  <c:v>0.5344226622753393</c:v>
                </c:pt>
                <c:pt idx="71">
                  <c:v>0.55737851724517296</c:v>
                </c:pt>
                <c:pt idx="72">
                  <c:v>0.48990047094999717</c:v>
                </c:pt>
                <c:pt idx="73">
                  <c:v>0.53047121678673714</c:v>
                </c:pt>
                <c:pt idx="74">
                  <c:v>0.63922973816068485</c:v>
                </c:pt>
                <c:pt idx="75">
                  <c:v>0.50772108267443716</c:v>
                </c:pt>
                <c:pt idx="76">
                  <c:v>0.5040289411504485</c:v>
                </c:pt>
                <c:pt idx="77">
                  <c:v>0.48462500417035387</c:v>
                </c:pt>
                <c:pt idx="78">
                  <c:v>0.54772855770410467</c:v>
                </c:pt>
                <c:pt idx="79">
                  <c:v>0.5100654053408199</c:v>
                </c:pt>
                <c:pt idx="80">
                  <c:v>0.52122479730439397</c:v>
                </c:pt>
                <c:pt idx="81">
                  <c:v>0.59807359070594113</c:v>
                </c:pt>
                <c:pt idx="82">
                  <c:v>0.48560607505658371</c:v>
                </c:pt>
                <c:pt idx="83">
                  <c:v>0.53769370107474646</c:v>
                </c:pt>
                <c:pt idx="84">
                  <c:v>0.52370029981241517</c:v>
                </c:pt>
                <c:pt idx="85">
                  <c:v>0.49955064655198045</c:v>
                </c:pt>
                <c:pt idx="86">
                  <c:v>0.48734357520846927</c:v>
                </c:pt>
                <c:pt idx="87">
                  <c:v>0.4855127367410273</c:v>
                </c:pt>
                <c:pt idx="88">
                  <c:v>0.48368887395457594</c:v>
                </c:pt>
                <c:pt idx="89">
                  <c:v>0.53829786912656574</c:v>
                </c:pt>
                <c:pt idx="90">
                  <c:v>0.48758577949490223</c:v>
                </c:pt>
                <c:pt idx="91">
                  <c:v>0.51839328813908847</c:v>
                </c:pt>
                <c:pt idx="92">
                  <c:v>0.49281846621324876</c:v>
                </c:pt>
                <c:pt idx="93">
                  <c:v>0.5099344415600976</c:v>
                </c:pt>
                <c:pt idx="94">
                  <c:v>0.63129005509613156</c:v>
                </c:pt>
                <c:pt idx="95">
                  <c:v>0.48498172074207468</c:v>
                </c:pt>
                <c:pt idx="96">
                  <c:v>0.50898090300768806</c:v>
                </c:pt>
                <c:pt idx="97">
                  <c:v>0.52391790402030958</c:v>
                </c:pt>
                <c:pt idx="98">
                  <c:v>0.47498226723703696</c:v>
                </c:pt>
                <c:pt idx="99">
                  <c:v>0.53930298450612235</c:v>
                </c:pt>
                <c:pt idx="100">
                  <c:v>0.5281141156604866</c:v>
                </c:pt>
                <c:pt idx="101">
                  <c:v>0.56683192308469921</c:v>
                </c:pt>
                <c:pt idx="102">
                  <c:v>0.48160154031442431</c:v>
                </c:pt>
                <c:pt idx="103">
                  <c:v>0.50931879141390435</c:v>
                </c:pt>
                <c:pt idx="104">
                  <c:v>0.51462855014744358</c:v>
                </c:pt>
                <c:pt idx="105">
                  <c:v>0.55283846009067761</c:v>
                </c:pt>
                <c:pt idx="106">
                  <c:v>0.51661655749809099</c:v>
                </c:pt>
                <c:pt idx="107">
                  <c:v>0.55349096405591003</c:v>
                </c:pt>
                <c:pt idx="108">
                  <c:v>0.48140279513788131</c:v>
                </c:pt>
                <c:pt idx="109">
                  <c:v>0.49906954062454129</c:v>
                </c:pt>
                <c:pt idx="110">
                  <c:v>0.62205919199971438</c:v>
                </c:pt>
                <c:pt idx="111">
                  <c:v>0.50711654423247676</c:v>
                </c:pt>
                <c:pt idx="112">
                  <c:v>0.51905721246700465</c:v>
                </c:pt>
                <c:pt idx="113">
                  <c:v>0.52115565781138917</c:v>
                </c:pt>
                <c:pt idx="114">
                  <c:v>0.51550464629451809</c:v>
                </c:pt>
                <c:pt idx="115">
                  <c:v>0.5511277514923314</c:v>
                </c:pt>
                <c:pt idx="116">
                  <c:v>0.54570622753371556</c:v>
                </c:pt>
                <c:pt idx="118">
                  <c:v>0.50913081841729768</c:v>
                </c:pt>
                <c:pt idx="119">
                  <c:v>0.54281477689724256</c:v>
                </c:pt>
                <c:pt idx="120">
                  <c:v>0.55718085237320758</c:v>
                </c:pt>
                <c:pt idx="121">
                  <c:v>0.5567468168595322</c:v>
                </c:pt>
                <c:pt idx="122">
                  <c:v>0.46649409810520931</c:v>
                </c:pt>
                <c:pt idx="123">
                  <c:v>0.54014833827148589</c:v>
                </c:pt>
                <c:pt idx="124">
                  <c:v>0.55746580585509142</c:v>
                </c:pt>
                <c:pt idx="125">
                  <c:v>0.50693236773481698</c:v>
                </c:pt>
                <c:pt idx="126">
                  <c:v>0.53033262914227675</c:v>
                </c:pt>
                <c:pt idx="127">
                  <c:v>0.52543020696640819</c:v>
                </c:pt>
                <c:pt idx="128">
                  <c:v>0.51792332478172665</c:v>
                </c:pt>
                <c:pt idx="129">
                  <c:v>0.52072699295475966</c:v>
                </c:pt>
                <c:pt idx="130">
                  <c:v>0.55987716913701269</c:v>
                </c:pt>
                <c:pt idx="131">
                  <c:v>0.54115870084470807</c:v>
                </c:pt>
                <c:pt idx="132">
                  <c:v>0.50078722490387817</c:v>
                </c:pt>
                <c:pt idx="133">
                  <c:v>0.58962955973259423</c:v>
                </c:pt>
                <c:pt idx="134">
                  <c:v>0.4849597751262153</c:v>
                </c:pt>
                <c:pt idx="135">
                  <c:v>0.51312933431966368</c:v>
                </c:pt>
                <c:pt idx="136">
                  <c:v>0.56640449286187333</c:v>
                </c:pt>
                <c:pt idx="137">
                  <c:v>0.59444839719995513</c:v>
                </c:pt>
                <c:pt idx="138">
                  <c:v>0.54535719655742187</c:v>
                </c:pt>
                <c:pt idx="139">
                  <c:v>0.56556802845989618</c:v>
                </c:pt>
                <c:pt idx="140">
                  <c:v>0.53322957389917602</c:v>
                </c:pt>
                <c:pt idx="141">
                  <c:v>0.50836722827558067</c:v>
                </c:pt>
                <c:pt idx="142">
                  <c:v>0.56975664710218066</c:v>
                </c:pt>
                <c:pt idx="143">
                  <c:v>0.51473800043413775</c:v>
                </c:pt>
                <c:pt idx="144">
                  <c:v>0.53276041305378663</c:v>
                </c:pt>
                <c:pt idx="145">
                  <c:v>0.5293454776845633</c:v>
                </c:pt>
                <c:pt idx="146">
                  <c:v>0.52387851920197293</c:v>
                </c:pt>
                <c:pt idx="147">
                  <c:v>0.49148987677713418</c:v>
                </c:pt>
                <c:pt idx="148">
                  <c:v>0.49718373008699085</c:v>
                </c:pt>
                <c:pt idx="149">
                  <c:v>0.55481084932370883</c:v>
                </c:pt>
                <c:pt idx="150">
                  <c:v>0.54688474723099567</c:v>
                </c:pt>
                <c:pt idx="151">
                  <c:v>0.52373764748497575</c:v>
                </c:pt>
                <c:pt idx="152">
                  <c:v>0.47245833621806677</c:v>
                </c:pt>
                <c:pt idx="153">
                  <c:v>0.49172896361321222</c:v>
                </c:pt>
                <c:pt idx="154">
                  <c:v>0.49123171484878964</c:v>
                </c:pt>
                <c:pt idx="155">
                  <c:v>0.55563459699750839</c:v>
                </c:pt>
                <c:pt idx="156">
                  <c:v>0.4750830442212598</c:v>
                </c:pt>
                <c:pt idx="157">
                  <c:v>0.52149073742570151</c:v>
                </c:pt>
                <c:pt idx="158">
                  <c:v>0.52421829042473911</c:v>
                </c:pt>
                <c:pt idx="159">
                  <c:v>0.56662203533807753</c:v>
                </c:pt>
                <c:pt idx="160">
                  <c:v>0.52554490444676794</c:v>
                </c:pt>
                <c:pt idx="161">
                  <c:v>0.61020294185151214</c:v>
                </c:pt>
                <c:pt idx="162">
                  <c:v>0.54518194028899292</c:v>
                </c:pt>
                <c:pt idx="163">
                  <c:v>0.4810892290175971</c:v>
                </c:pt>
                <c:pt idx="164">
                  <c:v>0.53820811124903989</c:v>
                </c:pt>
                <c:pt idx="165">
                  <c:v>0.48370047951233031</c:v>
                </c:pt>
                <c:pt idx="166">
                  <c:v>0.48888677486550508</c:v>
                </c:pt>
                <c:pt idx="167">
                  <c:v>0.55757896004319651</c:v>
                </c:pt>
                <c:pt idx="168">
                  <c:v>0.4684527211713298</c:v>
                </c:pt>
                <c:pt idx="169">
                  <c:v>0.55707072303792138</c:v>
                </c:pt>
                <c:pt idx="170">
                  <c:v>0.5503848723326713</c:v>
                </c:pt>
                <c:pt idx="171">
                  <c:v>0.48533914722823318</c:v>
                </c:pt>
                <c:pt idx="172">
                  <c:v>0.55794990576950509</c:v>
                </c:pt>
                <c:pt idx="173">
                  <c:v>0.48839140891763244</c:v>
                </c:pt>
                <c:pt idx="174">
                  <c:v>0.55423489265430315</c:v>
                </c:pt>
                <c:pt idx="175">
                  <c:v>0.48963354312164664</c:v>
                </c:pt>
                <c:pt idx="176">
                  <c:v>0.50701832911339595</c:v>
                </c:pt>
                <c:pt idx="177">
                  <c:v>0.54902776285569221</c:v>
                </c:pt>
                <c:pt idx="178">
                  <c:v>0.54262624831542416</c:v>
                </c:pt>
                <c:pt idx="179">
                  <c:v>0.51410148497666264</c:v>
                </c:pt>
                <c:pt idx="180">
                  <c:v>0.52462713940882</c:v>
                </c:pt>
                <c:pt idx="181">
                  <c:v>0.52154271550883546</c:v>
                </c:pt>
                <c:pt idx="182">
                  <c:v>0.50951358576227568</c:v>
                </c:pt>
                <c:pt idx="183">
                  <c:v>0.54742619588558927</c:v>
                </c:pt>
                <c:pt idx="184">
                  <c:v>0.48908271125014535</c:v>
                </c:pt>
                <c:pt idx="185">
                  <c:v>0.51339941046421345</c:v>
                </c:pt>
                <c:pt idx="186">
                  <c:v>0.53406017379058579</c:v>
                </c:pt>
                <c:pt idx="187">
                  <c:v>0.47930799196321761</c:v>
                </c:pt>
                <c:pt idx="188">
                  <c:v>0.48026526528288255</c:v>
                </c:pt>
                <c:pt idx="189">
                  <c:v>0.52281296849772729</c:v>
                </c:pt>
                <c:pt idx="190">
                  <c:v>0.50243049163069908</c:v>
                </c:pt>
                <c:pt idx="191">
                  <c:v>0.47756259015498859</c:v>
                </c:pt>
                <c:pt idx="192">
                  <c:v>0.53233594595208955</c:v>
                </c:pt>
                <c:pt idx="193">
                  <c:v>0.55423427533740133</c:v>
                </c:pt>
                <c:pt idx="194">
                  <c:v>0.52595239533366467</c:v>
                </c:pt>
                <c:pt idx="195">
                  <c:v>0.53793550410519264</c:v>
                </c:pt>
                <c:pt idx="196">
                  <c:v>0.57033556689271514</c:v>
                </c:pt>
                <c:pt idx="197">
                  <c:v>0.52552101428266718</c:v>
                </c:pt>
                <c:pt idx="198">
                  <c:v>0.52037956700241084</c:v>
                </c:pt>
                <c:pt idx="199">
                  <c:v>0.49090104905032472</c:v>
                </c:pt>
                <c:pt idx="200">
                  <c:v>0.47974745986562906</c:v>
                </c:pt>
                <c:pt idx="201">
                  <c:v>0.54547177057440122</c:v>
                </c:pt>
                <c:pt idx="202">
                  <c:v>0.48096391368652597</c:v>
                </c:pt>
                <c:pt idx="203">
                  <c:v>0.4915990184053774</c:v>
                </c:pt>
                <c:pt idx="204">
                  <c:v>0.55013442686559966</c:v>
                </c:pt>
                <c:pt idx="205">
                  <c:v>0.48486424533565675</c:v>
                </c:pt>
                <c:pt idx="206">
                  <c:v>0.49546113813828502</c:v>
                </c:pt>
                <c:pt idx="207">
                  <c:v>0.51796900623246189</c:v>
                </c:pt>
                <c:pt idx="208">
                  <c:v>0.49524563280785683</c:v>
                </c:pt>
                <c:pt idx="209">
                  <c:v>0.53385343436016353</c:v>
                </c:pt>
                <c:pt idx="210">
                  <c:v>0.54777621456892578</c:v>
                </c:pt>
                <c:pt idx="211">
                  <c:v>0.49064779479135034</c:v>
                </c:pt>
                <c:pt idx="212">
                  <c:v>0.49821322948416968</c:v>
                </c:pt>
                <c:pt idx="213">
                  <c:v>0.51525105251124714</c:v>
                </c:pt>
                <c:pt idx="214">
                  <c:v>0.55135029423544046</c:v>
                </c:pt>
                <c:pt idx="215">
                  <c:v>0.53206198071105815</c:v>
                </c:pt>
                <c:pt idx="216">
                  <c:v>0.52848351809454064</c:v>
                </c:pt>
                <c:pt idx="217">
                  <c:v>0.50244916546698004</c:v>
                </c:pt>
                <c:pt idx="218">
                  <c:v>0.49001695864937211</c:v>
                </c:pt>
                <c:pt idx="219">
                  <c:v>0.49248776954893941</c:v>
                </c:pt>
                <c:pt idx="220">
                  <c:v>0.53362848408113739</c:v>
                </c:pt>
                <c:pt idx="221">
                  <c:v>0.46696069708545551</c:v>
                </c:pt>
                <c:pt idx="222">
                  <c:v>0.56317148078361878</c:v>
                </c:pt>
                <c:pt idx="223">
                  <c:v>0.50516860074875802</c:v>
                </c:pt>
                <c:pt idx="224">
                  <c:v>0.51231129682720666</c:v>
                </c:pt>
                <c:pt idx="225">
                  <c:v>0.60782719775482641</c:v>
                </c:pt>
                <c:pt idx="226">
                  <c:v>0.51365389935699279</c:v>
                </c:pt>
                <c:pt idx="227">
                  <c:v>0.52481480374697576</c:v>
                </c:pt>
                <c:pt idx="228">
                  <c:v>0.51431269995462381</c:v>
                </c:pt>
                <c:pt idx="229">
                  <c:v>0.55159549250884654</c:v>
                </c:pt>
                <c:pt idx="230">
                  <c:v>0.4943398128519586</c:v>
                </c:pt>
                <c:pt idx="231">
                  <c:v>0.49649144004743628</c:v>
                </c:pt>
                <c:pt idx="232">
                  <c:v>0.59028823686684484</c:v>
                </c:pt>
                <c:pt idx="233">
                  <c:v>0.57366302845694939</c:v>
                </c:pt>
                <c:pt idx="234">
                  <c:v>0.52455022172285215</c:v>
                </c:pt>
                <c:pt idx="235">
                  <c:v>0.51325375454122779</c:v>
                </c:pt>
                <c:pt idx="236">
                  <c:v>0.53904482257777786</c:v>
                </c:pt>
                <c:pt idx="237">
                  <c:v>0.54889454586827768</c:v>
                </c:pt>
                <c:pt idx="238">
                  <c:v>0.50802233332252933</c:v>
                </c:pt>
                <c:pt idx="239">
                  <c:v>0.52599647176045528</c:v>
                </c:pt>
                <c:pt idx="240">
                  <c:v>0.81867684757283632</c:v>
                </c:pt>
                <c:pt idx="241">
                  <c:v>0.61312988820984027</c:v>
                </c:pt>
                <c:pt idx="242">
                  <c:v>0.45845471836101076</c:v>
                </c:pt>
                <c:pt idx="243">
                  <c:v>0.57210263652419835</c:v>
                </c:pt>
                <c:pt idx="244">
                  <c:v>0.54036970811248153</c:v>
                </c:pt>
                <c:pt idx="245">
                  <c:v>0.55961734045303324</c:v>
                </c:pt>
                <c:pt idx="246">
                  <c:v>0.49744010179632009</c:v>
                </c:pt>
                <c:pt idx="247">
                  <c:v>0.53055838193327531</c:v>
                </c:pt>
                <c:pt idx="248">
                  <c:v>0.59031848539503451</c:v>
                </c:pt>
                <c:pt idx="249">
                  <c:v>0.4911154740761754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4A2-ACE2-CC185145B0BD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8-44A2-ACE2-CC185145B0BD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0.46672273160552996</c:v>
                </c:pt>
                <c:pt idx="1">
                  <c:v>0.46672273160552996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8-44A2-ACE2-CC185145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A100_IW1!$A$1:$A$2270</c:f>
              <c:numCache>
                <c:formatCode>0.00E+00</c:formatCode>
                <c:ptCount val="2270"/>
                <c:pt idx="0">
                  <c:v>0.106980962353526</c:v>
                </c:pt>
                <c:pt idx="1">
                  <c:v>0.11396216428990801</c:v>
                </c:pt>
                <c:pt idx="2">
                  <c:v>8.6746577475746503E-2</c:v>
                </c:pt>
                <c:pt idx="3">
                  <c:v>8.21007828335127E-2</c:v>
                </c:pt>
                <c:pt idx="4">
                  <c:v>0.11605593521628101</c:v>
                </c:pt>
                <c:pt idx="5">
                  <c:v>9.9854892889881905E-2</c:v>
                </c:pt>
                <c:pt idx="6">
                  <c:v>7.2320707987507005E-2</c:v>
                </c:pt>
                <c:pt idx="7">
                  <c:v>0.101596839840788</c:v>
                </c:pt>
                <c:pt idx="8">
                  <c:v>0.10817163540769401</c:v>
                </c:pt>
                <c:pt idx="9">
                  <c:v>0.118358973561455</c:v>
                </c:pt>
                <c:pt idx="10">
                  <c:v>0.117594820141819</c:v>
                </c:pt>
                <c:pt idx="11">
                  <c:v>0.11806578459155199</c:v>
                </c:pt>
                <c:pt idx="12">
                  <c:v>0.114327207026682</c:v>
                </c:pt>
                <c:pt idx="13">
                  <c:v>8.05102300406461E-2</c:v>
                </c:pt>
                <c:pt idx="14">
                  <c:v>8.5738151320050901E-2</c:v>
                </c:pt>
                <c:pt idx="15">
                  <c:v>8.5763790332264306E-2</c:v>
                </c:pt>
                <c:pt idx="16">
                  <c:v>0.10020514649668801</c:v>
                </c:pt>
                <c:pt idx="17">
                  <c:v>0.10216638807875</c:v>
                </c:pt>
                <c:pt idx="18">
                  <c:v>0.110783467273689</c:v>
                </c:pt>
                <c:pt idx="19">
                  <c:v>0.118666242402561</c:v>
                </c:pt>
                <c:pt idx="20">
                  <c:v>8.9403370531416407E-2</c:v>
                </c:pt>
                <c:pt idx="21">
                  <c:v>0.114807704716002</c:v>
                </c:pt>
                <c:pt idx="22">
                  <c:v>8.1513294990097102E-2</c:v>
                </c:pt>
                <c:pt idx="23">
                  <c:v>0.107993162888113</c:v>
                </c:pt>
                <c:pt idx="24">
                  <c:v>8.5328717553322803E-2</c:v>
                </c:pt>
                <c:pt idx="25">
                  <c:v>8.8845168263934904E-2</c:v>
                </c:pt>
                <c:pt idx="26">
                  <c:v>7.8066528109181896E-2</c:v>
                </c:pt>
                <c:pt idx="27">
                  <c:v>0.104328174679384</c:v>
                </c:pt>
                <c:pt idx="28">
                  <c:v>8.4717913219512303E-2</c:v>
                </c:pt>
                <c:pt idx="29">
                  <c:v>9.7730738127173894E-2</c:v>
                </c:pt>
                <c:pt idx="30">
                  <c:v>9.28113389937298E-2</c:v>
                </c:pt>
                <c:pt idx="31">
                  <c:v>9.8493711157789904E-2</c:v>
                </c:pt>
                <c:pt idx="32">
                  <c:v>8.1397824462642807E-2</c:v>
                </c:pt>
                <c:pt idx="33">
                  <c:v>7.3796678289572301E-2</c:v>
                </c:pt>
                <c:pt idx="34">
                  <c:v>8.5234508888772806E-2</c:v>
                </c:pt>
                <c:pt idx="35">
                  <c:v>0.116267583451866</c:v>
                </c:pt>
                <c:pt idx="36">
                  <c:v>8.0394342905365998E-2</c:v>
                </c:pt>
                <c:pt idx="37">
                  <c:v>7.4204898199299693E-2</c:v>
                </c:pt>
                <c:pt idx="38">
                  <c:v>0.104899954287408</c:v>
                </c:pt>
                <c:pt idx="39">
                  <c:v>9.3716243057503396E-2</c:v>
                </c:pt>
                <c:pt idx="40">
                  <c:v>8.1442394966117299E-2</c:v>
                </c:pt>
                <c:pt idx="41">
                  <c:v>0.115592755975598</c:v>
                </c:pt>
                <c:pt idx="42">
                  <c:v>0.113177440696069</c:v>
                </c:pt>
                <c:pt idx="43">
                  <c:v>0.112602569997966</c:v>
                </c:pt>
                <c:pt idx="44">
                  <c:v>9.9280423502079496E-2</c:v>
                </c:pt>
                <c:pt idx="45">
                  <c:v>7.94932371179317E-2</c:v>
                </c:pt>
                <c:pt idx="46">
                  <c:v>0.10425526107635399</c:v>
                </c:pt>
                <c:pt idx="47">
                  <c:v>0.104479743309842</c:v>
                </c:pt>
                <c:pt idx="48">
                  <c:v>7.1607829718838098E-2</c:v>
                </c:pt>
                <c:pt idx="49">
                  <c:v>9.4261478086763897E-2</c:v>
                </c:pt>
                <c:pt idx="50">
                  <c:v>7.1885448042966801E-2</c:v>
                </c:pt>
                <c:pt idx="51">
                  <c:v>9.6685971669978596E-2</c:v>
                </c:pt>
                <c:pt idx="52">
                  <c:v>9.7954252249001506E-2</c:v>
                </c:pt>
                <c:pt idx="53">
                  <c:v>7.4731026384442206E-2</c:v>
                </c:pt>
                <c:pt idx="54">
                  <c:v>7.76286755839634E-2</c:v>
                </c:pt>
                <c:pt idx="55">
                  <c:v>9.6701778458255297E-2</c:v>
                </c:pt>
                <c:pt idx="56">
                  <c:v>8.0732291254791796E-2</c:v>
                </c:pt>
                <c:pt idx="57">
                  <c:v>7.09029660685946E-2</c:v>
                </c:pt>
                <c:pt idx="58">
                  <c:v>9.7368373058781502E-2</c:v>
                </c:pt>
                <c:pt idx="59">
                  <c:v>0.112644927252979</c:v>
                </c:pt>
                <c:pt idx="60">
                  <c:v>0.105197853288461</c:v>
                </c:pt>
                <c:pt idx="61">
                  <c:v>0.11829506836445799</c:v>
                </c:pt>
                <c:pt idx="62">
                  <c:v>9.2374337768657597E-2</c:v>
                </c:pt>
                <c:pt idx="63">
                  <c:v>0.11093998491370299</c:v>
                </c:pt>
                <c:pt idx="64">
                  <c:v>7.9776562504051199E-2</c:v>
                </c:pt>
                <c:pt idx="65">
                  <c:v>8.9170432922883194E-2</c:v>
                </c:pt>
                <c:pt idx="66">
                  <c:v>0.10212736484384401</c:v>
                </c:pt>
                <c:pt idx="67">
                  <c:v>9.2610907692093597E-2</c:v>
                </c:pt>
                <c:pt idx="68">
                  <c:v>8.66954130928691E-2</c:v>
                </c:pt>
                <c:pt idx="69">
                  <c:v>9.6777128566740894E-2</c:v>
                </c:pt>
                <c:pt idx="70">
                  <c:v>9.4045879405314003E-2</c:v>
                </c:pt>
                <c:pt idx="71">
                  <c:v>8.1053433586444706E-2</c:v>
                </c:pt>
                <c:pt idx="72">
                  <c:v>0.101155035964826</c:v>
                </c:pt>
                <c:pt idx="73">
                  <c:v>0.118630084010323</c:v>
                </c:pt>
                <c:pt idx="74">
                  <c:v>9.4497277349367595E-2</c:v>
                </c:pt>
                <c:pt idx="75">
                  <c:v>0.106085768985172</c:v>
                </c:pt>
                <c:pt idx="76">
                  <c:v>8.3874181782798707E-2</c:v>
                </c:pt>
                <c:pt idx="77">
                  <c:v>0.11418760993895199</c:v>
                </c:pt>
                <c:pt idx="78">
                  <c:v>0.11379299204184599</c:v>
                </c:pt>
                <c:pt idx="79">
                  <c:v>9.7034454993328495E-2</c:v>
                </c:pt>
                <c:pt idx="80">
                  <c:v>0.111598799951185</c:v>
                </c:pt>
                <c:pt idx="81">
                  <c:v>9.3428804857526804E-2</c:v>
                </c:pt>
                <c:pt idx="82">
                  <c:v>0.10961685888370599</c:v>
                </c:pt>
                <c:pt idx="83">
                  <c:v>7.8115136749363503E-2</c:v>
                </c:pt>
                <c:pt idx="84">
                  <c:v>8.1860150676884402E-2</c:v>
                </c:pt>
                <c:pt idx="85">
                  <c:v>8.4295533514741103E-2</c:v>
                </c:pt>
                <c:pt idx="86">
                  <c:v>7.1720307035159303E-2</c:v>
                </c:pt>
                <c:pt idx="87">
                  <c:v>0.1117964717451</c:v>
                </c:pt>
                <c:pt idx="88">
                  <c:v>7.7379198254100098E-2</c:v>
                </c:pt>
                <c:pt idx="89">
                  <c:v>9.2063686916715404E-2</c:v>
                </c:pt>
                <c:pt idx="90">
                  <c:v>0.10714314572776</c:v>
                </c:pt>
                <c:pt idx="91">
                  <c:v>7.8077322004070096E-2</c:v>
                </c:pt>
                <c:pt idx="92">
                  <c:v>9.0905358419261104E-2</c:v>
                </c:pt>
                <c:pt idx="93">
                  <c:v>9.9363997825035494E-2</c:v>
                </c:pt>
                <c:pt idx="94">
                  <c:v>9.4595825179426898E-2</c:v>
                </c:pt>
                <c:pt idx="95">
                  <c:v>9.3476512691430202E-2</c:v>
                </c:pt>
                <c:pt idx="96">
                  <c:v>7.8075116074741005E-2</c:v>
                </c:pt>
                <c:pt idx="97">
                  <c:v>0.106301918333922</c:v>
                </c:pt>
                <c:pt idx="98">
                  <c:v>8.7815202843566906E-2</c:v>
                </c:pt>
                <c:pt idx="99">
                  <c:v>8.7313677036994705E-2</c:v>
                </c:pt>
                <c:pt idx="100">
                  <c:v>7.2906004275613195E-2</c:v>
                </c:pt>
                <c:pt idx="101">
                  <c:v>0.11588551579867599</c:v>
                </c:pt>
                <c:pt idx="102">
                  <c:v>8.2363741722811398E-2</c:v>
                </c:pt>
                <c:pt idx="103">
                  <c:v>7.2467667108569403E-2</c:v>
                </c:pt>
                <c:pt idx="104">
                  <c:v>0.10175761797456501</c:v>
                </c:pt>
                <c:pt idx="105">
                  <c:v>0.102961452986625</c:v>
                </c:pt>
                <c:pt idx="106">
                  <c:v>0.106275292030066</c:v>
                </c:pt>
                <c:pt idx="107">
                  <c:v>9.7298685732891105E-2</c:v>
                </c:pt>
                <c:pt idx="108">
                  <c:v>7.1293210048568298E-2</c:v>
                </c:pt>
                <c:pt idx="109">
                  <c:v>0.111331156680198</c:v>
                </c:pt>
                <c:pt idx="110">
                  <c:v>7.5501533176795504E-2</c:v>
                </c:pt>
                <c:pt idx="111">
                  <c:v>0.116321477258195</c:v>
                </c:pt>
                <c:pt idx="112">
                  <c:v>9.8170438219319006E-2</c:v>
                </c:pt>
                <c:pt idx="113">
                  <c:v>0.116977224550084</c:v>
                </c:pt>
                <c:pt idx="114">
                  <c:v>0.106492752869981</c:v>
                </c:pt>
                <c:pt idx="115">
                  <c:v>9.1059549028595005E-2</c:v>
                </c:pt>
                <c:pt idx="116">
                  <c:v>0.103930664061295</c:v>
                </c:pt>
                <c:pt idx="117">
                  <c:v>7.3923580732722802E-2</c:v>
                </c:pt>
                <c:pt idx="118">
                  <c:v>8.3784885602355794E-2</c:v>
                </c:pt>
                <c:pt idx="119">
                  <c:v>0.10833718288867999</c:v>
                </c:pt>
                <c:pt idx="120">
                  <c:v>7.6771971396310798E-2</c:v>
                </c:pt>
                <c:pt idx="121">
                  <c:v>0.109928872532538</c:v>
                </c:pt>
                <c:pt idx="122">
                  <c:v>8.2114574852251696E-2</c:v>
                </c:pt>
                <c:pt idx="123">
                  <c:v>8.7052816867876803E-2</c:v>
                </c:pt>
                <c:pt idx="124">
                  <c:v>7.8234310369398999E-2</c:v>
                </c:pt>
                <c:pt idx="125">
                  <c:v>0.11222168686824199</c:v>
                </c:pt>
                <c:pt idx="126">
                  <c:v>7.7700453405663894E-2</c:v>
                </c:pt>
                <c:pt idx="127">
                  <c:v>8.9974791346093805E-2</c:v>
                </c:pt>
                <c:pt idx="128">
                  <c:v>0.109740827514358</c:v>
                </c:pt>
                <c:pt idx="129">
                  <c:v>7.7569483548301899E-2</c:v>
                </c:pt>
                <c:pt idx="130">
                  <c:v>7.6799346562834298E-2</c:v>
                </c:pt>
                <c:pt idx="131">
                  <c:v>7.2504737204230896E-2</c:v>
                </c:pt>
                <c:pt idx="132">
                  <c:v>0.11140493357810199</c:v>
                </c:pt>
                <c:pt idx="133">
                  <c:v>0.116333228481885</c:v>
                </c:pt>
                <c:pt idx="134">
                  <c:v>0.105555897824806</c:v>
                </c:pt>
                <c:pt idx="135">
                  <c:v>0.11631398144576401</c:v>
                </c:pt>
                <c:pt idx="136">
                  <c:v>0.103679420292539</c:v>
                </c:pt>
                <c:pt idx="137">
                  <c:v>0.11562080043166401</c:v>
                </c:pt>
                <c:pt idx="138">
                  <c:v>8.1581432902674E-2</c:v>
                </c:pt>
                <c:pt idx="139">
                  <c:v>0.116659081484021</c:v>
                </c:pt>
                <c:pt idx="140">
                  <c:v>9.8569072798320001E-2</c:v>
                </c:pt>
                <c:pt idx="141">
                  <c:v>7.45176711710651E-2</c:v>
                </c:pt>
                <c:pt idx="142">
                  <c:v>9.4864150582634102E-2</c:v>
                </c:pt>
                <c:pt idx="143">
                  <c:v>7.5356361804560207E-2</c:v>
                </c:pt>
                <c:pt idx="144">
                  <c:v>0.106331335585411</c:v>
                </c:pt>
                <c:pt idx="145">
                  <c:v>0.117645434200955</c:v>
                </c:pt>
                <c:pt idx="146">
                  <c:v>0.11521259309525</c:v>
                </c:pt>
                <c:pt idx="147">
                  <c:v>8.0029176630506502E-2</c:v>
                </c:pt>
                <c:pt idx="148">
                  <c:v>0.10472020615229199</c:v>
                </c:pt>
                <c:pt idx="149">
                  <c:v>0.108040522088348</c:v>
                </c:pt>
                <c:pt idx="150">
                  <c:v>7.2801977526077699E-2</c:v>
                </c:pt>
                <c:pt idx="151">
                  <c:v>0.11437693200905</c:v>
                </c:pt>
                <c:pt idx="152">
                  <c:v>0.112648768634643</c:v>
                </c:pt>
                <c:pt idx="153">
                  <c:v>9.6125410830028096E-2</c:v>
                </c:pt>
                <c:pt idx="154">
                  <c:v>7.4945913633108804E-2</c:v>
                </c:pt>
                <c:pt idx="155">
                  <c:v>8.6401090867014196E-2</c:v>
                </c:pt>
                <c:pt idx="156">
                  <c:v>0.11616286190104599</c:v>
                </c:pt>
                <c:pt idx="157">
                  <c:v>0.102368308661847</c:v>
                </c:pt>
                <c:pt idx="158">
                  <c:v>9.2687403068531904E-2</c:v>
                </c:pt>
                <c:pt idx="159">
                  <c:v>7.9594504590892304E-2</c:v>
                </c:pt>
                <c:pt idx="160">
                  <c:v>0.114623337587221</c:v>
                </c:pt>
                <c:pt idx="161">
                  <c:v>8.4641934858452603E-2</c:v>
                </c:pt>
                <c:pt idx="162">
                  <c:v>0.111613154982247</c:v>
                </c:pt>
                <c:pt idx="163">
                  <c:v>9.4064663225839604E-2</c:v>
                </c:pt>
                <c:pt idx="164">
                  <c:v>9.7944374468328599E-2</c:v>
                </c:pt>
                <c:pt idx="165">
                  <c:v>7.78381708369799E-2</c:v>
                </c:pt>
                <c:pt idx="166">
                  <c:v>7.4485062756876094E-2</c:v>
                </c:pt>
                <c:pt idx="167">
                  <c:v>7.4132812809091203E-2</c:v>
                </c:pt>
                <c:pt idx="168">
                  <c:v>0.110697398840317</c:v>
                </c:pt>
                <c:pt idx="169">
                  <c:v>0.109835718388476</c:v>
                </c:pt>
                <c:pt idx="170">
                  <c:v>8.8400000047004004E-2</c:v>
                </c:pt>
                <c:pt idx="171">
                  <c:v>9.3995888161170493E-2</c:v>
                </c:pt>
                <c:pt idx="172">
                  <c:v>9.9823332123586003E-2</c:v>
                </c:pt>
                <c:pt idx="173">
                  <c:v>0.11015148922064701</c:v>
                </c:pt>
                <c:pt idx="174">
                  <c:v>0.102940726361269</c:v>
                </c:pt>
                <c:pt idx="175">
                  <c:v>0.115154448733871</c:v>
                </c:pt>
                <c:pt idx="176">
                  <c:v>0.1088235531613</c:v>
                </c:pt>
                <c:pt idx="177">
                  <c:v>0.10966164111389</c:v>
                </c:pt>
                <c:pt idx="178">
                  <c:v>0.105171711395144</c:v>
                </c:pt>
                <c:pt idx="179">
                  <c:v>7.5887513827704506E-2</c:v>
                </c:pt>
                <c:pt idx="180">
                  <c:v>9.9021692059658495E-2</c:v>
                </c:pt>
                <c:pt idx="181">
                  <c:v>7.6129945909406499E-2</c:v>
                </c:pt>
                <c:pt idx="182">
                  <c:v>0.109508337867357</c:v>
                </c:pt>
                <c:pt idx="183">
                  <c:v>0.100613286329335</c:v>
                </c:pt>
                <c:pt idx="184">
                  <c:v>9.6770580912993398E-2</c:v>
                </c:pt>
                <c:pt idx="185">
                  <c:v>0.104473496351238</c:v>
                </c:pt>
                <c:pt idx="186">
                  <c:v>8.0308517117232206E-2</c:v>
                </c:pt>
                <c:pt idx="187">
                  <c:v>0.11874992526709301</c:v>
                </c:pt>
                <c:pt idx="188">
                  <c:v>7.7561525573336607E-2</c:v>
                </c:pt>
                <c:pt idx="189">
                  <c:v>7.6911997623045E-2</c:v>
                </c:pt>
                <c:pt idx="190">
                  <c:v>0.102504252514815</c:v>
                </c:pt>
                <c:pt idx="191">
                  <c:v>0.114302078355578</c:v>
                </c:pt>
                <c:pt idx="192">
                  <c:v>8.6614523872884694E-2</c:v>
                </c:pt>
                <c:pt idx="193">
                  <c:v>9.9324783437642394E-2</c:v>
                </c:pt>
                <c:pt idx="194">
                  <c:v>7.6584212928300505E-2</c:v>
                </c:pt>
                <c:pt idx="195">
                  <c:v>7.2937335137583895E-2</c:v>
                </c:pt>
                <c:pt idx="196">
                  <c:v>8.4328459595173405E-2</c:v>
                </c:pt>
                <c:pt idx="197">
                  <c:v>0.102414325566916</c:v>
                </c:pt>
                <c:pt idx="198">
                  <c:v>8.5078427436871398E-2</c:v>
                </c:pt>
                <c:pt idx="199">
                  <c:v>8.3407503980425096E-2</c:v>
                </c:pt>
                <c:pt idx="200">
                  <c:v>7.7116988971467001E-2</c:v>
                </c:pt>
                <c:pt idx="201">
                  <c:v>9.4590606175605704E-2</c:v>
                </c:pt>
                <c:pt idx="202">
                  <c:v>8.1380842472562706E-2</c:v>
                </c:pt>
                <c:pt idx="203">
                  <c:v>0.11556177970201199</c:v>
                </c:pt>
                <c:pt idx="204">
                  <c:v>7.9812810057455497E-2</c:v>
                </c:pt>
                <c:pt idx="205">
                  <c:v>7.9161310943075394E-2</c:v>
                </c:pt>
                <c:pt idx="206">
                  <c:v>7.0755256431641503E-2</c:v>
                </c:pt>
                <c:pt idx="207">
                  <c:v>9.5750179175295699E-2</c:v>
                </c:pt>
                <c:pt idx="208">
                  <c:v>9.2915822624735897E-2</c:v>
                </c:pt>
                <c:pt idx="209">
                  <c:v>8.8485297072294897E-2</c:v>
                </c:pt>
                <c:pt idx="210">
                  <c:v>0.117242692579185</c:v>
                </c:pt>
                <c:pt idx="211">
                  <c:v>0.110151718987227</c:v>
                </c:pt>
                <c:pt idx="212">
                  <c:v>7.5161642281370095E-2</c:v>
                </c:pt>
                <c:pt idx="213">
                  <c:v>0.10517409103005</c:v>
                </c:pt>
                <c:pt idx="214">
                  <c:v>9.1494571783227799E-2</c:v>
                </c:pt>
                <c:pt idx="215">
                  <c:v>0.107241320853699</c:v>
                </c:pt>
                <c:pt idx="216">
                  <c:v>0.114087863591536</c:v>
                </c:pt>
                <c:pt idx="217">
                  <c:v>7.8850973215521702E-2</c:v>
                </c:pt>
                <c:pt idx="218">
                  <c:v>9.4044473887329894E-2</c:v>
                </c:pt>
                <c:pt idx="219">
                  <c:v>7.62052838087309E-2</c:v>
                </c:pt>
                <c:pt idx="220">
                  <c:v>0.104241214378748</c:v>
                </c:pt>
                <c:pt idx="221">
                  <c:v>0.10546440840041001</c:v>
                </c:pt>
                <c:pt idx="222">
                  <c:v>0.101408703211916</c:v>
                </c:pt>
                <c:pt idx="223">
                  <c:v>0.113658829080185</c:v>
                </c:pt>
                <c:pt idx="224">
                  <c:v>9.3115695285330105E-2</c:v>
                </c:pt>
                <c:pt idx="225">
                  <c:v>0.119974731987096</c:v>
                </c:pt>
                <c:pt idx="226">
                  <c:v>7.7928738761576105E-2</c:v>
                </c:pt>
                <c:pt idx="227">
                  <c:v>0.101685339905845</c:v>
                </c:pt>
                <c:pt idx="228">
                  <c:v>8.6327341368588398E-2</c:v>
                </c:pt>
                <c:pt idx="229">
                  <c:v>0.10532612929292599</c:v>
                </c:pt>
                <c:pt idx="230">
                  <c:v>0.119155367217454</c:v>
                </c:pt>
                <c:pt idx="231">
                  <c:v>7.6404664689363896E-2</c:v>
                </c:pt>
                <c:pt idx="232">
                  <c:v>9.5964838338417999E-2</c:v>
                </c:pt>
                <c:pt idx="233">
                  <c:v>0.107884921685864</c:v>
                </c:pt>
                <c:pt idx="234">
                  <c:v>0.114543099293292</c:v>
                </c:pt>
                <c:pt idx="235">
                  <c:v>8.7808767904877405E-2</c:v>
                </c:pt>
                <c:pt idx="236">
                  <c:v>0.11156682701019401</c:v>
                </c:pt>
                <c:pt idx="237">
                  <c:v>0.11456114470411401</c:v>
                </c:pt>
                <c:pt idx="238">
                  <c:v>9.7322276158757604E-2</c:v>
                </c:pt>
                <c:pt idx="239">
                  <c:v>0.116399785847087</c:v>
                </c:pt>
                <c:pt idx="240">
                  <c:v>0.113313798408366</c:v>
                </c:pt>
                <c:pt idx="241">
                  <c:v>0.106786240750082</c:v>
                </c:pt>
                <c:pt idx="242">
                  <c:v>9.8573899404501397E-2</c:v>
                </c:pt>
                <c:pt idx="243">
                  <c:v>0.109605461272704</c:v>
                </c:pt>
                <c:pt idx="244">
                  <c:v>8.0240189853089297E-2</c:v>
                </c:pt>
                <c:pt idx="245">
                  <c:v>0.104080012835676</c:v>
                </c:pt>
                <c:pt idx="246">
                  <c:v>8.0037123880032604E-2</c:v>
                </c:pt>
                <c:pt idx="247">
                  <c:v>0.11406515720022201</c:v>
                </c:pt>
                <c:pt idx="248">
                  <c:v>8.1458818351404699E-2</c:v>
                </c:pt>
                <c:pt idx="249">
                  <c:v>7.7516906830433399E-2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0.34335122867500251</c:v>
                </c:pt>
                <c:pt idx="1">
                  <c:v>0.35297294596781154</c:v>
                </c:pt>
                <c:pt idx="2">
                  <c:v>0.37577011962803086</c:v>
                </c:pt>
                <c:pt idx="3">
                  <c:v>0.36475017955257971</c:v>
                </c:pt>
                <c:pt idx="4">
                  <c:v>0.41154829483158206</c:v>
                </c:pt>
                <c:pt idx="5">
                  <c:v>0.33142259812006031</c:v>
                </c:pt>
                <c:pt idx="6">
                  <c:v>0.38126235723775043</c:v>
                </c:pt>
                <c:pt idx="7">
                  <c:v>0.37171508836330186</c:v>
                </c:pt>
                <c:pt idx="8">
                  <c:v>0.38665492903367049</c:v>
                </c:pt>
                <c:pt idx="9">
                  <c:v>0.37808536666833742</c:v>
                </c:pt>
                <c:pt idx="10">
                  <c:v>0.37425284728087183</c:v>
                </c:pt>
                <c:pt idx="11">
                  <c:v>0.34910780138208491</c:v>
                </c:pt>
                <c:pt idx="12">
                  <c:v>0.36630165125610004</c:v>
                </c:pt>
                <c:pt idx="13">
                  <c:v>0.38182587497158493</c:v>
                </c:pt>
                <c:pt idx="14">
                  <c:v>0.34384545258660615</c:v>
                </c:pt>
                <c:pt idx="15">
                  <c:v>0.42879523395915436</c:v>
                </c:pt>
                <c:pt idx="16">
                  <c:v>0.36790936052937562</c:v>
                </c:pt>
                <c:pt idx="17">
                  <c:v>0.36085284189042344</c:v>
                </c:pt>
                <c:pt idx="18">
                  <c:v>0.37185691692149631</c:v>
                </c:pt>
                <c:pt idx="19">
                  <c:v>0.36479366952831416</c:v>
                </c:pt>
                <c:pt idx="20">
                  <c:v>0.38275333188489158</c:v>
                </c:pt>
                <c:pt idx="21">
                  <c:v>0.389042402151491</c:v>
                </c:pt>
                <c:pt idx="22">
                  <c:v>0.3481368544930451</c:v>
                </c:pt>
                <c:pt idx="23">
                  <c:v>0.3544205541025986</c:v>
                </c:pt>
                <c:pt idx="24">
                  <c:v>0.38581624229084671</c:v>
                </c:pt>
                <c:pt idx="25">
                  <c:v>0.32431400880043826</c:v>
                </c:pt>
                <c:pt idx="26">
                  <c:v>0.3684645753508799</c:v>
                </c:pt>
                <c:pt idx="27">
                  <c:v>0.36299113504082031</c:v>
                </c:pt>
                <c:pt idx="28">
                  <c:v>0.38026835356242672</c:v>
                </c:pt>
                <c:pt idx="29">
                  <c:v>0.36037349531615381</c:v>
                </c:pt>
                <c:pt idx="30">
                  <c:v>0.37091257639092523</c:v>
                </c:pt>
                <c:pt idx="31">
                  <c:v>0.34488918113837153</c:v>
                </c:pt>
                <c:pt idx="32">
                  <c:v>0.35976864821574256</c:v>
                </c:pt>
                <c:pt idx="33">
                  <c:v>0.34709905218353604</c:v>
                </c:pt>
                <c:pt idx="34">
                  <c:v>0.3581539941273208</c:v>
                </c:pt>
                <c:pt idx="35">
                  <c:v>0.34610387560609879</c:v>
                </c:pt>
                <c:pt idx="36">
                  <c:v>0.33848396269669251</c:v>
                </c:pt>
                <c:pt idx="37">
                  <c:v>0.35553295915969296</c:v>
                </c:pt>
                <c:pt idx="38">
                  <c:v>0.34517070851145087</c:v>
                </c:pt>
                <c:pt idx="39">
                  <c:v>0.34155048440652397</c:v>
                </c:pt>
                <c:pt idx="40">
                  <c:v>0.36156781832612084</c:v>
                </c:pt>
                <c:pt idx="41">
                  <c:v>0.38230772167930627</c:v>
                </c:pt>
                <c:pt idx="42">
                  <c:v>0.35895678389230262</c:v>
                </c:pt>
                <c:pt idx="43">
                  <c:v>0.38527791108660808</c:v>
                </c:pt>
                <c:pt idx="44">
                  <c:v>0.37767022105185799</c:v>
                </c:pt>
                <c:pt idx="45">
                  <c:v>0.34252988853712008</c:v>
                </c:pt>
                <c:pt idx="46">
                  <c:v>0.32592440340223744</c:v>
                </c:pt>
                <c:pt idx="47">
                  <c:v>0.32094281033371008</c:v>
                </c:pt>
                <c:pt idx="48">
                  <c:v>0.47201581259699182</c:v>
                </c:pt>
                <c:pt idx="49">
                  <c:v>0.35812207884349628</c:v>
                </c:pt>
                <c:pt idx="50">
                  <c:v>0.39402421128093457</c:v>
                </c:pt>
                <c:pt idx="51">
                  <c:v>0.36549429334604339</c:v>
                </c:pt>
                <c:pt idx="52">
                  <c:v>0.41647331080605743</c:v>
                </c:pt>
                <c:pt idx="53">
                  <c:v>0.36440334005128822</c:v>
                </c:pt>
                <c:pt idx="54">
                  <c:v>0.34393746367082301</c:v>
                </c:pt>
                <c:pt idx="55">
                  <c:v>0.35224627137682513</c:v>
                </c:pt>
                <c:pt idx="56">
                  <c:v>0.38746040412717592</c:v>
                </c:pt>
                <c:pt idx="57">
                  <c:v>0.43131709696650283</c:v>
                </c:pt>
                <c:pt idx="58">
                  <c:v>0.35286053255998862</c:v>
                </c:pt>
                <c:pt idx="59">
                  <c:v>0.36970942574926213</c:v>
                </c:pt>
                <c:pt idx="60">
                  <c:v>0.38472609150806392</c:v>
                </c:pt>
                <c:pt idx="61">
                  <c:v>0.38653813267584458</c:v>
                </c:pt>
                <c:pt idx="62">
                  <c:v>0.35347028732977004</c:v>
                </c:pt>
                <c:pt idx="64">
                  <c:v>0.38084412503676185</c:v>
                </c:pt>
                <c:pt idx="65">
                  <c:v>0.39013752233533416</c:v>
                </c:pt>
                <c:pt idx="66">
                  <c:v>0.35754649256423165</c:v>
                </c:pt>
                <c:pt idx="67">
                  <c:v>0.35597156281844189</c:v>
                </c:pt>
                <c:pt idx="68">
                  <c:v>0.4789949196964548</c:v>
                </c:pt>
                <c:pt idx="69">
                  <c:v>0.34611813562653104</c:v>
                </c:pt>
                <c:pt idx="70">
                  <c:v>0.35111991495774941</c:v>
                </c:pt>
                <c:pt idx="71">
                  <c:v>0.48280293160291782</c:v>
                </c:pt>
                <c:pt idx="72">
                  <c:v>0.35380082966485327</c:v>
                </c:pt>
                <c:pt idx="73">
                  <c:v>0.34945473348091233</c:v>
                </c:pt>
                <c:pt idx="74">
                  <c:v>0.367336583042015</c:v>
                </c:pt>
                <c:pt idx="75">
                  <c:v>0.35987800590490082</c:v>
                </c:pt>
                <c:pt idx="76">
                  <c:v>0.34689749821508914</c:v>
                </c:pt>
                <c:pt idx="77">
                  <c:v>0.3209437671749073</c:v>
                </c:pt>
                <c:pt idx="78">
                  <c:v>0.36092898793026329</c:v>
                </c:pt>
                <c:pt idx="79">
                  <c:v>0.34056645039916539</c:v>
                </c:pt>
                <c:pt idx="80">
                  <c:v>0.35869874542733843</c:v>
                </c:pt>
                <c:pt idx="81">
                  <c:v>0.36957056031219526</c:v>
                </c:pt>
                <c:pt idx="82">
                  <c:v>0.35394929437974298</c:v>
                </c:pt>
                <c:pt idx="83">
                  <c:v>0.34742576715382922</c:v>
                </c:pt>
                <c:pt idx="84">
                  <c:v>0.38460352323720526</c:v>
                </c:pt>
                <c:pt idx="85">
                  <c:v>0.36411520738735925</c:v>
                </c:pt>
                <c:pt idx="86">
                  <c:v>0.3385766836953471</c:v>
                </c:pt>
                <c:pt idx="87">
                  <c:v>0.34353271984413997</c:v>
                </c:pt>
                <c:pt idx="88">
                  <c:v>0.39537400555262764</c:v>
                </c:pt>
                <c:pt idx="89">
                  <c:v>0.37911218073699271</c:v>
                </c:pt>
                <c:pt idx="90">
                  <c:v>0.35356084771926821</c:v>
                </c:pt>
                <c:pt idx="91">
                  <c:v>0.36242601228304233</c:v>
                </c:pt>
                <c:pt idx="92">
                  <c:v>0.35896678442611224</c:v>
                </c:pt>
                <c:pt idx="93">
                  <c:v>0.34807345604722734</c:v>
                </c:pt>
                <c:pt idx="94">
                  <c:v>0.36039753980947942</c:v>
                </c:pt>
                <c:pt idx="95">
                  <c:v>0.33882021521311828</c:v>
                </c:pt>
                <c:pt idx="96">
                  <c:v>0.33643274209529783</c:v>
                </c:pt>
                <c:pt idx="97">
                  <c:v>0.34367430147557365</c:v>
                </c:pt>
                <c:pt idx="98">
                  <c:v>0.3731414607966661</c:v>
                </c:pt>
                <c:pt idx="99">
                  <c:v>0.36800742131923164</c:v>
                </c:pt>
                <c:pt idx="100">
                  <c:v>0.34196785236385002</c:v>
                </c:pt>
                <c:pt idx="101">
                  <c:v>0.35007393319929175</c:v>
                </c:pt>
                <c:pt idx="102">
                  <c:v>0.3536675818115943</c:v>
                </c:pt>
                <c:pt idx="103">
                  <c:v>0.38381508609019033</c:v>
                </c:pt>
                <c:pt idx="104">
                  <c:v>0.34419016234458699</c:v>
                </c:pt>
                <c:pt idx="105">
                  <c:v>0.37611300830115069</c:v>
                </c:pt>
                <c:pt idx="106">
                  <c:v>0.36814613242707245</c:v>
                </c:pt>
                <c:pt idx="107">
                  <c:v>0.34636685260627764</c:v>
                </c:pt>
                <c:pt idx="108">
                  <c:v>0.36889293154905844</c:v>
                </c:pt>
                <c:pt idx="109">
                  <c:v>0.42139706128088472</c:v>
                </c:pt>
                <c:pt idx="110">
                  <c:v>0.38014263697537004</c:v>
                </c:pt>
                <c:pt idx="111">
                  <c:v>0.37097813544589942</c:v>
                </c:pt>
                <c:pt idx="112">
                  <c:v>0.37747255617989262</c:v>
                </c:pt>
                <c:pt idx="113">
                  <c:v>0.34838384298546654</c:v>
                </c:pt>
                <c:pt idx="114">
                  <c:v>0.33307626663667761</c:v>
                </c:pt>
                <c:pt idx="115">
                  <c:v>0.36965590437387363</c:v>
                </c:pt>
                <c:pt idx="116">
                  <c:v>0.37551918030743769</c:v>
                </c:pt>
                <c:pt idx="117">
                  <c:v>0.38220101845282589</c:v>
                </c:pt>
                <c:pt idx="118">
                  <c:v>0.35728157101581148</c:v>
                </c:pt>
                <c:pt idx="119">
                  <c:v>0.37803246260985074</c:v>
                </c:pt>
                <c:pt idx="120">
                  <c:v>0.36459853565564626</c:v>
                </c:pt>
                <c:pt idx="121">
                  <c:v>0.35121871652788639</c:v>
                </c:pt>
                <c:pt idx="122">
                  <c:v>0.50808344769581026</c:v>
                </c:pt>
                <c:pt idx="123">
                  <c:v>0.36657854875241441</c:v>
                </c:pt>
                <c:pt idx="124">
                  <c:v>0.36403378328800812</c:v>
                </c:pt>
                <c:pt idx="125">
                  <c:v>0.41413448226010102</c:v>
                </c:pt>
                <c:pt idx="126">
                  <c:v>0.35138100914137699</c:v>
                </c:pt>
                <c:pt idx="127">
                  <c:v>0.37239549505249692</c:v>
                </c:pt>
                <c:pt idx="128">
                  <c:v>0.3073784751839938</c:v>
                </c:pt>
                <c:pt idx="129">
                  <c:v>0.40967720730214086</c:v>
                </c:pt>
                <c:pt idx="130">
                  <c:v>0.36621528862153424</c:v>
                </c:pt>
                <c:pt idx="131">
                  <c:v>0.36755026728758217</c:v>
                </c:pt>
                <c:pt idx="132">
                  <c:v>0.36681572190609679</c:v>
                </c:pt>
                <c:pt idx="133">
                  <c:v>0.37153328853571349</c:v>
                </c:pt>
                <c:pt idx="134">
                  <c:v>0.37010966316256177</c:v>
                </c:pt>
                <c:pt idx="135">
                  <c:v>0.37595216638237999</c:v>
                </c:pt>
                <c:pt idx="136">
                  <c:v>0.3690296981086591</c:v>
                </c:pt>
                <c:pt idx="137">
                  <c:v>0.3516853463739783</c:v>
                </c:pt>
                <c:pt idx="138">
                  <c:v>0.37148137218426974</c:v>
                </c:pt>
                <c:pt idx="139">
                  <c:v>0.36732034760749688</c:v>
                </c:pt>
                <c:pt idx="140">
                  <c:v>0.32387025054555968</c:v>
                </c:pt>
                <c:pt idx="141">
                  <c:v>0.37113209428121535</c:v>
                </c:pt>
                <c:pt idx="142">
                  <c:v>0.35878782425627226</c:v>
                </c:pt>
                <c:pt idx="143">
                  <c:v>0.38442193947053316</c:v>
                </c:pt>
                <c:pt idx="144">
                  <c:v>0.36140753199256048</c:v>
                </c:pt>
                <c:pt idx="145">
                  <c:v>0.35697670906384427</c:v>
                </c:pt>
                <c:pt idx="146">
                  <c:v>0.40576875793575162</c:v>
                </c:pt>
                <c:pt idx="147">
                  <c:v>0.3842924263845296</c:v>
                </c:pt>
                <c:pt idx="148">
                  <c:v>0.3638298526494898</c:v>
                </c:pt>
                <c:pt idx="149">
                  <c:v>0.32411819587917834</c:v>
                </c:pt>
                <c:pt idx="150">
                  <c:v>0.39116964532934645</c:v>
                </c:pt>
                <c:pt idx="151">
                  <c:v>0.3664047740445498</c:v>
                </c:pt>
                <c:pt idx="152">
                  <c:v>0.36042207815632771</c:v>
                </c:pt>
                <c:pt idx="153">
                  <c:v>0.37369855843472027</c:v>
                </c:pt>
                <c:pt idx="154">
                  <c:v>0.37530602078123643</c:v>
                </c:pt>
                <c:pt idx="155">
                  <c:v>0.42281287759522768</c:v>
                </c:pt>
                <c:pt idx="156">
                  <c:v>0.37101214960719014</c:v>
                </c:pt>
                <c:pt idx="157">
                  <c:v>0.36954960240337881</c:v>
                </c:pt>
                <c:pt idx="158">
                  <c:v>0.39787525017545505</c:v>
                </c:pt>
                <c:pt idx="159">
                  <c:v>0.39236100521818462</c:v>
                </c:pt>
                <c:pt idx="160">
                  <c:v>0.34940908289602279</c:v>
                </c:pt>
                <c:pt idx="161">
                  <c:v>0.36873783067747473</c:v>
                </c:pt>
                <c:pt idx="162">
                  <c:v>0.34795533245806187</c:v>
                </c:pt>
                <c:pt idx="163">
                  <c:v>0.36669451173242346</c:v>
                </c:pt>
                <c:pt idx="164">
                  <c:v>0.3533668867487138</c:v>
                </c:pt>
                <c:pt idx="165">
                  <c:v>0.39835620177366937</c:v>
                </c:pt>
                <c:pt idx="166">
                  <c:v>0.38506188103681271</c:v>
                </c:pt>
                <c:pt idx="167">
                  <c:v>0.38781060800558304</c:v>
                </c:pt>
                <c:pt idx="168">
                  <c:v>0.41881176896187278</c:v>
                </c:pt>
                <c:pt idx="169">
                  <c:v>0.33175937535585331</c:v>
                </c:pt>
                <c:pt idx="170">
                  <c:v>0.35391694697408715</c:v>
                </c:pt>
                <c:pt idx="171">
                  <c:v>0.34020652377955385</c:v>
                </c:pt>
                <c:pt idx="172">
                  <c:v>0.34823293986881404</c:v>
                </c:pt>
                <c:pt idx="173">
                  <c:v>0.38559376127942785</c:v>
                </c:pt>
                <c:pt idx="174">
                  <c:v>0.36055958549620931</c:v>
                </c:pt>
                <c:pt idx="175">
                  <c:v>0.37425170524460405</c:v>
                </c:pt>
                <c:pt idx="176">
                  <c:v>0.38348852544912321</c:v>
                </c:pt>
                <c:pt idx="177">
                  <c:v>0.3660961773253259</c:v>
                </c:pt>
                <c:pt idx="178">
                  <c:v>0.34588398732566761</c:v>
                </c:pt>
                <c:pt idx="179">
                  <c:v>0.34751540156797467</c:v>
                </c:pt>
                <c:pt idx="180">
                  <c:v>0.38083211822302193</c:v>
                </c:pt>
                <c:pt idx="181">
                  <c:v>0.43243786666761636</c:v>
                </c:pt>
                <c:pt idx="182">
                  <c:v>0.41365834573372096</c:v>
                </c:pt>
                <c:pt idx="183">
                  <c:v>0.34415821619491677</c:v>
                </c:pt>
                <c:pt idx="184">
                  <c:v>0.36394606255625833</c:v>
                </c:pt>
                <c:pt idx="185">
                  <c:v>0.3528049123071339</c:v>
                </c:pt>
                <c:pt idx="186">
                  <c:v>0.36378685652727683</c:v>
                </c:pt>
                <c:pt idx="187">
                  <c:v>0.39805232752874381</c:v>
                </c:pt>
                <c:pt idx="188">
                  <c:v>0.45647723626353881</c:v>
                </c:pt>
                <c:pt idx="189">
                  <c:v>0.52944233470646018</c:v>
                </c:pt>
                <c:pt idx="190">
                  <c:v>0.34252349930718556</c:v>
                </c:pt>
                <c:pt idx="191">
                  <c:v>0.37037381306485406</c:v>
                </c:pt>
                <c:pt idx="192">
                  <c:v>0.40669436289835281</c:v>
                </c:pt>
                <c:pt idx="193">
                  <c:v>0.4203149356178244</c:v>
                </c:pt>
                <c:pt idx="194">
                  <c:v>0.42155154483556662</c:v>
                </c:pt>
                <c:pt idx="195">
                  <c:v>0.3861869719562403</c:v>
                </c:pt>
                <c:pt idx="196">
                  <c:v>0.35146567415446339</c:v>
                </c:pt>
                <c:pt idx="197">
                  <c:v>0.37772954520612367</c:v>
                </c:pt>
                <c:pt idx="198">
                  <c:v>0.35312063903657454</c:v>
                </c:pt>
                <c:pt idx="199">
                  <c:v>0.386384081242994</c:v>
                </c:pt>
                <c:pt idx="200">
                  <c:v>0.37881651680686274</c:v>
                </c:pt>
                <c:pt idx="201">
                  <c:v>0.38016865688278145</c:v>
                </c:pt>
                <c:pt idx="202">
                  <c:v>0.3661918305792648</c:v>
                </c:pt>
                <c:pt idx="203">
                  <c:v>0.34430766861684936</c:v>
                </c:pt>
                <c:pt idx="204">
                  <c:v>0.3814316255322317</c:v>
                </c:pt>
                <c:pt idx="205">
                  <c:v>0.34868768636454639</c:v>
                </c:pt>
                <c:pt idx="206">
                  <c:v>0.36873588612923336</c:v>
                </c:pt>
                <c:pt idx="207">
                  <c:v>0.34255698874911034</c:v>
                </c:pt>
                <c:pt idx="208">
                  <c:v>0.38599402955857326</c:v>
                </c:pt>
                <c:pt idx="209">
                  <c:v>0.46568337581803837</c:v>
                </c:pt>
                <c:pt idx="210">
                  <c:v>0.38357251141361759</c:v>
                </c:pt>
                <c:pt idx="211">
                  <c:v>0.35083317125685021</c:v>
                </c:pt>
                <c:pt idx="212">
                  <c:v>0.39643961798856342</c:v>
                </c:pt>
                <c:pt idx="213">
                  <c:v>0.39613583634117377</c:v>
                </c:pt>
                <c:pt idx="214">
                  <c:v>0.34248161435539715</c:v>
                </c:pt>
                <c:pt idx="215">
                  <c:v>0.36115702479379863</c:v>
                </c:pt>
                <c:pt idx="216">
                  <c:v>0.39871711610032257</c:v>
                </c:pt>
                <c:pt idx="217">
                  <c:v>0.41645917424900558</c:v>
                </c:pt>
                <c:pt idx="218">
                  <c:v>0.33563294631728924</c:v>
                </c:pt>
                <c:pt idx="219">
                  <c:v>0.35610848370726739</c:v>
                </c:pt>
                <c:pt idx="220">
                  <c:v>0.37954942629855759</c:v>
                </c:pt>
                <c:pt idx="221">
                  <c:v>0.35215799505986367</c:v>
                </c:pt>
                <c:pt idx="222">
                  <c:v>0.38288241284906382</c:v>
                </c:pt>
                <c:pt idx="223">
                  <c:v>0.38163864275526044</c:v>
                </c:pt>
                <c:pt idx="224">
                  <c:v>0.37810678756483085</c:v>
                </c:pt>
                <c:pt idx="225">
                  <c:v>0.38304779204706363</c:v>
                </c:pt>
                <c:pt idx="226">
                  <c:v>0.38209625977458567</c:v>
                </c:pt>
                <c:pt idx="227">
                  <c:v>0.35360504760943912</c:v>
                </c:pt>
                <c:pt idx="228">
                  <c:v>0.36089843074362277</c:v>
                </c:pt>
                <c:pt idx="229">
                  <c:v>0.34920472013567194</c:v>
                </c:pt>
                <c:pt idx="230">
                  <c:v>0.46710644560597714</c:v>
                </c:pt>
                <c:pt idx="231">
                  <c:v>0.37515027172690518</c:v>
                </c:pt>
                <c:pt idx="232">
                  <c:v>0.37373599870481677</c:v>
                </c:pt>
                <c:pt idx="233">
                  <c:v>0.39744800514769973</c:v>
                </c:pt>
                <c:pt idx="234">
                  <c:v>0.38643855945957972</c:v>
                </c:pt>
                <c:pt idx="235">
                  <c:v>0.34959196302818873</c:v>
                </c:pt>
                <c:pt idx="236">
                  <c:v>0.34189068775112147</c:v>
                </c:pt>
                <c:pt idx="237">
                  <c:v>0.37113505740234415</c:v>
                </c:pt>
                <c:pt idx="238">
                  <c:v>0.36696110003647736</c:v>
                </c:pt>
                <c:pt idx="239">
                  <c:v>0.36432345924419163</c:v>
                </c:pt>
                <c:pt idx="240">
                  <c:v>0.36232702551783358</c:v>
                </c:pt>
                <c:pt idx="241">
                  <c:v>0.37923422428848413</c:v>
                </c:pt>
                <c:pt idx="242">
                  <c:v>0.37924684841912715</c:v>
                </c:pt>
                <c:pt idx="243">
                  <c:v>0.49523776201735786</c:v>
                </c:pt>
                <c:pt idx="244">
                  <c:v>0.36075558361253973</c:v>
                </c:pt>
                <c:pt idx="245">
                  <c:v>0.36938079709657329</c:v>
                </c:pt>
                <c:pt idx="246">
                  <c:v>0.37984286788784227</c:v>
                </c:pt>
                <c:pt idx="247">
                  <c:v>0.38303671120867516</c:v>
                </c:pt>
                <c:pt idx="248">
                  <c:v>0.34976184863957188</c:v>
                </c:pt>
                <c:pt idx="249">
                  <c:v>0.3485478640862823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6-4869-823A-55FF55952287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6-4869-823A-55FF55952287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0.32094328875430866</c:v>
                </c:pt>
                <c:pt idx="1">
                  <c:v>0.32094328875430866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6-4869-823A-55FF5595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13</c:v>
                </c:pt>
                <c:pt idx="112">
                  <c:v>14</c:v>
                </c:pt>
                <c:pt idx="113">
                  <c:v>11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28</c:v>
                </c:pt>
                <c:pt idx="118">
                  <c:v>23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292-B5A8-7D0F547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4.0160642570281121E-3</c:v>
                </c:pt>
                <c:pt idx="103">
                  <c:v>4.0160642570281121E-3</c:v>
                </c:pt>
                <c:pt idx="104">
                  <c:v>8.0321285140562242E-3</c:v>
                </c:pt>
                <c:pt idx="105">
                  <c:v>1.6064257028112448E-2</c:v>
                </c:pt>
                <c:pt idx="106">
                  <c:v>2.0080321285140562E-2</c:v>
                </c:pt>
                <c:pt idx="107">
                  <c:v>4.0160642570281124E-2</c:v>
                </c:pt>
                <c:pt idx="108">
                  <c:v>7.2289156626506021E-2</c:v>
                </c:pt>
                <c:pt idx="109">
                  <c:v>0.10843373493975904</c:v>
                </c:pt>
                <c:pt idx="110">
                  <c:v>0.14056224899598393</c:v>
                </c:pt>
                <c:pt idx="111">
                  <c:v>0.19277108433734941</c:v>
                </c:pt>
                <c:pt idx="112">
                  <c:v>0.24899598393574296</c:v>
                </c:pt>
                <c:pt idx="113">
                  <c:v>0.29317269076305219</c:v>
                </c:pt>
                <c:pt idx="114">
                  <c:v>0.36947791164658633</c:v>
                </c:pt>
                <c:pt idx="115">
                  <c:v>0.44979919678714858</c:v>
                </c:pt>
                <c:pt idx="116">
                  <c:v>0.53012048192771088</c:v>
                </c:pt>
                <c:pt idx="117">
                  <c:v>0.64257028112449799</c:v>
                </c:pt>
                <c:pt idx="118">
                  <c:v>0.73493975903614461</c:v>
                </c:pt>
                <c:pt idx="119">
                  <c:v>0.79919678714859432</c:v>
                </c:pt>
                <c:pt idx="120">
                  <c:v>0.86345381526104414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2BB-AAAE-FE18646F1895}"/>
            </c:ext>
          </c:extLst>
        </c:ser>
        <c:ser>
          <c:idx val="2"/>
          <c:order val="1"/>
          <c:tx>
            <c:strRef>
              <c:f>A100_IW1!$Y$4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A100_IW1!$AD$4:$AD$6</c:f>
              <c:numCache>
                <c:formatCode>General</c:formatCode>
                <c:ptCount val="3"/>
                <c:pt idx="0">
                  <c:v>0.65157598239684855</c:v>
                </c:pt>
                <c:pt idx="1">
                  <c:v>0.65157598239684855</c:v>
                </c:pt>
              </c:numCache>
            </c:numRef>
          </c:xVal>
          <c:y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42BB-AAAE-FE18646F1895}"/>
            </c:ext>
          </c:extLst>
        </c:ser>
        <c:ser>
          <c:idx val="3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A100_IW1!$AD$8:$AD$9</c:f>
              <c:numCache>
                <c:formatCode>General</c:formatCode>
                <c:ptCount val="2"/>
                <c:pt idx="0">
                  <c:v>0.32094328875430866</c:v>
                </c:pt>
                <c:pt idx="1">
                  <c:v>0.32094328875430866</c:v>
                </c:pt>
              </c:numCache>
            </c:numRef>
          </c:xVal>
          <c:y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E-42BB-AAAE-FE18646F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A100_IW1!$D$1:$D$2270</c:f>
              <c:numCache>
                <c:formatCode>General</c:formatCode>
                <c:ptCount val="2270"/>
                <c:pt idx="0">
                  <c:v>0.38219999999999998</c:v>
                </c:pt>
                <c:pt idx="1">
                  <c:v>0.93720000000000003</c:v>
                </c:pt>
                <c:pt idx="2">
                  <c:v>0.99860000000000004</c:v>
                </c:pt>
                <c:pt idx="3">
                  <c:v>0.65539999999999998</c:v>
                </c:pt>
                <c:pt idx="4">
                  <c:v>3.1800000000000002E-2</c:v>
                </c:pt>
                <c:pt idx="5">
                  <c:v>0.25919999999999999</c:v>
                </c:pt>
                <c:pt idx="6">
                  <c:v>0.79600000000000004</c:v>
                </c:pt>
                <c:pt idx="7">
                  <c:v>0.74109999999999998</c:v>
                </c:pt>
                <c:pt idx="8">
                  <c:v>0.46539999999999998</c:v>
                </c:pt>
                <c:pt idx="9">
                  <c:v>0.4168</c:v>
                </c:pt>
                <c:pt idx="10">
                  <c:v>0.60229999999999995</c:v>
                </c:pt>
                <c:pt idx="11">
                  <c:v>0.14050000000000001</c:v>
                </c:pt>
                <c:pt idx="12">
                  <c:v>9.5699999999999993E-2</c:v>
                </c:pt>
                <c:pt idx="13">
                  <c:v>0.86650000000000005</c:v>
                </c:pt>
                <c:pt idx="14">
                  <c:v>0.86160000000000003</c:v>
                </c:pt>
                <c:pt idx="15">
                  <c:v>0.78369999999999995</c:v>
                </c:pt>
                <c:pt idx="16">
                  <c:v>1.23E-2</c:v>
                </c:pt>
                <c:pt idx="17">
                  <c:v>0.95479999999999998</c:v>
                </c:pt>
                <c:pt idx="18">
                  <c:v>0.80820000000000003</c:v>
                </c:pt>
                <c:pt idx="19">
                  <c:v>0.90920000000000001</c:v>
                </c:pt>
                <c:pt idx="20">
                  <c:v>0.76770000000000005</c:v>
                </c:pt>
                <c:pt idx="21">
                  <c:v>0.58279999999999998</c:v>
                </c:pt>
                <c:pt idx="22">
                  <c:v>0.25109999999999999</c:v>
                </c:pt>
                <c:pt idx="23">
                  <c:v>0.78659999999999997</c:v>
                </c:pt>
                <c:pt idx="24">
                  <c:v>0.106</c:v>
                </c:pt>
                <c:pt idx="25">
                  <c:v>5.7599999999999998E-2</c:v>
                </c:pt>
                <c:pt idx="26">
                  <c:v>0.87519999999999998</c:v>
                </c:pt>
                <c:pt idx="27">
                  <c:v>0.23699999999999999</c:v>
                </c:pt>
                <c:pt idx="28">
                  <c:v>0.25950000000000001</c:v>
                </c:pt>
                <c:pt idx="29">
                  <c:v>0.6048</c:v>
                </c:pt>
                <c:pt idx="30">
                  <c:v>0.83330000000000004</c:v>
                </c:pt>
                <c:pt idx="31">
                  <c:v>0.1482</c:v>
                </c:pt>
                <c:pt idx="32">
                  <c:v>0.58950000000000002</c:v>
                </c:pt>
                <c:pt idx="33">
                  <c:v>0.5857</c:v>
                </c:pt>
                <c:pt idx="34">
                  <c:v>0.70909999999999995</c:v>
                </c:pt>
                <c:pt idx="35">
                  <c:v>0.4773</c:v>
                </c:pt>
                <c:pt idx="36">
                  <c:v>0.82679999999999998</c:v>
                </c:pt>
                <c:pt idx="37">
                  <c:v>0.57299999999999995</c:v>
                </c:pt>
                <c:pt idx="38">
                  <c:v>0.78900000000000003</c:v>
                </c:pt>
                <c:pt idx="39">
                  <c:v>0.21240000000000001</c:v>
                </c:pt>
                <c:pt idx="40">
                  <c:v>4.7500000000000001E-2</c:v>
                </c:pt>
                <c:pt idx="41">
                  <c:v>0.61770000000000003</c:v>
                </c:pt>
                <c:pt idx="42">
                  <c:v>0.37259999999999999</c:v>
                </c:pt>
                <c:pt idx="43">
                  <c:v>5.8099999999999999E-2</c:v>
                </c:pt>
                <c:pt idx="44">
                  <c:v>0.49740000000000001</c:v>
                </c:pt>
                <c:pt idx="45">
                  <c:v>0.1656</c:v>
                </c:pt>
                <c:pt idx="46">
                  <c:v>0.37130000000000002</c:v>
                </c:pt>
                <c:pt idx="47">
                  <c:v>0.2369</c:v>
                </c:pt>
                <c:pt idx="48">
                  <c:v>0.46739999999999998</c:v>
                </c:pt>
                <c:pt idx="49">
                  <c:v>0.62909999999999999</c:v>
                </c:pt>
                <c:pt idx="50">
                  <c:v>1.04E-2</c:v>
                </c:pt>
                <c:pt idx="51">
                  <c:v>0.43459999999999999</c:v>
                </c:pt>
                <c:pt idx="52">
                  <c:v>3.1899999999999998E-2</c:v>
                </c:pt>
                <c:pt idx="53">
                  <c:v>0.79490000000000005</c:v>
                </c:pt>
                <c:pt idx="54">
                  <c:v>0.87480000000000002</c:v>
                </c:pt>
                <c:pt idx="55">
                  <c:v>0.69689999999999996</c:v>
                </c:pt>
                <c:pt idx="56">
                  <c:v>0.65080000000000005</c:v>
                </c:pt>
                <c:pt idx="57">
                  <c:v>0.26619999999999999</c:v>
                </c:pt>
                <c:pt idx="58">
                  <c:v>0.33210000000000001</c:v>
                </c:pt>
                <c:pt idx="59">
                  <c:v>0.93330000000000002</c:v>
                </c:pt>
                <c:pt idx="60">
                  <c:v>0.74560000000000004</c:v>
                </c:pt>
                <c:pt idx="61">
                  <c:v>6.8000000000000005E-2</c:v>
                </c:pt>
                <c:pt idx="62">
                  <c:v>0.7359</c:v>
                </c:pt>
                <c:pt idx="63">
                  <c:v>0.50139999999999996</c:v>
                </c:pt>
                <c:pt idx="64">
                  <c:v>0.15509999999999999</c:v>
                </c:pt>
                <c:pt idx="65">
                  <c:v>0.95989999999999998</c:v>
                </c:pt>
                <c:pt idx="66">
                  <c:v>0.71379999999999999</c:v>
                </c:pt>
                <c:pt idx="67">
                  <c:v>0.55120000000000002</c:v>
                </c:pt>
                <c:pt idx="68">
                  <c:v>0.48270000000000002</c:v>
                </c:pt>
                <c:pt idx="69">
                  <c:v>0.64059999999999995</c:v>
                </c:pt>
                <c:pt idx="70">
                  <c:v>0.7218</c:v>
                </c:pt>
                <c:pt idx="71">
                  <c:v>0.9113</c:v>
                </c:pt>
                <c:pt idx="72">
                  <c:v>0.97529999999999994</c:v>
                </c:pt>
                <c:pt idx="73">
                  <c:v>5.8000000000000003E-2</c:v>
                </c:pt>
                <c:pt idx="74">
                  <c:v>0.20300000000000001</c:v>
                </c:pt>
                <c:pt idx="75">
                  <c:v>0.50649999999999995</c:v>
                </c:pt>
                <c:pt idx="76">
                  <c:v>1.2500000000000001E-2</c:v>
                </c:pt>
                <c:pt idx="77">
                  <c:v>0.24829999999999999</c:v>
                </c:pt>
                <c:pt idx="78">
                  <c:v>0.10489999999999999</c:v>
                </c:pt>
                <c:pt idx="79">
                  <c:v>0.38779999999999998</c:v>
                </c:pt>
                <c:pt idx="80">
                  <c:v>0.99099999999999999</c:v>
                </c:pt>
                <c:pt idx="81">
                  <c:v>0.51060000000000005</c:v>
                </c:pt>
                <c:pt idx="82">
                  <c:v>0.55259999999999998</c:v>
                </c:pt>
                <c:pt idx="83">
                  <c:v>0.38479999999999998</c:v>
                </c:pt>
                <c:pt idx="84">
                  <c:v>0.89729999999999999</c:v>
                </c:pt>
                <c:pt idx="85">
                  <c:v>0.93149999999999999</c:v>
                </c:pt>
                <c:pt idx="86">
                  <c:v>0.83279999999999998</c:v>
                </c:pt>
                <c:pt idx="87">
                  <c:v>0.38919999999999999</c:v>
                </c:pt>
                <c:pt idx="88">
                  <c:v>0.34549999999999997</c:v>
                </c:pt>
                <c:pt idx="89">
                  <c:v>0.3019</c:v>
                </c:pt>
                <c:pt idx="90">
                  <c:v>0.84609999999999996</c:v>
                </c:pt>
                <c:pt idx="91">
                  <c:v>0.30630000000000002</c:v>
                </c:pt>
                <c:pt idx="92">
                  <c:v>0.86829999999999996</c:v>
                </c:pt>
                <c:pt idx="93">
                  <c:v>0.62029999999999996</c:v>
                </c:pt>
                <c:pt idx="94">
                  <c:v>5.5599999999999997E-2</c:v>
                </c:pt>
                <c:pt idx="95">
                  <c:v>0.52259999999999995</c:v>
                </c:pt>
                <c:pt idx="96">
                  <c:v>0.93030000000000002</c:v>
                </c:pt>
                <c:pt idx="97">
                  <c:v>0.34699999999999998</c:v>
                </c:pt>
                <c:pt idx="98">
                  <c:v>0.37140000000000001</c:v>
                </c:pt>
                <c:pt idx="99">
                  <c:v>0.87009999999999998</c:v>
                </c:pt>
                <c:pt idx="100">
                  <c:v>0.64749999999999996</c:v>
                </c:pt>
                <c:pt idx="101">
                  <c:v>0.76359999999999995</c:v>
                </c:pt>
                <c:pt idx="102">
                  <c:v>0.3654</c:v>
                </c:pt>
                <c:pt idx="103">
                  <c:v>0.5091</c:v>
                </c:pt>
                <c:pt idx="104">
                  <c:v>0.55220000000000002</c:v>
                </c:pt>
                <c:pt idx="105">
                  <c:v>0.36199999999999999</c:v>
                </c:pt>
                <c:pt idx="106">
                  <c:v>0.70289999999999997</c:v>
                </c:pt>
                <c:pt idx="107">
                  <c:v>0.96040000000000003</c:v>
                </c:pt>
                <c:pt idx="108">
                  <c:v>0.68530000000000002</c:v>
                </c:pt>
                <c:pt idx="109">
                  <c:v>7.9799999999999996E-2</c:v>
                </c:pt>
                <c:pt idx="110">
                  <c:v>0.37490000000000001</c:v>
                </c:pt>
                <c:pt idx="111">
                  <c:v>0.43469999999999998</c:v>
                </c:pt>
                <c:pt idx="112">
                  <c:v>0.8619</c:v>
                </c:pt>
                <c:pt idx="113">
                  <c:v>0.82089999999999996</c:v>
                </c:pt>
                <c:pt idx="114">
                  <c:v>0.51819999999999999</c:v>
                </c:pt>
                <c:pt idx="115">
                  <c:v>8.2000000000000007E-3</c:v>
                </c:pt>
                <c:pt idx="116">
                  <c:v>0.46039999999999998</c:v>
                </c:pt>
                <c:pt idx="117">
                  <c:v>0.45689999999999997</c:v>
                </c:pt>
                <c:pt idx="118">
                  <c:v>0.1865</c:v>
                </c:pt>
                <c:pt idx="119">
                  <c:v>0.32640000000000002</c:v>
                </c:pt>
                <c:pt idx="120">
                  <c:v>0.32950000000000002</c:v>
                </c:pt>
                <c:pt idx="121">
                  <c:v>0.76219999999999999</c:v>
                </c:pt>
                <c:pt idx="122">
                  <c:v>0.2109</c:v>
                </c:pt>
                <c:pt idx="123">
                  <c:v>0.51119999999999999</c:v>
                </c:pt>
                <c:pt idx="124">
                  <c:v>0.42609999999999998</c:v>
                </c:pt>
                <c:pt idx="125">
                  <c:v>0.22070000000000001</c:v>
                </c:pt>
                <c:pt idx="126">
                  <c:v>0.39169999999999999</c:v>
                </c:pt>
                <c:pt idx="127">
                  <c:v>0.36349999999999999</c:v>
                </c:pt>
                <c:pt idx="128">
                  <c:v>0.92849999999999999</c:v>
                </c:pt>
                <c:pt idx="129">
                  <c:v>0.90249999999999997</c:v>
                </c:pt>
                <c:pt idx="130">
                  <c:v>0.31069999999999998</c:v>
                </c:pt>
                <c:pt idx="131">
                  <c:v>0.93979999999999997</c:v>
                </c:pt>
                <c:pt idx="132">
                  <c:v>0.13819999999999999</c:v>
                </c:pt>
                <c:pt idx="133">
                  <c:v>0.19989999999999999</c:v>
                </c:pt>
                <c:pt idx="134">
                  <c:v>0.7621</c:v>
                </c:pt>
                <c:pt idx="135">
                  <c:v>0.43159999999999998</c:v>
                </c:pt>
                <c:pt idx="136">
                  <c:v>0.85519999999999996</c:v>
                </c:pt>
                <c:pt idx="137">
                  <c:v>0.61180000000000001</c:v>
                </c:pt>
                <c:pt idx="138">
                  <c:v>0.96260000000000001</c:v>
                </c:pt>
                <c:pt idx="139">
                  <c:v>0.70350000000000001</c:v>
                </c:pt>
                <c:pt idx="140">
                  <c:v>0.32850000000000001</c:v>
                </c:pt>
                <c:pt idx="141">
                  <c:v>0.8357</c:v>
                </c:pt>
                <c:pt idx="142">
                  <c:v>0.4647</c:v>
                </c:pt>
                <c:pt idx="143">
                  <c:v>0.43149999999999999</c:v>
                </c:pt>
                <c:pt idx="144">
                  <c:v>0.87970000000000004</c:v>
                </c:pt>
                <c:pt idx="145">
                  <c:v>0.77549999999999997</c:v>
                </c:pt>
                <c:pt idx="146">
                  <c:v>0.40649999999999997</c:v>
                </c:pt>
                <c:pt idx="147">
                  <c:v>0.2296</c:v>
                </c:pt>
                <c:pt idx="148">
                  <c:v>0.94279999999999997</c:v>
                </c:pt>
                <c:pt idx="149">
                  <c:v>8.8800000000000004E-2</c:v>
                </c:pt>
                <c:pt idx="150">
                  <c:v>0.87670000000000003</c:v>
                </c:pt>
                <c:pt idx="151">
                  <c:v>0.87990000000000002</c:v>
                </c:pt>
                <c:pt idx="152">
                  <c:v>0.92290000000000005</c:v>
                </c:pt>
                <c:pt idx="153">
                  <c:v>0.9607</c:v>
                </c:pt>
                <c:pt idx="154">
                  <c:v>0.1983</c:v>
                </c:pt>
                <c:pt idx="155">
                  <c:v>0.8226</c:v>
                </c:pt>
                <c:pt idx="156">
                  <c:v>0.4829</c:v>
                </c:pt>
                <c:pt idx="157">
                  <c:v>0.78459999999999996</c:v>
                </c:pt>
                <c:pt idx="158">
                  <c:v>0.80979999999999996</c:v>
                </c:pt>
                <c:pt idx="159">
                  <c:v>0.3992</c:v>
                </c:pt>
                <c:pt idx="160">
                  <c:v>0.45800000000000002</c:v>
                </c:pt>
                <c:pt idx="161">
                  <c:v>6.1000000000000004E-3</c:v>
                </c:pt>
                <c:pt idx="162">
                  <c:v>0.79779999999999995</c:v>
                </c:pt>
                <c:pt idx="163">
                  <c:v>0.99550000000000005</c:v>
                </c:pt>
                <c:pt idx="164">
                  <c:v>0.50560000000000005</c:v>
                </c:pt>
                <c:pt idx="165">
                  <c:v>0.88500000000000001</c:v>
                </c:pt>
                <c:pt idx="166">
                  <c:v>0.76019999999999999</c:v>
                </c:pt>
                <c:pt idx="167">
                  <c:v>0.99009999999999998</c:v>
                </c:pt>
                <c:pt idx="168">
                  <c:v>0.97160000000000002</c:v>
                </c:pt>
                <c:pt idx="169">
                  <c:v>0.28470000000000001</c:v>
                </c:pt>
                <c:pt idx="170">
                  <c:v>0.50449999999999995</c:v>
                </c:pt>
                <c:pt idx="171">
                  <c:v>0.31440000000000001</c:v>
                </c:pt>
                <c:pt idx="172">
                  <c:v>0.48530000000000001</c:v>
                </c:pt>
                <c:pt idx="173">
                  <c:v>0.14069999999999999</c:v>
                </c:pt>
                <c:pt idx="174">
                  <c:v>0.69699999999999995</c:v>
                </c:pt>
                <c:pt idx="175">
                  <c:v>0.81579999999999997</c:v>
                </c:pt>
                <c:pt idx="176">
                  <c:v>3.4299999999999997E-2</c:v>
                </c:pt>
                <c:pt idx="177">
                  <c:v>0.4617</c:v>
                </c:pt>
                <c:pt idx="178">
                  <c:v>0.71879999999999999</c:v>
                </c:pt>
                <c:pt idx="179">
                  <c:v>0.87370000000000003</c:v>
                </c:pt>
                <c:pt idx="180">
                  <c:v>0.1144</c:v>
                </c:pt>
                <c:pt idx="181">
                  <c:v>0.69259999999999999</c:v>
                </c:pt>
                <c:pt idx="182">
                  <c:v>0.77939999999999998</c:v>
                </c:pt>
                <c:pt idx="183">
                  <c:v>2.6599999999999999E-2</c:v>
                </c:pt>
                <c:pt idx="184">
                  <c:v>0.44719999999999999</c:v>
                </c:pt>
                <c:pt idx="185">
                  <c:v>0.7722</c:v>
                </c:pt>
                <c:pt idx="186">
                  <c:v>7.2700000000000001E-2</c:v>
                </c:pt>
                <c:pt idx="187">
                  <c:v>0.30409999999999998</c:v>
                </c:pt>
                <c:pt idx="188">
                  <c:v>0.54649999999999999</c:v>
                </c:pt>
                <c:pt idx="189">
                  <c:v>0.98089999999999999</c:v>
                </c:pt>
                <c:pt idx="190">
                  <c:v>0.91410000000000002</c:v>
                </c:pt>
                <c:pt idx="191">
                  <c:v>0.85299999999999998</c:v>
                </c:pt>
                <c:pt idx="192">
                  <c:v>0.93989999999999996</c:v>
                </c:pt>
                <c:pt idx="193">
                  <c:v>0.54510000000000003</c:v>
                </c:pt>
                <c:pt idx="194">
                  <c:v>0.50900000000000001</c:v>
                </c:pt>
                <c:pt idx="195">
                  <c:v>0.67810000000000004</c:v>
                </c:pt>
                <c:pt idx="196">
                  <c:v>0.85860000000000003</c:v>
                </c:pt>
                <c:pt idx="197">
                  <c:v>0.74209999999999998</c:v>
                </c:pt>
                <c:pt idx="198">
                  <c:v>0.76280000000000003</c:v>
                </c:pt>
                <c:pt idx="199">
                  <c:v>0.13250000000000001</c:v>
                </c:pt>
                <c:pt idx="200">
                  <c:v>0.42859999999999998</c:v>
                </c:pt>
                <c:pt idx="201">
                  <c:v>0.12189999999999999</c:v>
                </c:pt>
                <c:pt idx="202">
                  <c:v>0.1951</c:v>
                </c:pt>
                <c:pt idx="203">
                  <c:v>0.87319999999999998</c:v>
                </c:pt>
                <c:pt idx="204">
                  <c:v>0.31</c:v>
                </c:pt>
                <c:pt idx="205">
                  <c:v>0.36009999999999998</c:v>
                </c:pt>
                <c:pt idx="206">
                  <c:v>0.59570000000000001</c:v>
                </c:pt>
                <c:pt idx="207">
                  <c:v>0.86319999999999997</c:v>
                </c:pt>
                <c:pt idx="208">
                  <c:v>8.5099999999999995E-2</c:v>
                </c:pt>
                <c:pt idx="209">
                  <c:v>1.0999999999999999E-2</c:v>
                </c:pt>
                <c:pt idx="210">
                  <c:v>0.4834</c:v>
                </c:pt>
                <c:pt idx="211">
                  <c:v>0.43309999999999998</c:v>
                </c:pt>
                <c:pt idx="212">
                  <c:v>0.80179999999999996</c:v>
                </c:pt>
                <c:pt idx="213">
                  <c:v>0.34889999999999999</c:v>
                </c:pt>
                <c:pt idx="214">
                  <c:v>0.8669</c:v>
                </c:pt>
                <c:pt idx="215">
                  <c:v>0.84089999999999998</c:v>
                </c:pt>
                <c:pt idx="216">
                  <c:v>0.27729999999999999</c:v>
                </c:pt>
                <c:pt idx="217">
                  <c:v>0.72540000000000004</c:v>
                </c:pt>
                <c:pt idx="218">
                  <c:v>0.81220000000000003</c:v>
                </c:pt>
                <c:pt idx="219">
                  <c:v>0.50029999999999997</c:v>
                </c:pt>
                <c:pt idx="220">
                  <c:v>0.29380000000000001</c:v>
                </c:pt>
                <c:pt idx="221">
                  <c:v>0.87870000000000004</c:v>
                </c:pt>
                <c:pt idx="222">
                  <c:v>0.95569999999999999</c:v>
                </c:pt>
                <c:pt idx="223">
                  <c:v>9.9400000000000002E-2</c:v>
                </c:pt>
                <c:pt idx="224">
                  <c:v>0.70589999999999997</c:v>
                </c:pt>
                <c:pt idx="225">
                  <c:v>7.9200000000000007E-2</c:v>
                </c:pt>
                <c:pt idx="226">
                  <c:v>0.60450000000000004</c:v>
                </c:pt>
                <c:pt idx="227">
                  <c:v>1.2999999999999999E-3</c:v>
                </c:pt>
                <c:pt idx="228">
                  <c:v>0.2349</c:v>
                </c:pt>
                <c:pt idx="229">
                  <c:v>0.65490000000000004</c:v>
                </c:pt>
                <c:pt idx="230">
                  <c:v>0.49819999999999998</c:v>
                </c:pt>
                <c:pt idx="231">
                  <c:v>0.14599999999999999</c:v>
                </c:pt>
                <c:pt idx="232">
                  <c:v>0.81830000000000003</c:v>
                </c:pt>
                <c:pt idx="233">
                  <c:v>0.92430000000000001</c:v>
                </c:pt>
                <c:pt idx="234">
                  <c:v>0.1164</c:v>
                </c:pt>
                <c:pt idx="235">
                  <c:v>8.48E-2</c:v>
                </c:pt>
                <c:pt idx="236">
                  <c:v>0.3115</c:v>
                </c:pt>
                <c:pt idx="237">
                  <c:v>0.17399999999999999</c:v>
                </c:pt>
                <c:pt idx="238">
                  <c:v>0.77180000000000004</c:v>
                </c:pt>
                <c:pt idx="239">
                  <c:v>0.76119999999999999</c:v>
                </c:pt>
                <c:pt idx="240">
                  <c:v>0.27229999999999999</c:v>
                </c:pt>
                <c:pt idx="241">
                  <c:v>6.3700000000000007E-2</c:v>
                </c:pt>
                <c:pt idx="242">
                  <c:v>5.7000000000000002E-3</c:v>
                </c:pt>
                <c:pt idx="243">
                  <c:v>6.4399999999999999E-2</c:v>
                </c:pt>
                <c:pt idx="244">
                  <c:v>0.77490000000000003</c:v>
                </c:pt>
                <c:pt idx="245">
                  <c:v>0.23749999999999999</c:v>
                </c:pt>
                <c:pt idx="246">
                  <c:v>0.93259999999999998</c:v>
                </c:pt>
                <c:pt idx="247">
                  <c:v>0.65590000000000004</c:v>
                </c:pt>
                <c:pt idx="248">
                  <c:v>0.85489999999999999</c:v>
                </c:pt>
                <c:pt idx="249">
                  <c:v>0.61839999999999995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0.34335122867500251</c:v>
                </c:pt>
                <c:pt idx="1">
                  <c:v>0.35297294596781154</c:v>
                </c:pt>
                <c:pt idx="2">
                  <c:v>0.37577011962803086</c:v>
                </c:pt>
                <c:pt idx="3">
                  <c:v>0.36475017955257971</c:v>
                </c:pt>
                <c:pt idx="4">
                  <c:v>0.41154829483158206</c:v>
                </c:pt>
                <c:pt idx="5">
                  <c:v>0.33142259812006031</c:v>
                </c:pt>
                <c:pt idx="6">
                  <c:v>0.38126235723775043</c:v>
                </c:pt>
                <c:pt idx="7">
                  <c:v>0.37171508836330186</c:v>
                </c:pt>
                <c:pt idx="8">
                  <c:v>0.38665492903367049</c:v>
                </c:pt>
                <c:pt idx="9">
                  <c:v>0.37808536666833742</c:v>
                </c:pt>
                <c:pt idx="10">
                  <c:v>0.37425284728087183</c:v>
                </c:pt>
                <c:pt idx="11">
                  <c:v>0.34910780138208491</c:v>
                </c:pt>
                <c:pt idx="12">
                  <c:v>0.36630165125610004</c:v>
                </c:pt>
                <c:pt idx="13">
                  <c:v>0.38182587497158493</c:v>
                </c:pt>
                <c:pt idx="14">
                  <c:v>0.34384545258660615</c:v>
                </c:pt>
                <c:pt idx="15">
                  <c:v>0.42879523395915436</c:v>
                </c:pt>
                <c:pt idx="16">
                  <c:v>0.36790936052937562</c:v>
                </c:pt>
                <c:pt idx="17">
                  <c:v>0.36085284189042344</c:v>
                </c:pt>
                <c:pt idx="18">
                  <c:v>0.37185691692149631</c:v>
                </c:pt>
                <c:pt idx="19">
                  <c:v>0.36479366952831416</c:v>
                </c:pt>
                <c:pt idx="20">
                  <c:v>0.38275333188489158</c:v>
                </c:pt>
                <c:pt idx="21">
                  <c:v>0.389042402151491</c:v>
                </c:pt>
                <c:pt idx="22">
                  <c:v>0.3481368544930451</c:v>
                </c:pt>
                <c:pt idx="23">
                  <c:v>0.3544205541025986</c:v>
                </c:pt>
                <c:pt idx="24">
                  <c:v>0.38581624229084671</c:v>
                </c:pt>
                <c:pt idx="25">
                  <c:v>0.32431400880043826</c:v>
                </c:pt>
                <c:pt idx="26">
                  <c:v>0.3684645753508799</c:v>
                </c:pt>
                <c:pt idx="27">
                  <c:v>0.36299113504082031</c:v>
                </c:pt>
                <c:pt idx="28">
                  <c:v>0.38026835356242672</c:v>
                </c:pt>
                <c:pt idx="29">
                  <c:v>0.36037349531615381</c:v>
                </c:pt>
                <c:pt idx="30">
                  <c:v>0.37091257639092523</c:v>
                </c:pt>
                <c:pt idx="31">
                  <c:v>0.34488918113837153</c:v>
                </c:pt>
                <c:pt idx="32">
                  <c:v>0.35976864821574256</c:v>
                </c:pt>
                <c:pt idx="33">
                  <c:v>0.34709905218353604</c:v>
                </c:pt>
                <c:pt idx="34">
                  <c:v>0.3581539941273208</c:v>
                </c:pt>
                <c:pt idx="35">
                  <c:v>0.34610387560609879</c:v>
                </c:pt>
                <c:pt idx="36">
                  <c:v>0.33848396269669251</c:v>
                </c:pt>
                <c:pt idx="37">
                  <c:v>0.35553295915969296</c:v>
                </c:pt>
                <c:pt idx="38">
                  <c:v>0.34517070851145087</c:v>
                </c:pt>
                <c:pt idx="39">
                  <c:v>0.34155048440652397</c:v>
                </c:pt>
                <c:pt idx="40">
                  <c:v>0.36156781832612084</c:v>
                </c:pt>
                <c:pt idx="41">
                  <c:v>0.38230772167930627</c:v>
                </c:pt>
                <c:pt idx="42">
                  <c:v>0.35895678389230262</c:v>
                </c:pt>
                <c:pt idx="43">
                  <c:v>0.38527791108660808</c:v>
                </c:pt>
                <c:pt idx="44">
                  <c:v>0.37767022105185799</c:v>
                </c:pt>
                <c:pt idx="45">
                  <c:v>0.34252988853712008</c:v>
                </c:pt>
                <c:pt idx="46">
                  <c:v>0.32592440340223744</c:v>
                </c:pt>
                <c:pt idx="47">
                  <c:v>0.32094281033371008</c:v>
                </c:pt>
                <c:pt idx="48">
                  <c:v>0.47201581259699182</c:v>
                </c:pt>
                <c:pt idx="49">
                  <c:v>0.35812207884349628</c:v>
                </c:pt>
                <c:pt idx="50">
                  <c:v>0.39402421128093457</c:v>
                </c:pt>
                <c:pt idx="51">
                  <c:v>0.36549429334604339</c:v>
                </c:pt>
                <c:pt idx="52">
                  <c:v>0.41647331080605743</c:v>
                </c:pt>
                <c:pt idx="53">
                  <c:v>0.36440334005128822</c:v>
                </c:pt>
                <c:pt idx="54">
                  <c:v>0.34393746367082301</c:v>
                </c:pt>
                <c:pt idx="55">
                  <c:v>0.35224627137682513</c:v>
                </c:pt>
                <c:pt idx="56">
                  <c:v>0.38746040412717592</c:v>
                </c:pt>
                <c:pt idx="57">
                  <c:v>0.43131709696650283</c:v>
                </c:pt>
                <c:pt idx="58">
                  <c:v>0.35286053255998862</c:v>
                </c:pt>
                <c:pt idx="59">
                  <c:v>0.36970942574926213</c:v>
                </c:pt>
                <c:pt idx="60">
                  <c:v>0.38472609150806392</c:v>
                </c:pt>
                <c:pt idx="61">
                  <c:v>0.38653813267584458</c:v>
                </c:pt>
                <c:pt idx="62">
                  <c:v>0.35347028732977004</c:v>
                </c:pt>
                <c:pt idx="64">
                  <c:v>0.38084412503676185</c:v>
                </c:pt>
                <c:pt idx="65">
                  <c:v>0.39013752233533416</c:v>
                </c:pt>
                <c:pt idx="66">
                  <c:v>0.35754649256423165</c:v>
                </c:pt>
                <c:pt idx="67">
                  <c:v>0.35597156281844189</c:v>
                </c:pt>
                <c:pt idx="68">
                  <c:v>0.4789949196964548</c:v>
                </c:pt>
                <c:pt idx="69">
                  <c:v>0.34611813562653104</c:v>
                </c:pt>
                <c:pt idx="70">
                  <c:v>0.35111991495774941</c:v>
                </c:pt>
                <c:pt idx="71">
                  <c:v>0.48280293160291782</c:v>
                </c:pt>
                <c:pt idx="72">
                  <c:v>0.35380082966485327</c:v>
                </c:pt>
                <c:pt idx="73">
                  <c:v>0.34945473348091233</c:v>
                </c:pt>
                <c:pt idx="74">
                  <c:v>0.367336583042015</c:v>
                </c:pt>
                <c:pt idx="75">
                  <c:v>0.35987800590490082</c:v>
                </c:pt>
                <c:pt idx="76">
                  <c:v>0.34689749821508914</c:v>
                </c:pt>
                <c:pt idx="77">
                  <c:v>0.3209437671749073</c:v>
                </c:pt>
                <c:pt idx="78">
                  <c:v>0.36092898793026329</c:v>
                </c:pt>
                <c:pt idx="79">
                  <c:v>0.34056645039916539</c:v>
                </c:pt>
                <c:pt idx="80">
                  <c:v>0.35869874542733843</c:v>
                </c:pt>
                <c:pt idx="81">
                  <c:v>0.36957056031219526</c:v>
                </c:pt>
                <c:pt idx="82">
                  <c:v>0.35394929437974298</c:v>
                </c:pt>
                <c:pt idx="83">
                  <c:v>0.34742576715382922</c:v>
                </c:pt>
                <c:pt idx="84">
                  <c:v>0.38460352323720526</c:v>
                </c:pt>
                <c:pt idx="85">
                  <c:v>0.36411520738735925</c:v>
                </c:pt>
                <c:pt idx="86">
                  <c:v>0.3385766836953471</c:v>
                </c:pt>
                <c:pt idx="87">
                  <c:v>0.34353271984413997</c:v>
                </c:pt>
                <c:pt idx="88">
                  <c:v>0.39537400555262764</c:v>
                </c:pt>
                <c:pt idx="89">
                  <c:v>0.37911218073699271</c:v>
                </c:pt>
                <c:pt idx="90">
                  <c:v>0.35356084771926821</c:v>
                </c:pt>
                <c:pt idx="91">
                  <c:v>0.36242601228304233</c:v>
                </c:pt>
                <c:pt idx="92">
                  <c:v>0.35896678442611224</c:v>
                </c:pt>
                <c:pt idx="93">
                  <c:v>0.34807345604722734</c:v>
                </c:pt>
                <c:pt idx="94">
                  <c:v>0.36039753980947942</c:v>
                </c:pt>
                <c:pt idx="95">
                  <c:v>0.33882021521311828</c:v>
                </c:pt>
                <c:pt idx="96">
                  <c:v>0.33643274209529783</c:v>
                </c:pt>
                <c:pt idx="97">
                  <c:v>0.34367430147557365</c:v>
                </c:pt>
                <c:pt idx="98">
                  <c:v>0.3731414607966661</c:v>
                </c:pt>
                <c:pt idx="99">
                  <c:v>0.36800742131923164</c:v>
                </c:pt>
                <c:pt idx="100">
                  <c:v>0.34196785236385002</c:v>
                </c:pt>
                <c:pt idx="101">
                  <c:v>0.35007393319929175</c:v>
                </c:pt>
                <c:pt idx="102">
                  <c:v>0.3536675818115943</c:v>
                </c:pt>
                <c:pt idx="103">
                  <c:v>0.38381508609019033</c:v>
                </c:pt>
                <c:pt idx="104">
                  <c:v>0.34419016234458699</c:v>
                </c:pt>
                <c:pt idx="105">
                  <c:v>0.37611300830115069</c:v>
                </c:pt>
                <c:pt idx="106">
                  <c:v>0.36814613242707245</c:v>
                </c:pt>
                <c:pt idx="107">
                  <c:v>0.34636685260627764</c:v>
                </c:pt>
                <c:pt idx="108">
                  <c:v>0.36889293154905844</c:v>
                </c:pt>
                <c:pt idx="109">
                  <c:v>0.42139706128088472</c:v>
                </c:pt>
                <c:pt idx="110">
                  <c:v>0.38014263697537004</c:v>
                </c:pt>
                <c:pt idx="111">
                  <c:v>0.37097813544589942</c:v>
                </c:pt>
                <c:pt idx="112">
                  <c:v>0.37747255617989262</c:v>
                </c:pt>
                <c:pt idx="113">
                  <c:v>0.34838384298546654</c:v>
                </c:pt>
                <c:pt idx="114">
                  <c:v>0.33307626663667761</c:v>
                </c:pt>
                <c:pt idx="115">
                  <c:v>0.36965590437387363</c:v>
                </c:pt>
                <c:pt idx="116">
                  <c:v>0.37551918030743769</c:v>
                </c:pt>
                <c:pt idx="117">
                  <c:v>0.38220101845282589</c:v>
                </c:pt>
                <c:pt idx="118">
                  <c:v>0.35728157101581148</c:v>
                </c:pt>
                <c:pt idx="119">
                  <c:v>0.37803246260985074</c:v>
                </c:pt>
                <c:pt idx="120">
                  <c:v>0.36459853565564626</c:v>
                </c:pt>
                <c:pt idx="121">
                  <c:v>0.35121871652788639</c:v>
                </c:pt>
                <c:pt idx="122">
                  <c:v>0.50808344769581026</c:v>
                </c:pt>
                <c:pt idx="123">
                  <c:v>0.36657854875241441</c:v>
                </c:pt>
                <c:pt idx="124">
                  <c:v>0.36403378328800812</c:v>
                </c:pt>
                <c:pt idx="125">
                  <c:v>0.41413448226010102</c:v>
                </c:pt>
                <c:pt idx="126">
                  <c:v>0.35138100914137699</c:v>
                </c:pt>
                <c:pt idx="127">
                  <c:v>0.37239549505249692</c:v>
                </c:pt>
                <c:pt idx="128">
                  <c:v>0.3073784751839938</c:v>
                </c:pt>
                <c:pt idx="129">
                  <c:v>0.40967720730214086</c:v>
                </c:pt>
                <c:pt idx="130">
                  <c:v>0.36621528862153424</c:v>
                </c:pt>
                <c:pt idx="131">
                  <c:v>0.36755026728758217</c:v>
                </c:pt>
                <c:pt idx="132">
                  <c:v>0.36681572190609679</c:v>
                </c:pt>
                <c:pt idx="133">
                  <c:v>0.37153328853571349</c:v>
                </c:pt>
                <c:pt idx="134">
                  <c:v>0.37010966316256177</c:v>
                </c:pt>
                <c:pt idx="135">
                  <c:v>0.37595216638237999</c:v>
                </c:pt>
                <c:pt idx="136">
                  <c:v>0.3690296981086591</c:v>
                </c:pt>
                <c:pt idx="137">
                  <c:v>0.3516853463739783</c:v>
                </c:pt>
                <c:pt idx="138">
                  <c:v>0.37148137218426974</c:v>
                </c:pt>
                <c:pt idx="139">
                  <c:v>0.36732034760749688</c:v>
                </c:pt>
                <c:pt idx="140">
                  <c:v>0.32387025054555968</c:v>
                </c:pt>
                <c:pt idx="141">
                  <c:v>0.37113209428121535</c:v>
                </c:pt>
                <c:pt idx="142">
                  <c:v>0.35878782425627226</c:v>
                </c:pt>
                <c:pt idx="143">
                  <c:v>0.38442193947053316</c:v>
                </c:pt>
                <c:pt idx="144">
                  <c:v>0.36140753199256048</c:v>
                </c:pt>
                <c:pt idx="145">
                  <c:v>0.35697670906384427</c:v>
                </c:pt>
                <c:pt idx="146">
                  <c:v>0.40576875793575162</c:v>
                </c:pt>
                <c:pt idx="147">
                  <c:v>0.3842924263845296</c:v>
                </c:pt>
                <c:pt idx="148">
                  <c:v>0.3638298526494898</c:v>
                </c:pt>
                <c:pt idx="149">
                  <c:v>0.32411819587917834</c:v>
                </c:pt>
                <c:pt idx="150">
                  <c:v>0.39116964532934645</c:v>
                </c:pt>
                <c:pt idx="151">
                  <c:v>0.3664047740445498</c:v>
                </c:pt>
                <c:pt idx="152">
                  <c:v>0.36042207815632771</c:v>
                </c:pt>
                <c:pt idx="153">
                  <c:v>0.37369855843472027</c:v>
                </c:pt>
                <c:pt idx="154">
                  <c:v>0.37530602078123643</c:v>
                </c:pt>
                <c:pt idx="155">
                  <c:v>0.42281287759522768</c:v>
                </c:pt>
                <c:pt idx="156">
                  <c:v>0.37101214960719014</c:v>
                </c:pt>
                <c:pt idx="157">
                  <c:v>0.36954960240337881</c:v>
                </c:pt>
                <c:pt idx="158">
                  <c:v>0.39787525017545505</c:v>
                </c:pt>
                <c:pt idx="159">
                  <c:v>0.39236100521818462</c:v>
                </c:pt>
                <c:pt idx="160">
                  <c:v>0.34940908289602279</c:v>
                </c:pt>
                <c:pt idx="161">
                  <c:v>0.36873783067747473</c:v>
                </c:pt>
                <c:pt idx="162">
                  <c:v>0.34795533245806187</c:v>
                </c:pt>
                <c:pt idx="163">
                  <c:v>0.36669451173242346</c:v>
                </c:pt>
                <c:pt idx="164">
                  <c:v>0.3533668867487138</c:v>
                </c:pt>
                <c:pt idx="165">
                  <c:v>0.39835620177366937</c:v>
                </c:pt>
                <c:pt idx="166">
                  <c:v>0.38506188103681271</c:v>
                </c:pt>
                <c:pt idx="167">
                  <c:v>0.38781060800558304</c:v>
                </c:pt>
                <c:pt idx="168">
                  <c:v>0.41881176896187278</c:v>
                </c:pt>
                <c:pt idx="169">
                  <c:v>0.33175937535585331</c:v>
                </c:pt>
                <c:pt idx="170">
                  <c:v>0.35391694697408715</c:v>
                </c:pt>
                <c:pt idx="171">
                  <c:v>0.34020652377955385</c:v>
                </c:pt>
                <c:pt idx="172">
                  <c:v>0.34823293986881404</c:v>
                </c:pt>
                <c:pt idx="173">
                  <c:v>0.38559376127942785</c:v>
                </c:pt>
                <c:pt idx="174">
                  <c:v>0.36055958549620931</c:v>
                </c:pt>
                <c:pt idx="175">
                  <c:v>0.37425170524460405</c:v>
                </c:pt>
                <c:pt idx="176">
                  <c:v>0.38348852544912321</c:v>
                </c:pt>
                <c:pt idx="177">
                  <c:v>0.3660961773253259</c:v>
                </c:pt>
                <c:pt idx="178">
                  <c:v>0.34588398732566761</c:v>
                </c:pt>
                <c:pt idx="179">
                  <c:v>0.34751540156797467</c:v>
                </c:pt>
                <c:pt idx="180">
                  <c:v>0.38083211822302193</c:v>
                </c:pt>
                <c:pt idx="181">
                  <c:v>0.43243786666761636</c:v>
                </c:pt>
                <c:pt idx="182">
                  <c:v>0.41365834573372096</c:v>
                </c:pt>
                <c:pt idx="183">
                  <c:v>0.34415821619491677</c:v>
                </c:pt>
                <c:pt idx="184">
                  <c:v>0.36394606255625833</c:v>
                </c:pt>
                <c:pt idx="185">
                  <c:v>0.3528049123071339</c:v>
                </c:pt>
                <c:pt idx="186">
                  <c:v>0.36378685652727683</c:v>
                </c:pt>
                <c:pt idx="187">
                  <c:v>0.39805232752874381</c:v>
                </c:pt>
                <c:pt idx="188">
                  <c:v>0.45647723626353881</c:v>
                </c:pt>
                <c:pt idx="189">
                  <c:v>0.52944233470646018</c:v>
                </c:pt>
                <c:pt idx="190">
                  <c:v>0.34252349930718556</c:v>
                </c:pt>
                <c:pt idx="191">
                  <c:v>0.37037381306485406</c:v>
                </c:pt>
                <c:pt idx="192">
                  <c:v>0.40669436289835281</c:v>
                </c:pt>
                <c:pt idx="193">
                  <c:v>0.4203149356178244</c:v>
                </c:pt>
                <c:pt idx="194">
                  <c:v>0.42155154483556662</c:v>
                </c:pt>
                <c:pt idx="195">
                  <c:v>0.3861869719562403</c:v>
                </c:pt>
                <c:pt idx="196">
                  <c:v>0.35146567415446339</c:v>
                </c:pt>
                <c:pt idx="197">
                  <c:v>0.37772954520612367</c:v>
                </c:pt>
                <c:pt idx="198">
                  <c:v>0.35312063903657454</c:v>
                </c:pt>
                <c:pt idx="199">
                  <c:v>0.386384081242994</c:v>
                </c:pt>
                <c:pt idx="200">
                  <c:v>0.37881651680686274</c:v>
                </c:pt>
                <c:pt idx="201">
                  <c:v>0.38016865688278145</c:v>
                </c:pt>
                <c:pt idx="202">
                  <c:v>0.3661918305792648</c:v>
                </c:pt>
                <c:pt idx="203">
                  <c:v>0.34430766861684936</c:v>
                </c:pt>
                <c:pt idx="204">
                  <c:v>0.3814316255322317</c:v>
                </c:pt>
                <c:pt idx="205">
                  <c:v>0.34868768636454639</c:v>
                </c:pt>
                <c:pt idx="206">
                  <c:v>0.36873588612923336</c:v>
                </c:pt>
                <c:pt idx="207">
                  <c:v>0.34255698874911034</c:v>
                </c:pt>
                <c:pt idx="208">
                  <c:v>0.38599402955857326</c:v>
                </c:pt>
                <c:pt idx="209">
                  <c:v>0.46568337581803837</c:v>
                </c:pt>
                <c:pt idx="210">
                  <c:v>0.38357251141361759</c:v>
                </c:pt>
                <c:pt idx="211">
                  <c:v>0.35083317125685021</c:v>
                </c:pt>
                <c:pt idx="212">
                  <c:v>0.39643961798856342</c:v>
                </c:pt>
                <c:pt idx="213">
                  <c:v>0.39613583634117377</c:v>
                </c:pt>
                <c:pt idx="214">
                  <c:v>0.34248161435539715</c:v>
                </c:pt>
                <c:pt idx="215">
                  <c:v>0.36115702479379863</c:v>
                </c:pt>
                <c:pt idx="216">
                  <c:v>0.39871711610032257</c:v>
                </c:pt>
                <c:pt idx="217">
                  <c:v>0.41645917424900558</c:v>
                </c:pt>
                <c:pt idx="218">
                  <c:v>0.33563294631728924</c:v>
                </c:pt>
                <c:pt idx="219">
                  <c:v>0.35610848370726739</c:v>
                </c:pt>
                <c:pt idx="220">
                  <c:v>0.37954942629855759</c:v>
                </c:pt>
                <c:pt idx="221">
                  <c:v>0.35215799505986367</c:v>
                </c:pt>
                <c:pt idx="222">
                  <c:v>0.38288241284906382</c:v>
                </c:pt>
                <c:pt idx="223">
                  <c:v>0.38163864275526044</c:v>
                </c:pt>
                <c:pt idx="224">
                  <c:v>0.37810678756483085</c:v>
                </c:pt>
                <c:pt idx="225">
                  <c:v>0.38304779204706363</c:v>
                </c:pt>
                <c:pt idx="226">
                  <c:v>0.38209625977458567</c:v>
                </c:pt>
                <c:pt idx="227">
                  <c:v>0.35360504760943912</c:v>
                </c:pt>
                <c:pt idx="228">
                  <c:v>0.36089843074362277</c:v>
                </c:pt>
                <c:pt idx="229">
                  <c:v>0.34920472013567194</c:v>
                </c:pt>
                <c:pt idx="230">
                  <c:v>0.46710644560597714</c:v>
                </c:pt>
                <c:pt idx="231">
                  <c:v>0.37515027172690518</c:v>
                </c:pt>
                <c:pt idx="232">
                  <c:v>0.37373599870481677</c:v>
                </c:pt>
                <c:pt idx="233">
                  <c:v>0.39744800514769973</c:v>
                </c:pt>
                <c:pt idx="234">
                  <c:v>0.38643855945957972</c:v>
                </c:pt>
                <c:pt idx="235">
                  <c:v>0.34959196302818873</c:v>
                </c:pt>
                <c:pt idx="236">
                  <c:v>0.34189068775112147</c:v>
                </c:pt>
                <c:pt idx="237">
                  <c:v>0.37113505740234415</c:v>
                </c:pt>
                <c:pt idx="238">
                  <c:v>0.36696110003647736</c:v>
                </c:pt>
                <c:pt idx="239">
                  <c:v>0.36432345924419163</c:v>
                </c:pt>
                <c:pt idx="240">
                  <c:v>0.36232702551783358</c:v>
                </c:pt>
                <c:pt idx="241">
                  <c:v>0.37923422428848413</c:v>
                </c:pt>
                <c:pt idx="242">
                  <c:v>0.37924684841912715</c:v>
                </c:pt>
                <c:pt idx="243">
                  <c:v>0.49523776201735786</c:v>
                </c:pt>
                <c:pt idx="244">
                  <c:v>0.36075558361253973</c:v>
                </c:pt>
                <c:pt idx="245">
                  <c:v>0.36938079709657329</c:v>
                </c:pt>
                <c:pt idx="246">
                  <c:v>0.37984286788784227</c:v>
                </c:pt>
                <c:pt idx="247">
                  <c:v>0.38303671120867516</c:v>
                </c:pt>
                <c:pt idx="248">
                  <c:v>0.34976184863957188</c:v>
                </c:pt>
                <c:pt idx="249">
                  <c:v>0.3485478640862823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9-4097-8505-B7E304F17AF3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9-4097-8505-B7E304F17AF3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0.32094328875430866</c:v>
                </c:pt>
                <c:pt idx="1">
                  <c:v>0.32094328875430866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9-4097-8505-B7E304F1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A200_IW1!$A$1:$A$2270</c:f>
              <c:numCache>
                <c:formatCode>0.00E+00</c:formatCode>
                <c:ptCount val="2270"/>
                <c:pt idx="0">
                  <c:v>0.11185769910369001</c:v>
                </c:pt>
                <c:pt idx="1">
                  <c:v>0.107345968873682</c:v>
                </c:pt>
                <c:pt idx="2">
                  <c:v>0.10809749627684601</c:v>
                </c:pt>
                <c:pt idx="3">
                  <c:v>0.112308254376932</c:v>
                </c:pt>
                <c:pt idx="4">
                  <c:v>0.111020942884989</c:v>
                </c:pt>
                <c:pt idx="5">
                  <c:v>8.7848432162946299E-2</c:v>
                </c:pt>
                <c:pt idx="6">
                  <c:v>0.119061479549914</c:v>
                </c:pt>
                <c:pt idx="7">
                  <c:v>7.1357096105570297E-2</c:v>
                </c:pt>
                <c:pt idx="8">
                  <c:v>0.10158600871540301</c:v>
                </c:pt>
                <c:pt idx="9">
                  <c:v>9.3828641866224999E-2</c:v>
                </c:pt>
                <c:pt idx="10">
                  <c:v>0.10195822178453499</c:v>
                </c:pt>
                <c:pt idx="11">
                  <c:v>0.105050913973147</c:v>
                </c:pt>
                <c:pt idx="12">
                  <c:v>7.8558355831097298E-2</c:v>
                </c:pt>
                <c:pt idx="13">
                  <c:v>0.102577603921103</c:v>
                </c:pt>
                <c:pt idx="14">
                  <c:v>8.9563119135795094E-2</c:v>
                </c:pt>
                <c:pt idx="15">
                  <c:v>0.109183715363337</c:v>
                </c:pt>
                <c:pt idx="16">
                  <c:v>0.114330709570381</c:v>
                </c:pt>
                <c:pt idx="17">
                  <c:v>7.6637794611353102E-2</c:v>
                </c:pt>
                <c:pt idx="18">
                  <c:v>9.9878149696846996E-2</c:v>
                </c:pt>
                <c:pt idx="19">
                  <c:v>0.103739233815141</c:v>
                </c:pt>
                <c:pt idx="20">
                  <c:v>9.4595026139819502E-2</c:v>
                </c:pt>
                <c:pt idx="21">
                  <c:v>8.7534533413178003E-2</c:v>
                </c:pt>
                <c:pt idx="22">
                  <c:v>7.4663734252970806E-2</c:v>
                </c:pt>
                <c:pt idx="23">
                  <c:v>9.5335511278705695E-2</c:v>
                </c:pt>
                <c:pt idx="24">
                  <c:v>0.111456308390468</c:v>
                </c:pt>
                <c:pt idx="25">
                  <c:v>9.9143064002125303E-2</c:v>
                </c:pt>
                <c:pt idx="26">
                  <c:v>8.5573877190364495E-2</c:v>
                </c:pt>
                <c:pt idx="27">
                  <c:v>0.101888528251908</c:v>
                </c:pt>
                <c:pt idx="28">
                  <c:v>0.112719710065255</c:v>
                </c:pt>
                <c:pt idx="29">
                  <c:v>8.3660578884997103E-2</c:v>
                </c:pt>
                <c:pt idx="30">
                  <c:v>7.9273552874384798E-2</c:v>
                </c:pt>
                <c:pt idx="31">
                  <c:v>9.9165456985443295E-2</c:v>
                </c:pt>
                <c:pt idx="32">
                  <c:v>7.93767732280862E-2</c:v>
                </c:pt>
                <c:pt idx="33">
                  <c:v>8.8046700534459899E-2</c:v>
                </c:pt>
                <c:pt idx="34">
                  <c:v>0.10478517739156</c:v>
                </c:pt>
                <c:pt idx="35">
                  <c:v>8.3413560067971404E-2</c:v>
                </c:pt>
                <c:pt idx="36">
                  <c:v>0.112680241907652</c:v>
                </c:pt>
                <c:pt idx="37">
                  <c:v>0.100510821896937</c:v>
                </c:pt>
                <c:pt idx="38">
                  <c:v>7.8080678981168994E-2</c:v>
                </c:pt>
                <c:pt idx="39">
                  <c:v>8.5682842633601805E-2</c:v>
                </c:pt>
                <c:pt idx="40">
                  <c:v>0.117039122987045</c:v>
                </c:pt>
                <c:pt idx="41">
                  <c:v>8.8375425045459893E-2</c:v>
                </c:pt>
                <c:pt idx="42">
                  <c:v>7.8098629967668295E-2</c:v>
                </c:pt>
                <c:pt idx="43">
                  <c:v>0.113912439981218</c:v>
                </c:pt>
                <c:pt idx="44">
                  <c:v>7.44346255842816E-2</c:v>
                </c:pt>
                <c:pt idx="45">
                  <c:v>7.7226527754673105E-2</c:v>
                </c:pt>
                <c:pt idx="46">
                  <c:v>0.10407255530701599</c:v>
                </c:pt>
                <c:pt idx="47">
                  <c:v>0.109216613403166</c:v>
                </c:pt>
                <c:pt idx="48">
                  <c:v>0.117103653799009</c:v>
                </c:pt>
                <c:pt idx="49">
                  <c:v>9.3988984005339296E-2</c:v>
                </c:pt>
                <c:pt idx="50">
                  <c:v>0.102144404804274</c:v>
                </c:pt>
                <c:pt idx="51">
                  <c:v>8.2917068768562599E-2</c:v>
                </c:pt>
                <c:pt idx="52">
                  <c:v>8.27083622669951E-2</c:v>
                </c:pt>
                <c:pt idx="53">
                  <c:v>0.106545409757571</c:v>
                </c:pt>
                <c:pt idx="54">
                  <c:v>7.2175796191955702E-2</c:v>
                </c:pt>
                <c:pt idx="55">
                  <c:v>0.10723885279279501</c:v>
                </c:pt>
                <c:pt idx="56">
                  <c:v>0.115070321926535</c:v>
                </c:pt>
                <c:pt idx="57">
                  <c:v>7.6131988448023102E-2</c:v>
                </c:pt>
                <c:pt idx="58">
                  <c:v>7.8088491949839897E-2</c:v>
                </c:pt>
                <c:pt idx="59">
                  <c:v>8.6897517939772601E-2</c:v>
                </c:pt>
                <c:pt idx="60">
                  <c:v>0.108523515051667</c:v>
                </c:pt>
                <c:pt idx="61">
                  <c:v>9.3610525797172703E-2</c:v>
                </c:pt>
                <c:pt idx="62">
                  <c:v>0.113369132788338</c:v>
                </c:pt>
                <c:pt idx="63">
                  <c:v>7.5923855626808007E-2</c:v>
                </c:pt>
                <c:pt idx="64">
                  <c:v>0.104798741357508</c:v>
                </c:pt>
                <c:pt idx="65">
                  <c:v>0.11373431138958701</c:v>
                </c:pt>
                <c:pt idx="66">
                  <c:v>7.5709824963188094E-2</c:v>
                </c:pt>
                <c:pt idx="67">
                  <c:v>0.118772179664254</c:v>
                </c:pt>
                <c:pt idx="68">
                  <c:v>8.6370341147496796E-2</c:v>
                </c:pt>
                <c:pt idx="69">
                  <c:v>9.8376091967578197E-2</c:v>
                </c:pt>
                <c:pt idx="70">
                  <c:v>9.2199107602009694E-2</c:v>
                </c:pt>
                <c:pt idx="71">
                  <c:v>0.112703125791374</c:v>
                </c:pt>
                <c:pt idx="72">
                  <c:v>9.16747238628947E-2</c:v>
                </c:pt>
                <c:pt idx="73">
                  <c:v>0.10571230384512401</c:v>
                </c:pt>
                <c:pt idx="74">
                  <c:v>8.9930514451563706E-2</c:v>
                </c:pt>
                <c:pt idx="75">
                  <c:v>7.3002705760038797E-2</c:v>
                </c:pt>
                <c:pt idx="76">
                  <c:v>0.110950975014278</c:v>
                </c:pt>
                <c:pt idx="77">
                  <c:v>0.102370931085985</c:v>
                </c:pt>
                <c:pt idx="78">
                  <c:v>8.9459346305343093E-2</c:v>
                </c:pt>
                <c:pt idx="79">
                  <c:v>0.11686793062366101</c:v>
                </c:pt>
                <c:pt idx="80">
                  <c:v>7.3320071733250794E-2</c:v>
                </c:pt>
                <c:pt idx="81">
                  <c:v>0.10089227930479799</c:v>
                </c:pt>
                <c:pt idx="82">
                  <c:v>0.11901095951025401</c:v>
                </c:pt>
                <c:pt idx="83">
                  <c:v>7.8760018161732406E-2</c:v>
                </c:pt>
                <c:pt idx="84">
                  <c:v>0.11003686488841601</c:v>
                </c:pt>
                <c:pt idx="85">
                  <c:v>0.116700498176184</c:v>
                </c:pt>
                <c:pt idx="86">
                  <c:v>0.102475618695232</c:v>
                </c:pt>
                <c:pt idx="87">
                  <c:v>8.7919108311829405E-2</c:v>
                </c:pt>
                <c:pt idx="88">
                  <c:v>0.10392493631606101</c:v>
                </c:pt>
                <c:pt idx="89">
                  <c:v>0.11325154464149401</c:v>
                </c:pt>
                <c:pt idx="90">
                  <c:v>0.103906923805807</c:v>
                </c:pt>
                <c:pt idx="91">
                  <c:v>8.9203679588223297E-2</c:v>
                </c:pt>
                <c:pt idx="92">
                  <c:v>8.39658570229221E-2</c:v>
                </c:pt>
                <c:pt idx="93">
                  <c:v>0.102044293713362</c:v>
                </c:pt>
                <c:pt idx="94">
                  <c:v>8.8077221798372102E-2</c:v>
                </c:pt>
                <c:pt idx="95">
                  <c:v>8.3915664515261598E-2</c:v>
                </c:pt>
                <c:pt idx="96">
                  <c:v>0.112896237401736</c:v>
                </c:pt>
                <c:pt idx="97">
                  <c:v>0.113132515059526</c:v>
                </c:pt>
                <c:pt idx="98">
                  <c:v>0.11916860786354599</c:v>
                </c:pt>
                <c:pt idx="99">
                  <c:v>7.5910750857435705E-2</c:v>
                </c:pt>
                <c:pt idx="100">
                  <c:v>9.5513530696113402E-2</c:v>
                </c:pt>
                <c:pt idx="101">
                  <c:v>0.11116898047135799</c:v>
                </c:pt>
                <c:pt idx="102">
                  <c:v>0.103937950477397</c:v>
                </c:pt>
                <c:pt idx="103">
                  <c:v>7.2176490878109095E-2</c:v>
                </c:pt>
                <c:pt idx="104">
                  <c:v>9.20864333500786E-2</c:v>
                </c:pt>
                <c:pt idx="105">
                  <c:v>8.1103421299504097E-2</c:v>
                </c:pt>
                <c:pt idx="106">
                  <c:v>7.9369870785771901E-2</c:v>
                </c:pt>
                <c:pt idx="107">
                  <c:v>9.38206693867112E-2</c:v>
                </c:pt>
                <c:pt idx="108">
                  <c:v>8.6261021277045893E-2</c:v>
                </c:pt>
                <c:pt idx="109">
                  <c:v>8.4996832162847799E-2</c:v>
                </c:pt>
                <c:pt idx="110">
                  <c:v>8.7177794625331595E-2</c:v>
                </c:pt>
                <c:pt idx="111">
                  <c:v>9.3741455873909599E-2</c:v>
                </c:pt>
                <c:pt idx="112">
                  <c:v>9.6114237375800493E-2</c:v>
                </c:pt>
                <c:pt idx="113">
                  <c:v>7.9404015688521595E-2</c:v>
                </c:pt>
                <c:pt idx="114">
                  <c:v>8.1689378598930495E-2</c:v>
                </c:pt>
                <c:pt idx="115">
                  <c:v>7.5549153923396506E-2</c:v>
                </c:pt>
                <c:pt idx="116">
                  <c:v>0.10479961834481601</c:v>
                </c:pt>
                <c:pt idx="117">
                  <c:v>0.11669825305458</c:v>
                </c:pt>
                <c:pt idx="118">
                  <c:v>0.115724798670522</c:v>
                </c:pt>
                <c:pt idx="119">
                  <c:v>0.10338999648856401</c:v>
                </c:pt>
                <c:pt idx="120">
                  <c:v>8.8702794313507097E-2</c:v>
                </c:pt>
                <c:pt idx="121">
                  <c:v>8.2528274054360598E-2</c:v>
                </c:pt>
                <c:pt idx="122">
                  <c:v>8.9656609087575306E-2</c:v>
                </c:pt>
                <c:pt idx="123">
                  <c:v>0.11322903137948399</c:v>
                </c:pt>
                <c:pt idx="124">
                  <c:v>0.100105784710941</c:v>
                </c:pt>
                <c:pt idx="125">
                  <c:v>0.101538639501511</c:v>
                </c:pt>
                <c:pt idx="126">
                  <c:v>8.1858652754945402E-2</c:v>
                </c:pt>
                <c:pt idx="127">
                  <c:v>8.7578769356422198E-2</c:v>
                </c:pt>
                <c:pt idx="128">
                  <c:v>9.8256372255087904E-2</c:v>
                </c:pt>
                <c:pt idx="129">
                  <c:v>0.106484474509267</c:v>
                </c:pt>
                <c:pt idx="130">
                  <c:v>0.113990647844552</c:v>
                </c:pt>
                <c:pt idx="131">
                  <c:v>7.9833944357853695E-2</c:v>
                </c:pt>
                <c:pt idx="132">
                  <c:v>0.10621951470552</c:v>
                </c:pt>
                <c:pt idx="133">
                  <c:v>0.1069876877265</c:v>
                </c:pt>
                <c:pt idx="134">
                  <c:v>9.2594339880403498E-2</c:v>
                </c:pt>
                <c:pt idx="135">
                  <c:v>0.11171871237268199</c:v>
                </c:pt>
                <c:pt idx="136">
                  <c:v>9.5383586557550595E-2</c:v>
                </c:pt>
                <c:pt idx="137">
                  <c:v>8.2655072964375395E-2</c:v>
                </c:pt>
                <c:pt idx="138">
                  <c:v>8.2258174909744297E-2</c:v>
                </c:pt>
                <c:pt idx="139">
                  <c:v>9.9804279807822693E-2</c:v>
                </c:pt>
                <c:pt idx="140">
                  <c:v>8.94917820924543E-2</c:v>
                </c:pt>
                <c:pt idx="141">
                  <c:v>9.7229517058824905E-2</c:v>
                </c:pt>
                <c:pt idx="142">
                  <c:v>9.2241584866221804E-2</c:v>
                </c:pt>
                <c:pt idx="143">
                  <c:v>7.5183467421560804E-2</c:v>
                </c:pt>
                <c:pt idx="144">
                  <c:v>7.9137548664135304E-2</c:v>
                </c:pt>
                <c:pt idx="145">
                  <c:v>9.9258549891298301E-2</c:v>
                </c:pt>
                <c:pt idx="146">
                  <c:v>7.8398810188018697E-2</c:v>
                </c:pt>
                <c:pt idx="147">
                  <c:v>0.11575524122719</c:v>
                </c:pt>
                <c:pt idx="148">
                  <c:v>8.2860227955952395E-2</c:v>
                </c:pt>
                <c:pt idx="149">
                  <c:v>7.7630566389392197E-2</c:v>
                </c:pt>
                <c:pt idx="150">
                  <c:v>0.106088796753709</c:v>
                </c:pt>
                <c:pt idx="151">
                  <c:v>9.9614845649363501E-2</c:v>
                </c:pt>
                <c:pt idx="152">
                  <c:v>0.111515105396222</c:v>
                </c:pt>
                <c:pt idx="153">
                  <c:v>9.6772276497537404E-2</c:v>
                </c:pt>
                <c:pt idx="154">
                  <c:v>8.7846637415904802E-2</c:v>
                </c:pt>
                <c:pt idx="155">
                  <c:v>8.8007055856428498E-2</c:v>
                </c:pt>
                <c:pt idx="156">
                  <c:v>0.10301375035624601</c:v>
                </c:pt>
                <c:pt idx="157">
                  <c:v>9.3571160338769804E-2</c:v>
                </c:pt>
                <c:pt idx="158">
                  <c:v>0.112681732468697</c:v>
                </c:pt>
                <c:pt idx="159">
                  <c:v>0.10803650794495</c:v>
                </c:pt>
                <c:pt idx="160">
                  <c:v>7.7507287899737695E-2</c:v>
                </c:pt>
                <c:pt idx="161">
                  <c:v>7.6205133134698899E-2</c:v>
                </c:pt>
                <c:pt idx="162">
                  <c:v>7.6831988505576501E-2</c:v>
                </c:pt>
                <c:pt idx="163">
                  <c:v>0.11186727150539399</c:v>
                </c:pt>
                <c:pt idx="164">
                  <c:v>9.3278695479354606E-2</c:v>
                </c:pt>
                <c:pt idx="165">
                  <c:v>0.10352588387891801</c:v>
                </c:pt>
                <c:pt idx="166">
                  <c:v>7.0504045511400396E-2</c:v>
                </c:pt>
                <c:pt idx="167">
                  <c:v>0.119088017112464</c:v>
                </c:pt>
                <c:pt idx="168">
                  <c:v>0.11361435597264199</c:v>
                </c:pt>
                <c:pt idx="169">
                  <c:v>0.10540526467512699</c:v>
                </c:pt>
                <c:pt idx="170">
                  <c:v>8.5560044837033902E-2</c:v>
                </c:pt>
                <c:pt idx="171">
                  <c:v>9.1619482871446306E-2</c:v>
                </c:pt>
                <c:pt idx="172">
                  <c:v>0.105558529100827</c:v>
                </c:pt>
                <c:pt idx="173">
                  <c:v>0.107079358401071</c:v>
                </c:pt>
                <c:pt idx="174">
                  <c:v>7.6756710374886294E-2</c:v>
                </c:pt>
                <c:pt idx="175">
                  <c:v>9.8840485237936496E-2</c:v>
                </c:pt>
                <c:pt idx="176">
                  <c:v>9.41495533219424E-2</c:v>
                </c:pt>
                <c:pt idx="177">
                  <c:v>9.5454899834684998E-2</c:v>
                </c:pt>
                <c:pt idx="178">
                  <c:v>9.2328691352994596E-2</c:v>
                </c:pt>
                <c:pt idx="179">
                  <c:v>9.6737894426530205E-2</c:v>
                </c:pt>
                <c:pt idx="180">
                  <c:v>0.113388172975674</c:v>
                </c:pt>
                <c:pt idx="181">
                  <c:v>0.107176516248237</c:v>
                </c:pt>
                <c:pt idx="182">
                  <c:v>0.10756316286503401</c:v>
                </c:pt>
                <c:pt idx="183">
                  <c:v>0.100004445912846</c:v>
                </c:pt>
                <c:pt idx="184">
                  <c:v>0.114065104393461</c:v>
                </c:pt>
                <c:pt idx="185">
                  <c:v>7.13671700297695E-2</c:v>
                </c:pt>
                <c:pt idx="186">
                  <c:v>8.2308882145411197E-2</c:v>
                </c:pt>
                <c:pt idx="187">
                  <c:v>7.8557323266809004E-2</c:v>
                </c:pt>
                <c:pt idx="188">
                  <c:v>7.6965988459805207E-2</c:v>
                </c:pt>
                <c:pt idx="189">
                  <c:v>0.114823556905709</c:v>
                </c:pt>
                <c:pt idx="190">
                  <c:v>7.0941161015166995E-2</c:v>
                </c:pt>
                <c:pt idx="191">
                  <c:v>9.7952686335627204E-2</c:v>
                </c:pt>
                <c:pt idx="192">
                  <c:v>0.105041524692782</c:v>
                </c:pt>
                <c:pt idx="193">
                  <c:v>0.112168884623241</c:v>
                </c:pt>
                <c:pt idx="194">
                  <c:v>7.4732195380490293E-2</c:v>
                </c:pt>
                <c:pt idx="195">
                  <c:v>0.111927580333726</c:v>
                </c:pt>
                <c:pt idx="196">
                  <c:v>7.1912395942752602E-2</c:v>
                </c:pt>
                <c:pt idx="197">
                  <c:v>0.108652805481318</c:v>
                </c:pt>
                <c:pt idx="198">
                  <c:v>9.3468965930158798E-2</c:v>
                </c:pt>
                <c:pt idx="199">
                  <c:v>9.0170396238899497E-2</c:v>
                </c:pt>
                <c:pt idx="200">
                  <c:v>8.2332473199964604E-2</c:v>
                </c:pt>
                <c:pt idx="201">
                  <c:v>0.103987998217047</c:v>
                </c:pt>
                <c:pt idx="202">
                  <c:v>0.103390711484246</c:v>
                </c:pt>
                <c:pt idx="203">
                  <c:v>9.0992729989523305E-2</c:v>
                </c:pt>
                <c:pt idx="204">
                  <c:v>9.9974187560099306E-2</c:v>
                </c:pt>
                <c:pt idx="205">
                  <c:v>0.113006406477982</c:v>
                </c:pt>
                <c:pt idx="206">
                  <c:v>8.3812840435331201E-2</c:v>
                </c:pt>
                <c:pt idx="207">
                  <c:v>0.11427479585775201</c:v>
                </c:pt>
                <c:pt idx="208">
                  <c:v>7.7972607777196695E-2</c:v>
                </c:pt>
                <c:pt idx="209">
                  <c:v>0.104545242953197</c:v>
                </c:pt>
                <c:pt idx="210">
                  <c:v>8.7770009123923604E-2</c:v>
                </c:pt>
                <c:pt idx="211">
                  <c:v>0.114251169389949</c:v>
                </c:pt>
                <c:pt idx="212">
                  <c:v>9.2516611958258305E-2</c:v>
                </c:pt>
                <c:pt idx="213">
                  <c:v>0.114671692781926</c:v>
                </c:pt>
                <c:pt idx="214">
                  <c:v>0.11060817887301599</c:v>
                </c:pt>
                <c:pt idx="215">
                  <c:v>7.1543080075978094E-2</c:v>
                </c:pt>
                <c:pt idx="216">
                  <c:v>8.3317716388047303E-2</c:v>
                </c:pt>
                <c:pt idx="217">
                  <c:v>9.6095399944847906E-2</c:v>
                </c:pt>
                <c:pt idx="218">
                  <c:v>8.3071722574263193E-2</c:v>
                </c:pt>
                <c:pt idx="219">
                  <c:v>7.9347176539407593E-2</c:v>
                </c:pt>
                <c:pt idx="220">
                  <c:v>7.7483182329803002E-2</c:v>
                </c:pt>
                <c:pt idx="221">
                  <c:v>0.109777897771064</c:v>
                </c:pt>
                <c:pt idx="222">
                  <c:v>0.116662382317576</c:v>
                </c:pt>
                <c:pt idx="223">
                  <c:v>8.1978485193687306E-2</c:v>
                </c:pt>
                <c:pt idx="224">
                  <c:v>8.4420276827075494E-2</c:v>
                </c:pt>
                <c:pt idx="225">
                  <c:v>0.11796450317992099</c:v>
                </c:pt>
                <c:pt idx="226">
                  <c:v>0.110408359903237</c:v>
                </c:pt>
                <c:pt idx="227">
                  <c:v>8.4476734679221593E-2</c:v>
                </c:pt>
                <c:pt idx="228">
                  <c:v>7.7679959822007302E-2</c:v>
                </c:pt>
                <c:pt idx="229">
                  <c:v>9.2274663239101995E-2</c:v>
                </c:pt>
                <c:pt idx="230">
                  <c:v>7.2432413942402005E-2</c:v>
                </c:pt>
                <c:pt idx="231">
                  <c:v>0.103332295625505</c:v>
                </c:pt>
                <c:pt idx="232">
                  <c:v>9.8507148004954803E-2</c:v>
                </c:pt>
                <c:pt idx="233">
                  <c:v>8.1559838882265104E-2</c:v>
                </c:pt>
                <c:pt idx="234">
                  <c:v>0.10521484550806499</c:v>
                </c:pt>
                <c:pt idx="235">
                  <c:v>9.8799842145661898E-2</c:v>
                </c:pt>
                <c:pt idx="236">
                  <c:v>9.6494642079131998E-2</c:v>
                </c:pt>
                <c:pt idx="237">
                  <c:v>7.47597622178129E-2</c:v>
                </c:pt>
                <c:pt idx="238">
                  <c:v>0.115222507422334</c:v>
                </c:pt>
                <c:pt idx="239">
                  <c:v>0.113993886082479</c:v>
                </c:pt>
                <c:pt idx="240">
                  <c:v>9.1431867818456997E-2</c:v>
                </c:pt>
                <c:pt idx="241">
                  <c:v>9.14835999599517E-2</c:v>
                </c:pt>
                <c:pt idx="242">
                  <c:v>0.115599565440549</c:v>
                </c:pt>
                <c:pt idx="243">
                  <c:v>0.108760698922339</c:v>
                </c:pt>
                <c:pt idx="244">
                  <c:v>7.9829910272532306E-2</c:v>
                </c:pt>
                <c:pt idx="245">
                  <c:v>0.102986576543921</c:v>
                </c:pt>
                <c:pt idx="246">
                  <c:v>0.111421344087381</c:v>
                </c:pt>
                <c:pt idx="247">
                  <c:v>7.6871306712480894E-2</c:v>
                </c:pt>
                <c:pt idx="248">
                  <c:v>0.105097073326433</c:v>
                </c:pt>
                <c:pt idx="249">
                  <c:v>0.112055595212946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0.26197043410452814</c:v>
                </c:pt>
                <c:pt idx="1">
                  <c:v>0.30773432751205326</c:v>
                </c:pt>
                <c:pt idx="2">
                  <c:v>0.28521361922631833</c:v>
                </c:pt>
                <c:pt idx="3">
                  <c:v>0.27387335341050856</c:v>
                </c:pt>
                <c:pt idx="4">
                  <c:v>0.28818383949946463</c:v>
                </c:pt>
                <c:pt idx="5">
                  <c:v>0.32098451009042794</c:v>
                </c:pt>
                <c:pt idx="6">
                  <c:v>0.26513686855492113</c:v>
                </c:pt>
                <c:pt idx="7">
                  <c:v>0.273589511099048</c:v>
                </c:pt>
                <c:pt idx="8">
                  <c:v>0.29865927520165758</c:v>
                </c:pt>
                <c:pt idx="9">
                  <c:v>0.32809458097061439</c:v>
                </c:pt>
                <c:pt idx="10">
                  <c:v>0.31850014908486618</c:v>
                </c:pt>
                <c:pt idx="11">
                  <c:v>0.30903448950483808</c:v>
                </c:pt>
                <c:pt idx="12">
                  <c:v>0.32726441320103589</c:v>
                </c:pt>
                <c:pt idx="13">
                  <c:v>0.30102045061946014</c:v>
                </c:pt>
                <c:pt idx="14">
                  <c:v>0.27675872347549924</c:v>
                </c:pt>
                <c:pt idx="15">
                  <c:v>0.31421337705519092</c:v>
                </c:pt>
                <c:pt idx="16">
                  <c:v>0.32358344511297032</c:v>
                </c:pt>
                <c:pt idx="17">
                  <c:v>0.25745130399300475</c:v>
                </c:pt>
                <c:pt idx="18">
                  <c:v>0.36355786282254432</c:v>
                </c:pt>
                <c:pt idx="19">
                  <c:v>0.29024021469698891</c:v>
                </c:pt>
                <c:pt idx="20">
                  <c:v>0.28314625578794023</c:v>
                </c:pt>
                <c:pt idx="21">
                  <c:v>0.31734595167351803</c:v>
                </c:pt>
                <c:pt idx="22">
                  <c:v>0.3312016912667417</c:v>
                </c:pt>
                <c:pt idx="23">
                  <c:v>0.26106760813560442</c:v>
                </c:pt>
                <c:pt idx="24">
                  <c:v>0.32318015198100597</c:v>
                </c:pt>
                <c:pt idx="25">
                  <c:v>0.27767315500217732</c:v>
                </c:pt>
                <c:pt idx="26">
                  <c:v>0.31680249673899297</c:v>
                </c:pt>
                <c:pt idx="27">
                  <c:v>0.29016999489940659</c:v>
                </c:pt>
                <c:pt idx="28">
                  <c:v>0.35014489377715624</c:v>
                </c:pt>
                <c:pt idx="29">
                  <c:v>0.3202063512698291</c:v>
                </c:pt>
                <c:pt idx="30">
                  <c:v>0.27574937947516442</c:v>
                </c:pt>
                <c:pt idx="31">
                  <c:v>0.30533713165302834</c:v>
                </c:pt>
                <c:pt idx="32">
                  <c:v>0.28193687024556863</c:v>
                </c:pt>
                <c:pt idx="33">
                  <c:v>0.28474782275804322</c:v>
                </c:pt>
                <c:pt idx="34">
                  <c:v>0.29939789487469498</c:v>
                </c:pt>
                <c:pt idx="35">
                  <c:v>0.31340234610956907</c:v>
                </c:pt>
                <c:pt idx="36">
                  <c:v>0.27359892518180151</c:v>
                </c:pt>
                <c:pt idx="37">
                  <c:v>0.30264652507056578</c:v>
                </c:pt>
                <c:pt idx="38">
                  <c:v>0.42726543007888823</c:v>
                </c:pt>
                <c:pt idx="39">
                  <c:v>0.31909002625040744</c:v>
                </c:pt>
                <c:pt idx="40">
                  <c:v>0.3109951188508901</c:v>
                </c:pt>
                <c:pt idx="41">
                  <c:v>0.32474347616904015</c:v>
                </c:pt>
                <c:pt idx="42">
                  <c:v>0.29315524683911176</c:v>
                </c:pt>
                <c:pt idx="43">
                  <c:v>0.26007079566837804</c:v>
                </c:pt>
                <c:pt idx="44">
                  <c:v>0.30664457798525596</c:v>
                </c:pt>
                <c:pt idx="45">
                  <c:v>0.31673378936781948</c:v>
                </c:pt>
                <c:pt idx="46">
                  <c:v>0.27573687880790304</c:v>
                </c:pt>
                <c:pt idx="47">
                  <c:v>0.31599800935253047</c:v>
                </c:pt>
                <c:pt idx="48">
                  <c:v>0.29262361352325733</c:v>
                </c:pt>
                <c:pt idx="49">
                  <c:v>0.2917862848776176</c:v>
                </c:pt>
                <c:pt idx="50">
                  <c:v>0.27003614241459034</c:v>
                </c:pt>
                <c:pt idx="51">
                  <c:v>0.31263415695693408</c:v>
                </c:pt>
                <c:pt idx="52">
                  <c:v>0.3017751513977896</c:v>
                </c:pt>
                <c:pt idx="53">
                  <c:v>0.31449490442826905</c:v>
                </c:pt>
                <c:pt idx="54">
                  <c:v>0.27296654574756868</c:v>
                </c:pt>
                <c:pt idx="55">
                  <c:v>0.30690798710726608</c:v>
                </c:pt>
                <c:pt idx="56">
                  <c:v>0.29324447999727166</c:v>
                </c:pt>
                <c:pt idx="57">
                  <c:v>0.27822000517966117</c:v>
                </c:pt>
                <c:pt idx="58">
                  <c:v>0.3184650546189966</c:v>
                </c:pt>
                <c:pt idx="59">
                  <c:v>0.28950869416832253</c:v>
                </c:pt>
                <c:pt idx="60">
                  <c:v>0.29845213451524849</c:v>
                </c:pt>
                <c:pt idx="61">
                  <c:v>0.32657514801430026</c:v>
                </c:pt>
                <c:pt idx="62">
                  <c:v>0.30226172057981054</c:v>
                </c:pt>
                <c:pt idx="63">
                  <c:v>0.30286172174254306</c:v>
                </c:pt>
                <c:pt idx="64">
                  <c:v>0.28480322694998295</c:v>
                </c:pt>
                <c:pt idx="65">
                  <c:v>0.2695184604607172</c:v>
                </c:pt>
                <c:pt idx="66">
                  <c:v>0.29455155593935695</c:v>
                </c:pt>
                <c:pt idx="67">
                  <c:v>0.31954406283170211</c:v>
                </c:pt>
                <c:pt idx="68">
                  <c:v>0.29391639857906593</c:v>
                </c:pt>
                <c:pt idx="69">
                  <c:v>0.320044243851409</c:v>
                </c:pt>
                <c:pt idx="70">
                  <c:v>0.33446140230099969</c:v>
                </c:pt>
                <c:pt idx="71">
                  <c:v>0.31323644219220209</c:v>
                </c:pt>
                <c:pt idx="72">
                  <c:v>0.29037904926821007</c:v>
                </c:pt>
                <c:pt idx="73">
                  <c:v>0.29919155670025827</c:v>
                </c:pt>
                <c:pt idx="74">
                  <c:v>0.30183873503867786</c:v>
                </c:pt>
                <c:pt idx="75">
                  <c:v>0.27966545270529186</c:v>
                </c:pt>
                <c:pt idx="76">
                  <c:v>0.31264178082067101</c:v>
                </c:pt>
                <c:pt idx="77">
                  <c:v>0.27699870542108429</c:v>
                </c:pt>
                <c:pt idx="78">
                  <c:v>0.32456429993828512</c:v>
                </c:pt>
                <c:pt idx="79">
                  <c:v>0.32349810105129195</c:v>
                </c:pt>
                <c:pt idx="80">
                  <c:v>0.27496100405983964</c:v>
                </c:pt>
                <c:pt idx="81">
                  <c:v>0.28781656680872131</c:v>
                </c:pt>
                <c:pt idx="82">
                  <c:v>0.30381735917241753</c:v>
                </c:pt>
                <c:pt idx="83">
                  <c:v>0.31940115396892887</c:v>
                </c:pt>
                <c:pt idx="84">
                  <c:v>0.31240729299551223</c:v>
                </c:pt>
                <c:pt idx="85">
                  <c:v>0.29911760213541927</c:v>
                </c:pt>
                <c:pt idx="86">
                  <c:v>0.2803611688536522</c:v>
                </c:pt>
                <c:pt idx="87">
                  <c:v>0.32955595527231224</c:v>
                </c:pt>
                <c:pt idx="88">
                  <c:v>0.35374576499721022</c:v>
                </c:pt>
                <c:pt idx="89">
                  <c:v>0.3077353769507864</c:v>
                </c:pt>
                <c:pt idx="90">
                  <c:v>0.31271413036156531</c:v>
                </c:pt>
                <c:pt idx="91">
                  <c:v>0.30352268294933049</c:v>
                </c:pt>
                <c:pt idx="92">
                  <c:v>0.2759339263629666</c:v>
                </c:pt>
                <c:pt idx="93">
                  <c:v>0.32189965153154376</c:v>
                </c:pt>
                <c:pt idx="94">
                  <c:v>0.30136148734187451</c:v>
                </c:pt>
                <c:pt idx="95">
                  <c:v>0.31069281876406485</c:v>
                </c:pt>
                <c:pt idx="96">
                  <c:v>0.26313188498947343</c:v>
                </c:pt>
                <c:pt idx="97">
                  <c:v>0.28707211349096223</c:v>
                </c:pt>
                <c:pt idx="98">
                  <c:v>0.3161262878047304</c:v>
                </c:pt>
                <c:pt idx="99">
                  <c:v>0.30266072335930783</c:v>
                </c:pt>
                <c:pt idx="100">
                  <c:v>0.30016818290479619</c:v>
                </c:pt>
                <c:pt idx="101">
                  <c:v>0.30744817026221016</c:v>
                </c:pt>
                <c:pt idx="102">
                  <c:v>0.3231229267042065</c:v>
                </c:pt>
                <c:pt idx="103">
                  <c:v>0.31337561628771993</c:v>
                </c:pt>
                <c:pt idx="104">
                  <c:v>0.27070719675272203</c:v>
                </c:pt>
                <c:pt idx="105">
                  <c:v>0.37805480948169695</c:v>
                </c:pt>
                <c:pt idx="106">
                  <c:v>0.31515105056322223</c:v>
                </c:pt>
                <c:pt idx="107">
                  <c:v>0.32315536670739692</c:v>
                </c:pt>
                <c:pt idx="108">
                  <c:v>0.33131632701541119</c:v>
                </c:pt>
                <c:pt idx="109">
                  <c:v>0.29121159370786132</c:v>
                </c:pt>
                <c:pt idx="110">
                  <c:v>0.30032704940948102</c:v>
                </c:pt>
                <c:pt idx="111">
                  <c:v>0.28233448406203615</c:v>
                </c:pt>
                <c:pt idx="112">
                  <c:v>0.3042224425233972</c:v>
                </c:pt>
                <c:pt idx="113">
                  <c:v>0.31413787919809733</c:v>
                </c:pt>
                <c:pt idx="114">
                  <c:v>0.28798108176305853</c:v>
                </c:pt>
                <c:pt idx="115">
                  <c:v>0.27751018334009464</c:v>
                </c:pt>
                <c:pt idx="116">
                  <c:v>0.31821695495615188</c:v>
                </c:pt>
                <c:pt idx="117">
                  <c:v>0.28234257091345011</c:v>
                </c:pt>
                <c:pt idx="118">
                  <c:v>0.29944326766697937</c:v>
                </c:pt>
                <c:pt idx="119">
                  <c:v>0.32540567200963122</c:v>
                </c:pt>
                <c:pt idx="120">
                  <c:v>0.27895223562276528</c:v>
                </c:pt>
                <c:pt idx="121">
                  <c:v>0.27547522903906252</c:v>
                </c:pt>
                <c:pt idx="122">
                  <c:v>0.30402811116270168</c:v>
                </c:pt>
                <c:pt idx="123">
                  <c:v>0.32523905817782778</c:v>
                </c:pt>
                <c:pt idx="124">
                  <c:v>0.30642039935235643</c:v>
                </c:pt>
                <c:pt idx="125">
                  <c:v>0.30975261425673478</c:v>
                </c:pt>
                <c:pt idx="126">
                  <c:v>0.29359792478941277</c:v>
                </c:pt>
                <c:pt idx="127">
                  <c:v>0.3083605337772678</c:v>
                </c:pt>
                <c:pt idx="128">
                  <c:v>0.26635230380293068</c:v>
                </c:pt>
                <c:pt idx="129">
                  <c:v>0.27447344717077576</c:v>
                </c:pt>
                <c:pt idx="130">
                  <c:v>0.29176634554168857</c:v>
                </c:pt>
                <c:pt idx="131">
                  <c:v>0.3201667812564219</c:v>
                </c:pt>
                <c:pt idx="132">
                  <c:v>0.31388098276940091</c:v>
                </c:pt>
                <c:pt idx="133">
                  <c:v>0.32097031180168589</c:v>
                </c:pt>
                <c:pt idx="134">
                  <c:v>0.32581828662681317</c:v>
                </c:pt>
                <c:pt idx="135">
                  <c:v>0.31099413114384716</c:v>
                </c:pt>
                <c:pt idx="136">
                  <c:v>0.31751988071060749</c:v>
                </c:pt>
                <c:pt idx="137">
                  <c:v>0.30338940423022581</c:v>
                </c:pt>
                <c:pt idx="138">
                  <c:v>0.31860447564127514</c:v>
                </c:pt>
                <c:pt idx="139">
                  <c:v>0.28051231889706546</c:v>
                </c:pt>
                <c:pt idx="140">
                  <c:v>0.33105159066206158</c:v>
                </c:pt>
                <c:pt idx="141">
                  <c:v>0.26616142941688542</c:v>
                </c:pt>
                <c:pt idx="142">
                  <c:v>0.30746505387947581</c:v>
                </c:pt>
                <c:pt idx="143">
                  <c:v>0.32055528964858682</c:v>
                </c:pt>
                <c:pt idx="144">
                  <c:v>0.25043950996358938</c:v>
                </c:pt>
                <c:pt idx="145">
                  <c:v>0.32778070619188049</c:v>
                </c:pt>
                <c:pt idx="146">
                  <c:v>0.30629230609522712</c:v>
                </c:pt>
                <c:pt idx="147">
                  <c:v>0.29292325914740475</c:v>
                </c:pt>
                <c:pt idx="148">
                  <c:v>0.28970040193218594</c:v>
                </c:pt>
                <c:pt idx="149">
                  <c:v>0.32131758342480998</c:v>
                </c:pt>
                <c:pt idx="150">
                  <c:v>0.31876442245053882</c:v>
                </c:pt>
                <c:pt idx="151">
                  <c:v>0.29670753521899185</c:v>
                </c:pt>
                <c:pt idx="152">
                  <c:v>0.32950644645678562</c:v>
                </c:pt>
                <c:pt idx="153">
                  <c:v>0.3184329850059473</c:v>
                </c:pt>
                <c:pt idx="154">
                  <c:v>0.32280346520751041</c:v>
                </c:pt>
                <c:pt idx="155">
                  <c:v>0.27349746914898537</c:v>
                </c:pt>
                <c:pt idx="156">
                  <c:v>0.26259981955178768</c:v>
                </c:pt>
                <c:pt idx="157">
                  <c:v>0.3182693960269628</c:v>
                </c:pt>
                <c:pt idx="158">
                  <c:v>0.32843327188880306</c:v>
                </c:pt>
                <c:pt idx="159">
                  <c:v>0.36307786806552717</c:v>
                </c:pt>
                <c:pt idx="160">
                  <c:v>0.33916927705525768</c:v>
                </c:pt>
                <c:pt idx="161">
                  <c:v>0.31829211328895007</c:v>
                </c:pt>
                <c:pt idx="162">
                  <c:v>0.29130570366954439</c:v>
                </c:pt>
                <c:pt idx="163">
                  <c:v>0.2978854993310604</c:v>
                </c:pt>
                <c:pt idx="164">
                  <c:v>0.26704240236748439</c:v>
                </c:pt>
                <c:pt idx="165">
                  <c:v>0.3119294588476515</c:v>
                </c:pt>
                <c:pt idx="166">
                  <c:v>0.27644642285486432</c:v>
                </c:pt>
                <c:pt idx="167">
                  <c:v>0.2720272672155914</c:v>
                </c:pt>
                <c:pt idx="168">
                  <c:v>0.30044298152364435</c:v>
                </c:pt>
                <c:pt idx="169">
                  <c:v>0.33286903335273393</c:v>
                </c:pt>
                <c:pt idx="170">
                  <c:v>0.31134865624056707</c:v>
                </c:pt>
                <c:pt idx="171">
                  <c:v>0.26511362657356669</c:v>
                </c:pt>
                <c:pt idx="172">
                  <c:v>0.31541603384333261</c:v>
                </c:pt>
                <c:pt idx="173">
                  <c:v>0.32486829764658975</c:v>
                </c:pt>
                <c:pt idx="174">
                  <c:v>0.39006520366028563</c:v>
                </c:pt>
                <c:pt idx="175">
                  <c:v>0.29709595101362213</c:v>
                </c:pt>
                <c:pt idx="176">
                  <c:v>0.30048764440149228</c:v>
                </c:pt>
                <c:pt idx="177">
                  <c:v>0.29631902682682693</c:v>
                </c:pt>
                <c:pt idx="178">
                  <c:v>0.35459892782138247</c:v>
                </c:pt>
                <c:pt idx="179">
                  <c:v>0.29113770087471247</c:v>
                </c:pt>
                <c:pt idx="180">
                  <c:v>0.30639654005410144</c:v>
                </c:pt>
                <c:pt idx="181">
                  <c:v>0.3328408528361661</c:v>
                </c:pt>
                <c:pt idx="182">
                  <c:v>0.26880388528100535</c:v>
                </c:pt>
                <c:pt idx="183">
                  <c:v>0.31722020422061564</c:v>
                </c:pt>
                <c:pt idx="184">
                  <c:v>0.31296460669448273</c:v>
                </c:pt>
                <c:pt idx="185">
                  <c:v>0.31499764731311791</c:v>
                </c:pt>
                <c:pt idx="186">
                  <c:v>0.34386810811690321</c:v>
                </c:pt>
                <c:pt idx="187">
                  <c:v>0.32418477350704117</c:v>
                </c:pt>
                <c:pt idx="188">
                  <c:v>0.27908267468412157</c:v>
                </c:pt>
                <c:pt idx="189">
                  <c:v>0.30208998301772194</c:v>
                </c:pt>
                <c:pt idx="190">
                  <c:v>0.37673930716390108</c:v>
                </c:pt>
                <c:pt idx="191">
                  <c:v>0.29676577906867996</c:v>
                </c:pt>
                <c:pt idx="192">
                  <c:v>0.30274986391993181</c:v>
                </c:pt>
                <c:pt idx="193">
                  <c:v>0.32135675218223037</c:v>
                </c:pt>
                <c:pt idx="194">
                  <c:v>0.29614849303269625</c:v>
                </c:pt>
                <c:pt idx="195">
                  <c:v>0.31085575956030176</c:v>
                </c:pt>
                <c:pt idx="196">
                  <c:v>0.3107008438837886</c:v>
                </c:pt>
                <c:pt idx="197">
                  <c:v>0.30914199524329206</c:v>
                </c:pt>
                <c:pt idx="198">
                  <c:v>0.31143449415576563</c:v>
                </c:pt>
                <c:pt idx="199">
                  <c:v>0.28912743924975343</c:v>
                </c:pt>
                <c:pt idx="200">
                  <c:v>0.30409033670640601</c:v>
                </c:pt>
                <c:pt idx="201">
                  <c:v>0.29058551090602713</c:v>
                </c:pt>
                <c:pt idx="202">
                  <c:v>0.27742542572947365</c:v>
                </c:pt>
                <c:pt idx="203">
                  <c:v>0.27681767723962381</c:v>
                </c:pt>
                <c:pt idx="204">
                  <c:v>0.2864188687454477</c:v>
                </c:pt>
                <c:pt idx="205">
                  <c:v>0.33720670316096552</c:v>
                </c:pt>
                <c:pt idx="206">
                  <c:v>0.29430672805609187</c:v>
                </c:pt>
                <c:pt idx="207">
                  <c:v>0.30096118819688467</c:v>
                </c:pt>
                <c:pt idx="208">
                  <c:v>0.32516729508799092</c:v>
                </c:pt>
                <c:pt idx="209">
                  <c:v>0.28268657075699449</c:v>
                </c:pt>
                <c:pt idx="210">
                  <c:v>0.29576591088278886</c:v>
                </c:pt>
                <c:pt idx="211">
                  <c:v>0.31224163600490601</c:v>
                </c:pt>
                <c:pt idx="212">
                  <c:v>0.30994654436144475</c:v>
                </c:pt>
                <c:pt idx="213">
                  <c:v>0.30343008541405631</c:v>
                </c:pt>
                <c:pt idx="214">
                  <c:v>0.33553639795384327</c:v>
                </c:pt>
                <c:pt idx="215">
                  <c:v>0.27157816916951139</c:v>
                </c:pt>
                <c:pt idx="216">
                  <c:v>0.3037796719755616</c:v>
                </c:pt>
                <c:pt idx="217">
                  <c:v>0.36405964886619474</c:v>
                </c:pt>
                <c:pt idx="218">
                  <c:v>0.32992122168312399</c:v>
                </c:pt>
                <c:pt idx="219">
                  <c:v>0.27552057096550242</c:v>
                </c:pt>
                <c:pt idx="220">
                  <c:v>0.33084957370593893</c:v>
                </c:pt>
                <c:pt idx="221">
                  <c:v>0.28770924626533911</c:v>
                </c:pt>
                <c:pt idx="222">
                  <c:v>0.29286729937025469</c:v>
                </c:pt>
                <c:pt idx="223">
                  <c:v>0.28143199761740906</c:v>
                </c:pt>
                <c:pt idx="224">
                  <c:v>0.30866036459648571</c:v>
                </c:pt>
                <c:pt idx="225">
                  <c:v>0.29670645491441427</c:v>
                </c:pt>
                <c:pt idx="226">
                  <c:v>0.31994176924570555</c:v>
                </c:pt>
                <c:pt idx="227">
                  <c:v>0.27484389904356282</c:v>
                </c:pt>
                <c:pt idx="228">
                  <c:v>0.38758241681282291</c:v>
                </c:pt>
                <c:pt idx="229">
                  <c:v>0.32562759743583847</c:v>
                </c:pt>
                <c:pt idx="230">
                  <c:v>0.28813093544097795</c:v>
                </c:pt>
                <c:pt idx="231">
                  <c:v>0.30023031585096455</c:v>
                </c:pt>
                <c:pt idx="232">
                  <c:v>0.31378134782144584</c:v>
                </c:pt>
                <c:pt idx="233">
                  <c:v>0.27121697705025172</c:v>
                </c:pt>
                <c:pt idx="234">
                  <c:v>0.3101812482475198</c:v>
                </c:pt>
                <c:pt idx="235">
                  <c:v>0.27776837613428368</c:v>
                </c:pt>
                <c:pt idx="236">
                  <c:v>0.32839345494863514</c:v>
                </c:pt>
                <c:pt idx="237">
                  <c:v>0.27978425534304929</c:v>
                </c:pt>
                <c:pt idx="238">
                  <c:v>0.25004643342635091</c:v>
                </c:pt>
                <c:pt idx="239">
                  <c:v>0.27581811771218362</c:v>
                </c:pt>
                <c:pt idx="240">
                  <c:v>0.3233578466511966</c:v>
                </c:pt>
                <c:pt idx="241">
                  <c:v>0.26761351309921011</c:v>
                </c:pt>
                <c:pt idx="242">
                  <c:v>0.29993400373808704</c:v>
                </c:pt>
                <c:pt idx="243">
                  <c:v>0.32096818205837524</c:v>
                </c:pt>
                <c:pt idx="244">
                  <c:v>0.31074340788416899</c:v>
                </c:pt>
                <c:pt idx="245">
                  <c:v>0.27529688618612436</c:v>
                </c:pt>
                <c:pt idx="246">
                  <c:v>0.28148666102906533</c:v>
                </c:pt>
                <c:pt idx="247">
                  <c:v>0.32166877501026003</c:v>
                </c:pt>
                <c:pt idx="248">
                  <c:v>0.27505952783737142</c:v>
                </c:pt>
                <c:pt idx="249">
                  <c:v>0.33459026720425694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598-A40F-3E9708807AE7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B-4598-A40F-3E9708807AE7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0.2540155249185912</c:v>
                </c:pt>
                <c:pt idx="1">
                  <c:v>0.2540155249185912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B-4598-A40F-3E97088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6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30</c:v>
                </c:pt>
                <c:pt idx="107">
                  <c:v>37</c:v>
                </c:pt>
                <c:pt idx="108">
                  <c:v>17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8F6-AEA5-868BB89C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1.2E-2</c:v>
                </c:pt>
                <c:pt idx="100">
                  <c:v>3.5999999999999997E-2</c:v>
                </c:pt>
                <c:pt idx="101">
                  <c:v>0.08</c:v>
                </c:pt>
                <c:pt idx="102">
                  <c:v>0.16400000000000001</c:v>
                </c:pt>
                <c:pt idx="103">
                  <c:v>0.252</c:v>
                </c:pt>
                <c:pt idx="104">
                  <c:v>0.34799999999999998</c:v>
                </c:pt>
                <c:pt idx="105">
                  <c:v>0.44400000000000001</c:v>
                </c:pt>
                <c:pt idx="106">
                  <c:v>0.56399999999999995</c:v>
                </c:pt>
                <c:pt idx="107">
                  <c:v>0.71199999999999997</c:v>
                </c:pt>
                <c:pt idx="108">
                  <c:v>0.78</c:v>
                </c:pt>
                <c:pt idx="109">
                  <c:v>0.82</c:v>
                </c:pt>
                <c:pt idx="110">
                  <c:v>0.85599999999999998</c:v>
                </c:pt>
                <c:pt idx="111">
                  <c:v>0.89200000000000002</c:v>
                </c:pt>
                <c:pt idx="112">
                  <c:v>0.89600000000000002</c:v>
                </c:pt>
                <c:pt idx="113">
                  <c:v>0.91200000000000003</c:v>
                </c:pt>
                <c:pt idx="114">
                  <c:v>0.94399999999999995</c:v>
                </c:pt>
                <c:pt idx="115">
                  <c:v>0.95199999999999996</c:v>
                </c:pt>
                <c:pt idx="116">
                  <c:v>0.95599999999999996</c:v>
                </c:pt>
                <c:pt idx="117">
                  <c:v>0.96799999999999997</c:v>
                </c:pt>
                <c:pt idx="118">
                  <c:v>0.97199999999999998</c:v>
                </c:pt>
                <c:pt idx="119">
                  <c:v>0.98</c:v>
                </c:pt>
                <c:pt idx="12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9-43D4-9358-326CCB5F598B}"/>
            </c:ext>
          </c:extLst>
        </c:ser>
        <c:ser>
          <c:idx val="2"/>
          <c:order val="1"/>
          <c:tx>
            <c:strRef>
              <c:f>A200_IW1!$Y$4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A200_IW1!$AD$4:$AD$6</c:f>
              <c:numCache>
                <c:formatCode>General</c:formatCode>
                <c:ptCount val="3"/>
                <c:pt idx="0">
                  <c:v>0.5920772751328861</c:v>
                </c:pt>
                <c:pt idx="1">
                  <c:v>0.5920772751328861</c:v>
                </c:pt>
              </c:numCache>
            </c:numRef>
          </c:xVal>
          <c:y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3D4-9358-326CCB5F598B}"/>
            </c:ext>
          </c:extLst>
        </c:ser>
        <c:ser>
          <c:idx val="3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A200_IW1!$AD$8:$AD$9</c:f>
              <c:numCache>
                <c:formatCode>General</c:formatCode>
                <c:ptCount val="2"/>
                <c:pt idx="0">
                  <c:v>0.2540155249185912</c:v>
                </c:pt>
                <c:pt idx="1">
                  <c:v>0.2540155249185912</c:v>
                </c:pt>
              </c:numCache>
            </c:numRef>
          </c:xVal>
          <c:y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9-43D4-9358-326CCB5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'A50_IW1 (2)'!$L$3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'A50_IW1 (2)'!$B$1:$B$2270</c:f>
              <c:numCache>
                <c:formatCode>General</c:formatCode>
                <c:ptCount val="2270"/>
                <c:pt idx="0">
                  <c:v>6.3317960041122404E-2</c:v>
                </c:pt>
                <c:pt idx="1">
                  <c:v>8.8497535020522405E-2</c:v>
                </c:pt>
                <c:pt idx="2">
                  <c:v>0.107027426635613</c:v>
                </c:pt>
                <c:pt idx="3">
                  <c:v>0.10205450616186799</c:v>
                </c:pt>
                <c:pt idx="4">
                  <c:v>0.105275639588517</c:v>
                </c:pt>
                <c:pt idx="5">
                  <c:v>9.8947207777640697E-2</c:v>
                </c:pt>
                <c:pt idx="6">
                  <c:v>0.106161976698765</c:v>
                </c:pt>
                <c:pt idx="7">
                  <c:v>7.1654887178886198E-2</c:v>
                </c:pt>
                <c:pt idx="8">
                  <c:v>9.8849000916510402E-2</c:v>
                </c:pt>
                <c:pt idx="9">
                  <c:v>6.9611518588237803E-2</c:v>
                </c:pt>
                <c:pt idx="10">
                  <c:v>6.8601420155568499E-2</c:v>
                </c:pt>
                <c:pt idx="11">
                  <c:v>8.3041205465052795E-2</c:v>
                </c:pt>
                <c:pt idx="12">
                  <c:v>0.103837178390184</c:v>
                </c:pt>
                <c:pt idx="13">
                  <c:v>6.29335778041933E-2</c:v>
                </c:pt>
                <c:pt idx="14">
                  <c:v>8.3762605716484903E-2</c:v>
                </c:pt>
                <c:pt idx="15">
                  <c:v>0.103211585103159</c:v>
                </c:pt>
                <c:pt idx="16">
                  <c:v>6.5006042635638306E-2</c:v>
                </c:pt>
                <c:pt idx="17">
                  <c:v>7.54710406549393E-2</c:v>
                </c:pt>
                <c:pt idx="18">
                  <c:v>0.107489538233457</c:v>
                </c:pt>
                <c:pt idx="19">
                  <c:v>7.1297783066834902E-2</c:v>
                </c:pt>
                <c:pt idx="20">
                  <c:v>0.10762413632453301</c:v>
                </c:pt>
                <c:pt idx="21">
                  <c:v>7.3715450393054993E-2</c:v>
                </c:pt>
                <c:pt idx="22">
                  <c:v>6.4511053289693407E-2</c:v>
                </c:pt>
                <c:pt idx="23">
                  <c:v>6.6707446840282097E-2</c:v>
                </c:pt>
                <c:pt idx="24">
                  <c:v>6.1427215536782397E-2</c:v>
                </c:pt>
                <c:pt idx="25">
                  <c:v>8.7539232257593899E-2</c:v>
                </c:pt>
                <c:pt idx="26">
                  <c:v>0.10336231543917999</c:v>
                </c:pt>
                <c:pt idx="27">
                  <c:v>8.7134539824226906E-2</c:v>
                </c:pt>
                <c:pt idx="28">
                  <c:v>8.1741947436499499E-2</c:v>
                </c:pt>
                <c:pt idx="29">
                  <c:v>9.7278876796300706E-2</c:v>
                </c:pt>
                <c:pt idx="30">
                  <c:v>8.8749472949424896E-2</c:v>
                </c:pt>
                <c:pt idx="31">
                  <c:v>7.8846899814704302E-2</c:v>
                </c:pt>
                <c:pt idx="32">
                  <c:v>0.105891565610321</c:v>
                </c:pt>
                <c:pt idx="33">
                  <c:v>0.10663001651555599</c:v>
                </c:pt>
                <c:pt idx="34">
                  <c:v>6.7549936900316201E-2</c:v>
                </c:pt>
                <c:pt idx="35">
                  <c:v>8.3619473032000693E-2</c:v>
                </c:pt>
                <c:pt idx="36">
                  <c:v>7.1114755306140601E-2</c:v>
                </c:pt>
                <c:pt idx="37">
                  <c:v>6.8557468821819997E-2</c:v>
                </c:pt>
                <c:pt idx="38">
                  <c:v>8.8891224991664103E-2</c:v>
                </c:pt>
                <c:pt idx="39">
                  <c:v>9.1094837233746395E-2</c:v>
                </c:pt>
                <c:pt idx="40">
                  <c:v>8.4181027149954304E-2</c:v>
                </c:pt>
                <c:pt idx="41">
                  <c:v>6.7839078513735607E-2</c:v>
                </c:pt>
                <c:pt idx="42">
                  <c:v>8.2745261258703295E-2</c:v>
                </c:pt>
                <c:pt idx="43">
                  <c:v>9.7970864519665996E-2</c:v>
                </c:pt>
                <c:pt idx="44">
                  <c:v>8.5481122098520504E-2</c:v>
                </c:pt>
                <c:pt idx="45">
                  <c:v>8.1596317005052793E-2</c:v>
                </c:pt>
                <c:pt idx="46">
                  <c:v>6.9440348747029396E-2</c:v>
                </c:pt>
                <c:pt idx="47">
                  <c:v>0.106909655213004</c:v>
                </c:pt>
                <c:pt idx="48">
                  <c:v>9.4167716345768995E-2</c:v>
                </c:pt>
                <c:pt idx="49">
                  <c:v>6.1440307518202203E-2</c:v>
                </c:pt>
                <c:pt idx="50">
                  <c:v>6.9464019248402301E-2</c:v>
                </c:pt>
                <c:pt idx="51">
                  <c:v>6.9710715812679194E-2</c:v>
                </c:pt>
                <c:pt idx="52">
                  <c:v>9.3140920301485602E-2</c:v>
                </c:pt>
                <c:pt idx="53">
                  <c:v>0.106103017135279</c:v>
                </c:pt>
                <c:pt idx="54">
                  <c:v>9.6120728611839595E-2</c:v>
                </c:pt>
                <c:pt idx="55">
                  <c:v>6.2876338111713503E-2</c:v>
                </c:pt>
                <c:pt idx="56">
                  <c:v>7.5820892941614704E-2</c:v>
                </c:pt>
                <c:pt idx="57">
                  <c:v>9.9621158843268706E-2</c:v>
                </c:pt>
                <c:pt idx="58">
                  <c:v>8.3999349489991104E-2</c:v>
                </c:pt>
                <c:pt idx="59">
                  <c:v>7.2410459170552305E-2</c:v>
                </c:pt>
                <c:pt idx="60">
                  <c:v>9.3781832522453396E-2</c:v>
                </c:pt>
                <c:pt idx="61">
                  <c:v>0.10936114054588</c:v>
                </c:pt>
                <c:pt idx="62">
                  <c:v>8.5340926459890998E-2</c:v>
                </c:pt>
                <c:pt idx="63">
                  <c:v>6.8266576854497302E-2</c:v>
                </c:pt>
                <c:pt idx="64">
                  <c:v>8.12820672571683E-2</c:v>
                </c:pt>
                <c:pt idx="65">
                  <c:v>7.85979981127648E-2</c:v>
                </c:pt>
                <c:pt idx="66">
                  <c:v>9.9058630698827296E-2</c:v>
                </c:pt>
                <c:pt idx="67">
                  <c:v>8.3875096120513498E-2</c:v>
                </c:pt>
                <c:pt idx="68">
                  <c:v>0.107665903265122</c:v>
                </c:pt>
                <c:pt idx="69">
                  <c:v>6.1131364726457402E-2</c:v>
                </c:pt>
                <c:pt idx="70">
                  <c:v>9.5402602220170399E-2</c:v>
                </c:pt>
                <c:pt idx="71">
                  <c:v>6.0099526623759503E-2</c:v>
                </c:pt>
                <c:pt idx="72">
                  <c:v>7.8101398585025003E-2</c:v>
                </c:pt>
                <c:pt idx="73">
                  <c:v>6.3902858635061593E-2</c:v>
                </c:pt>
                <c:pt idx="74">
                  <c:v>7.7911828827945298E-2</c:v>
                </c:pt>
                <c:pt idx="75">
                  <c:v>8.0726777214918305E-2</c:v>
                </c:pt>
                <c:pt idx="76">
                  <c:v>0.104675834708605</c:v>
                </c:pt>
                <c:pt idx="77">
                  <c:v>9.1441897979980896E-2</c:v>
                </c:pt>
                <c:pt idx="78">
                  <c:v>8.8573181579544497E-2</c:v>
                </c:pt>
                <c:pt idx="79">
                  <c:v>9.3483694210162199E-2</c:v>
                </c:pt>
                <c:pt idx="80">
                  <c:v>0.1090986058361</c:v>
                </c:pt>
                <c:pt idx="81">
                  <c:v>9.4722032822443403E-2</c:v>
                </c:pt>
                <c:pt idx="82">
                  <c:v>8.1939720924118206E-2</c:v>
                </c:pt>
                <c:pt idx="83">
                  <c:v>0.10644222136369801</c:v>
                </c:pt>
                <c:pt idx="84">
                  <c:v>0.106838156728008</c:v>
                </c:pt>
                <c:pt idx="85">
                  <c:v>8.3256255547793007E-2</c:v>
                </c:pt>
                <c:pt idx="86">
                  <c:v>8.3244824350964697E-2</c:v>
                </c:pt>
                <c:pt idx="87">
                  <c:v>6.1023183508821403E-2</c:v>
                </c:pt>
                <c:pt idx="88">
                  <c:v>8.4198101425441499E-2</c:v>
                </c:pt>
                <c:pt idx="89">
                  <c:v>9.5538655325480504E-2</c:v>
                </c:pt>
                <c:pt idx="90">
                  <c:v>7.5760692853390599E-2</c:v>
                </c:pt>
                <c:pt idx="91">
                  <c:v>0.102484772479239</c:v>
                </c:pt>
                <c:pt idx="92">
                  <c:v>7.6770226387446502E-2</c:v>
                </c:pt>
                <c:pt idx="93">
                  <c:v>7.2710695612982101E-2</c:v>
                </c:pt>
                <c:pt idx="94">
                  <c:v>7.8850506836691703E-2</c:v>
                </c:pt>
                <c:pt idx="95">
                  <c:v>6.7836796832868695E-2</c:v>
                </c:pt>
                <c:pt idx="96">
                  <c:v>7.5935230397522896E-2</c:v>
                </c:pt>
                <c:pt idx="97">
                  <c:v>6.3645397078489097E-2</c:v>
                </c:pt>
                <c:pt idx="98">
                  <c:v>0.102187219177233</c:v>
                </c:pt>
                <c:pt idx="99">
                  <c:v>7.0052817509158705E-2</c:v>
                </c:pt>
                <c:pt idx="100">
                  <c:v>8.0742133021888998E-2</c:v>
                </c:pt>
                <c:pt idx="101">
                  <c:v>6.9611761819504805E-2</c:v>
                </c:pt>
                <c:pt idx="102">
                  <c:v>0.10467816482707699</c:v>
                </c:pt>
                <c:pt idx="103">
                  <c:v>7.2745089885625003E-2</c:v>
                </c:pt>
                <c:pt idx="104">
                  <c:v>8.7368209588095297E-2</c:v>
                </c:pt>
                <c:pt idx="105">
                  <c:v>9.8073880827871496E-2</c:v>
                </c:pt>
                <c:pt idx="106">
                  <c:v>6.3364181535135899E-2</c:v>
                </c:pt>
                <c:pt idx="107">
                  <c:v>9.6092297288138395E-2</c:v>
                </c:pt>
                <c:pt idx="108">
                  <c:v>8.9719092983280804E-2</c:v>
                </c:pt>
                <c:pt idx="109">
                  <c:v>0.105858573271862</c:v>
                </c:pt>
                <c:pt idx="110">
                  <c:v>0.100320690471771</c:v>
                </c:pt>
                <c:pt idx="111">
                  <c:v>7.5648768010857598E-2</c:v>
                </c:pt>
                <c:pt idx="112">
                  <c:v>9.0259243393632602E-2</c:v>
                </c:pt>
                <c:pt idx="113">
                  <c:v>9.5439787384643399E-2</c:v>
                </c:pt>
                <c:pt idx="114">
                  <c:v>6.6695456115144894E-2</c:v>
                </c:pt>
                <c:pt idx="115">
                  <c:v>8.2521736379840102E-2</c:v>
                </c:pt>
                <c:pt idx="116">
                  <c:v>6.4269397391590599E-2</c:v>
                </c:pt>
                <c:pt idx="117">
                  <c:v>8.3681048890111506E-2</c:v>
                </c:pt>
                <c:pt idx="118">
                  <c:v>9.6957476334784298E-2</c:v>
                </c:pt>
                <c:pt idx="119">
                  <c:v>6.4049613382014606E-2</c:v>
                </c:pt>
                <c:pt idx="120">
                  <c:v>0.10913594666140899</c:v>
                </c:pt>
                <c:pt idx="121">
                  <c:v>7.4289879003851006E-2</c:v>
                </c:pt>
                <c:pt idx="122">
                  <c:v>8.6814837013154594E-2</c:v>
                </c:pt>
                <c:pt idx="123">
                  <c:v>6.7032009380270499E-2</c:v>
                </c:pt>
                <c:pt idx="124">
                  <c:v>9.9702394725654106E-2</c:v>
                </c:pt>
                <c:pt idx="125">
                  <c:v>0.108365565064035</c:v>
                </c:pt>
                <c:pt idx="126">
                  <c:v>6.6276459154630499E-2</c:v>
                </c:pt>
                <c:pt idx="127">
                  <c:v>7.5916492170407704E-2</c:v>
                </c:pt>
                <c:pt idx="128">
                  <c:v>9.6781056876999505E-2</c:v>
                </c:pt>
                <c:pt idx="129">
                  <c:v>6.18738658044879E-2</c:v>
                </c:pt>
                <c:pt idx="130">
                  <c:v>9.5362884374665793E-2</c:v>
                </c:pt>
                <c:pt idx="131">
                  <c:v>0.100016700719099</c:v>
                </c:pt>
                <c:pt idx="132">
                  <c:v>9.04398494432712E-2</c:v>
                </c:pt>
                <c:pt idx="133">
                  <c:v>6.9029710675790099E-2</c:v>
                </c:pt>
                <c:pt idx="134">
                  <c:v>7.0836588644347706E-2</c:v>
                </c:pt>
                <c:pt idx="135">
                  <c:v>9.5485024081342795E-2</c:v>
                </c:pt>
                <c:pt idx="136">
                  <c:v>8.4129236164722995E-2</c:v>
                </c:pt>
                <c:pt idx="137">
                  <c:v>9.26230453859056E-2</c:v>
                </c:pt>
                <c:pt idx="138">
                  <c:v>8.3510959643215296E-2</c:v>
                </c:pt>
                <c:pt idx="139">
                  <c:v>7.9832641385088804E-2</c:v>
                </c:pt>
                <c:pt idx="140">
                  <c:v>6.2375705670721503E-2</c:v>
                </c:pt>
                <c:pt idx="141">
                  <c:v>8.6582017104913103E-2</c:v>
                </c:pt>
                <c:pt idx="142">
                  <c:v>8.5628222359279693E-2</c:v>
                </c:pt>
                <c:pt idx="143">
                  <c:v>7.7985130489165902E-2</c:v>
                </c:pt>
                <c:pt idx="144">
                  <c:v>6.7998086816956099E-2</c:v>
                </c:pt>
                <c:pt idx="145">
                  <c:v>6.1559929883726598E-2</c:v>
                </c:pt>
                <c:pt idx="146">
                  <c:v>7.65882120163692E-2</c:v>
                </c:pt>
                <c:pt idx="147">
                  <c:v>8.2217327212818894E-2</c:v>
                </c:pt>
                <c:pt idx="148">
                  <c:v>9.9557399945690406E-2</c:v>
                </c:pt>
                <c:pt idx="149">
                  <c:v>8.9742626714289397E-2</c:v>
                </c:pt>
                <c:pt idx="150">
                  <c:v>8.7881192501423899E-2</c:v>
                </c:pt>
                <c:pt idx="151">
                  <c:v>9.94899057148185E-2</c:v>
                </c:pt>
                <c:pt idx="152">
                  <c:v>6.4154872060465398E-2</c:v>
                </c:pt>
                <c:pt idx="153">
                  <c:v>7.8404205736529994E-2</c:v>
                </c:pt>
                <c:pt idx="154">
                  <c:v>0.100635666853912</c:v>
                </c:pt>
                <c:pt idx="155">
                  <c:v>6.9569409503087098E-2</c:v>
                </c:pt>
                <c:pt idx="156">
                  <c:v>0.10957678414338</c:v>
                </c:pt>
                <c:pt idx="157">
                  <c:v>6.6279530431309797E-2</c:v>
                </c:pt>
                <c:pt idx="158">
                  <c:v>7.9237163612106601E-2</c:v>
                </c:pt>
                <c:pt idx="159">
                  <c:v>6.5384833417356097E-2</c:v>
                </c:pt>
                <c:pt idx="160">
                  <c:v>6.5622952428325401E-2</c:v>
                </c:pt>
                <c:pt idx="161">
                  <c:v>6.1319000366830301E-2</c:v>
                </c:pt>
                <c:pt idx="162">
                  <c:v>8.2645078261917901E-2</c:v>
                </c:pt>
                <c:pt idx="163">
                  <c:v>8.1527952917134494E-2</c:v>
                </c:pt>
                <c:pt idx="164">
                  <c:v>8.8626398654070696E-2</c:v>
                </c:pt>
                <c:pt idx="165">
                  <c:v>8.0825276594511095E-2</c:v>
                </c:pt>
                <c:pt idx="166">
                  <c:v>6.7500222165901194E-2</c:v>
                </c:pt>
                <c:pt idx="167">
                  <c:v>0.107545736837672</c:v>
                </c:pt>
                <c:pt idx="168">
                  <c:v>9.6013305461072507E-2</c:v>
                </c:pt>
                <c:pt idx="169">
                  <c:v>0.10493989194711301</c:v>
                </c:pt>
                <c:pt idx="170">
                  <c:v>6.2027861245417898E-2</c:v>
                </c:pt>
                <c:pt idx="171">
                  <c:v>6.9225197064996205E-2</c:v>
                </c:pt>
                <c:pt idx="172">
                  <c:v>7.7398000603063302E-2</c:v>
                </c:pt>
                <c:pt idx="173">
                  <c:v>8.5252502740193595E-2</c:v>
                </c:pt>
                <c:pt idx="174">
                  <c:v>6.0209818409766802E-2</c:v>
                </c:pt>
                <c:pt idx="175">
                  <c:v>8.3993602567901102E-2</c:v>
                </c:pt>
                <c:pt idx="176">
                  <c:v>8.2421717285731902E-2</c:v>
                </c:pt>
                <c:pt idx="177">
                  <c:v>8.5801874889360405E-2</c:v>
                </c:pt>
                <c:pt idx="178">
                  <c:v>9.9643686234797302E-2</c:v>
                </c:pt>
                <c:pt idx="179">
                  <c:v>0.104957079700156</c:v>
                </c:pt>
                <c:pt idx="180">
                  <c:v>7.5419159447598694E-2</c:v>
                </c:pt>
                <c:pt idx="181">
                  <c:v>7.35326781289347E-2</c:v>
                </c:pt>
                <c:pt idx="182">
                  <c:v>0.10528413426727901</c:v>
                </c:pt>
                <c:pt idx="183">
                  <c:v>0.10203884960564499</c:v>
                </c:pt>
                <c:pt idx="184">
                  <c:v>6.0126182610372898E-2</c:v>
                </c:pt>
                <c:pt idx="185">
                  <c:v>0.10313596665258</c:v>
                </c:pt>
                <c:pt idx="186">
                  <c:v>0.101735297422352</c:v>
                </c:pt>
                <c:pt idx="187">
                  <c:v>0.105649361709423</c:v>
                </c:pt>
                <c:pt idx="188">
                  <c:v>0.105151570681441</c:v>
                </c:pt>
                <c:pt idx="189">
                  <c:v>6.3660472747543301E-2</c:v>
                </c:pt>
                <c:pt idx="190">
                  <c:v>9.2011214257634602E-2</c:v>
                </c:pt>
                <c:pt idx="191">
                  <c:v>8.1308182820529401E-2</c:v>
                </c:pt>
                <c:pt idx="192">
                  <c:v>8.1276972039418402E-2</c:v>
                </c:pt>
                <c:pt idx="193">
                  <c:v>9.80694047918442E-2</c:v>
                </c:pt>
                <c:pt idx="194">
                  <c:v>6.3562208244872104E-2</c:v>
                </c:pt>
                <c:pt idx="195">
                  <c:v>8.3701610990339001E-2</c:v>
                </c:pt>
                <c:pt idx="196">
                  <c:v>8.7688176596209297E-2</c:v>
                </c:pt>
                <c:pt idx="197">
                  <c:v>6.5661298855039296E-2</c:v>
                </c:pt>
                <c:pt idx="198">
                  <c:v>0.10244258360012599</c:v>
                </c:pt>
                <c:pt idx="199">
                  <c:v>7.0807063810899906E-2</c:v>
                </c:pt>
                <c:pt idx="200">
                  <c:v>6.7418844078475398E-2</c:v>
                </c:pt>
                <c:pt idx="201">
                  <c:v>7.8103003459205803E-2</c:v>
                </c:pt>
                <c:pt idx="202">
                  <c:v>0.10737176071528901</c:v>
                </c:pt>
                <c:pt idx="203">
                  <c:v>0.105393291898409</c:v>
                </c:pt>
                <c:pt idx="204">
                  <c:v>6.7852547820852704E-2</c:v>
                </c:pt>
                <c:pt idx="205">
                  <c:v>7.5211748411085202E-2</c:v>
                </c:pt>
                <c:pt idx="206">
                  <c:v>9.1239386652025897E-2</c:v>
                </c:pt>
                <c:pt idx="207">
                  <c:v>0.104081774634288</c:v>
                </c:pt>
                <c:pt idx="208">
                  <c:v>6.3765185876482305E-2</c:v>
                </c:pt>
                <c:pt idx="209">
                  <c:v>7.4771490664174503E-2</c:v>
                </c:pt>
                <c:pt idx="210">
                  <c:v>9.7378557375692995E-2</c:v>
                </c:pt>
                <c:pt idx="211">
                  <c:v>0.107928520816886</c:v>
                </c:pt>
                <c:pt idx="212">
                  <c:v>7.6852417281666405E-2</c:v>
                </c:pt>
                <c:pt idx="213">
                  <c:v>6.7075417121118697E-2</c:v>
                </c:pt>
                <c:pt idx="214">
                  <c:v>7.4362548316251401E-2</c:v>
                </c:pt>
                <c:pt idx="215">
                  <c:v>0.107334288588392</c:v>
                </c:pt>
                <c:pt idx="216">
                  <c:v>9.9545297131434396E-2</c:v>
                </c:pt>
                <c:pt idx="217">
                  <c:v>8.3265781649863799E-2</c:v>
                </c:pt>
                <c:pt idx="218">
                  <c:v>9.85646074193402E-2</c:v>
                </c:pt>
                <c:pt idx="219">
                  <c:v>0.109787347530154</c:v>
                </c:pt>
                <c:pt idx="220">
                  <c:v>9.7724102798451798E-2</c:v>
                </c:pt>
                <c:pt idx="221">
                  <c:v>9.0417299119988997E-2</c:v>
                </c:pt>
                <c:pt idx="222">
                  <c:v>9.0565904137369702E-2</c:v>
                </c:pt>
                <c:pt idx="223">
                  <c:v>6.2519582228260498E-2</c:v>
                </c:pt>
                <c:pt idx="224">
                  <c:v>6.3861110137328703E-2</c:v>
                </c:pt>
                <c:pt idx="225">
                  <c:v>7.1409345426276305E-2</c:v>
                </c:pt>
                <c:pt idx="226">
                  <c:v>9.7187539471899495E-2</c:v>
                </c:pt>
                <c:pt idx="227">
                  <c:v>8.3052155833949495E-2</c:v>
                </c:pt>
                <c:pt idx="228">
                  <c:v>9.7940038345048303E-2</c:v>
                </c:pt>
                <c:pt idx="229">
                  <c:v>9.2822285609751295E-2</c:v>
                </c:pt>
                <c:pt idx="230">
                  <c:v>0.105967845750034</c:v>
                </c:pt>
                <c:pt idx="231">
                  <c:v>6.5603217077029194E-2</c:v>
                </c:pt>
                <c:pt idx="232">
                  <c:v>8.5944983002263303E-2</c:v>
                </c:pt>
                <c:pt idx="233">
                  <c:v>7.9402624418215301E-2</c:v>
                </c:pt>
                <c:pt idx="234">
                  <c:v>6.7003210541327698E-2</c:v>
                </c:pt>
                <c:pt idx="235">
                  <c:v>8.5260037567338895E-2</c:v>
                </c:pt>
                <c:pt idx="236">
                  <c:v>9.9156066957756903E-2</c:v>
                </c:pt>
                <c:pt idx="237">
                  <c:v>8.4420843726574907E-2</c:v>
                </c:pt>
                <c:pt idx="238">
                  <c:v>6.8088706042725197E-2</c:v>
                </c:pt>
                <c:pt idx="239">
                  <c:v>0.106380891040963</c:v>
                </c:pt>
                <c:pt idx="240">
                  <c:v>0.10072225405730199</c:v>
                </c:pt>
                <c:pt idx="241">
                  <c:v>7.91983553968299E-2</c:v>
                </c:pt>
                <c:pt idx="242">
                  <c:v>9.6834603088891802E-2</c:v>
                </c:pt>
                <c:pt idx="243">
                  <c:v>8.6512300331528902E-2</c:v>
                </c:pt>
                <c:pt idx="244">
                  <c:v>9.4870116157791604E-2</c:v>
                </c:pt>
                <c:pt idx="245">
                  <c:v>6.9300503446193401E-2</c:v>
                </c:pt>
                <c:pt idx="246">
                  <c:v>9.7528720693174795E-2</c:v>
                </c:pt>
                <c:pt idx="247">
                  <c:v>9.1731275548013996E-2</c:v>
                </c:pt>
                <c:pt idx="248">
                  <c:v>9.2104768694189904E-2</c:v>
                </c:pt>
                <c:pt idx="249">
                  <c:v>6.4088850766143304E-2</c:v>
                </c:pt>
              </c:numCache>
            </c:numRef>
          </c:xVal>
          <c:yVal>
            <c:numRef>
              <c:f>'A50_IW1 (2)'!$D$1:$D$2270</c:f>
              <c:numCache>
                <c:formatCode>General</c:formatCode>
                <c:ptCount val="2270"/>
                <c:pt idx="0">
                  <c:v>0.47575277132805321</c:v>
                </c:pt>
                <c:pt idx="1">
                  <c:v>0.46815603866831113</c:v>
                </c:pt>
                <c:pt idx="2">
                  <c:v>0.29015681518355196</c:v>
                </c:pt>
                <c:pt idx="3">
                  <c:v>0.5152654359950597</c:v>
                </c:pt>
                <c:pt idx="4">
                  <c:v>0.46305181559723502</c:v>
                </c:pt>
                <c:pt idx="5">
                  <c:v>0.3652363166127694</c:v>
                </c:pt>
                <c:pt idx="6">
                  <c:v>0.36329349685933576</c:v>
                </c:pt>
                <c:pt idx="7">
                  <c:v>0.36283041658542997</c:v>
                </c:pt>
                <c:pt idx="8">
                  <c:v>0.34537954681933936</c:v>
                </c:pt>
                <c:pt idx="9">
                  <c:v>0.4849960733600428</c:v>
                </c:pt>
                <c:pt idx="10">
                  <c:v>0.45715668611153665</c:v>
                </c:pt>
                <c:pt idx="11">
                  <c:v>0.44106394439531244</c:v>
                </c:pt>
                <c:pt idx="12">
                  <c:v>0.49478110183923113</c:v>
                </c:pt>
                <c:pt idx="13">
                  <c:v>0.47263779024142821</c:v>
                </c:pt>
                <c:pt idx="14">
                  <c:v>0.51929450908406738</c:v>
                </c:pt>
                <c:pt idx="15">
                  <c:v>0.49595607196432512</c:v>
                </c:pt>
                <c:pt idx="16">
                  <c:v>0.34331255377110231</c:v>
                </c:pt>
                <c:pt idx="17">
                  <c:v>0.52460047131866094</c:v>
                </c:pt>
                <c:pt idx="18">
                  <c:v>0.48716347300236157</c:v>
                </c:pt>
                <c:pt idx="19">
                  <c:v>0.36582063792619551</c:v>
                </c:pt>
                <c:pt idx="20">
                  <c:v>0.35335312058180302</c:v>
                </c:pt>
                <c:pt idx="21">
                  <c:v>0.39245820176437685</c:v>
                </c:pt>
                <c:pt idx="22">
                  <c:v>0.50227715011228502</c:v>
                </c:pt>
                <c:pt idx="23">
                  <c:v>0.30363216410186911</c:v>
                </c:pt>
                <c:pt idx="24">
                  <c:v>0.40578943805196288</c:v>
                </c:pt>
                <c:pt idx="25">
                  <c:v>0.55150116648624725</c:v>
                </c:pt>
                <c:pt idx="26">
                  <c:v>0.51586781382786362</c:v>
                </c:pt>
                <c:pt idx="27">
                  <c:v>0.38589495019582981</c:v>
                </c:pt>
                <c:pt idx="28">
                  <c:v>0.49321432067654547</c:v>
                </c:pt>
                <c:pt idx="29">
                  <c:v>0.29655018114071585</c:v>
                </c:pt>
                <c:pt idx="30">
                  <c:v>0.49622281459760509</c:v>
                </c:pt>
                <c:pt idx="31">
                  <c:v>0.50380704659008579</c:v>
                </c:pt>
                <c:pt idx="32">
                  <c:v>0.49306190513348408</c:v>
                </c:pt>
                <c:pt idx="33">
                  <c:v>0.39614633072850486</c:v>
                </c:pt>
                <c:pt idx="34">
                  <c:v>0.29271781608247632</c:v>
                </c:pt>
                <c:pt idx="35">
                  <c:v>0.45382237232969208</c:v>
                </c:pt>
                <c:pt idx="36">
                  <c:v>0.48872895779955211</c:v>
                </c:pt>
                <c:pt idx="37">
                  <c:v>0.29658030620552506</c:v>
                </c:pt>
                <c:pt idx="38">
                  <c:v>0.46283634113265126</c:v>
                </c:pt>
                <c:pt idx="39">
                  <c:v>0.50659954132719576</c:v>
                </c:pt>
                <c:pt idx="40">
                  <c:v>0.35943196357748547</c:v>
                </c:pt>
                <c:pt idx="41">
                  <c:v>0.37733825888789924</c:v>
                </c:pt>
                <c:pt idx="42">
                  <c:v>0.36683794531456265</c:v>
                </c:pt>
                <c:pt idx="43">
                  <c:v>0.51169620226622503</c:v>
                </c:pt>
                <c:pt idx="44">
                  <c:v>0.51417148871332996</c:v>
                </c:pt>
                <c:pt idx="45">
                  <c:v>0.50408039451421527</c:v>
                </c:pt>
                <c:pt idx="46">
                  <c:v>0.54810740508675659</c:v>
                </c:pt>
                <c:pt idx="47">
                  <c:v>0.25051593379603571</c:v>
                </c:pt>
                <c:pt idx="48">
                  <c:v>0.37639428874746933</c:v>
                </c:pt>
                <c:pt idx="49">
                  <c:v>0.38198964914563993</c:v>
                </c:pt>
                <c:pt idx="50">
                  <c:v>0.47610880885118323</c:v>
                </c:pt>
                <c:pt idx="51">
                  <c:v>0.49358285886693687</c:v>
                </c:pt>
                <c:pt idx="52">
                  <c:v>0.3602883981812362</c:v>
                </c:pt>
                <c:pt idx="53">
                  <c:v>0.36477697110611906</c:v>
                </c:pt>
                <c:pt idx="54">
                  <c:v>0.38949788942750552</c:v>
                </c:pt>
                <c:pt idx="55">
                  <c:v>0.48341151347058453</c:v>
                </c:pt>
                <c:pt idx="56">
                  <c:v>0.29688992149763765</c:v>
                </c:pt>
                <c:pt idx="57">
                  <c:v>0.29875208879784682</c:v>
                </c:pt>
                <c:pt idx="58">
                  <c:v>0.38445863896034621</c:v>
                </c:pt>
                <c:pt idx="59">
                  <c:v>0.45856274881883069</c:v>
                </c:pt>
                <c:pt idx="60">
                  <c:v>0.49869112536372062</c:v>
                </c:pt>
                <c:pt idx="61">
                  <c:v>0.49569621241450118</c:v>
                </c:pt>
                <c:pt idx="62">
                  <c:v>0.25612526098910987</c:v>
                </c:pt>
                <c:pt idx="63">
                  <c:v>0.35935986096335198</c:v>
                </c:pt>
                <c:pt idx="64">
                  <c:v>0.44714133669627626</c:v>
                </c:pt>
                <c:pt idx="65">
                  <c:v>0.3016300510600155</c:v>
                </c:pt>
                <c:pt idx="66">
                  <c:v>0.39866887278444535</c:v>
                </c:pt>
                <c:pt idx="67">
                  <c:v>0.35916108492096327</c:v>
                </c:pt>
                <c:pt idx="68">
                  <c:v>0.48145063719777303</c:v>
                </c:pt>
                <c:pt idx="69">
                  <c:v>0.33747887818298156</c:v>
                </c:pt>
                <c:pt idx="70">
                  <c:v>0.35933056927635959</c:v>
                </c:pt>
                <c:pt idx="71">
                  <c:v>0.44720556851991083</c:v>
                </c:pt>
                <c:pt idx="72">
                  <c:v>0.36107023003740157</c:v>
                </c:pt>
                <c:pt idx="73">
                  <c:v>0.30227653618545441</c:v>
                </c:pt>
                <c:pt idx="74">
                  <c:v>0.45094962639534447</c:v>
                </c:pt>
                <c:pt idx="75">
                  <c:v>0.3315340238208403</c:v>
                </c:pt>
                <c:pt idx="76">
                  <c:v>0.36812196447036521</c:v>
                </c:pt>
                <c:pt idx="77">
                  <c:v>0.3788380303008908</c:v>
                </c:pt>
                <c:pt idx="78">
                  <c:v>0.52102812013947153</c:v>
                </c:pt>
                <c:pt idx="79">
                  <c:v>0.34074581182499092</c:v>
                </c:pt>
                <c:pt idx="80">
                  <c:v>0.35757495087340596</c:v>
                </c:pt>
                <c:pt idx="81">
                  <c:v>0.52481350738148191</c:v>
                </c:pt>
                <c:pt idx="82">
                  <c:v>0.50175937556087724</c:v>
                </c:pt>
                <c:pt idx="83">
                  <c:v>0.47184913703349823</c:v>
                </c:pt>
                <c:pt idx="84">
                  <c:v>0.37405039820291791</c:v>
                </c:pt>
                <c:pt idx="85">
                  <c:v>0.50303546219449069</c:v>
                </c:pt>
                <c:pt idx="86">
                  <c:v>0.39622059395179476</c:v>
                </c:pt>
                <c:pt idx="87">
                  <c:v>0.33668003924617018</c:v>
                </c:pt>
                <c:pt idx="88">
                  <c:v>0.35606397515864557</c:v>
                </c:pt>
                <c:pt idx="89">
                  <c:v>0.49031435106682725</c:v>
                </c:pt>
                <c:pt idx="90">
                  <c:v>0.33273127908609157</c:v>
                </c:pt>
                <c:pt idx="91">
                  <c:v>0.55585362103427693</c:v>
                </c:pt>
                <c:pt idx="92">
                  <c:v>0.3721792489417865</c:v>
                </c:pt>
                <c:pt idx="93">
                  <c:v>0.4495897389923072</c:v>
                </c:pt>
                <c:pt idx="94">
                  <c:v>0.30458971521414052</c:v>
                </c:pt>
                <c:pt idx="95">
                  <c:v>0.40601877128099201</c:v>
                </c:pt>
                <c:pt idx="96">
                  <c:v>0.38548174912759176</c:v>
                </c:pt>
                <c:pt idx="97">
                  <c:v>0.4785898054796307</c:v>
                </c:pt>
                <c:pt idx="98">
                  <c:v>0.33755968496543087</c:v>
                </c:pt>
                <c:pt idx="99">
                  <c:v>0.2930252707654325</c:v>
                </c:pt>
                <c:pt idx="100">
                  <c:v>0.50502578448352065</c:v>
                </c:pt>
                <c:pt idx="101">
                  <c:v>0.48025708583393267</c:v>
                </c:pt>
                <c:pt idx="102">
                  <c:v>0.45419103398346389</c:v>
                </c:pt>
                <c:pt idx="103">
                  <c:v>0.37258618424347162</c:v>
                </c:pt>
                <c:pt idx="104">
                  <c:v>0.35753399189696905</c:v>
                </c:pt>
                <c:pt idx="105">
                  <c:v>0.36452075372601589</c:v>
                </c:pt>
                <c:pt idx="106">
                  <c:v>0.35978040810272177</c:v>
                </c:pt>
                <c:pt idx="107">
                  <c:v>0.35431817209443101</c:v>
                </c:pt>
                <c:pt idx="108">
                  <c:v>0.29885329790390214</c:v>
                </c:pt>
                <c:pt idx="109">
                  <c:v>0.48608890947134925</c:v>
                </c:pt>
                <c:pt idx="110">
                  <c:v>0.37448276696095834</c:v>
                </c:pt>
                <c:pt idx="111">
                  <c:v>0.502229554979154</c:v>
                </c:pt>
                <c:pt idx="112">
                  <c:v>0.47143383708779268</c:v>
                </c:pt>
                <c:pt idx="113">
                  <c:v>0.46057193013921088</c:v>
                </c:pt>
                <c:pt idx="114">
                  <c:v>0.33173338631428634</c:v>
                </c:pt>
                <c:pt idx="115">
                  <c:v>0.47949494638693563</c:v>
                </c:pt>
                <c:pt idx="116">
                  <c:v>0.38234269268179549</c:v>
                </c:pt>
                <c:pt idx="117">
                  <c:v>0.37794628517035556</c:v>
                </c:pt>
                <c:pt idx="118">
                  <c:v>0.39009205694551519</c:v>
                </c:pt>
                <c:pt idx="119">
                  <c:v>0.36942187953639055</c:v>
                </c:pt>
                <c:pt idx="120">
                  <c:v>0.50080305908240952</c:v>
                </c:pt>
                <c:pt idx="121">
                  <c:v>0.38466581051259974</c:v>
                </c:pt>
                <c:pt idx="122">
                  <c:v>0.39541002599384867</c:v>
                </c:pt>
                <c:pt idx="123">
                  <c:v>0.49555345788095279</c:v>
                </c:pt>
                <c:pt idx="124">
                  <c:v>0.29905324684840429</c:v>
                </c:pt>
                <c:pt idx="125">
                  <c:v>0.36235937292348935</c:v>
                </c:pt>
                <c:pt idx="126">
                  <c:v>0.3372470756863451</c:v>
                </c:pt>
                <c:pt idx="127">
                  <c:v>0.50189077146343075</c:v>
                </c:pt>
                <c:pt idx="128">
                  <c:v>0.37684567086608606</c:v>
                </c:pt>
                <c:pt idx="129">
                  <c:v>0.36689032465368338</c:v>
                </c:pt>
                <c:pt idx="130">
                  <c:v>0.33666519277468182</c:v>
                </c:pt>
                <c:pt idx="131">
                  <c:v>0.37771306284484485</c:v>
                </c:pt>
                <c:pt idx="132">
                  <c:v>0.5257424458553529</c:v>
                </c:pt>
                <c:pt idx="133">
                  <c:v>0.33002372715467321</c:v>
                </c:pt>
                <c:pt idx="134">
                  <c:v>0.54589852174863507</c:v>
                </c:pt>
                <c:pt idx="135">
                  <c:v>0.38240914684627664</c:v>
                </c:pt>
                <c:pt idx="136">
                  <c:v>0.4525668423489082</c:v>
                </c:pt>
                <c:pt idx="137">
                  <c:v>0.37070734938691186</c:v>
                </c:pt>
                <c:pt idx="138">
                  <c:v>0.46531372645722369</c:v>
                </c:pt>
                <c:pt idx="139">
                  <c:v>0.48752543676774784</c:v>
                </c:pt>
                <c:pt idx="140">
                  <c:v>0.36439188882275864</c:v>
                </c:pt>
                <c:pt idx="141">
                  <c:v>0.49864717240031048</c:v>
                </c:pt>
                <c:pt idx="142">
                  <c:v>0.47604334239374374</c:v>
                </c:pt>
                <c:pt idx="143">
                  <c:v>0.3758757116840879</c:v>
                </c:pt>
                <c:pt idx="144">
                  <c:v>0.36446914603302305</c:v>
                </c:pt>
                <c:pt idx="145">
                  <c:v>0.30123444352347828</c:v>
                </c:pt>
                <c:pt idx="146">
                  <c:v>0.36603225416014223</c:v>
                </c:pt>
                <c:pt idx="147">
                  <c:v>0.44393724591487171</c:v>
                </c:pt>
                <c:pt idx="148">
                  <c:v>0.30417589682899937</c:v>
                </c:pt>
                <c:pt idx="149">
                  <c:v>0.36252854862043599</c:v>
                </c:pt>
                <c:pt idx="150">
                  <c:v>0.32634704941907472</c:v>
                </c:pt>
                <c:pt idx="151">
                  <c:v>0.3645293652967958</c:v>
                </c:pt>
                <c:pt idx="152">
                  <c:v>0.36951423014490403</c:v>
                </c:pt>
                <c:pt idx="153">
                  <c:v>0.38144764490583477</c:v>
                </c:pt>
                <c:pt idx="154">
                  <c:v>0.34996747689957086</c:v>
                </c:pt>
                <c:pt idx="155">
                  <c:v>0.37103165682128791</c:v>
                </c:pt>
                <c:pt idx="156">
                  <c:v>0.49410214584475476</c:v>
                </c:pt>
                <c:pt idx="157">
                  <c:v>0.48466948185312997</c:v>
                </c:pt>
                <c:pt idx="158">
                  <c:v>0.30098060281344652</c:v>
                </c:pt>
                <c:pt idx="159">
                  <c:v>0.48314557334927694</c:v>
                </c:pt>
                <c:pt idx="160">
                  <c:v>0.40400992948490722</c:v>
                </c:pt>
                <c:pt idx="161">
                  <c:v>0.39835502887155588</c:v>
                </c:pt>
                <c:pt idx="162">
                  <c:v>0.37666809965927456</c:v>
                </c:pt>
                <c:pt idx="163">
                  <c:v>0.29561982283797061</c:v>
                </c:pt>
                <c:pt idx="164">
                  <c:v>0.50300475067862538</c:v>
                </c:pt>
                <c:pt idx="165">
                  <c:v>0.47758006022331034</c:v>
                </c:pt>
                <c:pt idx="166">
                  <c:v>0.45397768926219206</c:v>
                </c:pt>
                <c:pt idx="167">
                  <c:v>0.53291134703628362</c:v>
                </c:pt>
                <c:pt idx="168">
                  <c:v>0.5387848086987278</c:v>
                </c:pt>
                <c:pt idx="169">
                  <c:v>0.3968327253916476</c:v>
                </c:pt>
                <c:pt idx="170">
                  <c:v>0.54828056247771939</c:v>
                </c:pt>
                <c:pt idx="171">
                  <c:v>0.50214433438085726</c:v>
                </c:pt>
                <c:pt idx="172">
                  <c:v>0.4721266827125602</c:v>
                </c:pt>
                <c:pt idx="173">
                  <c:v>0.25573787920029051</c:v>
                </c:pt>
                <c:pt idx="174">
                  <c:v>0.34345475271943909</c:v>
                </c:pt>
                <c:pt idx="175">
                  <c:v>0.47464197129490354</c:v>
                </c:pt>
                <c:pt idx="176">
                  <c:v>0.52097836439718415</c:v>
                </c:pt>
                <c:pt idx="177">
                  <c:v>0.3672391087032163</c:v>
                </c:pt>
                <c:pt idx="178">
                  <c:v>0.33041742100881349</c:v>
                </c:pt>
                <c:pt idx="179">
                  <c:v>0.47688147355135585</c:v>
                </c:pt>
                <c:pt idx="180">
                  <c:v>0.36651271190483509</c:v>
                </c:pt>
                <c:pt idx="181">
                  <c:v>0.25603962370190408</c:v>
                </c:pt>
                <c:pt idx="182">
                  <c:v>0.28944507966158978</c:v>
                </c:pt>
                <c:pt idx="183">
                  <c:v>0.45642306670540406</c:v>
                </c:pt>
                <c:pt idx="184">
                  <c:v>0.33103856527543296</c:v>
                </c:pt>
                <c:pt idx="185">
                  <c:v>0.30604405210315755</c:v>
                </c:pt>
                <c:pt idx="186">
                  <c:v>0.360883090418613</c:v>
                </c:pt>
                <c:pt idx="187">
                  <c:v>0.37041359913917754</c:v>
                </c:pt>
                <c:pt idx="188">
                  <c:v>0.29552404612065258</c:v>
                </c:pt>
                <c:pt idx="189">
                  <c:v>0.51329533083456524</c:v>
                </c:pt>
                <c:pt idx="190">
                  <c:v>0.36342905965097722</c:v>
                </c:pt>
                <c:pt idx="191">
                  <c:v>0.51525009567004987</c:v>
                </c:pt>
                <c:pt idx="192">
                  <c:v>0.3418078129570517</c:v>
                </c:pt>
                <c:pt idx="193">
                  <c:v>0.50958803418063614</c:v>
                </c:pt>
                <c:pt idx="194">
                  <c:v>0.37128429376336047</c:v>
                </c:pt>
                <c:pt idx="195">
                  <c:v>0.46940860552796498</c:v>
                </c:pt>
                <c:pt idx="196">
                  <c:v>0.52084527087315002</c:v>
                </c:pt>
                <c:pt idx="197">
                  <c:v>0.34155369445441347</c:v>
                </c:pt>
                <c:pt idx="198">
                  <c:v>0.51503116423081596</c:v>
                </c:pt>
                <c:pt idx="199">
                  <c:v>0.34283064533169078</c:v>
                </c:pt>
                <c:pt idx="200">
                  <c:v>0.51312408712599811</c:v>
                </c:pt>
                <c:pt idx="201">
                  <c:v>0.30044307412118026</c:v>
                </c:pt>
                <c:pt idx="202">
                  <c:v>0.43915989214331363</c:v>
                </c:pt>
                <c:pt idx="203">
                  <c:v>0.51390289412934453</c:v>
                </c:pt>
                <c:pt idx="204">
                  <c:v>0.34842881452176411</c:v>
                </c:pt>
                <c:pt idx="205">
                  <c:v>0.49527822714027336</c:v>
                </c:pt>
                <c:pt idx="206">
                  <c:v>0.38761210975580079</c:v>
                </c:pt>
                <c:pt idx="207">
                  <c:v>0.48135094051812777</c:v>
                </c:pt>
                <c:pt idx="208">
                  <c:v>0.51653439261845768</c:v>
                </c:pt>
                <c:pt idx="209">
                  <c:v>0.38194643696251196</c:v>
                </c:pt>
                <c:pt idx="210">
                  <c:v>0.36392032044145212</c:v>
                </c:pt>
                <c:pt idx="211">
                  <c:v>0.35476328844649363</c:v>
                </c:pt>
                <c:pt idx="212">
                  <c:v>0.3505797935344942</c:v>
                </c:pt>
                <c:pt idx="213">
                  <c:v>0.36473706156841651</c:v>
                </c:pt>
                <c:pt idx="214">
                  <c:v>0.29082067777977799</c:v>
                </c:pt>
                <c:pt idx="215">
                  <c:v>0.49157373927824688</c:v>
                </c:pt>
                <c:pt idx="216">
                  <c:v>0.3324270961827151</c:v>
                </c:pt>
                <c:pt idx="217">
                  <c:v>0.36619763335814198</c:v>
                </c:pt>
                <c:pt idx="218">
                  <c:v>0.53224822522033977</c:v>
                </c:pt>
                <c:pt idx="219">
                  <c:v>0.47049736734771935</c:v>
                </c:pt>
                <c:pt idx="220">
                  <c:v>0.4839344734839689</c:v>
                </c:pt>
                <c:pt idx="221">
                  <c:v>0.53881944017692041</c:v>
                </c:pt>
                <c:pt idx="222">
                  <c:v>0.37177219017672097</c:v>
                </c:pt>
                <c:pt idx="223">
                  <c:v>0.45678688242149584</c:v>
                </c:pt>
                <c:pt idx="224">
                  <c:v>0.36321725822195999</c:v>
                </c:pt>
                <c:pt idx="225">
                  <c:v>0.54956161851239327</c:v>
                </c:pt>
                <c:pt idx="226">
                  <c:v>0.32757791758962995</c:v>
                </c:pt>
                <c:pt idx="227">
                  <c:v>0.36296375703622485</c:v>
                </c:pt>
                <c:pt idx="228">
                  <c:v>0.34262841231465185</c:v>
                </c:pt>
                <c:pt idx="229">
                  <c:v>0.47780340547839178</c:v>
                </c:pt>
                <c:pt idx="230">
                  <c:v>0.25585987645301395</c:v>
                </c:pt>
                <c:pt idx="231">
                  <c:v>0.36696211860936601</c:v>
                </c:pt>
                <c:pt idx="232">
                  <c:v>0.39920735831791004</c:v>
                </c:pt>
                <c:pt idx="233">
                  <c:v>0.45846555227263719</c:v>
                </c:pt>
                <c:pt idx="234">
                  <c:v>0.36043541220140718</c:v>
                </c:pt>
                <c:pt idx="235">
                  <c:v>0.32400312800867759</c:v>
                </c:pt>
                <c:pt idx="236">
                  <c:v>0.36435917102696175</c:v>
                </c:pt>
                <c:pt idx="237">
                  <c:v>0.32895894809655424</c:v>
                </c:pt>
                <c:pt idx="238">
                  <c:v>0.39027617171148477</c:v>
                </c:pt>
                <c:pt idx="239">
                  <c:v>0.36531811110226164</c:v>
                </c:pt>
                <c:pt idx="240">
                  <c:v>0.38099311447101869</c:v>
                </c:pt>
                <c:pt idx="241">
                  <c:v>0.35668113773124893</c:v>
                </c:pt>
                <c:pt idx="242">
                  <c:v>0.35735919861621701</c:v>
                </c:pt>
                <c:pt idx="243">
                  <c:v>0.53650499564858611</c:v>
                </c:pt>
                <c:pt idx="244">
                  <c:v>0.36468458963176109</c:v>
                </c:pt>
                <c:pt idx="245">
                  <c:v>0.34001342705266197</c:v>
                </c:pt>
                <c:pt idx="246">
                  <c:v>0.38423946059435271</c:v>
                </c:pt>
                <c:pt idx="247">
                  <c:v>0.50127101615984093</c:v>
                </c:pt>
                <c:pt idx="248">
                  <c:v>0.38098694130200045</c:v>
                </c:pt>
                <c:pt idx="249">
                  <c:v>0.30611495094933189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6-41CF-BF6B-098A6C5742B4}"/>
            </c:ext>
          </c:extLst>
        </c:ser>
        <c:ser>
          <c:idx val="1"/>
          <c:order val="1"/>
          <c:tx>
            <c:strRef>
              <c:f>'A50_IW1 (2)'!$AE$3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(2)'!$AF$4:$AF$5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(2)'!$AE$4:$AE$5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6-41CF-BF6B-098A6C5742B4}"/>
            </c:ext>
          </c:extLst>
        </c:ser>
        <c:ser>
          <c:idx val="2"/>
          <c:order val="2"/>
          <c:tx>
            <c:strRef>
              <c:f>'A50_IW1 (2)'!$AE$7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'A50_IW1 (2)'!$AF$8:$AF$9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(2)'!$AE$8:$AE$9</c:f>
              <c:numCache>
                <c:formatCode>General</c:formatCode>
                <c:ptCount val="2"/>
                <c:pt idx="0">
                  <c:v>0.25580009779917945</c:v>
                </c:pt>
                <c:pt idx="1">
                  <c:v>0.25580009779917945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6-41CF-BF6B-098A6C57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'A50_IW1 (2)'!$R$7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A200_IW1!$D$1:$D$2270</c:f>
              <c:numCache>
                <c:formatCode>General</c:formatCode>
                <c:ptCount val="2270"/>
                <c:pt idx="0">
                  <c:v>0.96360000000000001</c:v>
                </c:pt>
                <c:pt idx="1">
                  <c:v>4.7199999999999999E-2</c:v>
                </c:pt>
                <c:pt idx="2">
                  <c:v>0.23019999999999999</c:v>
                </c:pt>
                <c:pt idx="3">
                  <c:v>0.36280000000000001</c:v>
                </c:pt>
                <c:pt idx="4">
                  <c:v>0.68159999999999998</c:v>
                </c:pt>
                <c:pt idx="5">
                  <c:v>0.97370000000000001</c:v>
                </c:pt>
                <c:pt idx="6">
                  <c:v>0.97289999999999999</c:v>
                </c:pt>
                <c:pt idx="7">
                  <c:v>0.2979</c:v>
                </c:pt>
                <c:pt idx="8">
                  <c:v>0.72319999999999995</c:v>
                </c:pt>
                <c:pt idx="9">
                  <c:v>0.82930000000000004</c:v>
                </c:pt>
                <c:pt idx="10">
                  <c:v>0.9708</c:v>
                </c:pt>
                <c:pt idx="11">
                  <c:v>0.81720000000000004</c:v>
                </c:pt>
                <c:pt idx="12">
                  <c:v>0.51149999999999995</c:v>
                </c:pt>
                <c:pt idx="13">
                  <c:v>0.5696</c:v>
                </c:pt>
                <c:pt idx="14">
                  <c:v>0.18210000000000001</c:v>
                </c:pt>
                <c:pt idx="15">
                  <c:v>0.30930000000000002</c:v>
                </c:pt>
                <c:pt idx="16">
                  <c:v>0.42380000000000001</c:v>
                </c:pt>
                <c:pt idx="17">
                  <c:v>0.68230000000000002</c:v>
                </c:pt>
                <c:pt idx="18">
                  <c:v>0.1895</c:v>
                </c:pt>
                <c:pt idx="19">
                  <c:v>0.77859999999999996</c:v>
                </c:pt>
                <c:pt idx="20">
                  <c:v>0.3634</c:v>
                </c:pt>
                <c:pt idx="21">
                  <c:v>0.50209999999999999</c:v>
                </c:pt>
                <c:pt idx="22">
                  <c:v>0.79810000000000003</c:v>
                </c:pt>
                <c:pt idx="23">
                  <c:v>0.85119999999999996</c:v>
                </c:pt>
                <c:pt idx="24">
                  <c:v>0.89670000000000005</c:v>
                </c:pt>
                <c:pt idx="25">
                  <c:v>0.57299999999999995</c:v>
                </c:pt>
                <c:pt idx="26">
                  <c:v>0.78590000000000004</c:v>
                </c:pt>
                <c:pt idx="27">
                  <c:v>0.45669999999999999</c:v>
                </c:pt>
                <c:pt idx="28">
                  <c:v>0.97230000000000005</c:v>
                </c:pt>
                <c:pt idx="29">
                  <c:v>0.89670000000000005</c:v>
                </c:pt>
                <c:pt idx="30">
                  <c:v>0.41239999999999999</c:v>
                </c:pt>
                <c:pt idx="31">
                  <c:v>0.17219999999999999</c:v>
                </c:pt>
                <c:pt idx="32">
                  <c:v>0.5958</c:v>
                </c:pt>
                <c:pt idx="33">
                  <c:v>0.54239999999999999</c:v>
                </c:pt>
                <c:pt idx="34">
                  <c:v>0.31380000000000002</c:v>
                </c:pt>
                <c:pt idx="35">
                  <c:v>0.74050000000000005</c:v>
                </c:pt>
                <c:pt idx="36">
                  <c:v>0.11269999999999999</c:v>
                </c:pt>
                <c:pt idx="37">
                  <c:v>0.65329999999999999</c:v>
                </c:pt>
                <c:pt idx="38">
                  <c:v>0.54549999999999998</c:v>
                </c:pt>
                <c:pt idx="39">
                  <c:v>0.34260000000000002</c:v>
                </c:pt>
                <c:pt idx="40">
                  <c:v>0.79410000000000003</c:v>
                </c:pt>
                <c:pt idx="41">
                  <c:v>0.62860000000000005</c:v>
                </c:pt>
                <c:pt idx="42">
                  <c:v>0.65369999999999995</c:v>
                </c:pt>
                <c:pt idx="43">
                  <c:v>0.98650000000000004</c:v>
                </c:pt>
                <c:pt idx="44">
                  <c:v>0.1651</c:v>
                </c:pt>
                <c:pt idx="45">
                  <c:v>0.5252</c:v>
                </c:pt>
                <c:pt idx="46">
                  <c:v>0.21729999999999999</c:v>
                </c:pt>
                <c:pt idx="47">
                  <c:v>0.85319999999999996</c:v>
                </c:pt>
                <c:pt idx="48">
                  <c:v>0.13469999999999999</c:v>
                </c:pt>
                <c:pt idx="49">
                  <c:v>9.1000000000000004E-3</c:v>
                </c:pt>
                <c:pt idx="50">
                  <c:v>0.30309999999999998</c:v>
                </c:pt>
                <c:pt idx="51">
                  <c:v>0.1396</c:v>
                </c:pt>
                <c:pt idx="52">
                  <c:v>0.8196</c:v>
                </c:pt>
                <c:pt idx="53">
                  <c:v>0.11650000000000001</c:v>
                </c:pt>
                <c:pt idx="54">
                  <c:v>0.28060000000000002</c:v>
                </c:pt>
                <c:pt idx="55">
                  <c:v>0.91649999999999998</c:v>
                </c:pt>
                <c:pt idx="56">
                  <c:v>0.46779999999999999</c:v>
                </c:pt>
                <c:pt idx="57">
                  <c:v>0.4718</c:v>
                </c:pt>
                <c:pt idx="58">
                  <c:v>0.30740000000000001</c:v>
                </c:pt>
                <c:pt idx="59">
                  <c:v>0.62190000000000001</c:v>
                </c:pt>
                <c:pt idx="60">
                  <c:v>0.18840000000000001</c:v>
                </c:pt>
                <c:pt idx="61">
                  <c:v>0.84499999999999997</c:v>
                </c:pt>
                <c:pt idx="62">
                  <c:v>0.62760000000000005</c:v>
                </c:pt>
                <c:pt idx="63">
                  <c:v>0.38109999999999999</c:v>
                </c:pt>
                <c:pt idx="64">
                  <c:v>0.14380000000000001</c:v>
                </c:pt>
                <c:pt idx="65">
                  <c:v>0.94689999999999996</c:v>
                </c:pt>
                <c:pt idx="66">
                  <c:v>0.89290000000000003</c:v>
                </c:pt>
                <c:pt idx="67">
                  <c:v>7.4700000000000003E-2</c:v>
                </c:pt>
                <c:pt idx="68">
                  <c:v>0.77059999999999995</c:v>
                </c:pt>
                <c:pt idx="69">
                  <c:v>0.56730000000000003</c:v>
                </c:pt>
                <c:pt idx="70">
                  <c:v>0.68600000000000005</c:v>
                </c:pt>
                <c:pt idx="71">
                  <c:v>1.44E-2</c:v>
                </c:pt>
                <c:pt idx="72">
                  <c:v>0.82030000000000003</c:v>
                </c:pt>
                <c:pt idx="73">
                  <c:v>0.2606</c:v>
                </c:pt>
                <c:pt idx="74">
                  <c:v>3.78E-2</c:v>
                </c:pt>
                <c:pt idx="75">
                  <c:v>0.3367</c:v>
                </c:pt>
                <c:pt idx="76">
                  <c:v>0.63919999999999999</c:v>
                </c:pt>
                <c:pt idx="77">
                  <c:v>0.66190000000000004</c:v>
                </c:pt>
                <c:pt idx="78">
                  <c:v>0.95579999999999998</c:v>
                </c:pt>
                <c:pt idx="79">
                  <c:v>0.87809999999999999</c:v>
                </c:pt>
                <c:pt idx="80">
                  <c:v>8.7900000000000006E-2</c:v>
                </c:pt>
                <c:pt idx="81">
                  <c:v>0.67249999999999999</c:v>
                </c:pt>
                <c:pt idx="82">
                  <c:v>0.22989999999999999</c:v>
                </c:pt>
                <c:pt idx="83">
                  <c:v>0.80210000000000004</c:v>
                </c:pt>
                <c:pt idx="84">
                  <c:v>0.12690000000000001</c:v>
                </c:pt>
                <c:pt idx="85">
                  <c:v>0.32929999999999998</c:v>
                </c:pt>
                <c:pt idx="86">
                  <c:v>0.35360000000000003</c:v>
                </c:pt>
                <c:pt idx="87">
                  <c:v>0.81979999999999997</c:v>
                </c:pt>
                <c:pt idx="88">
                  <c:v>0.97819999999999996</c:v>
                </c:pt>
                <c:pt idx="89">
                  <c:v>0.69289999999999996</c:v>
                </c:pt>
                <c:pt idx="90">
                  <c:v>0.68840000000000001</c:v>
                </c:pt>
                <c:pt idx="91">
                  <c:v>0.11609999999999999</c:v>
                </c:pt>
                <c:pt idx="92">
                  <c:v>3.8699999999999998E-2</c:v>
                </c:pt>
                <c:pt idx="93">
                  <c:v>0.24709999999999999</c:v>
                </c:pt>
                <c:pt idx="94">
                  <c:v>8.8200000000000001E-2</c:v>
                </c:pt>
                <c:pt idx="95">
                  <c:v>0.69789999999999996</c:v>
                </c:pt>
                <c:pt idx="96">
                  <c:v>0.57979999999999998</c:v>
                </c:pt>
                <c:pt idx="97">
                  <c:v>0.81259999999999999</c:v>
                </c:pt>
                <c:pt idx="98">
                  <c:v>0.51639999999999997</c:v>
                </c:pt>
                <c:pt idx="99">
                  <c:v>0.86009999999999998</c:v>
                </c:pt>
                <c:pt idx="100">
                  <c:v>0.78559999999999997</c:v>
                </c:pt>
                <c:pt idx="101">
                  <c:v>0.74919999999999998</c:v>
                </c:pt>
                <c:pt idx="102">
                  <c:v>0.1641</c:v>
                </c:pt>
                <c:pt idx="103">
                  <c:v>0.72609999999999997</c:v>
                </c:pt>
                <c:pt idx="104">
                  <c:v>0.96140000000000003</c:v>
                </c:pt>
                <c:pt idx="105">
                  <c:v>0.1431</c:v>
                </c:pt>
                <c:pt idx="106">
                  <c:v>0.95579999999999998</c:v>
                </c:pt>
                <c:pt idx="107">
                  <c:v>8.0799999999999997E-2</c:v>
                </c:pt>
                <c:pt idx="108">
                  <c:v>0.65459999999999996</c:v>
                </c:pt>
                <c:pt idx="109">
                  <c:v>0.45019999999999999</c:v>
                </c:pt>
                <c:pt idx="110">
                  <c:v>0.28660000000000002</c:v>
                </c:pt>
                <c:pt idx="111">
                  <c:v>0.74729999999999996</c:v>
                </c:pt>
                <c:pt idx="112">
                  <c:v>0.64200000000000002</c:v>
                </c:pt>
                <c:pt idx="113">
                  <c:v>0.59030000000000005</c:v>
                </c:pt>
                <c:pt idx="114">
                  <c:v>0.89119999999999999</c:v>
                </c:pt>
                <c:pt idx="115">
                  <c:v>0.7026</c:v>
                </c:pt>
                <c:pt idx="116">
                  <c:v>0.64270000000000005</c:v>
                </c:pt>
                <c:pt idx="117">
                  <c:v>0.80840000000000001</c:v>
                </c:pt>
                <c:pt idx="118">
                  <c:v>0.94769999999999999</c:v>
                </c:pt>
                <c:pt idx="119">
                  <c:v>0.83079999999999998</c:v>
                </c:pt>
                <c:pt idx="120">
                  <c:v>0.67179999999999995</c:v>
                </c:pt>
                <c:pt idx="121">
                  <c:v>0.79149999999999998</c:v>
                </c:pt>
                <c:pt idx="122">
                  <c:v>0.83579999999999999</c:v>
                </c:pt>
                <c:pt idx="123">
                  <c:v>3.4299999999999997E-2</c:v>
                </c:pt>
                <c:pt idx="124">
                  <c:v>0.34549999999999997</c:v>
                </c:pt>
                <c:pt idx="125">
                  <c:v>0.44679999999999997</c:v>
                </c:pt>
                <c:pt idx="126">
                  <c:v>0.82299999999999995</c:v>
                </c:pt>
                <c:pt idx="127">
                  <c:v>0.3463</c:v>
                </c:pt>
                <c:pt idx="128">
                  <c:v>9.9199999999999997E-2</c:v>
                </c:pt>
                <c:pt idx="129">
                  <c:v>0.82979999999999998</c:v>
                </c:pt>
                <c:pt idx="130">
                  <c:v>0.1479</c:v>
                </c:pt>
                <c:pt idx="131">
                  <c:v>0.56089999999999995</c:v>
                </c:pt>
                <c:pt idx="132">
                  <c:v>0.16120000000000001</c:v>
                </c:pt>
                <c:pt idx="133">
                  <c:v>0.91979999999999995</c:v>
                </c:pt>
                <c:pt idx="134">
                  <c:v>5.4800000000000001E-2</c:v>
                </c:pt>
                <c:pt idx="135">
                  <c:v>0.93710000000000004</c:v>
                </c:pt>
                <c:pt idx="136">
                  <c:v>0.216</c:v>
                </c:pt>
                <c:pt idx="137">
                  <c:v>0.13139999999999999</c:v>
                </c:pt>
                <c:pt idx="138">
                  <c:v>0.1615</c:v>
                </c:pt>
                <c:pt idx="139">
                  <c:v>0.50160000000000005</c:v>
                </c:pt>
                <c:pt idx="140">
                  <c:v>0.45419999999999999</c:v>
                </c:pt>
                <c:pt idx="141">
                  <c:v>0.43930000000000002</c:v>
                </c:pt>
                <c:pt idx="142">
                  <c:v>0.67530000000000001</c:v>
                </c:pt>
                <c:pt idx="143">
                  <c:v>0.46289999999999998</c:v>
                </c:pt>
                <c:pt idx="144">
                  <c:v>0.35239999999999999</c:v>
                </c:pt>
                <c:pt idx="145">
                  <c:v>7.1000000000000004E-3</c:v>
                </c:pt>
                <c:pt idx="146">
                  <c:v>0.1651</c:v>
                </c:pt>
                <c:pt idx="147">
                  <c:v>0.78569999999999995</c:v>
                </c:pt>
                <c:pt idx="148">
                  <c:v>0.48199999999999998</c:v>
                </c:pt>
                <c:pt idx="149">
                  <c:v>2.8500000000000001E-2</c:v>
                </c:pt>
                <c:pt idx="150">
                  <c:v>3.73E-2</c:v>
                </c:pt>
                <c:pt idx="151">
                  <c:v>0.65529999999999999</c:v>
                </c:pt>
                <c:pt idx="152">
                  <c:v>2.9000000000000001E-2</c:v>
                </c:pt>
                <c:pt idx="153">
                  <c:v>0.93020000000000003</c:v>
                </c:pt>
                <c:pt idx="154">
                  <c:v>0.67330000000000001</c:v>
                </c:pt>
                <c:pt idx="155">
                  <c:v>0.46250000000000002</c:v>
                </c:pt>
                <c:pt idx="156">
                  <c:v>0.92190000000000005</c:v>
                </c:pt>
                <c:pt idx="157">
                  <c:v>0.90149999999999997</c:v>
                </c:pt>
                <c:pt idx="158">
                  <c:v>0.1807</c:v>
                </c:pt>
                <c:pt idx="159">
                  <c:v>0.17119999999999999</c:v>
                </c:pt>
                <c:pt idx="160">
                  <c:v>0.37140000000000001</c:v>
                </c:pt>
                <c:pt idx="161">
                  <c:v>0.46870000000000001</c:v>
                </c:pt>
                <c:pt idx="162">
                  <c:v>0.36520000000000002</c:v>
                </c:pt>
                <c:pt idx="163">
                  <c:v>8.5900000000000004E-2</c:v>
                </c:pt>
                <c:pt idx="164">
                  <c:v>0.50629999999999997</c:v>
                </c:pt>
                <c:pt idx="165">
                  <c:v>0.4914</c:v>
                </c:pt>
                <c:pt idx="166">
                  <c:v>0.1628</c:v>
                </c:pt>
                <c:pt idx="167">
                  <c:v>0.1149</c:v>
                </c:pt>
                <c:pt idx="168">
                  <c:v>0.40250000000000002</c:v>
                </c:pt>
                <c:pt idx="169">
                  <c:v>8.09E-2</c:v>
                </c:pt>
                <c:pt idx="170">
                  <c:v>0.91080000000000005</c:v>
                </c:pt>
                <c:pt idx="171">
                  <c:v>0.92430000000000001</c:v>
                </c:pt>
                <c:pt idx="172">
                  <c:v>0.91749999999999998</c:v>
                </c:pt>
                <c:pt idx="173">
                  <c:v>0.5373</c:v>
                </c:pt>
                <c:pt idx="174">
                  <c:v>0.26350000000000001</c:v>
                </c:pt>
                <c:pt idx="175">
                  <c:v>1.37E-2</c:v>
                </c:pt>
                <c:pt idx="176">
                  <c:v>0.60619999999999996</c:v>
                </c:pt>
                <c:pt idx="177">
                  <c:v>0.78220000000000001</c:v>
                </c:pt>
                <c:pt idx="178">
                  <c:v>0.61129999999999995</c:v>
                </c:pt>
                <c:pt idx="179">
                  <c:v>0.59950000000000003</c:v>
                </c:pt>
                <c:pt idx="180">
                  <c:v>0.50880000000000003</c:v>
                </c:pt>
                <c:pt idx="181">
                  <c:v>0.78600000000000003</c:v>
                </c:pt>
                <c:pt idx="182">
                  <c:v>0.8034</c:v>
                </c:pt>
                <c:pt idx="183">
                  <c:v>0.82089999999999996</c:v>
                </c:pt>
                <c:pt idx="184">
                  <c:v>0.37759999999999999</c:v>
                </c:pt>
                <c:pt idx="185">
                  <c:v>0.94359999999999999</c:v>
                </c:pt>
                <c:pt idx="186">
                  <c:v>0.90859999999999996</c:v>
                </c:pt>
                <c:pt idx="187">
                  <c:v>0.7107</c:v>
                </c:pt>
                <c:pt idx="188">
                  <c:v>0.48409999999999997</c:v>
                </c:pt>
                <c:pt idx="189">
                  <c:v>0.77980000000000005</c:v>
                </c:pt>
                <c:pt idx="190">
                  <c:v>0.28170000000000001</c:v>
                </c:pt>
                <c:pt idx="191">
                  <c:v>0.83160000000000001</c:v>
                </c:pt>
                <c:pt idx="192">
                  <c:v>0.8901</c:v>
                </c:pt>
                <c:pt idx="193">
                  <c:v>0.30009999999999998</c:v>
                </c:pt>
                <c:pt idx="194">
                  <c:v>0.7147</c:v>
                </c:pt>
                <c:pt idx="195">
                  <c:v>0.25890000000000002</c:v>
                </c:pt>
                <c:pt idx="196">
                  <c:v>0.70320000000000005</c:v>
                </c:pt>
                <c:pt idx="197">
                  <c:v>0.33289999999999997</c:v>
                </c:pt>
                <c:pt idx="198">
                  <c:v>0.52839999999999998</c:v>
                </c:pt>
                <c:pt idx="199">
                  <c:v>0.68540000000000001</c:v>
                </c:pt>
                <c:pt idx="200">
                  <c:v>0.88570000000000004</c:v>
                </c:pt>
                <c:pt idx="201">
                  <c:v>0.67630000000000001</c:v>
                </c:pt>
                <c:pt idx="202">
                  <c:v>0.6341</c:v>
                </c:pt>
                <c:pt idx="203">
                  <c:v>0.92610000000000003</c:v>
                </c:pt>
                <c:pt idx="204">
                  <c:v>0.88980000000000004</c:v>
                </c:pt>
                <c:pt idx="205">
                  <c:v>1.8800000000000001E-2</c:v>
                </c:pt>
                <c:pt idx="206">
                  <c:v>0.3301</c:v>
                </c:pt>
                <c:pt idx="207">
                  <c:v>0.48299999999999998</c:v>
                </c:pt>
                <c:pt idx="208">
                  <c:v>0.90090000000000003</c:v>
                </c:pt>
                <c:pt idx="209">
                  <c:v>0.72450000000000003</c:v>
                </c:pt>
                <c:pt idx="210">
                  <c:v>0.95109999999999995</c:v>
                </c:pt>
                <c:pt idx="211">
                  <c:v>0.3372</c:v>
                </c:pt>
                <c:pt idx="212">
                  <c:v>0.54810000000000003</c:v>
                </c:pt>
                <c:pt idx="213">
                  <c:v>0.80130000000000001</c:v>
                </c:pt>
                <c:pt idx="214">
                  <c:v>0.8417</c:v>
                </c:pt>
                <c:pt idx="215">
                  <c:v>0.23139999999999999</c:v>
                </c:pt>
                <c:pt idx="216">
                  <c:v>0.74760000000000004</c:v>
                </c:pt>
                <c:pt idx="217">
                  <c:v>0.89359999999999995</c:v>
                </c:pt>
                <c:pt idx="218">
                  <c:v>0.69840000000000002</c:v>
                </c:pt>
                <c:pt idx="219">
                  <c:v>0.16600000000000001</c:v>
                </c:pt>
                <c:pt idx="220">
                  <c:v>0.95430000000000004</c:v>
                </c:pt>
                <c:pt idx="221">
                  <c:v>0.58560000000000001</c:v>
                </c:pt>
                <c:pt idx="222">
                  <c:v>0.8458</c:v>
                </c:pt>
                <c:pt idx="223">
                  <c:v>0.38229999999999997</c:v>
                </c:pt>
                <c:pt idx="224">
                  <c:v>0.23669999999999999</c:v>
                </c:pt>
                <c:pt idx="225">
                  <c:v>0.37319999999999998</c:v>
                </c:pt>
                <c:pt idx="226">
                  <c:v>0.77429999999999999</c:v>
                </c:pt>
                <c:pt idx="227">
                  <c:v>0.7016</c:v>
                </c:pt>
                <c:pt idx="228">
                  <c:v>0.5867</c:v>
                </c:pt>
                <c:pt idx="229">
                  <c:v>0.53380000000000005</c:v>
                </c:pt>
                <c:pt idx="230">
                  <c:v>0.75749999999999995</c:v>
                </c:pt>
                <c:pt idx="231">
                  <c:v>3.0800000000000001E-2</c:v>
                </c:pt>
                <c:pt idx="232">
                  <c:v>0.69889999999999997</c:v>
                </c:pt>
                <c:pt idx="233">
                  <c:v>0.15479999999999999</c:v>
                </c:pt>
                <c:pt idx="234">
                  <c:v>0.13200000000000001</c:v>
                </c:pt>
                <c:pt idx="235">
                  <c:v>0.18179999999999999</c:v>
                </c:pt>
                <c:pt idx="236">
                  <c:v>0.71679999999999999</c:v>
                </c:pt>
                <c:pt idx="237">
                  <c:v>0.12640000000000001</c:v>
                </c:pt>
                <c:pt idx="238">
                  <c:v>0.68159999999999998</c:v>
                </c:pt>
                <c:pt idx="239">
                  <c:v>0.84870000000000001</c:v>
                </c:pt>
                <c:pt idx="240">
                  <c:v>4.2900000000000001E-2</c:v>
                </c:pt>
                <c:pt idx="241">
                  <c:v>0.47670000000000001</c:v>
                </c:pt>
                <c:pt idx="242">
                  <c:v>0.77039999999999997</c:v>
                </c:pt>
                <c:pt idx="243">
                  <c:v>0.22389999999999999</c:v>
                </c:pt>
                <c:pt idx="244">
                  <c:v>9.1000000000000004E-3</c:v>
                </c:pt>
                <c:pt idx="245">
                  <c:v>0.6169</c:v>
                </c:pt>
                <c:pt idx="246">
                  <c:v>0.71909999999999996</c:v>
                </c:pt>
                <c:pt idx="247">
                  <c:v>0.58120000000000005</c:v>
                </c:pt>
                <c:pt idx="248">
                  <c:v>0.45760000000000001</c:v>
                </c:pt>
                <c:pt idx="249">
                  <c:v>0.1221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0.26197043410452814</c:v>
                </c:pt>
                <c:pt idx="1">
                  <c:v>0.30773432751205326</c:v>
                </c:pt>
                <c:pt idx="2">
                  <c:v>0.28521361922631833</c:v>
                </c:pt>
                <c:pt idx="3">
                  <c:v>0.27387335341050856</c:v>
                </c:pt>
                <c:pt idx="4">
                  <c:v>0.28818383949946463</c:v>
                </c:pt>
                <c:pt idx="5">
                  <c:v>0.32098451009042794</c:v>
                </c:pt>
                <c:pt idx="6">
                  <c:v>0.26513686855492113</c:v>
                </c:pt>
                <c:pt idx="7">
                  <c:v>0.273589511099048</c:v>
                </c:pt>
                <c:pt idx="8">
                  <c:v>0.29865927520165758</c:v>
                </c:pt>
                <c:pt idx="9">
                  <c:v>0.32809458097061439</c:v>
                </c:pt>
                <c:pt idx="10">
                  <c:v>0.31850014908486618</c:v>
                </c:pt>
                <c:pt idx="11">
                  <c:v>0.30903448950483808</c:v>
                </c:pt>
                <c:pt idx="12">
                  <c:v>0.32726441320103589</c:v>
                </c:pt>
                <c:pt idx="13">
                  <c:v>0.30102045061946014</c:v>
                </c:pt>
                <c:pt idx="14">
                  <c:v>0.27675872347549924</c:v>
                </c:pt>
                <c:pt idx="15">
                  <c:v>0.31421337705519092</c:v>
                </c:pt>
                <c:pt idx="16">
                  <c:v>0.32358344511297032</c:v>
                </c:pt>
                <c:pt idx="17">
                  <c:v>0.25745130399300475</c:v>
                </c:pt>
                <c:pt idx="18">
                  <c:v>0.36355786282254432</c:v>
                </c:pt>
                <c:pt idx="19">
                  <c:v>0.29024021469698891</c:v>
                </c:pt>
                <c:pt idx="20">
                  <c:v>0.28314625578794023</c:v>
                </c:pt>
                <c:pt idx="21">
                  <c:v>0.31734595167351803</c:v>
                </c:pt>
                <c:pt idx="22">
                  <c:v>0.3312016912667417</c:v>
                </c:pt>
                <c:pt idx="23">
                  <c:v>0.26106760813560442</c:v>
                </c:pt>
                <c:pt idx="24">
                  <c:v>0.32318015198100597</c:v>
                </c:pt>
                <c:pt idx="25">
                  <c:v>0.27767315500217732</c:v>
                </c:pt>
                <c:pt idx="26">
                  <c:v>0.31680249673899297</c:v>
                </c:pt>
                <c:pt idx="27">
                  <c:v>0.29016999489940659</c:v>
                </c:pt>
                <c:pt idx="28">
                  <c:v>0.35014489377715624</c:v>
                </c:pt>
                <c:pt idx="29">
                  <c:v>0.3202063512698291</c:v>
                </c:pt>
                <c:pt idx="30">
                  <c:v>0.27574937947516442</c:v>
                </c:pt>
                <c:pt idx="31">
                  <c:v>0.30533713165302834</c:v>
                </c:pt>
                <c:pt idx="32">
                  <c:v>0.28193687024556863</c:v>
                </c:pt>
                <c:pt idx="33">
                  <c:v>0.28474782275804322</c:v>
                </c:pt>
                <c:pt idx="34">
                  <c:v>0.29939789487469498</c:v>
                </c:pt>
                <c:pt idx="35">
                  <c:v>0.31340234610956907</c:v>
                </c:pt>
                <c:pt idx="36">
                  <c:v>0.27359892518180151</c:v>
                </c:pt>
                <c:pt idx="37">
                  <c:v>0.30264652507056578</c:v>
                </c:pt>
                <c:pt idx="38">
                  <c:v>0.42726543007888823</c:v>
                </c:pt>
                <c:pt idx="39">
                  <c:v>0.31909002625040744</c:v>
                </c:pt>
                <c:pt idx="40">
                  <c:v>0.3109951188508901</c:v>
                </c:pt>
                <c:pt idx="41">
                  <c:v>0.32474347616904015</c:v>
                </c:pt>
                <c:pt idx="42">
                  <c:v>0.29315524683911176</c:v>
                </c:pt>
                <c:pt idx="43">
                  <c:v>0.26007079566837804</c:v>
                </c:pt>
                <c:pt idx="44">
                  <c:v>0.30664457798525596</c:v>
                </c:pt>
                <c:pt idx="45">
                  <c:v>0.31673378936781948</c:v>
                </c:pt>
                <c:pt idx="46">
                  <c:v>0.27573687880790304</c:v>
                </c:pt>
                <c:pt idx="47">
                  <c:v>0.31599800935253047</c:v>
                </c:pt>
                <c:pt idx="48">
                  <c:v>0.29262361352325733</c:v>
                </c:pt>
                <c:pt idx="49">
                  <c:v>0.2917862848776176</c:v>
                </c:pt>
                <c:pt idx="50">
                  <c:v>0.27003614241459034</c:v>
                </c:pt>
                <c:pt idx="51">
                  <c:v>0.31263415695693408</c:v>
                </c:pt>
                <c:pt idx="52">
                  <c:v>0.3017751513977896</c:v>
                </c:pt>
                <c:pt idx="53">
                  <c:v>0.31449490442826905</c:v>
                </c:pt>
                <c:pt idx="54">
                  <c:v>0.27296654574756868</c:v>
                </c:pt>
                <c:pt idx="55">
                  <c:v>0.30690798710726608</c:v>
                </c:pt>
                <c:pt idx="56">
                  <c:v>0.29324447999727166</c:v>
                </c:pt>
                <c:pt idx="57">
                  <c:v>0.27822000517966117</c:v>
                </c:pt>
                <c:pt idx="58">
                  <c:v>0.3184650546189966</c:v>
                </c:pt>
                <c:pt idx="59">
                  <c:v>0.28950869416832253</c:v>
                </c:pt>
                <c:pt idx="60">
                  <c:v>0.29845213451524849</c:v>
                </c:pt>
                <c:pt idx="61">
                  <c:v>0.32657514801430026</c:v>
                </c:pt>
                <c:pt idx="62">
                  <c:v>0.30226172057981054</c:v>
                </c:pt>
                <c:pt idx="63">
                  <c:v>0.30286172174254306</c:v>
                </c:pt>
                <c:pt idx="64">
                  <c:v>0.28480322694998295</c:v>
                </c:pt>
                <c:pt idx="65">
                  <c:v>0.2695184604607172</c:v>
                </c:pt>
                <c:pt idx="66">
                  <c:v>0.29455155593935695</c:v>
                </c:pt>
                <c:pt idx="67">
                  <c:v>0.31954406283170211</c:v>
                </c:pt>
                <c:pt idx="68">
                  <c:v>0.29391639857906593</c:v>
                </c:pt>
                <c:pt idx="69">
                  <c:v>0.320044243851409</c:v>
                </c:pt>
                <c:pt idx="70">
                  <c:v>0.33446140230099969</c:v>
                </c:pt>
                <c:pt idx="71">
                  <c:v>0.31323644219220209</c:v>
                </c:pt>
                <c:pt idx="72">
                  <c:v>0.29037904926821007</c:v>
                </c:pt>
                <c:pt idx="73">
                  <c:v>0.29919155670025827</c:v>
                </c:pt>
                <c:pt idx="74">
                  <c:v>0.30183873503867786</c:v>
                </c:pt>
                <c:pt idx="75">
                  <c:v>0.27966545270529186</c:v>
                </c:pt>
                <c:pt idx="76">
                  <c:v>0.31264178082067101</c:v>
                </c:pt>
                <c:pt idx="77">
                  <c:v>0.27699870542108429</c:v>
                </c:pt>
                <c:pt idx="78">
                  <c:v>0.32456429993828512</c:v>
                </c:pt>
                <c:pt idx="79">
                  <c:v>0.32349810105129195</c:v>
                </c:pt>
                <c:pt idx="80">
                  <c:v>0.27496100405983964</c:v>
                </c:pt>
                <c:pt idx="81">
                  <c:v>0.28781656680872131</c:v>
                </c:pt>
                <c:pt idx="82">
                  <c:v>0.30381735917241753</c:v>
                </c:pt>
                <c:pt idx="83">
                  <c:v>0.31940115396892887</c:v>
                </c:pt>
                <c:pt idx="84">
                  <c:v>0.31240729299551223</c:v>
                </c:pt>
                <c:pt idx="85">
                  <c:v>0.29911760213541927</c:v>
                </c:pt>
                <c:pt idx="86">
                  <c:v>0.2803611688536522</c:v>
                </c:pt>
                <c:pt idx="87">
                  <c:v>0.32955595527231224</c:v>
                </c:pt>
                <c:pt idx="88">
                  <c:v>0.35374576499721022</c:v>
                </c:pt>
                <c:pt idx="89">
                  <c:v>0.3077353769507864</c:v>
                </c:pt>
                <c:pt idx="90">
                  <c:v>0.31271413036156531</c:v>
                </c:pt>
                <c:pt idx="91">
                  <c:v>0.30352268294933049</c:v>
                </c:pt>
                <c:pt idx="92">
                  <c:v>0.2759339263629666</c:v>
                </c:pt>
                <c:pt idx="93">
                  <c:v>0.32189965153154376</c:v>
                </c:pt>
                <c:pt idx="94">
                  <c:v>0.30136148734187451</c:v>
                </c:pt>
                <c:pt idx="95">
                  <c:v>0.31069281876406485</c:v>
                </c:pt>
                <c:pt idx="96">
                  <c:v>0.26313188498947343</c:v>
                </c:pt>
                <c:pt idx="97">
                  <c:v>0.28707211349096223</c:v>
                </c:pt>
                <c:pt idx="98">
                  <c:v>0.3161262878047304</c:v>
                </c:pt>
                <c:pt idx="99">
                  <c:v>0.30266072335930783</c:v>
                </c:pt>
                <c:pt idx="100">
                  <c:v>0.30016818290479619</c:v>
                </c:pt>
                <c:pt idx="101">
                  <c:v>0.30744817026221016</c:v>
                </c:pt>
                <c:pt idx="102">
                  <c:v>0.3231229267042065</c:v>
                </c:pt>
                <c:pt idx="103">
                  <c:v>0.31337561628771993</c:v>
                </c:pt>
                <c:pt idx="104">
                  <c:v>0.27070719675272203</c:v>
                </c:pt>
                <c:pt idx="105">
                  <c:v>0.37805480948169695</c:v>
                </c:pt>
                <c:pt idx="106">
                  <c:v>0.31515105056322223</c:v>
                </c:pt>
                <c:pt idx="107">
                  <c:v>0.32315536670739692</c:v>
                </c:pt>
                <c:pt idx="108">
                  <c:v>0.33131632701541119</c:v>
                </c:pt>
                <c:pt idx="109">
                  <c:v>0.29121159370786132</c:v>
                </c:pt>
                <c:pt idx="110">
                  <c:v>0.30032704940948102</c:v>
                </c:pt>
                <c:pt idx="111">
                  <c:v>0.28233448406203615</c:v>
                </c:pt>
                <c:pt idx="112">
                  <c:v>0.3042224425233972</c:v>
                </c:pt>
                <c:pt idx="113">
                  <c:v>0.31413787919809733</c:v>
                </c:pt>
                <c:pt idx="114">
                  <c:v>0.28798108176305853</c:v>
                </c:pt>
                <c:pt idx="115">
                  <c:v>0.27751018334009464</c:v>
                </c:pt>
                <c:pt idx="116">
                  <c:v>0.31821695495615188</c:v>
                </c:pt>
                <c:pt idx="117">
                  <c:v>0.28234257091345011</c:v>
                </c:pt>
                <c:pt idx="118">
                  <c:v>0.29944326766697937</c:v>
                </c:pt>
                <c:pt idx="119">
                  <c:v>0.32540567200963122</c:v>
                </c:pt>
                <c:pt idx="120">
                  <c:v>0.27895223562276528</c:v>
                </c:pt>
                <c:pt idx="121">
                  <c:v>0.27547522903906252</c:v>
                </c:pt>
                <c:pt idx="122">
                  <c:v>0.30402811116270168</c:v>
                </c:pt>
                <c:pt idx="123">
                  <c:v>0.32523905817782778</c:v>
                </c:pt>
                <c:pt idx="124">
                  <c:v>0.30642039935235643</c:v>
                </c:pt>
                <c:pt idx="125">
                  <c:v>0.30975261425673478</c:v>
                </c:pt>
                <c:pt idx="126">
                  <c:v>0.29359792478941277</c:v>
                </c:pt>
                <c:pt idx="127">
                  <c:v>0.3083605337772678</c:v>
                </c:pt>
                <c:pt idx="128">
                  <c:v>0.26635230380293068</c:v>
                </c:pt>
                <c:pt idx="129">
                  <c:v>0.27447344717077576</c:v>
                </c:pt>
                <c:pt idx="130">
                  <c:v>0.29176634554168857</c:v>
                </c:pt>
                <c:pt idx="131">
                  <c:v>0.3201667812564219</c:v>
                </c:pt>
                <c:pt idx="132">
                  <c:v>0.31388098276940091</c:v>
                </c:pt>
                <c:pt idx="133">
                  <c:v>0.32097031180168589</c:v>
                </c:pt>
                <c:pt idx="134">
                  <c:v>0.32581828662681317</c:v>
                </c:pt>
                <c:pt idx="135">
                  <c:v>0.31099413114384716</c:v>
                </c:pt>
                <c:pt idx="136">
                  <c:v>0.31751988071060749</c:v>
                </c:pt>
                <c:pt idx="137">
                  <c:v>0.30338940423022581</c:v>
                </c:pt>
                <c:pt idx="138">
                  <c:v>0.31860447564127514</c:v>
                </c:pt>
                <c:pt idx="139">
                  <c:v>0.28051231889706546</c:v>
                </c:pt>
                <c:pt idx="140">
                  <c:v>0.33105159066206158</c:v>
                </c:pt>
                <c:pt idx="141">
                  <c:v>0.26616142941688542</c:v>
                </c:pt>
                <c:pt idx="142">
                  <c:v>0.30746505387947581</c:v>
                </c:pt>
                <c:pt idx="143">
                  <c:v>0.32055528964858682</c:v>
                </c:pt>
                <c:pt idx="144">
                  <c:v>0.25043950996358938</c:v>
                </c:pt>
                <c:pt idx="145">
                  <c:v>0.32778070619188049</c:v>
                </c:pt>
                <c:pt idx="146">
                  <c:v>0.30629230609522712</c:v>
                </c:pt>
                <c:pt idx="147">
                  <c:v>0.29292325914740475</c:v>
                </c:pt>
                <c:pt idx="148">
                  <c:v>0.28970040193218594</c:v>
                </c:pt>
                <c:pt idx="149">
                  <c:v>0.32131758342480998</c:v>
                </c:pt>
                <c:pt idx="150">
                  <c:v>0.31876442245053882</c:v>
                </c:pt>
                <c:pt idx="151">
                  <c:v>0.29670753521899185</c:v>
                </c:pt>
                <c:pt idx="152">
                  <c:v>0.32950644645678562</c:v>
                </c:pt>
                <c:pt idx="153">
                  <c:v>0.3184329850059473</c:v>
                </c:pt>
                <c:pt idx="154">
                  <c:v>0.32280346520751041</c:v>
                </c:pt>
                <c:pt idx="155">
                  <c:v>0.27349746914898537</c:v>
                </c:pt>
                <c:pt idx="156">
                  <c:v>0.26259981955178768</c:v>
                </c:pt>
                <c:pt idx="157">
                  <c:v>0.3182693960269628</c:v>
                </c:pt>
                <c:pt idx="158">
                  <c:v>0.32843327188880306</c:v>
                </c:pt>
                <c:pt idx="159">
                  <c:v>0.36307786806552717</c:v>
                </c:pt>
                <c:pt idx="160">
                  <c:v>0.33916927705525768</c:v>
                </c:pt>
                <c:pt idx="161">
                  <c:v>0.31829211328895007</c:v>
                </c:pt>
                <c:pt idx="162">
                  <c:v>0.29130570366954439</c:v>
                </c:pt>
                <c:pt idx="163">
                  <c:v>0.2978854993310604</c:v>
                </c:pt>
                <c:pt idx="164">
                  <c:v>0.26704240236748439</c:v>
                </c:pt>
                <c:pt idx="165">
                  <c:v>0.3119294588476515</c:v>
                </c:pt>
                <c:pt idx="166">
                  <c:v>0.27644642285486432</c:v>
                </c:pt>
                <c:pt idx="167">
                  <c:v>0.2720272672155914</c:v>
                </c:pt>
                <c:pt idx="168">
                  <c:v>0.30044298152364435</c:v>
                </c:pt>
                <c:pt idx="169">
                  <c:v>0.33286903335273393</c:v>
                </c:pt>
                <c:pt idx="170">
                  <c:v>0.31134865624056707</c:v>
                </c:pt>
                <c:pt idx="171">
                  <c:v>0.26511362657356669</c:v>
                </c:pt>
                <c:pt idx="172">
                  <c:v>0.31541603384333261</c:v>
                </c:pt>
                <c:pt idx="173">
                  <c:v>0.32486829764658975</c:v>
                </c:pt>
                <c:pt idx="174">
                  <c:v>0.39006520366028563</c:v>
                </c:pt>
                <c:pt idx="175">
                  <c:v>0.29709595101362213</c:v>
                </c:pt>
                <c:pt idx="176">
                  <c:v>0.30048764440149228</c:v>
                </c:pt>
                <c:pt idx="177">
                  <c:v>0.29631902682682693</c:v>
                </c:pt>
                <c:pt idx="178">
                  <c:v>0.35459892782138247</c:v>
                </c:pt>
                <c:pt idx="179">
                  <c:v>0.29113770087471247</c:v>
                </c:pt>
                <c:pt idx="180">
                  <c:v>0.30639654005410144</c:v>
                </c:pt>
                <c:pt idx="181">
                  <c:v>0.3328408528361661</c:v>
                </c:pt>
                <c:pt idx="182">
                  <c:v>0.26880388528100535</c:v>
                </c:pt>
                <c:pt idx="183">
                  <c:v>0.31722020422061564</c:v>
                </c:pt>
                <c:pt idx="184">
                  <c:v>0.31296460669448273</c:v>
                </c:pt>
                <c:pt idx="185">
                  <c:v>0.31499764731311791</c:v>
                </c:pt>
                <c:pt idx="186">
                  <c:v>0.34386810811690321</c:v>
                </c:pt>
                <c:pt idx="187">
                  <c:v>0.32418477350704117</c:v>
                </c:pt>
                <c:pt idx="188">
                  <c:v>0.27908267468412157</c:v>
                </c:pt>
                <c:pt idx="189">
                  <c:v>0.30208998301772194</c:v>
                </c:pt>
                <c:pt idx="190">
                  <c:v>0.37673930716390108</c:v>
                </c:pt>
                <c:pt idx="191">
                  <c:v>0.29676577906867996</c:v>
                </c:pt>
                <c:pt idx="192">
                  <c:v>0.30274986391993181</c:v>
                </c:pt>
                <c:pt idx="193">
                  <c:v>0.32135675218223037</c:v>
                </c:pt>
                <c:pt idx="194">
                  <c:v>0.29614849303269625</c:v>
                </c:pt>
                <c:pt idx="195">
                  <c:v>0.31085575956030176</c:v>
                </c:pt>
                <c:pt idx="196">
                  <c:v>0.3107008438837886</c:v>
                </c:pt>
                <c:pt idx="197">
                  <c:v>0.30914199524329206</c:v>
                </c:pt>
                <c:pt idx="198">
                  <c:v>0.31143449415576563</c:v>
                </c:pt>
                <c:pt idx="199">
                  <c:v>0.28912743924975343</c:v>
                </c:pt>
                <c:pt idx="200">
                  <c:v>0.30409033670640601</c:v>
                </c:pt>
                <c:pt idx="201">
                  <c:v>0.29058551090602713</c:v>
                </c:pt>
                <c:pt idx="202">
                  <c:v>0.27742542572947365</c:v>
                </c:pt>
                <c:pt idx="203">
                  <c:v>0.27681767723962381</c:v>
                </c:pt>
                <c:pt idx="204">
                  <c:v>0.2864188687454477</c:v>
                </c:pt>
                <c:pt idx="205">
                  <c:v>0.33720670316096552</c:v>
                </c:pt>
                <c:pt idx="206">
                  <c:v>0.29430672805609187</c:v>
                </c:pt>
                <c:pt idx="207">
                  <c:v>0.30096118819688467</c:v>
                </c:pt>
                <c:pt idx="208">
                  <c:v>0.32516729508799092</c:v>
                </c:pt>
                <c:pt idx="209">
                  <c:v>0.28268657075699449</c:v>
                </c:pt>
                <c:pt idx="210">
                  <c:v>0.29576591088278886</c:v>
                </c:pt>
                <c:pt idx="211">
                  <c:v>0.31224163600490601</c:v>
                </c:pt>
                <c:pt idx="212">
                  <c:v>0.30994654436144475</c:v>
                </c:pt>
                <c:pt idx="213">
                  <c:v>0.30343008541405631</c:v>
                </c:pt>
                <c:pt idx="214">
                  <c:v>0.33553639795384327</c:v>
                </c:pt>
                <c:pt idx="215">
                  <c:v>0.27157816916951139</c:v>
                </c:pt>
                <c:pt idx="216">
                  <c:v>0.3037796719755616</c:v>
                </c:pt>
                <c:pt idx="217">
                  <c:v>0.36405964886619474</c:v>
                </c:pt>
                <c:pt idx="218">
                  <c:v>0.32992122168312399</c:v>
                </c:pt>
                <c:pt idx="219">
                  <c:v>0.27552057096550242</c:v>
                </c:pt>
                <c:pt idx="220">
                  <c:v>0.33084957370593893</c:v>
                </c:pt>
                <c:pt idx="221">
                  <c:v>0.28770924626533911</c:v>
                </c:pt>
                <c:pt idx="222">
                  <c:v>0.29286729937025469</c:v>
                </c:pt>
                <c:pt idx="223">
                  <c:v>0.28143199761740906</c:v>
                </c:pt>
                <c:pt idx="224">
                  <c:v>0.30866036459648571</c:v>
                </c:pt>
                <c:pt idx="225">
                  <c:v>0.29670645491441427</c:v>
                </c:pt>
                <c:pt idx="226">
                  <c:v>0.31994176924570555</c:v>
                </c:pt>
                <c:pt idx="227">
                  <c:v>0.27484389904356282</c:v>
                </c:pt>
                <c:pt idx="228">
                  <c:v>0.38758241681282291</c:v>
                </c:pt>
                <c:pt idx="229">
                  <c:v>0.32562759743583847</c:v>
                </c:pt>
                <c:pt idx="230">
                  <c:v>0.28813093544097795</c:v>
                </c:pt>
                <c:pt idx="231">
                  <c:v>0.30023031585096455</c:v>
                </c:pt>
                <c:pt idx="232">
                  <c:v>0.31378134782144584</c:v>
                </c:pt>
                <c:pt idx="233">
                  <c:v>0.27121697705025172</c:v>
                </c:pt>
                <c:pt idx="234">
                  <c:v>0.3101812482475198</c:v>
                </c:pt>
                <c:pt idx="235">
                  <c:v>0.27776837613428368</c:v>
                </c:pt>
                <c:pt idx="236">
                  <c:v>0.32839345494863514</c:v>
                </c:pt>
                <c:pt idx="237">
                  <c:v>0.27978425534304929</c:v>
                </c:pt>
                <c:pt idx="238">
                  <c:v>0.25004643342635091</c:v>
                </c:pt>
                <c:pt idx="239">
                  <c:v>0.27581811771218362</c:v>
                </c:pt>
                <c:pt idx="240">
                  <c:v>0.3233578466511966</c:v>
                </c:pt>
                <c:pt idx="241">
                  <c:v>0.26761351309921011</c:v>
                </c:pt>
                <c:pt idx="242">
                  <c:v>0.29993400373808704</c:v>
                </c:pt>
                <c:pt idx="243">
                  <c:v>0.32096818205837524</c:v>
                </c:pt>
                <c:pt idx="244">
                  <c:v>0.31074340788416899</c:v>
                </c:pt>
                <c:pt idx="245">
                  <c:v>0.27529688618612436</c:v>
                </c:pt>
                <c:pt idx="246">
                  <c:v>0.28148666102906533</c:v>
                </c:pt>
                <c:pt idx="247">
                  <c:v>0.32166877501026003</c:v>
                </c:pt>
                <c:pt idx="248">
                  <c:v>0.27505952783737142</c:v>
                </c:pt>
                <c:pt idx="249">
                  <c:v>0.33459026720425694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43B-A152-C7198ECFD8F1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43B-A152-C7198ECFD8F1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0.2540155249185912</c:v>
                </c:pt>
                <c:pt idx="1">
                  <c:v>0.2540155249185912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43B-A152-C7198ECF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A400_IW1!$A$1:$A$2270</c:f>
              <c:numCache>
                <c:formatCode>0.00E+00</c:formatCode>
                <c:ptCount val="2270"/>
                <c:pt idx="0">
                  <c:v>8.6041452259559004E-2</c:v>
                </c:pt>
                <c:pt idx="1">
                  <c:v>9.6992246724382197E-2</c:v>
                </c:pt>
                <c:pt idx="2">
                  <c:v>9.3687795145758396E-2</c:v>
                </c:pt>
                <c:pt idx="3">
                  <c:v>0.10732620747510301</c:v>
                </c:pt>
                <c:pt idx="4">
                  <c:v>0.100029217949655</c:v>
                </c:pt>
                <c:pt idx="5">
                  <c:v>9.7596177987451405E-2</c:v>
                </c:pt>
                <c:pt idx="6">
                  <c:v>9.7359977214246204E-2</c:v>
                </c:pt>
                <c:pt idx="7">
                  <c:v>8.66391218678427E-2</c:v>
                </c:pt>
                <c:pt idx="8">
                  <c:v>0.105165314256377</c:v>
                </c:pt>
                <c:pt idx="9">
                  <c:v>0.11725307690308601</c:v>
                </c:pt>
                <c:pt idx="10">
                  <c:v>0.115224733445723</c:v>
                </c:pt>
                <c:pt idx="11">
                  <c:v>8.6108105148008804E-2</c:v>
                </c:pt>
                <c:pt idx="12">
                  <c:v>0.12126568887056501</c:v>
                </c:pt>
                <c:pt idx="13">
                  <c:v>0.105700956812128</c:v>
                </c:pt>
                <c:pt idx="14">
                  <c:v>8.0858032025067694E-2</c:v>
                </c:pt>
                <c:pt idx="15">
                  <c:v>0.118668983070136</c:v>
                </c:pt>
                <c:pt idx="16">
                  <c:v>8.8805427703355103E-2</c:v>
                </c:pt>
                <c:pt idx="17">
                  <c:v>0.124484339742893</c:v>
                </c:pt>
                <c:pt idx="18">
                  <c:v>0.109032556782547</c:v>
                </c:pt>
                <c:pt idx="19">
                  <c:v>8.6081658005360703E-2</c:v>
                </c:pt>
                <c:pt idx="20">
                  <c:v>9.6593962131750394E-2</c:v>
                </c:pt>
                <c:pt idx="21">
                  <c:v>0.102149622207018</c:v>
                </c:pt>
                <c:pt idx="22">
                  <c:v>8.22017016080928E-2</c:v>
                </c:pt>
                <c:pt idx="23">
                  <c:v>9.0782235000846603E-2</c:v>
                </c:pt>
                <c:pt idx="24">
                  <c:v>9.5111801633224094E-2</c:v>
                </c:pt>
                <c:pt idx="25">
                  <c:v>8.6523709822454095E-2</c:v>
                </c:pt>
                <c:pt idx="26">
                  <c:v>0.109298021127647</c:v>
                </c:pt>
                <c:pt idx="27">
                  <c:v>8.02136656195028E-2</c:v>
                </c:pt>
                <c:pt idx="28">
                  <c:v>0.12777029780747001</c:v>
                </c:pt>
                <c:pt idx="29">
                  <c:v>9.2546178395888301E-2</c:v>
                </c:pt>
                <c:pt idx="30">
                  <c:v>8.97344165382334E-2</c:v>
                </c:pt>
                <c:pt idx="31">
                  <c:v>0.111060397139885</c:v>
                </c:pt>
                <c:pt idx="32">
                  <c:v>0.105165263057702</c:v>
                </c:pt>
                <c:pt idx="33">
                  <c:v>8.7596562222620106E-2</c:v>
                </c:pt>
                <c:pt idx="34">
                  <c:v>8.8256456710321896E-2</c:v>
                </c:pt>
                <c:pt idx="35">
                  <c:v>9.0505602166208399E-2</c:v>
                </c:pt>
                <c:pt idx="36">
                  <c:v>0.11377357151808</c:v>
                </c:pt>
                <c:pt idx="37">
                  <c:v>9.4004285484704506E-2</c:v>
                </c:pt>
                <c:pt idx="38">
                  <c:v>0.117455397773871</c:v>
                </c:pt>
                <c:pt idx="39">
                  <c:v>0.11680543267344801</c:v>
                </c:pt>
                <c:pt idx="40">
                  <c:v>8.0119368060049503E-2</c:v>
                </c:pt>
                <c:pt idx="41">
                  <c:v>0.109258317963769</c:v>
                </c:pt>
                <c:pt idx="42">
                  <c:v>8.1462395451939895E-2</c:v>
                </c:pt>
                <c:pt idx="43">
                  <c:v>9.4349486930277393E-2</c:v>
                </c:pt>
                <c:pt idx="44">
                  <c:v>0.11801249485967601</c:v>
                </c:pt>
                <c:pt idx="45">
                  <c:v>0.10746607833464</c:v>
                </c:pt>
                <c:pt idx="46">
                  <c:v>9.0131498009848404E-2</c:v>
                </c:pt>
                <c:pt idx="47">
                  <c:v>0.12801844742796401</c:v>
                </c:pt>
                <c:pt idx="48">
                  <c:v>0.11278945597604401</c:v>
                </c:pt>
                <c:pt idx="49">
                  <c:v>9.7630808662565793E-2</c:v>
                </c:pt>
                <c:pt idx="50">
                  <c:v>0.121164109054109</c:v>
                </c:pt>
                <c:pt idx="51">
                  <c:v>0.103077672925979</c:v>
                </c:pt>
                <c:pt idx="52">
                  <c:v>8.50375658487912E-2</c:v>
                </c:pt>
                <c:pt idx="53">
                  <c:v>0.113289461862578</c:v>
                </c:pt>
                <c:pt idx="54">
                  <c:v>0.11364468184792299</c:v>
                </c:pt>
                <c:pt idx="55">
                  <c:v>0.122191449816844</c:v>
                </c:pt>
                <c:pt idx="56">
                  <c:v>9.9769104017218002E-2</c:v>
                </c:pt>
                <c:pt idx="57">
                  <c:v>0.128358413154079</c:v>
                </c:pt>
                <c:pt idx="58">
                  <c:v>0.123999093912629</c:v>
                </c:pt>
                <c:pt idx="59">
                  <c:v>0.101669152810756</c:v>
                </c:pt>
                <c:pt idx="60">
                  <c:v>9.2587731336361001E-2</c:v>
                </c:pt>
                <c:pt idx="61">
                  <c:v>9.9983613748185096E-2</c:v>
                </c:pt>
                <c:pt idx="62">
                  <c:v>0.112520739330951</c:v>
                </c:pt>
                <c:pt idx="63">
                  <c:v>8.9013931086706605E-2</c:v>
                </c:pt>
                <c:pt idx="64">
                  <c:v>8.7773847967099999E-2</c:v>
                </c:pt>
                <c:pt idx="65">
                  <c:v>9.8513832251755307E-2</c:v>
                </c:pt>
                <c:pt idx="66">
                  <c:v>8.1153151137386401E-2</c:v>
                </c:pt>
                <c:pt idx="67">
                  <c:v>0.122875384293365</c:v>
                </c:pt>
                <c:pt idx="68">
                  <c:v>0.12931781881708401</c:v>
                </c:pt>
                <c:pt idx="69">
                  <c:v>9.5386565825992503E-2</c:v>
                </c:pt>
                <c:pt idx="70">
                  <c:v>0.107415711365765</c:v>
                </c:pt>
                <c:pt idx="71">
                  <c:v>9.80811147680304E-2</c:v>
                </c:pt>
                <c:pt idx="72">
                  <c:v>0.12120549524735701</c:v>
                </c:pt>
                <c:pt idx="73">
                  <c:v>0.109503475751766</c:v>
                </c:pt>
                <c:pt idx="74">
                  <c:v>9.5103261774733397E-2</c:v>
                </c:pt>
                <c:pt idx="75">
                  <c:v>0.12661388570009399</c:v>
                </c:pt>
                <c:pt idx="76">
                  <c:v>0.10960544540356799</c:v>
                </c:pt>
                <c:pt idx="77">
                  <c:v>0.11087581704041601</c:v>
                </c:pt>
                <c:pt idx="78">
                  <c:v>0.10157319217675199</c:v>
                </c:pt>
                <c:pt idx="79">
                  <c:v>8.7399814871579107E-2</c:v>
                </c:pt>
                <c:pt idx="80">
                  <c:v>0.11103720938391901</c:v>
                </c:pt>
                <c:pt idx="81">
                  <c:v>0.10812916237579499</c:v>
                </c:pt>
                <c:pt idx="82">
                  <c:v>0.111550656732733</c:v>
                </c:pt>
                <c:pt idx="83">
                  <c:v>0.109836027186535</c:v>
                </c:pt>
                <c:pt idx="84">
                  <c:v>9.8309081228377906E-2</c:v>
                </c:pt>
                <c:pt idx="85">
                  <c:v>0.11576337715705</c:v>
                </c:pt>
                <c:pt idx="86">
                  <c:v>8.4502295507090305E-2</c:v>
                </c:pt>
                <c:pt idx="87">
                  <c:v>9.3686369391650606E-2</c:v>
                </c:pt>
                <c:pt idx="88">
                  <c:v>8.5424495223027697E-2</c:v>
                </c:pt>
                <c:pt idx="89">
                  <c:v>0.117121106177212</c:v>
                </c:pt>
                <c:pt idx="90">
                  <c:v>0.118264700819873</c:v>
                </c:pt>
                <c:pt idx="91">
                  <c:v>0.115473138681219</c:v>
                </c:pt>
                <c:pt idx="92">
                  <c:v>0.10132699025229</c:v>
                </c:pt>
                <c:pt idx="93">
                  <c:v>0.12846798093884099</c:v>
                </c:pt>
                <c:pt idx="94">
                  <c:v>0.12444349924077901</c:v>
                </c:pt>
                <c:pt idx="95">
                  <c:v>0.10290942522328</c:v>
                </c:pt>
                <c:pt idx="96">
                  <c:v>9.4244904423441703E-2</c:v>
                </c:pt>
                <c:pt idx="97">
                  <c:v>0.100949338016282</c:v>
                </c:pt>
                <c:pt idx="98">
                  <c:v>0.119889896942422</c:v>
                </c:pt>
                <c:pt idx="99">
                  <c:v>8.5850040135882696E-2</c:v>
                </c:pt>
                <c:pt idx="100">
                  <c:v>0.11453227217139</c:v>
                </c:pt>
                <c:pt idx="101">
                  <c:v>9.4965278000446504E-2</c:v>
                </c:pt>
                <c:pt idx="102">
                  <c:v>0.11695138496638099</c:v>
                </c:pt>
                <c:pt idx="103">
                  <c:v>9.4086797109165607E-2</c:v>
                </c:pt>
                <c:pt idx="104">
                  <c:v>0.109446027231871</c:v>
                </c:pt>
                <c:pt idx="105">
                  <c:v>0.107946638505871</c:v>
                </c:pt>
                <c:pt idx="106">
                  <c:v>9.1162980533410098E-2</c:v>
                </c:pt>
                <c:pt idx="107">
                  <c:v>8.71021442000003E-2</c:v>
                </c:pt>
                <c:pt idx="108">
                  <c:v>8.7117252222513403E-2</c:v>
                </c:pt>
                <c:pt idx="109">
                  <c:v>9.96304001018955E-2</c:v>
                </c:pt>
                <c:pt idx="110">
                  <c:v>0.105771340000514</c:v>
                </c:pt>
                <c:pt idx="111">
                  <c:v>9.50978696853296E-2</c:v>
                </c:pt>
                <c:pt idx="112">
                  <c:v>8.8301693827002495E-2</c:v>
                </c:pt>
                <c:pt idx="113">
                  <c:v>0.10910680525245001</c:v>
                </c:pt>
                <c:pt idx="114">
                  <c:v>0.116921482087066</c:v>
                </c:pt>
                <c:pt idx="115">
                  <c:v>0.12345556739489599</c:v>
                </c:pt>
                <c:pt idx="116">
                  <c:v>0.10336871905820499</c:v>
                </c:pt>
                <c:pt idx="117">
                  <c:v>8.4059356727732501E-2</c:v>
                </c:pt>
                <c:pt idx="118">
                  <c:v>8.0973652341096297E-2</c:v>
                </c:pt>
                <c:pt idx="119">
                  <c:v>8.1577032298356403E-2</c:v>
                </c:pt>
                <c:pt idx="120">
                  <c:v>0.12860022867281401</c:v>
                </c:pt>
                <c:pt idx="121">
                  <c:v>0.118189873003545</c:v>
                </c:pt>
                <c:pt idx="122">
                  <c:v>9.1493673745339898E-2</c:v>
                </c:pt>
                <c:pt idx="123">
                  <c:v>9.9115239849725006E-2</c:v>
                </c:pt>
                <c:pt idx="124">
                  <c:v>0.103652785411395</c:v>
                </c:pt>
                <c:pt idx="125">
                  <c:v>0.103638100044147</c:v>
                </c:pt>
                <c:pt idx="126">
                  <c:v>9.4593905746174406E-2</c:v>
                </c:pt>
                <c:pt idx="127">
                  <c:v>9.3230680993770798E-2</c:v>
                </c:pt>
                <c:pt idx="128">
                  <c:v>9.7914418039485501E-2</c:v>
                </c:pt>
                <c:pt idx="129">
                  <c:v>0.12729056135457201</c:v>
                </c:pt>
                <c:pt idx="130">
                  <c:v>0.10704994445655</c:v>
                </c:pt>
                <c:pt idx="131">
                  <c:v>9.4940259013770401E-2</c:v>
                </c:pt>
                <c:pt idx="132">
                  <c:v>9.35562300649386E-2</c:v>
                </c:pt>
                <c:pt idx="133">
                  <c:v>0.11328951797398901</c:v>
                </c:pt>
                <c:pt idx="134">
                  <c:v>9.8211747074177305E-2</c:v>
                </c:pt>
                <c:pt idx="135">
                  <c:v>8.6968713131637093E-2</c:v>
                </c:pt>
                <c:pt idx="136">
                  <c:v>0.114741406332262</c:v>
                </c:pt>
                <c:pt idx="137">
                  <c:v>9.4845010158817702E-2</c:v>
                </c:pt>
                <c:pt idx="138">
                  <c:v>0.126069152538408</c:v>
                </c:pt>
                <c:pt idx="139">
                  <c:v>0.12663401758871401</c:v>
                </c:pt>
                <c:pt idx="140">
                  <c:v>8.5741257254646999E-2</c:v>
                </c:pt>
                <c:pt idx="141">
                  <c:v>0.10268869398651299</c:v>
                </c:pt>
                <c:pt idx="142">
                  <c:v>8.97776785805844E-2</c:v>
                </c:pt>
                <c:pt idx="143">
                  <c:v>0.115059156363126</c:v>
                </c:pt>
                <c:pt idx="144">
                  <c:v>9.1412095831956794E-2</c:v>
                </c:pt>
                <c:pt idx="145">
                  <c:v>9.6861842557736597E-2</c:v>
                </c:pt>
                <c:pt idx="146">
                  <c:v>0.12640094658397399</c:v>
                </c:pt>
                <c:pt idx="147">
                  <c:v>8.4501136380190994E-2</c:v>
                </c:pt>
                <c:pt idx="148">
                  <c:v>0.115037376388919</c:v>
                </c:pt>
                <c:pt idx="149">
                  <c:v>0.117620136756273</c:v>
                </c:pt>
                <c:pt idx="150">
                  <c:v>0.11057798237742</c:v>
                </c:pt>
                <c:pt idx="151">
                  <c:v>0.11624342662948001</c:v>
                </c:pt>
                <c:pt idx="152">
                  <c:v>9.9899135033005307E-2</c:v>
                </c:pt>
                <c:pt idx="153">
                  <c:v>0.10913612865990301</c:v>
                </c:pt>
                <c:pt idx="154">
                  <c:v>0.12634331259453199</c:v>
                </c:pt>
                <c:pt idx="155">
                  <c:v>0.105973601816445</c:v>
                </c:pt>
                <c:pt idx="156">
                  <c:v>0.101280697739426</c:v>
                </c:pt>
                <c:pt idx="157">
                  <c:v>8.3475056072036896E-2</c:v>
                </c:pt>
                <c:pt idx="158">
                  <c:v>0.115253651594769</c:v>
                </c:pt>
                <c:pt idx="159">
                  <c:v>0.100703806282468</c:v>
                </c:pt>
                <c:pt idx="160">
                  <c:v>9.0646392977595705E-2</c:v>
                </c:pt>
                <c:pt idx="161">
                  <c:v>9.0002876251193298E-2</c:v>
                </c:pt>
                <c:pt idx="162">
                  <c:v>8.6410564319796601E-2</c:v>
                </c:pt>
                <c:pt idx="163">
                  <c:v>0.112561793822997</c:v>
                </c:pt>
                <c:pt idx="164">
                  <c:v>9.5145684939388395E-2</c:v>
                </c:pt>
                <c:pt idx="165">
                  <c:v>0.125857354380983</c:v>
                </c:pt>
                <c:pt idx="166">
                  <c:v>0.103978827221073</c:v>
                </c:pt>
                <c:pt idx="167">
                  <c:v>0.12866043409143399</c:v>
                </c:pt>
                <c:pt idx="168">
                  <c:v>0.103799831292716</c:v>
                </c:pt>
                <c:pt idx="169">
                  <c:v>0.11020058234786401</c:v>
                </c:pt>
                <c:pt idx="170">
                  <c:v>0.12861214903101401</c:v>
                </c:pt>
                <c:pt idx="171">
                  <c:v>0.10582329233292501</c:v>
                </c:pt>
                <c:pt idx="172">
                  <c:v>0.111004370466803</c:v>
                </c:pt>
                <c:pt idx="173">
                  <c:v>0.110835756401879</c:v>
                </c:pt>
                <c:pt idx="174">
                  <c:v>0.119951052278189</c:v>
                </c:pt>
                <c:pt idx="175">
                  <c:v>0.123933506031343</c:v>
                </c:pt>
                <c:pt idx="176">
                  <c:v>0.102553067164864</c:v>
                </c:pt>
                <c:pt idx="177">
                  <c:v>0.1037732713108</c:v>
                </c:pt>
                <c:pt idx="178">
                  <c:v>0.119164226160205</c:v>
                </c:pt>
                <c:pt idx="179">
                  <c:v>0.118915473812539</c:v>
                </c:pt>
                <c:pt idx="180">
                  <c:v>9.8704704580950806E-2</c:v>
                </c:pt>
                <c:pt idx="181">
                  <c:v>0.117541826905081</c:v>
                </c:pt>
                <c:pt idx="182">
                  <c:v>8.3915095284755506E-2</c:v>
                </c:pt>
                <c:pt idx="183">
                  <c:v>9.0185145082287296E-2</c:v>
                </c:pt>
                <c:pt idx="184">
                  <c:v>8.8887031386020499E-2</c:v>
                </c:pt>
                <c:pt idx="185">
                  <c:v>8.8342888614150294E-2</c:v>
                </c:pt>
                <c:pt idx="186">
                  <c:v>8.0224250270049202E-2</c:v>
                </c:pt>
                <c:pt idx="187">
                  <c:v>8.63411464868825E-2</c:v>
                </c:pt>
                <c:pt idx="188">
                  <c:v>9.7309133378386994E-2</c:v>
                </c:pt>
                <c:pt idx="189">
                  <c:v>0.101370194128615</c:v>
                </c:pt>
                <c:pt idx="190">
                  <c:v>8.3257589666227705E-2</c:v>
                </c:pt>
                <c:pt idx="191">
                  <c:v>9.7466728815397793E-2</c:v>
                </c:pt>
                <c:pt idx="192">
                  <c:v>0.10847796076937199</c:v>
                </c:pt>
                <c:pt idx="193">
                  <c:v>0.107995114127635</c:v>
                </c:pt>
                <c:pt idx="194">
                  <c:v>0.10821823159645701</c:v>
                </c:pt>
                <c:pt idx="195">
                  <c:v>9.7428814351293996E-2</c:v>
                </c:pt>
                <c:pt idx="196">
                  <c:v>8.1081290852553695E-2</c:v>
                </c:pt>
                <c:pt idx="197">
                  <c:v>0.106438432491146</c:v>
                </c:pt>
                <c:pt idx="198">
                  <c:v>9.6436136776473905E-2</c:v>
                </c:pt>
                <c:pt idx="199">
                  <c:v>0.122640102346405</c:v>
                </c:pt>
                <c:pt idx="200">
                  <c:v>8.3448658461926103E-2</c:v>
                </c:pt>
                <c:pt idx="201">
                  <c:v>0.121589368515004</c:v>
                </c:pt>
                <c:pt idx="202">
                  <c:v>0.11950774578295401</c:v>
                </c:pt>
                <c:pt idx="203">
                  <c:v>9.8765795295074801E-2</c:v>
                </c:pt>
                <c:pt idx="204">
                  <c:v>8.5853044753638197E-2</c:v>
                </c:pt>
                <c:pt idx="205">
                  <c:v>9.4345323884104798E-2</c:v>
                </c:pt>
                <c:pt idx="206">
                  <c:v>0.103779297282481</c:v>
                </c:pt>
                <c:pt idx="207">
                  <c:v>0.114659508815186</c:v>
                </c:pt>
                <c:pt idx="208">
                  <c:v>0.12406658819341899</c:v>
                </c:pt>
                <c:pt idx="209">
                  <c:v>0.111020987659668</c:v>
                </c:pt>
                <c:pt idx="210">
                  <c:v>0.12605004251493701</c:v>
                </c:pt>
                <c:pt idx="211">
                  <c:v>0.102235603004435</c:v>
                </c:pt>
                <c:pt idx="212">
                  <c:v>0.11410015895178501</c:v>
                </c:pt>
                <c:pt idx="213">
                  <c:v>0.10721756672702901</c:v>
                </c:pt>
                <c:pt idx="214">
                  <c:v>0.11258982098141899</c:v>
                </c:pt>
                <c:pt idx="215">
                  <c:v>0.110240541839147</c:v>
                </c:pt>
                <c:pt idx="216">
                  <c:v>0.12707927443745001</c:v>
                </c:pt>
                <c:pt idx="217">
                  <c:v>0.126210954817877</c:v>
                </c:pt>
                <c:pt idx="218">
                  <c:v>0.108741935834916</c:v>
                </c:pt>
                <c:pt idx="219">
                  <c:v>8.9385212620766596E-2</c:v>
                </c:pt>
                <c:pt idx="220">
                  <c:v>0.128989604707301</c:v>
                </c:pt>
                <c:pt idx="221">
                  <c:v>0.124609423284607</c:v>
                </c:pt>
                <c:pt idx="222">
                  <c:v>0.10506182387900299</c:v>
                </c:pt>
                <c:pt idx="223">
                  <c:v>9.4768161095547906E-2</c:v>
                </c:pt>
                <c:pt idx="224">
                  <c:v>0.121814855072383</c:v>
                </c:pt>
                <c:pt idx="225">
                  <c:v>8.9404201582138201E-2</c:v>
                </c:pt>
                <c:pt idx="226">
                  <c:v>0.10749838273652799</c:v>
                </c:pt>
                <c:pt idx="227">
                  <c:v>0.12711926724653999</c:v>
                </c:pt>
                <c:pt idx="228">
                  <c:v>8.5022792745296394E-2</c:v>
                </c:pt>
                <c:pt idx="229">
                  <c:v>9.7687130398771402E-2</c:v>
                </c:pt>
                <c:pt idx="230">
                  <c:v>0.11922633829602899</c:v>
                </c:pt>
                <c:pt idx="231">
                  <c:v>0.106301579934875</c:v>
                </c:pt>
                <c:pt idx="232">
                  <c:v>0.10163687920252</c:v>
                </c:pt>
                <c:pt idx="233">
                  <c:v>0.12869709714474201</c:v>
                </c:pt>
                <c:pt idx="234">
                  <c:v>8.6440800797409498E-2</c:v>
                </c:pt>
                <c:pt idx="235">
                  <c:v>8.6871762767601501E-2</c:v>
                </c:pt>
                <c:pt idx="236">
                  <c:v>0.10393606057530499</c:v>
                </c:pt>
                <c:pt idx="237">
                  <c:v>0.115538761800611</c:v>
                </c:pt>
                <c:pt idx="238">
                  <c:v>8.9233587830402E-2</c:v>
                </c:pt>
                <c:pt idx="239">
                  <c:v>8.6156398163620404E-2</c:v>
                </c:pt>
                <c:pt idx="240">
                  <c:v>0.101914483118973</c:v>
                </c:pt>
                <c:pt idx="241">
                  <c:v>8.9240481436989705E-2</c:v>
                </c:pt>
                <c:pt idx="242">
                  <c:v>0.119504438585706</c:v>
                </c:pt>
                <c:pt idx="243">
                  <c:v>0.117599876546524</c:v>
                </c:pt>
                <c:pt idx="244">
                  <c:v>0.12729605763223401</c:v>
                </c:pt>
                <c:pt idx="245">
                  <c:v>0.10847127113451401</c:v>
                </c:pt>
                <c:pt idx="246">
                  <c:v>0.112465691612777</c:v>
                </c:pt>
                <c:pt idx="247">
                  <c:v>9.7469779021152794E-2</c:v>
                </c:pt>
                <c:pt idx="248">
                  <c:v>0.109964621977702</c:v>
                </c:pt>
                <c:pt idx="249">
                  <c:v>0.12826783187618501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0.28273993780315693</c:v>
                </c:pt>
                <c:pt idx="1">
                  <c:v>0.27824843262299098</c:v>
                </c:pt>
                <c:pt idx="2">
                  <c:v>0.24707730889070445</c:v>
                </c:pt>
                <c:pt idx="3">
                  <c:v>0.28779539283898858</c:v>
                </c:pt>
                <c:pt idx="4">
                  <c:v>0.28690306125739595</c:v>
                </c:pt>
                <c:pt idx="5">
                  <c:v>0.23323744977478122</c:v>
                </c:pt>
                <c:pt idx="6">
                  <c:v>0.28687352264364413</c:v>
                </c:pt>
                <c:pt idx="7">
                  <c:v>0.32408063214570276</c:v>
                </c:pt>
                <c:pt idx="8">
                  <c:v>0.29876193500243159</c:v>
                </c:pt>
                <c:pt idx="9">
                  <c:v>0.25341348043691458</c:v>
                </c:pt>
                <c:pt idx="10">
                  <c:v>0.26818193850241351</c:v>
                </c:pt>
                <c:pt idx="11">
                  <c:v>0.24114969310304765</c:v>
                </c:pt>
                <c:pt idx="12">
                  <c:v>0.28545924962155578</c:v>
                </c:pt>
                <c:pt idx="13">
                  <c:v>0.30629699770368102</c:v>
                </c:pt>
                <c:pt idx="14">
                  <c:v>0.26206861835776457</c:v>
                </c:pt>
                <c:pt idx="15">
                  <c:v>0.2574485106340243</c:v>
                </c:pt>
                <c:pt idx="16">
                  <c:v>0.27446252066161336</c:v>
                </c:pt>
                <c:pt idx="17">
                  <c:v>0.24814835371537633</c:v>
                </c:pt>
                <c:pt idx="18">
                  <c:v>0.26007206116802611</c:v>
                </c:pt>
                <c:pt idx="19">
                  <c:v>0.27026692633833815</c:v>
                </c:pt>
                <c:pt idx="20">
                  <c:v>0.25818172878417012</c:v>
                </c:pt>
                <c:pt idx="21">
                  <c:v>0.26443180005549749</c:v>
                </c:pt>
                <c:pt idx="22">
                  <c:v>0.32652218222412338</c:v>
                </c:pt>
                <c:pt idx="23">
                  <c:v>0.25394318463745114</c:v>
                </c:pt>
                <c:pt idx="24">
                  <c:v>0.30315683008746142</c:v>
                </c:pt>
                <c:pt idx="25">
                  <c:v>0.3000473739871084</c:v>
                </c:pt>
                <c:pt idx="26">
                  <c:v>0.25974565485618512</c:v>
                </c:pt>
                <c:pt idx="27">
                  <c:v>0.29316824135989589</c:v>
                </c:pt>
                <c:pt idx="28">
                  <c:v>0.26407193516757738</c:v>
                </c:pt>
                <c:pt idx="29">
                  <c:v>0.29679284841482451</c:v>
                </c:pt>
                <c:pt idx="30">
                  <c:v>0.23762689703815273</c:v>
                </c:pt>
                <c:pt idx="31">
                  <c:v>0.26037284882844253</c:v>
                </c:pt>
                <c:pt idx="32">
                  <c:v>0.26360922528381142</c:v>
                </c:pt>
                <c:pt idx="33">
                  <c:v>0.26283776435159673</c:v>
                </c:pt>
                <c:pt idx="34">
                  <c:v>0.25537188744211881</c:v>
                </c:pt>
                <c:pt idx="35">
                  <c:v>0.27336317185699333</c:v>
                </c:pt>
                <c:pt idx="36">
                  <c:v>0.25033916510119786</c:v>
                </c:pt>
                <c:pt idx="37">
                  <c:v>0.2630712027380237</c:v>
                </c:pt>
                <c:pt idx="38">
                  <c:v>0.26793670936316288</c:v>
                </c:pt>
                <c:pt idx="39">
                  <c:v>0.24403730094180712</c:v>
                </c:pt>
                <c:pt idx="40">
                  <c:v>0.26983289082466277</c:v>
                </c:pt>
                <c:pt idx="41">
                  <c:v>0.27025062917212989</c:v>
                </c:pt>
                <c:pt idx="42">
                  <c:v>0.31788243092705121</c:v>
                </c:pt>
                <c:pt idx="43">
                  <c:v>0.28310304360481225</c:v>
                </c:pt>
                <c:pt idx="44">
                  <c:v>0.23829450983455769</c:v>
                </c:pt>
                <c:pt idx="45">
                  <c:v>0.27483581219214887</c:v>
                </c:pt>
                <c:pt idx="46">
                  <c:v>0.25452875601760183</c:v>
                </c:pt>
                <c:pt idx="47">
                  <c:v>0.24417108894735551</c:v>
                </c:pt>
                <c:pt idx="48">
                  <c:v>0.28424060432565673</c:v>
                </c:pt>
                <c:pt idx="49">
                  <c:v>0.24350375394355703</c:v>
                </c:pt>
                <c:pt idx="50">
                  <c:v>0.29289572681358322</c:v>
                </c:pt>
                <c:pt idx="51">
                  <c:v>0.29329469872723479</c:v>
                </c:pt>
                <c:pt idx="52">
                  <c:v>0.27016599502488925</c:v>
                </c:pt>
                <c:pt idx="53">
                  <c:v>0.28162478568585003</c:v>
                </c:pt>
                <c:pt idx="54">
                  <c:v>0.29298773789780136</c:v>
                </c:pt>
                <c:pt idx="55">
                  <c:v>0.29340948880513035</c:v>
                </c:pt>
                <c:pt idx="56">
                  <c:v>0.27501014248522515</c:v>
                </c:pt>
                <c:pt idx="57">
                  <c:v>0.26669204415985115</c:v>
                </c:pt>
                <c:pt idx="58">
                  <c:v>0.31832489281643717</c:v>
                </c:pt>
                <c:pt idx="59">
                  <c:v>0.23347561063550654</c:v>
                </c:pt>
                <c:pt idx="60">
                  <c:v>0.26600206905867779</c:v>
                </c:pt>
                <c:pt idx="61">
                  <c:v>0.27012688799915907</c:v>
                </c:pt>
                <c:pt idx="62">
                  <c:v>0.24595646202497851</c:v>
                </c:pt>
                <c:pt idx="63">
                  <c:v>0.2962774196676437</c:v>
                </c:pt>
                <c:pt idx="64">
                  <c:v>0.27199383950535805</c:v>
                </c:pt>
                <c:pt idx="65">
                  <c:v>0.29688334707263253</c:v>
                </c:pt>
                <c:pt idx="66">
                  <c:v>0.25228801912734594</c:v>
                </c:pt>
                <c:pt idx="67">
                  <c:v>0.26475505805114041</c:v>
                </c:pt>
                <c:pt idx="68">
                  <c:v>0.23857293519020442</c:v>
                </c:pt>
                <c:pt idx="69">
                  <c:v>0.26756597969776935</c:v>
                </c:pt>
                <c:pt idx="70">
                  <c:v>0.25450562206670679</c:v>
                </c:pt>
                <c:pt idx="71">
                  <c:v>0.27146495324971609</c:v>
                </c:pt>
                <c:pt idx="72">
                  <c:v>0.25975682829210822</c:v>
                </c:pt>
                <c:pt idx="73">
                  <c:v>0.26973057054818539</c:v>
                </c:pt>
                <c:pt idx="74">
                  <c:v>0.24291163900424564</c:v>
                </c:pt>
                <c:pt idx="75">
                  <c:v>0.25722014967911583</c:v>
                </c:pt>
                <c:pt idx="76">
                  <c:v>0.26507384049924448</c:v>
                </c:pt>
                <c:pt idx="77">
                  <c:v>0.27207476975118772</c:v>
                </c:pt>
                <c:pt idx="78">
                  <c:v>0.2652821849536115</c:v>
                </c:pt>
                <c:pt idx="79">
                  <c:v>0.29286887352835367</c:v>
                </c:pt>
                <c:pt idx="80">
                  <c:v>0.26809690309918727</c:v>
                </c:pt>
                <c:pt idx="81">
                  <c:v>0.26574078967997966</c:v>
                </c:pt>
                <c:pt idx="82">
                  <c:v>0.2697188106612049</c:v>
                </c:pt>
                <c:pt idx="83">
                  <c:v>0.27102925098040576</c:v>
                </c:pt>
                <c:pt idx="84">
                  <c:v>0.2666615795707466</c:v>
                </c:pt>
                <c:pt idx="85">
                  <c:v>0.26114193309058453</c:v>
                </c:pt>
                <c:pt idx="86">
                  <c:v>0.26531712509025501</c:v>
                </c:pt>
                <c:pt idx="87">
                  <c:v>0.252642389894841</c:v>
                </c:pt>
                <c:pt idx="88">
                  <c:v>0.26888222279584739</c:v>
                </c:pt>
                <c:pt idx="89">
                  <c:v>0.25605589000226792</c:v>
                </c:pt>
                <c:pt idx="90">
                  <c:v>0.26919328878267862</c:v>
                </c:pt>
                <c:pt idx="91">
                  <c:v>0.26009005595571505</c:v>
                </c:pt>
                <c:pt idx="92">
                  <c:v>0.27293753185318276</c:v>
                </c:pt>
                <c:pt idx="93">
                  <c:v>0.23462033223241099</c:v>
                </c:pt>
                <c:pt idx="94">
                  <c:v>0.28238368421911186</c:v>
                </c:pt>
                <c:pt idx="95">
                  <c:v>0.27263763930227464</c:v>
                </c:pt>
                <c:pt idx="96">
                  <c:v>0.23697761855373209</c:v>
                </c:pt>
                <c:pt idx="97">
                  <c:v>0.26713876553585975</c:v>
                </c:pt>
                <c:pt idx="98">
                  <c:v>0.29580149920217863</c:v>
                </c:pt>
                <c:pt idx="99">
                  <c:v>0.2467305311211031</c:v>
                </c:pt>
                <c:pt idx="100">
                  <c:v>0.26398720842280082</c:v>
                </c:pt>
                <c:pt idx="101">
                  <c:v>0.25765077451690771</c:v>
                </c:pt>
                <c:pt idx="102">
                  <c:v>0.25995134484787424</c:v>
                </c:pt>
                <c:pt idx="103">
                  <c:v>0.26619979566233337</c:v>
                </c:pt>
                <c:pt idx="104">
                  <c:v>0.26295141239322334</c:v>
                </c:pt>
                <c:pt idx="105">
                  <c:v>0.26460890827463196</c:v>
                </c:pt>
                <c:pt idx="106">
                  <c:v>0.32641686796067149</c:v>
                </c:pt>
                <c:pt idx="107">
                  <c:v>0.2686022695808683</c:v>
                </c:pt>
                <c:pt idx="108">
                  <c:v>0.27001768463922565</c:v>
                </c:pt>
                <c:pt idx="109">
                  <c:v>0.27962347515596753</c:v>
                </c:pt>
                <c:pt idx="110">
                  <c:v>0.27688934773192603</c:v>
                </c:pt>
                <c:pt idx="111">
                  <c:v>0.24970099832101011</c:v>
                </c:pt>
                <c:pt idx="112">
                  <c:v>0.27597522486369891</c:v>
                </c:pt>
                <c:pt idx="113">
                  <c:v>0.26714901299643012</c:v>
                </c:pt>
                <c:pt idx="114">
                  <c:v>0.26282483156250408</c:v>
                </c:pt>
                <c:pt idx="115">
                  <c:v>0.24480325232067329</c:v>
                </c:pt>
                <c:pt idx="116">
                  <c:v>0.26703095113895486</c:v>
                </c:pt>
                <c:pt idx="117">
                  <c:v>0.29696881459769126</c:v>
                </c:pt>
                <c:pt idx="118">
                  <c:v>0.2380914588726229</c:v>
                </c:pt>
                <c:pt idx="119">
                  <c:v>0.28504669673606398</c:v>
                </c:pt>
                <c:pt idx="120">
                  <c:v>0.27305405041840219</c:v>
                </c:pt>
                <c:pt idx="121">
                  <c:v>0.26844584147794504</c:v>
                </c:pt>
                <c:pt idx="122">
                  <c:v>0.29607006292031962</c:v>
                </c:pt>
                <c:pt idx="123">
                  <c:v>0.29679880552292781</c:v>
                </c:pt>
                <c:pt idx="124">
                  <c:v>0.25795697913313798</c:v>
                </c:pt>
                <c:pt idx="125">
                  <c:v>0.29179134687621261</c:v>
                </c:pt>
                <c:pt idx="126">
                  <c:v>0.25456732289104389</c:v>
                </c:pt>
                <c:pt idx="127">
                  <c:v>0.26619232612782129</c:v>
                </c:pt>
                <c:pt idx="128">
                  <c:v>0.27150831976207018</c:v>
                </c:pt>
                <c:pt idx="129">
                  <c:v>0.26046300796195393</c:v>
                </c:pt>
                <c:pt idx="130">
                  <c:v>0.29952848826527612</c:v>
                </c:pt>
                <c:pt idx="131">
                  <c:v>0.27019355822455654</c:v>
                </c:pt>
                <c:pt idx="132">
                  <c:v>0.26712009169957884</c:v>
                </c:pt>
                <c:pt idx="133">
                  <c:v>0.27718698707614187</c:v>
                </c:pt>
                <c:pt idx="134">
                  <c:v>0.2712997592467869</c:v>
                </c:pt>
                <c:pt idx="135">
                  <c:v>0.26061014544550531</c:v>
                </c:pt>
                <c:pt idx="136">
                  <c:v>0.23492672204371057</c:v>
                </c:pt>
                <c:pt idx="137">
                  <c:v>0.27158418800930484</c:v>
                </c:pt>
                <c:pt idx="138">
                  <c:v>0.26767388669220887</c:v>
                </c:pt>
                <c:pt idx="139">
                  <c:v>0.26570976950566216</c:v>
                </c:pt>
                <c:pt idx="140">
                  <c:v>0.25781539750170301</c:v>
                </c:pt>
                <c:pt idx="141">
                  <c:v>0.27696401221120154</c:v>
                </c:pt>
                <c:pt idx="142">
                  <c:v>0.26107424429229975</c:v>
                </c:pt>
                <c:pt idx="143">
                  <c:v>0.35231118224905172</c:v>
                </c:pt>
                <c:pt idx="144">
                  <c:v>0.2743423907925176</c:v>
                </c:pt>
                <c:pt idx="145">
                  <c:v>0.29092352277562256</c:v>
                </c:pt>
                <c:pt idx="146">
                  <c:v>0.31809701028212667</c:v>
                </c:pt>
                <c:pt idx="147">
                  <c:v>0.24941494910162518</c:v>
                </c:pt>
                <c:pt idx="148">
                  <c:v>0.2432311467997097</c:v>
                </c:pt>
                <c:pt idx="149">
                  <c:v>0.26126638417799314</c:v>
                </c:pt>
                <c:pt idx="150">
                  <c:v>0.27341873037815784</c:v>
                </c:pt>
                <c:pt idx="151">
                  <c:v>0.27548705065773316</c:v>
                </c:pt>
                <c:pt idx="152">
                  <c:v>0.28955187548560607</c:v>
                </c:pt>
                <c:pt idx="153">
                  <c:v>0.26557460797000754</c:v>
                </c:pt>
                <c:pt idx="154">
                  <c:v>0.25735849039681552</c:v>
                </c:pt>
                <c:pt idx="155">
                  <c:v>0.26105047759157934</c:v>
                </c:pt>
                <c:pt idx="156">
                  <c:v>0.28861494275785571</c:v>
                </c:pt>
                <c:pt idx="157">
                  <c:v>0.2684190807902514</c:v>
                </c:pt>
                <c:pt idx="158">
                  <c:v>0.2643595739779836</c:v>
                </c:pt>
                <c:pt idx="159">
                  <c:v>0.29063844583035831</c:v>
                </c:pt>
                <c:pt idx="160">
                  <c:v>0.27418602442128454</c:v>
                </c:pt>
                <c:pt idx="161">
                  <c:v>0.28955986973948411</c:v>
                </c:pt>
                <c:pt idx="162">
                  <c:v>0.32739796971274704</c:v>
                </c:pt>
                <c:pt idx="163">
                  <c:v>0.25341039385240549</c:v>
                </c:pt>
                <c:pt idx="164">
                  <c:v>0.26171751936984916</c:v>
                </c:pt>
                <c:pt idx="165">
                  <c:v>0.25838721814786647</c:v>
                </c:pt>
                <c:pt idx="166">
                  <c:v>0.2738855762851648</c:v>
                </c:pt>
                <c:pt idx="167">
                  <c:v>0.28395077404024843</c:v>
                </c:pt>
                <c:pt idx="168">
                  <c:v>0.26214346803211058</c:v>
                </c:pt>
                <c:pt idx="169">
                  <c:v>0.26379793906070031</c:v>
                </c:pt>
                <c:pt idx="170">
                  <c:v>0.29706246157169858</c:v>
                </c:pt>
                <c:pt idx="171">
                  <c:v>0.26691091386739496</c:v>
                </c:pt>
                <c:pt idx="172">
                  <c:v>0.29405180704148259</c:v>
                </c:pt>
                <c:pt idx="173">
                  <c:v>0.27221122765233619</c:v>
                </c:pt>
                <c:pt idx="174">
                  <c:v>0.24459575667704533</c:v>
                </c:pt>
                <c:pt idx="175">
                  <c:v>0.27153180867018412</c:v>
                </c:pt>
                <c:pt idx="176">
                  <c:v>0.27297864515884451</c:v>
                </c:pt>
                <c:pt idx="177">
                  <c:v>0.24218979491801573</c:v>
                </c:pt>
                <c:pt idx="178">
                  <c:v>0.30138676646900503</c:v>
                </c:pt>
                <c:pt idx="179">
                  <c:v>0.27300935667470988</c:v>
                </c:pt>
                <c:pt idx="180">
                  <c:v>0.2699216301293012</c:v>
                </c:pt>
                <c:pt idx="181">
                  <c:v>0.26768391809186426</c:v>
                </c:pt>
                <c:pt idx="182">
                  <c:v>0.27260578575014033</c:v>
                </c:pt>
                <c:pt idx="183">
                  <c:v>0.28999115819294696</c:v>
                </c:pt>
                <c:pt idx="184">
                  <c:v>0.28753497770395303</c:v>
                </c:pt>
                <c:pt idx="185">
                  <c:v>0.28823121857167933</c:v>
                </c:pt>
                <c:pt idx="186">
                  <c:v>0.27911789261337022</c:v>
                </c:pt>
                <c:pt idx="187">
                  <c:v>0.28629858454712581</c:v>
                </c:pt>
                <c:pt idx="188">
                  <c:v>0.29560383433021326</c:v>
                </c:pt>
                <c:pt idx="189">
                  <c:v>0.27985577150612545</c:v>
                </c:pt>
                <c:pt idx="190">
                  <c:v>0.25806125939077895</c:v>
                </c:pt>
                <c:pt idx="191">
                  <c:v>0.25742684281077016</c:v>
                </c:pt>
                <c:pt idx="192">
                  <c:v>0.25886980563587131</c:v>
                </c:pt>
                <c:pt idx="193">
                  <c:v>0.29385108645085251</c:v>
                </c:pt>
                <c:pt idx="194">
                  <c:v>0.26152889819049618</c:v>
                </c:pt>
                <c:pt idx="195">
                  <c:v>0.26838509749480516</c:v>
                </c:pt>
                <c:pt idx="196">
                  <c:v>0.26771793225315499</c:v>
                </c:pt>
                <c:pt idx="197">
                  <c:v>0.28827251707241158</c:v>
                </c:pt>
                <c:pt idx="198">
                  <c:v>0.30943259717482707</c:v>
                </c:pt>
                <c:pt idx="199">
                  <c:v>0.26565377886266633</c:v>
                </c:pt>
                <c:pt idx="200">
                  <c:v>0.29390565726497414</c:v>
                </c:pt>
                <c:pt idx="201">
                  <c:v>0.32216713494510596</c:v>
                </c:pt>
                <c:pt idx="202">
                  <c:v>0.26919174549042402</c:v>
                </c:pt>
                <c:pt idx="203">
                  <c:v>0.27007595935475825</c:v>
                </c:pt>
                <c:pt idx="204">
                  <c:v>0.26487382982305219</c:v>
                </c:pt>
                <c:pt idx="205">
                  <c:v>0.26819564293763409</c:v>
                </c:pt>
                <c:pt idx="206">
                  <c:v>0.25472674498094167</c:v>
                </c:pt>
                <c:pt idx="207">
                  <c:v>0.26901543978326187</c:v>
                </c:pt>
                <c:pt idx="208">
                  <c:v>0.26617010271935543</c:v>
                </c:pt>
                <c:pt idx="209">
                  <c:v>0.26527662910149508</c:v>
                </c:pt>
                <c:pt idx="210">
                  <c:v>0.24420079732325567</c:v>
                </c:pt>
                <c:pt idx="211">
                  <c:v>0.24346044916289314</c:v>
                </c:pt>
                <c:pt idx="212">
                  <c:v>0.28960857604303836</c:v>
                </c:pt>
                <c:pt idx="213">
                  <c:v>0.26541753168433674</c:v>
                </c:pt>
                <c:pt idx="214">
                  <c:v>0.29333732445930666</c:v>
                </c:pt>
                <c:pt idx="215">
                  <c:v>0.27628104365686457</c:v>
                </c:pt>
                <c:pt idx="216">
                  <c:v>0.26265247668351366</c:v>
                </c:pt>
                <c:pt idx="217">
                  <c:v>0.30004561463393759</c:v>
                </c:pt>
                <c:pt idx="218">
                  <c:v>0.28516941933614742</c:v>
                </c:pt>
                <c:pt idx="219">
                  <c:v>0.28923546970757341</c:v>
                </c:pt>
                <c:pt idx="220">
                  <c:v>0.30927993470500492</c:v>
                </c:pt>
                <c:pt idx="221">
                  <c:v>0.26683899644833198</c:v>
                </c:pt>
                <c:pt idx="222">
                  <c:v>0.27495214556229902</c:v>
                </c:pt>
                <c:pt idx="223">
                  <c:v>0.29444772323646945</c:v>
                </c:pt>
                <c:pt idx="224">
                  <c:v>0.26854004403716403</c:v>
                </c:pt>
                <c:pt idx="225">
                  <c:v>0.26246126277317172</c:v>
                </c:pt>
                <c:pt idx="226">
                  <c:v>0.28940313297810993</c:v>
                </c:pt>
                <c:pt idx="227">
                  <c:v>0.24396479707168675</c:v>
                </c:pt>
                <c:pt idx="228">
                  <c:v>0.29641745800682279</c:v>
                </c:pt>
                <c:pt idx="229">
                  <c:v>0.27009021937519045</c:v>
                </c:pt>
                <c:pt idx="231">
                  <c:v>0.27716960960535603</c:v>
                </c:pt>
                <c:pt idx="232">
                  <c:v>0.26416656984862763</c:v>
                </c:pt>
                <c:pt idx="233">
                  <c:v>0.28365764110941466</c:v>
                </c:pt>
                <c:pt idx="234">
                  <c:v>0.29231035606142525</c:v>
                </c:pt>
                <c:pt idx="235">
                  <c:v>0.32761190088507497</c:v>
                </c:pt>
                <c:pt idx="236">
                  <c:v>0.28197819961214665</c:v>
                </c:pt>
                <c:pt idx="237">
                  <c:v>0.27018985432314557</c:v>
                </c:pt>
                <c:pt idx="238">
                  <c:v>0.27308451500750808</c:v>
                </c:pt>
                <c:pt idx="239">
                  <c:v>0.24402405949426226</c:v>
                </c:pt>
                <c:pt idx="240">
                  <c:v>0.2838094084697298</c:v>
                </c:pt>
                <c:pt idx="241">
                  <c:v>0.2427936080126161</c:v>
                </c:pt>
                <c:pt idx="242">
                  <c:v>0.25483431245108457</c:v>
                </c:pt>
                <c:pt idx="243">
                  <c:v>0.27110076714348319</c:v>
                </c:pt>
                <c:pt idx="244">
                  <c:v>0.2376921628675982</c:v>
                </c:pt>
                <c:pt idx="245">
                  <c:v>0.29225038372441203</c:v>
                </c:pt>
                <c:pt idx="246">
                  <c:v>0.2695014533800712</c:v>
                </c:pt>
                <c:pt idx="247">
                  <c:v>0.27182500333270804</c:v>
                </c:pt>
                <c:pt idx="248">
                  <c:v>0.30531370447660461</c:v>
                </c:pt>
                <c:pt idx="249">
                  <c:v>0.3234067381498214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D57-B07B-B2E6CA359A0A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D57-B07B-B2E6CA359A0A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0.23404797143395878</c:v>
                </c:pt>
                <c:pt idx="1">
                  <c:v>0.23404797143395878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E-4D57-B07B-B2E6CA35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A400_IW1!$M$2:$M$123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A400_IW1!$N$2:$N$123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C67-B4B6-88200070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A400_IW1!$M$2:$M$122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A400_IW1!$O$2:$O$122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48C5-A163-46B309F67227}"/>
            </c:ext>
          </c:extLst>
        </c:ser>
        <c:ser>
          <c:idx val="2"/>
          <c:order val="1"/>
          <c:tx>
            <c:strRef>
              <c:f>A400_IW1!$Y$4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6-48C5-A163-46B309F67227}"/>
            </c:ext>
          </c:extLst>
        </c:ser>
        <c:ser>
          <c:idx val="3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A400_IW1!$AD$8:$AD$9</c:f>
              <c:numCache>
                <c:formatCode>General</c:formatCode>
                <c:ptCount val="2"/>
                <c:pt idx="0">
                  <c:v>0.23404797143395878</c:v>
                </c:pt>
                <c:pt idx="1">
                  <c:v>0.23404797143395878</c:v>
                </c:pt>
              </c:numCache>
            </c:numRef>
          </c:xVal>
          <c:y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6-48C5-A163-46B309F6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A400_IW1!$D$1:$D$2270</c:f>
              <c:numCache>
                <c:formatCode>General</c:formatCode>
                <c:ptCount val="2270"/>
                <c:pt idx="0">
                  <c:v>0.75849999999999995</c:v>
                </c:pt>
                <c:pt idx="1">
                  <c:v>0.30769999999999997</c:v>
                </c:pt>
                <c:pt idx="2">
                  <c:v>0.28689999999999999</c:v>
                </c:pt>
                <c:pt idx="3">
                  <c:v>0.67859999999999998</c:v>
                </c:pt>
                <c:pt idx="4">
                  <c:v>0.85509999999999997</c:v>
                </c:pt>
                <c:pt idx="5">
                  <c:v>0.12139999999999999</c:v>
                </c:pt>
                <c:pt idx="6">
                  <c:v>0.39479999999999998</c:v>
                </c:pt>
                <c:pt idx="7">
                  <c:v>0.50970000000000004</c:v>
                </c:pt>
                <c:pt idx="8">
                  <c:v>0.21640000000000001</c:v>
                </c:pt>
                <c:pt idx="9">
                  <c:v>0.82340000000000002</c:v>
                </c:pt>
                <c:pt idx="10">
                  <c:v>0.47989999999999999</c:v>
                </c:pt>
                <c:pt idx="11">
                  <c:v>0.1082</c:v>
                </c:pt>
                <c:pt idx="12">
                  <c:v>0.46079999999999999</c:v>
                </c:pt>
                <c:pt idx="13">
                  <c:v>0.15890000000000001</c:v>
                </c:pt>
                <c:pt idx="14">
                  <c:v>0.41949999999999998</c:v>
                </c:pt>
                <c:pt idx="15">
                  <c:v>0.76239999999999997</c:v>
                </c:pt>
                <c:pt idx="16">
                  <c:v>0.81040000000000001</c:v>
                </c:pt>
                <c:pt idx="17">
                  <c:v>0.33450000000000002</c:v>
                </c:pt>
                <c:pt idx="18">
                  <c:v>0.32869999999999999</c:v>
                </c:pt>
                <c:pt idx="19">
                  <c:v>0.80679999999999996</c:v>
                </c:pt>
                <c:pt idx="20">
                  <c:v>0.86990000000000001</c:v>
                </c:pt>
                <c:pt idx="21">
                  <c:v>0.42930000000000001</c:v>
                </c:pt>
                <c:pt idx="22">
                  <c:v>0.39179999999999998</c:v>
                </c:pt>
                <c:pt idx="23">
                  <c:v>0.24640000000000001</c:v>
                </c:pt>
                <c:pt idx="24">
                  <c:v>0.27339999999999998</c:v>
                </c:pt>
                <c:pt idx="25">
                  <c:v>0.19</c:v>
                </c:pt>
                <c:pt idx="26">
                  <c:v>0.74270000000000003</c:v>
                </c:pt>
                <c:pt idx="27">
                  <c:v>0.1646</c:v>
                </c:pt>
                <c:pt idx="28">
                  <c:v>0.59079999999999999</c:v>
                </c:pt>
                <c:pt idx="29">
                  <c:v>0.30590000000000001</c:v>
                </c:pt>
                <c:pt idx="30">
                  <c:v>0.94520000000000004</c:v>
                </c:pt>
                <c:pt idx="31">
                  <c:v>0.92630000000000001</c:v>
                </c:pt>
                <c:pt idx="32">
                  <c:v>0.40200000000000002</c:v>
                </c:pt>
                <c:pt idx="33">
                  <c:v>0.31630000000000003</c:v>
                </c:pt>
                <c:pt idx="34">
                  <c:v>0.17530000000000001</c:v>
                </c:pt>
                <c:pt idx="35">
                  <c:v>0.49959999999999999</c:v>
                </c:pt>
                <c:pt idx="36">
                  <c:v>0.93730000000000002</c:v>
                </c:pt>
                <c:pt idx="37">
                  <c:v>0.39</c:v>
                </c:pt>
                <c:pt idx="38">
                  <c:v>0.78549999999999998</c:v>
                </c:pt>
                <c:pt idx="39">
                  <c:v>0.15090000000000001</c:v>
                </c:pt>
                <c:pt idx="40">
                  <c:v>0.36840000000000001</c:v>
                </c:pt>
                <c:pt idx="41">
                  <c:v>0.63759999999999994</c:v>
                </c:pt>
                <c:pt idx="42">
                  <c:v>0.8508</c:v>
                </c:pt>
                <c:pt idx="43">
                  <c:v>0.88200000000000001</c:v>
                </c:pt>
                <c:pt idx="44">
                  <c:v>1.09E-2</c:v>
                </c:pt>
                <c:pt idx="45">
                  <c:v>0.53449999999999998</c:v>
                </c:pt>
                <c:pt idx="46">
                  <c:v>0.3654</c:v>
                </c:pt>
                <c:pt idx="47">
                  <c:v>0.28060000000000002</c:v>
                </c:pt>
                <c:pt idx="48">
                  <c:v>0.26490000000000002</c:v>
                </c:pt>
                <c:pt idx="49">
                  <c:v>0.10340000000000001</c:v>
                </c:pt>
                <c:pt idx="50">
                  <c:v>0.84430000000000005</c:v>
                </c:pt>
                <c:pt idx="51">
                  <c:v>0.18779999999999999</c:v>
                </c:pt>
                <c:pt idx="52">
                  <c:v>1.9599999999999999E-2</c:v>
                </c:pt>
                <c:pt idx="53">
                  <c:v>8.1100000000000005E-2</c:v>
                </c:pt>
                <c:pt idx="54">
                  <c:v>0.4481</c:v>
                </c:pt>
                <c:pt idx="55">
                  <c:v>0.27829999999999999</c:v>
                </c:pt>
                <c:pt idx="56">
                  <c:v>0.2586</c:v>
                </c:pt>
                <c:pt idx="57">
                  <c:v>0.64410000000000001</c:v>
                </c:pt>
                <c:pt idx="58">
                  <c:v>0.81020000000000003</c:v>
                </c:pt>
                <c:pt idx="59">
                  <c:v>0.12790000000000001</c:v>
                </c:pt>
                <c:pt idx="60">
                  <c:v>0.36570000000000003</c:v>
                </c:pt>
                <c:pt idx="61">
                  <c:v>0.60699999999999998</c:v>
                </c:pt>
                <c:pt idx="62">
                  <c:v>0.6875</c:v>
                </c:pt>
                <c:pt idx="63">
                  <c:v>0.60840000000000005</c:v>
                </c:pt>
                <c:pt idx="64">
                  <c:v>0.74460000000000004</c:v>
                </c:pt>
                <c:pt idx="65">
                  <c:v>0.85919999999999996</c:v>
                </c:pt>
                <c:pt idx="66">
                  <c:v>0.56459999999999999</c:v>
                </c:pt>
                <c:pt idx="67">
                  <c:v>0.24640000000000001</c:v>
                </c:pt>
                <c:pt idx="68">
                  <c:v>0.54159999999999997</c:v>
                </c:pt>
                <c:pt idx="69">
                  <c:v>0.4078</c:v>
                </c:pt>
                <c:pt idx="70">
                  <c:v>0.18049999999999999</c:v>
                </c:pt>
                <c:pt idx="71">
                  <c:v>0.47889999999999999</c:v>
                </c:pt>
                <c:pt idx="72">
                  <c:v>0.60560000000000003</c:v>
                </c:pt>
                <c:pt idx="73">
                  <c:v>0.39229999999999998</c:v>
                </c:pt>
                <c:pt idx="74">
                  <c:v>7.0300000000000001E-2</c:v>
                </c:pt>
                <c:pt idx="75">
                  <c:v>0.11849999999999999</c:v>
                </c:pt>
                <c:pt idx="76">
                  <c:v>0.95189999999999997</c:v>
                </c:pt>
                <c:pt idx="77">
                  <c:v>0.68830000000000002</c:v>
                </c:pt>
                <c:pt idx="78">
                  <c:v>0.66359999999999997</c:v>
                </c:pt>
                <c:pt idx="79">
                  <c:v>0.83789999999999998</c:v>
                </c:pt>
                <c:pt idx="80">
                  <c:v>0.15310000000000001</c:v>
                </c:pt>
                <c:pt idx="81">
                  <c:v>0.23269999999999999</c:v>
                </c:pt>
                <c:pt idx="82">
                  <c:v>0.27110000000000001</c:v>
                </c:pt>
                <c:pt idx="83">
                  <c:v>0.91439999999999999</c:v>
                </c:pt>
                <c:pt idx="84">
                  <c:v>0.3407</c:v>
                </c:pt>
                <c:pt idx="85">
                  <c:v>0.88990000000000002</c:v>
                </c:pt>
                <c:pt idx="86">
                  <c:v>0.77600000000000002</c:v>
                </c:pt>
                <c:pt idx="87">
                  <c:v>0.25600000000000001</c:v>
                </c:pt>
                <c:pt idx="88">
                  <c:v>0.87749999999999995</c:v>
                </c:pt>
                <c:pt idx="89">
                  <c:v>0.53359999999999996</c:v>
                </c:pt>
                <c:pt idx="90">
                  <c:v>4.7100000000000003E-2</c:v>
                </c:pt>
                <c:pt idx="91">
                  <c:v>0.22700000000000001</c:v>
                </c:pt>
                <c:pt idx="92">
                  <c:v>0.1017</c:v>
                </c:pt>
                <c:pt idx="93">
                  <c:v>0.37280000000000002</c:v>
                </c:pt>
                <c:pt idx="94">
                  <c:v>0.56100000000000005</c:v>
                </c:pt>
                <c:pt idx="95">
                  <c:v>0.95930000000000004</c:v>
                </c:pt>
                <c:pt idx="96">
                  <c:v>0.9849</c:v>
                </c:pt>
                <c:pt idx="97">
                  <c:v>0.36940000000000001</c:v>
                </c:pt>
                <c:pt idx="98">
                  <c:v>0.77359999999999995</c:v>
                </c:pt>
                <c:pt idx="99">
                  <c:v>0.84309999999999996</c:v>
                </c:pt>
                <c:pt idx="100">
                  <c:v>0.97689999999999999</c:v>
                </c:pt>
                <c:pt idx="101">
                  <c:v>0.628</c:v>
                </c:pt>
                <c:pt idx="102">
                  <c:v>0.96450000000000002</c:v>
                </c:pt>
                <c:pt idx="103">
                  <c:v>0.62829999999999997</c:v>
                </c:pt>
                <c:pt idx="104">
                  <c:v>0.1547</c:v>
                </c:pt>
                <c:pt idx="105">
                  <c:v>0.48230000000000001</c:v>
                </c:pt>
                <c:pt idx="106">
                  <c:v>0.43640000000000001</c:v>
                </c:pt>
                <c:pt idx="107">
                  <c:v>0.46289999999999998</c:v>
                </c:pt>
                <c:pt idx="108">
                  <c:v>0.51910000000000001</c:v>
                </c:pt>
                <c:pt idx="109">
                  <c:v>0.42949999999999999</c:v>
                </c:pt>
                <c:pt idx="110">
                  <c:v>0.92290000000000005</c:v>
                </c:pt>
                <c:pt idx="111">
                  <c:v>0.22439999999999999</c:v>
                </c:pt>
                <c:pt idx="112">
                  <c:v>0.76049999999999995</c:v>
                </c:pt>
                <c:pt idx="113">
                  <c:v>0.16209999999999999</c:v>
                </c:pt>
                <c:pt idx="114">
                  <c:v>0.8931</c:v>
                </c:pt>
                <c:pt idx="115">
                  <c:v>0.20080000000000001</c:v>
                </c:pt>
                <c:pt idx="116">
                  <c:v>0.73250000000000004</c:v>
                </c:pt>
                <c:pt idx="117">
                  <c:v>0.747</c:v>
                </c:pt>
                <c:pt idx="118">
                  <c:v>0.76990000000000003</c:v>
                </c:pt>
                <c:pt idx="119">
                  <c:v>0.88419999999999999</c:v>
                </c:pt>
                <c:pt idx="120">
                  <c:v>0.69499999999999995</c:v>
                </c:pt>
                <c:pt idx="121">
                  <c:v>0.76459999999999995</c:v>
                </c:pt>
                <c:pt idx="122">
                  <c:v>0.76959999999999995</c:v>
                </c:pt>
                <c:pt idx="123">
                  <c:v>0.15509999999999999</c:v>
                </c:pt>
                <c:pt idx="124">
                  <c:v>0.61799999999999999</c:v>
                </c:pt>
                <c:pt idx="125">
                  <c:v>0.52159999999999995</c:v>
                </c:pt>
                <c:pt idx="126">
                  <c:v>0.74929999999999997</c:v>
                </c:pt>
                <c:pt idx="127">
                  <c:v>0.82279999999999998</c:v>
                </c:pt>
                <c:pt idx="128">
                  <c:v>0.53059999999999996</c:v>
                </c:pt>
                <c:pt idx="129">
                  <c:v>0.95889999999999997</c:v>
                </c:pt>
                <c:pt idx="130">
                  <c:v>0.36770000000000003</c:v>
                </c:pt>
                <c:pt idx="131">
                  <c:v>0.83989999999999998</c:v>
                </c:pt>
                <c:pt idx="132">
                  <c:v>0.43769999999999998</c:v>
                </c:pt>
                <c:pt idx="133">
                  <c:v>0.96760000000000002</c:v>
                </c:pt>
                <c:pt idx="134">
                  <c:v>0.69420000000000004</c:v>
                </c:pt>
                <c:pt idx="135">
                  <c:v>0.70169999999999999</c:v>
                </c:pt>
                <c:pt idx="136">
                  <c:v>3.3599999999999998E-2</c:v>
                </c:pt>
                <c:pt idx="137">
                  <c:v>0.34229999999999999</c:v>
                </c:pt>
                <c:pt idx="138">
                  <c:v>6.0600000000000001E-2</c:v>
                </c:pt>
                <c:pt idx="139">
                  <c:v>0.33729999999999999</c:v>
                </c:pt>
                <c:pt idx="140">
                  <c:v>0.93120000000000003</c:v>
                </c:pt>
                <c:pt idx="141">
                  <c:v>0.1618</c:v>
                </c:pt>
                <c:pt idx="142">
                  <c:v>0.95040000000000002</c:v>
                </c:pt>
                <c:pt idx="143">
                  <c:v>0.30309999999999998</c:v>
                </c:pt>
                <c:pt idx="144">
                  <c:v>0.3821</c:v>
                </c:pt>
                <c:pt idx="145">
                  <c:v>0.15529999999999999</c:v>
                </c:pt>
                <c:pt idx="146">
                  <c:v>0.47510000000000002</c:v>
                </c:pt>
                <c:pt idx="147">
                  <c:v>0.62580000000000002</c:v>
                </c:pt>
                <c:pt idx="148">
                  <c:v>0.95820000000000005</c:v>
                </c:pt>
                <c:pt idx="149">
                  <c:v>0.33429999999999999</c:v>
                </c:pt>
                <c:pt idx="150">
                  <c:v>0.94269999999999998</c:v>
                </c:pt>
                <c:pt idx="151">
                  <c:v>0.12509999999999999</c:v>
                </c:pt>
                <c:pt idx="152">
                  <c:v>0.1326</c:v>
                </c:pt>
                <c:pt idx="153">
                  <c:v>0.67179999999999995</c:v>
                </c:pt>
                <c:pt idx="154">
                  <c:v>0.75449999999999995</c:v>
                </c:pt>
                <c:pt idx="155">
                  <c:v>0.85919999999999996</c:v>
                </c:pt>
                <c:pt idx="156">
                  <c:v>0.92400000000000004</c:v>
                </c:pt>
                <c:pt idx="157">
                  <c:v>9.4899999999999998E-2</c:v>
                </c:pt>
                <c:pt idx="158">
                  <c:v>0.63290000000000002</c:v>
                </c:pt>
                <c:pt idx="159">
                  <c:v>0.32819999999999999</c:v>
                </c:pt>
                <c:pt idx="160">
                  <c:v>0.19570000000000001</c:v>
                </c:pt>
                <c:pt idx="161">
                  <c:v>2.1999999999999999E-2</c:v>
                </c:pt>
                <c:pt idx="162">
                  <c:v>0.29070000000000001</c:v>
                </c:pt>
                <c:pt idx="163">
                  <c:v>2.8E-3</c:v>
                </c:pt>
                <c:pt idx="164">
                  <c:v>0.81130000000000002</c:v>
                </c:pt>
                <c:pt idx="165">
                  <c:v>0.26750000000000002</c:v>
                </c:pt>
                <c:pt idx="166">
                  <c:v>0.65890000000000004</c:v>
                </c:pt>
                <c:pt idx="167">
                  <c:v>0.86050000000000004</c:v>
                </c:pt>
                <c:pt idx="168">
                  <c:v>0.62560000000000004</c:v>
                </c:pt>
                <c:pt idx="169">
                  <c:v>0.79039999999999999</c:v>
                </c:pt>
                <c:pt idx="170">
                  <c:v>5.9900000000000002E-2</c:v>
                </c:pt>
                <c:pt idx="171">
                  <c:v>0.16209999999999999</c:v>
                </c:pt>
                <c:pt idx="172">
                  <c:v>0.86739999999999995</c:v>
                </c:pt>
                <c:pt idx="173">
                  <c:v>0.2127</c:v>
                </c:pt>
                <c:pt idx="174">
                  <c:v>0.25369999999999998</c:v>
                </c:pt>
                <c:pt idx="175">
                  <c:v>0.17419999999999999</c:v>
                </c:pt>
                <c:pt idx="176">
                  <c:v>0.35</c:v>
                </c:pt>
                <c:pt idx="177">
                  <c:v>0.55720000000000003</c:v>
                </c:pt>
                <c:pt idx="178">
                  <c:v>0.99980000000000002</c:v>
                </c:pt>
                <c:pt idx="179">
                  <c:v>1.6299999999999999E-2</c:v>
                </c:pt>
                <c:pt idx="180">
                  <c:v>0.14169999999999999</c:v>
                </c:pt>
                <c:pt idx="181">
                  <c:v>5.4999999999999997E-3</c:v>
                </c:pt>
                <c:pt idx="182">
                  <c:v>0.41620000000000001</c:v>
                </c:pt>
                <c:pt idx="183">
                  <c:v>0.88660000000000005</c:v>
                </c:pt>
                <c:pt idx="184">
                  <c:v>0.10059999999999999</c:v>
                </c:pt>
                <c:pt idx="185">
                  <c:v>0.68369999999999997</c:v>
                </c:pt>
                <c:pt idx="186">
                  <c:v>0.74139999999999995</c:v>
                </c:pt>
                <c:pt idx="187">
                  <c:v>0.55079999999999996</c:v>
                </c:pt>
                <c:pt idx="188">
                  <c:v>0.41670000000000001</c:v>
                </c:pt>
                <c:pt idx="189">
                  <c:v>0.73709999999999998</c:v>
                </c:pt>
                <c:pt idx="190">
                  <c:v>0.80030000000000001</c:v>
                </c:pt>
                <c:pt idx="191">
                  <c:v>0.58789999999999998</c:v>
                </c:pt>
                <c:pt idx="192">
                  <c:v>0.91400000000000003</c:v>
                </c:pt>
                <c:pt idx="193">
                  <c:v>0.66049999999999998</c:v>
                </c:pt>
                <c:pt idx="194">
                  <c:v>0.42470000000000002</c:v>
                </c:pt>
                <c:pt idx="195">
                  <c:v>0.72309999999999997</c:v>
                </c:pt>
                <c:pt idx="196">
                  <c:v>0.9577</c:v>
                </c:pt>
                <c:pt idx="197">
                  <c:v>0.86960000000000004</c:v>
                </c:pt>
                <c:pt idx="198">
                  <c:v>0.92820000000000003</c:v>
                </c:pt>
                <c:pt idx="199">
                  <c:v>0.97589999999999999</c:v>
                </c:pt>
                <c:pt idx="200">
                  <c:v>1.5E-3</c:v>
                </c:pt>
                <c:pt idx="201">
                  <c:v>0.86180000000000001</c:v>
                </c:pt>
                <c:pt idx="202">
                  <c:v>0.83460000000000001</c:v>
                </c:pt>
                <c:pt idx="203">
                  <c:v>3.6900000000000002E-2</c:v>
                </c:pt>
                <c:pt idx="204">
                  <c:v>0.13719999999999999</c:v>
                </c:pt>
                <c:pt idx="205">
                  <c:v>6.3700000000000007E-2</c:v>
                </c:pt>
                <c:pt idx="206">
                  <c:v>0.61550000000000005</c:v>
                </c:pt>
                <c:pt idx="207">
                  <c:v>0.35909999999999997</c:v>
                </c:pt>
                <c:pt idx="208">
                  <c:v>0.65059999999999996</c:v>
                </c:pt>
                <c:pt idx="209">
                  <c:v>0.38540000000000002</c:v>
                </c:pt>
                <c:pt idx="210">
                  <c:v>0.73570000000000002</c:v>
                </c:pt>
                <c:pt idx="211">
                  <c:v>0.28610000000000002</c:v>
                </c:pt>
                <c:pt idx="212">
                  <c:v>6.2199999999999998E-2</c:v>
                </c:pt>
                <c:pt idx="213">
                  <c:v>0.9022</c:v>
                </c:pt>
                <c:pt idx="214">
                  <c:v>9.0999999999999998E-2</c:v>
                </c:pt>
                <c:pt idx="215">
                  <c:v>0.15390000000000001</c:v>
                </c:pt>
                <c:pt idx="216">
                  <c:v>0.2094</c:v>
                </c:pt>
                <c:pt idx="217">
                  <c:v>0.35520000000000002</c:v>
                </c:pt>
                <c:pt idx="218">
                  <c:v>0.49980000000000002</c:v>
                </c:pt>
                <c:pt idx="219">
                  <c:v>0.2303</c:v>
                </c:pt>
                <c:pt idx="220">
                  <c:v>0.38790000000000002</c:v>
                </c:pt>
                <c:pt idx="221">
                  <c:v>0.86280000000000001</c:v>
                </c:pt>
                <c:pt idx="222">
                  <c:v>0.17499999999999999</c:v>
                </c:pt>
                <c:pt idx="223">
                  <c:v>0.39950000000000002</c:v>
                </c:pt>
                <c:pt idx="224">
                  <c:v>4.4400000000000002E-2</c:v>
                </c:pt>
                <c:pt idx="225">
                  <c:v>0.5726</c:v>
                </c:pt>
                <c:pt idx="226">
                  <c:v>0.2457</c:v>
                </c:pt>
                <c:pt idx="227">
                  <c:v>0.78049999999999997</c:v>
                </c:pt>
                <c:pt idx="228">
                  <c:v>0.77900000000000003</c:v>
                </c:pt>
                <c:pt idx="229">
                  <c:v>0.97199999999999998</c:v>
                </c:pt>
                <c:pt idx="230">
                  <c:v>0.91020000000000001</c:v>
                </c:pt>
                <c:pt idx="231">
                  <c:v>0.2631</c:v>
                </c:pt>
                <c:pt idx="232">
                  <c:v>0.1308</c:v>
                </c:pt>
                <c:pt idx="233">
                  <c:v>3.95E-2</c:v>
                </c:pt>
                <c:pt idx="234">
                  <c:v>0.90090000000000003</c:v>
                </c:pt>
                <c:pt idx="235">
                  <c:v>0.1976</c:v>
                </c:pt>
                <c:pt idx="236">
                  <c:v>0.2422</c:v>
                </c:pt>
                <c:pt idx="237">
                  <c:v>0.35959999999999998</c:v>
                </c:pt>
                <c:pt idx="238">
                  <c:v>0.6694</c:v>
                </c:pt>
                <c:pt idx="239">
                  <c:v>0.39489999999999997</c:v>
                </c:pt>
                <c:pt idx="240">
                  <c:v>0.50590000000000002</c:v>
                </c:pt>
                <c:pt idx="241">
                  <c:v>0.27489999999999998</c:v>
                </c:pt>
                <c:pt idx="242">
                  <c:v>0.83830000000000005</c:v>
                </c:pt>
                <c:pt idx="243">
                  <c:v>0.46889999999999998</c:v>
                </c:pt>
                <c:pt idx="244">
                  <c:v>0.47120000000000001</c:v>
                </c:pt>
                <c:pt idx="245">
                  <c:v>7.0199999999999999E-2</c:v>
                </c:pt>
                <c:pt idx="246">
                  <c:v>0.25969999999999999</c:v>
                </c:pt>
                <c:pt idx="247">
                  <c:v>0.96460000000000001</c:v>
                </c:pt>
                <c:pt idx="248">
                  <c:v>0.90710000000000002</c:v>
                </c:pt>
                <c:pt idx="249">
                  <c:v>0.27889999999999998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0.28273993780315693</c:v>
                </c:pt>
                <c:pt idx="1">
                  <c:v>0.27824843262299098</c:v>
                </c:pt>
                <c:pt idx="2">
                  <c:v>0.24707730889070445</c:v>
                </c:pt>
                <c:pt idx="3">
                  <c:v>0.28779539283898858</c:v>
                </c:pt>
                <c:pt idx="4">
                  <c:v>0.28690306125739595</c:v>
                </c:pt>
                <c:pt idx="5">
                  <c:v>0.23323744977478122</c:v>
                </c:pt>
                <c:pt idx="6">
                  <c:v>0.28687352264364413</c:v>
                </c:pt>
                <c:pt idx="7">
                  <c:v>0.32408063214570276</c:v>
                </c:pt>
                <c:pt idx="8">
                  <c:v>0.29876193500243159</c:v>
                </c:pt>
                <c:pt idx="9">
                  <c:v>0.25341348043691458</c:v>
                </c:pt>
                <c:pt idx="10">
                  <c:v>0.26818193850241351</c:v>
                </c:pt>
                <c:pt idx="11">
                  <c:v>0.24114969310304765</c:v>
                </c:pt>
                <c:pt idx="12">
                  <c:v>0.28545924962155578</c:v>
                </c:pt>
                <c:pt idx="13">
                  <c:v>0.30629699770368102</c:v>
                </c:pt>
                <c:pt idx="14">
                  <c:v>0.26206861835776457</c:v>
                </c:pt>
                <c:pt idx="15">
                  <c:v>0.2574485106340243</c:v>
                </c:pt>
                <c:pt idx="16">
                  <c:v>0.27446252066161336</c:v>
                </c:pt>
                <c:pt idx="17">
                  <c:v>0.24814835371537633</c:v>
                </c:pt>
                <c:pt idx="18">
                  <c:v>0.26007206116802611</c:v>
                </c:pt>
                <c:pt idx="19">
                  <c:v>0.27026692633833815</c:v>
                </c:pt>
                <c:pt idx="20">
                  <c:v>0.25818172878417012</c:v>
                </c:pt>
                <c:pt idx="21">
                  <c:v>0.26443180005549749</c:v>
                </c:pt>
                <c:pt idx="22">
                  <c:v>0.32652218222412338</c:v>
                </c:pt>
                <c:pt idx="23">
                  <c:v>0.25394318463745114</c:v>
                </c:pt>
                <c:pt idx="24">
                  <c:v>0.30315683008746142</c:v>
                </c:pt>
                <c:pt idx="25">
                  <c:v>0.3000473739871084</c:v>
                </c:pt>
                <c:pt idx="26">
                  <c:v>0.25974565485618512</c:v>
                </c:pt>
                <c:pt idx="27">
                  <c:v>0.29316824135989589</c:v>
                </c:pt>
                <c:pt idx="28">
                  <c:v>0.26407193516757738</c:v>
                </c:pt>
                <c:pt idx="29">
                  <c:v>0.29679284841482451</c:v>
                </c:pt>
                <c:pt idx="30">
                  <c:v>0.23762689703815273</c:v>
                </c:pt>
                <c:pt idx="31">
                  <c:v>0.26037284882844253</c:v>
                </c:pt>
                <c:pt idx="32">
                  <c:v>0.26360922528381142</c:v>
                </c:pt>
                <c:pt idx="33">
                  <c:v>0.26283776435159673</c:v>
                </c:pt>
                <c:pt idx="34">
                  <c:v>0.25537188744211881</c:v>
                </c:pt>
                <c:pt idx="35">
                  <c:v>0.27336317185699333</c:v>
                </c:pt>
                <c:pt idx="36">
                  <c:v>0.25033916510119786</c:v>
                </c:pt>
                <c:pt idx="37">
                  <c:v>0.2630712027380237</c:v>
                </c:pt>
                <c:pt idx="38">
                  <c:v>0.26793670936316288</c:v>
                </c:pt>
                <c:pt idx="39">
                  <c:v>0.24403730094180712</c:v>
                </c:pt>
                <c:pt idx="40">
                  <c:v>0.26983289082466277</c:v>
                </c:pt>
                <c:pt idx="41">
                  <c:v>0.27025062917212989</c:v>
                </c:pt>
                <c:pt idx="42">
                  <c:v>0.31788243092705121</c:v>
                </c:pt>
                <c:pt idx="43">
                  <c:v>0.28310304360481225</c:v>
                </c:pt>
                <c:pt idx="44">
                  <c:v>0.23829450983455769</c:v>
                </c:pt>
                <c:pt idx="45">
                  <c:v>0.27483581219214887</c:v>
                </c:pt>
                <c:pt idx="46">
                  <c:v>0.25452875601760183</c:v>
                </c:pt>
                <c:pt idx="47">
                  <c:v>0.24417108894735551</c:v>
                </c:pt>
                <c:pt idx="48">
                  <c:v>0.28424060432565673</c:v>
                </c:pt>
                <c:pt idx="49">
                  <c:v>0.24350375394355703</c:v>
                </c:pt>
                <c:pt idx="50">
                  <c:v>0.29289572681358322</c:v>
                </c:pt>
                <c:pt idx="51">
                  <c:v>0.29329469872723479</c:v>
                </c:pt>
                <c:pt idx="52">
                  <c:v>0.27016599502488925</c:v>
                </c:pt>
                <c:pt idx="53">
                  <c:v>0.28162478568585003</c:v>
                </c:pt>
                <c:pt idx="54">
                  <c:v>0.29298773789780136</c:v>
                </c:pt>
                <c:pt idx="55">
                  <c:v>0.29340948880513035</c:v>
                </c:pt>
                <c:pt idx="56">
                  <c:v>0.27501014248522515</c:v>
                </c:pt>
                <c:pt idx="57">
                  <c:v>0.26669204415985115</c:v>
                </c:pt>
                <c:pt idx="58">
                  <c:v>0.31832489281643717</c:v>
                </c:pt>
                <c:pt idx="59">
                  <c:v>0.23347561063550654</c:v>
                </c:pt>
                <c:pt idx="60">
                  <c:v>0.26600206905867779</c:v>
                </c:pt>
                <c:pt idx="61">
                  <c:v>0.27012688799915907</c:v>
                </c:pt>
                <c:pt idx="62">
                  <c:v>0.24595646202497851</c:v>
                </c:pt>
                <c:pt idx="63">
                  <c:v>0.2962774196676437</c:v>
                </c:pt>
                <c:pt idx="64">
                  <c:v>0.27199383950535805</c:v>
                </c:pt>
                <c:pt idx="65">
                  <c:v>0.29688334707263253</c:v>
                </c:pt>
                <c:pt idx="66">
                  <c:v>0.25228801912734594</c:v>
                </c:pt>
                <c:pt idx="67">
                  <c:v>0.26475505805114041</c:v>
                </c:pt>
                <c:pt idx="68">
                  <c:v>0.23857293519020442</c:v>
                </c:pt>
                <c:pt idx="69">
                  <c:v>0.26756597969776935</c:v>
                </c:pt>
                <c:pt idx="70">
                  <c:v>0.25450562206670679</c:v>
                </c:pt>
                <c:pt idx="71">
                  <c:v>0.27146495324971609</c:v>
                </c:pt>
                <c:pt idx="72">
                  <c:v>0.25975682829210822</c:v>
                </c:pt>
                <c:pt idx="73">
                  <c:v>0.26973057054818539</c:v>
                </c:pt>
                <c:pt idx="74">
                  <c:v>0.24291163900424564</c:v>
                </c:pt>
                <c:pt idx="75">
                  <c:v>0.25722014967911583</c:v>
                </c:pt>
                <c:pt idx="76">
                  <c:v>0.26507384049924448</c:v>
                </c:pt>
                <c:pt idx="77">
                  <c:v>0.27207476975118772</c:v>
                </c:pt>
                <c:pt idx="78">
                  <c:v>0.2652821849536115</c:v>
                </c:pt>
                <c:pt idx="79">
                  <c:v>0.29286887352835367</c:v>
                </c:pt>
                <c:pt idx="80">
                  <c:v>0.26809690309918727</c:v>
                </c:pt>
                <c:pt idx="81">
                  <c:v>0.26574078967997966</c:v>
                </c:pt>
                <c:pt idx="82">
                  <c:v>0.2697188106612049</c:v>
                </c:pt>
                <c:pt idx="83">
                  <c:v>0.27102925098040576</c:v>
                </c:pt>
                <c:pt idx="84">
                  <c:v>0.2666615795707466</c:v>
                </c:pt>
                <c:pt idx="85">
                  <c:v>0.26114193309058453</c:v>
                </c:pt>
                <c:pt idx="86">
                  <c:v>0.26531712509025501</c:v>
                </c:pt>
                <c:pt idx="87">
                  <c:v>0.252642389894841</c:v>
                </c:pt>
                <c:pt idx="88">
                  <c:v>0.26888222279584739</c:v>
                </c:pt>
                <c:pt idx="89">
                  <c:v>0.25605589000226792</c:v>
                </c:pt>
                <c:pt idx="90">
                  <c:v>0.26919328878267862</c:v>
                </c:pt>
                <c:pt idx="91">
                  <c:v>0.26009005595571505</c:v>
                </c:pt>
                <c:pt idx="92">
                  <c:v>0.27293753185318276</c:v>
                </c:pt>
                <c:pt idx="93">
                  <c:v>0.23462033223241099</c:v>
                </c:pt>
                <c:pt idx="94">
                  <c:v>0.28238368421911186</c:v>
                </c:pt>
                <c:pt idx="95">
                  <c:v>0.27263763930227464</c:v>
                </c:pt>
                <c:pt idx="96">
                  <c:v>0.23697761855373209</c:v>
                </c:pt>
                <c:pt idx="97">
                  <c:v>0.26713876553585975</c:v>
                </c:pt>
                <c:pt idx="98">
                  <c:v>0.29580149920217863</c:v>
                </c:pt>
                <c:pt idx="99">
                  <c:v>0.2467305311211031</c:v>
                </c:pt>
                <c:pt idx="100">
                  <c:v>0.26398720842280082</c:v>
                </c:pt>
                <c:pt idx="101">
                  <c:v>0.25765077451690771</c:v>
                </c:pt>
                <c:pt idx="102">
                  <c:v>0.25995134484787424</c:v>
                </c:pt>
                <c:pt idx="103">
                  <c:v>0.26619979566233337</c:v>
                </c:pt>
                <c:pt idx="104">
                  <c:v>0.26295141239322334</c:v>
                </c:pt>
                <c:pt idx="105">
                  <c:v>0.26460890827463196</c:v>
                </c:pt>
                <c:pt idx="106">
                  <c:v>0.32641686796067149</c:v>
                </c:pt>
                <c:pt idx="107">
                  <c:v>0.2686022695808683</c:v>
                </c:pt>
                <c:pt idx="108">
                  <c:v>0.27001768463922565</c:v>
                </c:pt>
                <c:pt idx="109">
                  <c:v>0.27962347515596753</c:v>
                </c:pt>
                <c:pt idx="110">
                  <c:v>0.27688934773192603</c:v>
                </c:pt>
                <c:pt idx="111">
                  <c:v>0.24970099832101011</c:v>
                </c:pt>
                <c:pt idx="112">
                  <c:v>0.27597522486369891</c:v>
                </c:pt>
                <c:pt idx="113">
                  <c:v>0.26714901299643012</c:v>
                </c:pt>
                <c:pt idx="114">
                  <c:v>0.26282483156250408</c:v>
                </c:pt>
                <c:pt idx="115">
                  <c:v>0.24480325232067329</c:v>
                </c:pt>
                <c:pt idx="116">
                  <c:v>0.26703095113895486</c:v>
                </c:pt>
                <c:pt idx="117">
                  <c:v>0.29696881459769126</c:v>
                </c:pt>
                <c:pt idx="118">
                  <c:v>0.2380914588726229</c:v>
                </c:pt>
                <c:pt idx="119">
                  <c:v>0.28504669673606398</c:v>
                </c:pt>
                <c:pt idx="120">
                  <c:v>0.27305405041840219</c:v>
                </c:pt>
                <c:pt idx="121">
                  <c:v>0.26844584147794504</c:v>
                </c:pt>
                <c:pt idx="122">
                  <c:v>0.29607006292031962</c:v>
                </c:pt>
                <c:pt idx="123">
                  <c:v>0.29679880552292781</c:v>
                </c:pt>
                <c:pt idx="124">
                  <c:v>0.25795697913313798</c:v>
                </c:pt>
                <c:pt idx="125">
                  <c:v>0.29179134687621261</c:v>
                </c:pt>
                <c:pt idx="126">
                  <c:v>0.25456732289104389</c:v>
                </c:pt>
                <c:pt idx="127">
                  <c:v>0.26619232612782129</c:v>
                </c:pt>
                <c:pt idx="128">
                  <c:v>0.27150831976207018</c:v>
                </c:pt>
                <c:pt idx="129">
                  <c:v>0.26046300796195393</c:v>
                </c:pt>
                <c:pt idx="130">
                  <c:v>0.29952848826527612</c:v>
                </c:pt>
                <c:pt idx="131">
                  <c:v>0.27019355822455654</c:v>
                </c:pt>
                <c:pt idx="132">
                  <c:v>0.26712009169957884</c:v>
                </c:pt>
                <c:pt idx="133">
                  <c:v>0.27718698707614187</c:v>
                </c:pt>
                <c:pt idx="134">
                  <c:v>0.2712997592467869</c:v>
                </c:pt>
                <c:pt idx="135">
                  <c:v>0.26061014544550531</c:v>
                </c:pt>
                <c:pt idx="136">
                  <c:v>0.23492672204371057</c:v>
                </c:pt>
                <c:pt idx="137">
                  <c:v>0.27158418800930484</c:v>
                </c:pt>
                <c:pt idx="138">
                  <c:v>0.26767388669220887</c:v>
                </c:pt>
                <c:pt idx="139">
                  <c:v>0.26570976950566216</c:v>
                </c:pt>
                <c:pt idx="140">
                  <c:v>0.25781539750170301</c:v>
                </c:pt>
                <c:pt idx="141">
                  <c:v>0.27696401221120154</c:v>
                </c:pt>
                <c:pt idx="142">
                  <c:v>0.26107424429229975</c:v>
                </c:pt>
                <c:pt idx="143">
                  <c:v>0.35231118224905172</c:v>
                </c:pt>
                <c:pt idx="144">
                  <c:v>0.2743423907925176</c:v>
                </c:pt>
                <c:pt idx="145">
                  <c:v>0.29092352277562256</c:v>
                </c:pt>
                <c:pt idx="146">
                  <c:v>0.31809701028212667</c:v>
                </c:pt>
                <c:pt idx="147">
                  <c:v>0.24941494910162518</c:v>
                </c:pt>
                <c:pt idx="148">
                  <c:v>0.2432311467997097</c:v>
                </c:pt>
                <c:pt idx="149">
                  <c:v>0.26126638417799314</c:v>
                </c:pt>
                <c:pt idx="150">
                  <c:v>0.27341873037815784</c:v>
                </c:pt>
                <c:pt idx="151">
                  <c:v>0.27548705065773316</c:v>
                </c:pt>
                <c:pt idx="152">
                  <c:v>0.28955187548560607</c:v>
                </c:pt>
                <c:pt idx="153">
                  <c:v>0.26557460797000754</c:v>
                </c:pt>
                <c:pt idx="154">
                  <c:v>0.25735849039681552</c:v>
                </c:pt>
                <c:pt idx="155">
                  <c:v>0.26105047759157934</c:v>
                </c:pt>
                <c:pt idx="156">
                  <c:v>0.28861494275785571</c:v>
                </c:pt>
                <c:pt idx="157">
                  <c:v>0.2684190807902514</c:v>
                </c:pt>
                <c:pt idx="158">
                  <c:v>0.2643595739779836</c:v>
                </c:pt>
                <c:pt idx="159">
                  <c:v>0.29063844583035831</c:v>
                </c:pt>
                <c:pt idx="160">
                  <c:v>0.27418602442128454</c:v>
                </c:pt>
                <c:pt idx="161">
                  <c:v>0.28955986973948411</c:v>
                </c:pt>
                <c:pt idx="162">
                  <c:v>0.32739796971274704</c:v>
                </c:pt>
                <c:pt idx="163">
                  <c:v>0.25341039385240549</c:v>
                </c:pt>
                <c:pt idx="164">
                  <c:v>0.26171751936984916</c:v>
                </c:pt>
                <c:pt idx="165">
                  <c:v>0.25838721814786647</c:v>
                </c:pt>
                <c:pt idx="166">
                  <c:v>0.2738855762851648</c:v>
                </c:pt>
                <c:pt idx="167">
                  <c:v>0.28395077404024843</c:v>
                </c:pt>
                <c:pt idx="168">
                  <c:v>0.26214346803211058</c:v>
                </c:pt>
                <c:pt idx="169">
                  <c:v>0.26379793906070031</c:v>
                </c:pt>
                <c:pt idx="170">
                  <c:v>0.29706246157169858</c:v>
                </c:pt>
                <c:pt idx="171">
                  <c:v>0.26691091386739496</c:v>
                </c:pt>
                <c:pt idx="172">
                  <c:v>0.29405180704148259</c:v>
                </c:pt>
                <c:pt idx="173">
                  <c:v>0.27221122765233619</c:v>
                </c:pt>
                <c:pt idx="174">
                  <c:v>0.24459575667704533</c:v>
                </c:pt>
                <c:pt idx="175">
                  <c:v>0.27153180867018412</c:v>
                </c:pt>
                <c:pt idx="176">
                  <c:v>0.27297864515884451</c:v>
                </c:pt>
                <c:pt idx="177">
                  <c:v>0.24218979491801573</c:v>
                </c:pt>
                <c:pt idx="178">
                  <c:v>0.30138676646900503</c:v>
                </c:pt>
                <c:pt idx="179">
                  <c:v>0.27300935667470988</c:v>
                </c:pt>
                <c:pt idx="180">
                  <c:v>0.2699216301293012</c:v>
                </c:pt>
                <c:pt idx="181">
                  <c:v>0.26768391809186426</c:v>
                </c:pt>
                <c:pt idx="182">
                  <c:v>0.27260578575014033</c:v>
                </c:pt>
                <c:pt idx="183">
                  <c:v>0.28999115819294696</c:v>
                </c:pt>
                <c:pt idx="184">
                  <c:v>0.28753497770395303</c:v>
                </c:pt>
                <c:pt idx="185">
                  <c:v>0.28823121857167933</c:v>
                </c:pt>
                <c:pt idx="186">
                  <c:v>0.27911789261337022</c:v>
                </c:pt>
                <c:pt idx="187">
                  <c:v>0.28629858454712581</c:v>
                </c:pt>
                <c:pt idx="188">
                  <c:v>0.29560383433021326</c:v>
                </c:pt>
                <c:pt idx="189">
                  <c:v>0.27985577150612545</c:v>
                </c:pt>
                <c:pt idx="190">
                  <c:v>0.25806125939077895</c:v>
                </c:pt>
                <c:pt idx="191">
                  <c:v>0.25742684281077016</c:v>
                </c:pt>
                <c:pt idx="192">
                  <c:v>0.25886980563587131</c:v>
                </c:pt>
                <c:pt idx="193">
                  <c:v>0.29385108645085251</c:v>
                </c:pt>
                <c:pt idx="194">
                  <c:v>0.26152889819049618</c:v>
                </c:pt>
                <c:pt idx="195">
                  <c:v>0.26838509749480516</c:v>
                </c:pt>
                <c:pt idx="196">
                  <c:v>0.26771793225315499</c:v>
                </c:pt>
                <c:pt idx="197">
                  <c:v>0.28827251707241158</c:v>
                </c:pt>
                <c:pt idx="198">
                  <c:v>0.30943259717482707</c:v>
                </c:pt>
                <c:pt idx="199">
                  <c:v>0.26565377886266633</c:v>
                </c:pt>
                <c:pt idx="200">
                  <c:v>0.29390565726497414</c:v>
                </c:pt>
                <c:pt idx="201">
                  <c:v>0.32216713494510596</c:v>
                </c:pt>
                <c:pt idx="202">
                  <c:v>0.26919174549042402</c:v>
                </c:pt>
                <c:pt idx="203">
                  <c:v>0.27007595935475825</c:v>
                </c:pt>
                <c:pt idx="204">
                  <c:v>0.26487382982305219</c:v>
                </c:pt>
                <c:pt idx="205">
                  <c:v>0.26819564293763409</c:v>
                </c:pt>
                <c:pt idx="206">
                  <c:v>0.25472674498094167</c:v>
                </c:pt>
                <c:pt idx="207">
                  <c:v>0.26901543978326187</c:v>
                </c:pt>
                <c:pt idx="208">
                  <c:v>0.26617010271935543</c:v>
                </c:pt>
                <c:pt idx="209">
                  <c:v>0.26527662910149508</c:v>
                </c:pt>
                <c:pt idx="210">
                  <c:v>0.24420079732325567</c:v>
                </c:pt>
                <c:pt idx="211">
                  <c:v>0.24346044916289314</c:v>
                </c:pt>
                <c:pt idx="212">
                  <c:v>0.28960857604303836</c:v>
                </c:pt>
                <c:pt idx="213">
                  <c:v>0.26541753168433674</c:v>
                </c:pt>
                <c:pt idx="214">
                  <c:v>0.29333732445930666</c:v>
                </c:pt>
                <c:pt idx="215">
                  <c:v>0.27628104365686457</c:v>
                </c:pt>
                <c:pt idx="216">
                  <c:v>0.26265247668351366</c:v>
                </c:pt>
                <c:pt idx="217">
                  <c:v>0.30004561463393759</c:v>
                </c:pt>
                <c:pt idx="218">
                  <c:v>0.28516941933614742</c:v>
                </c:pt>
                <c:pt idx="219">
                  <c:v>0.28923546970757341</c:v>
                </c:pt>
                <c:pt idx="220">
                  <c:v>0.30927993470500492</c:v>
                </c:pt>
                <c:pt idx="221">
                  <c:v>0.26683899644833198</c:v>
                </c:pt>
                <c:pt idx="222">
                  <c:v>0.27495214556229902</c:v>
                </c:pt>
                <c:pt idx="223">
                  <c:v>0.29444772323646945</c:v>
                </c:pt>
                <c:pt idx="224">
                  <c:v>0.26854004403716403</c:v>
                </c:pt>
                <c:pt idx="225">
                  <c:v>0.26246126277317172</c:v>
                </c:pt>
                <c:pt idx="226">
                  <c:v>0.28940313297810993</c:v>
                </c:pt>
                <c:pt idx="227">
                  <c:v>0.24396479707168675</c:v>
                </c:pt>
                <c:pt idx="228">
                  <c:v>0.29641745800682279</c:v>
                </c:pt>
                <c:pt idx="229">
                  <c:v>0.27009021937519045</c:v>
                </c:pt>
                <c:pt idx="231">
                  <c:v>0.27716960960535603</c:v>
                </c:pt>
                <c:pt idx="232">
                  <c:v>0.26416656984862763</c:v>
                </c:pt>
                <c:pt idx="233">
                  <c:v>0.28365764110941466</c:v>
                </c:pt>
                <c:pt idx="234">
                  <c:v>0.29231035606142525</c:v>
                </c:pt>
                <c:pt idx="235">
                  <c:v>0.32761190088507497</c:v>
                </c:pt>
                <c:pt idx="236">
                  <c:v>0.28197819961214665</c:v>
                </c:pt>
                <c:pt idx="237">
                  <c:v>0.27018985432314557</c:v>
                </c:pt>
                <c:pt idx="238">
                  <c:v>0.27308451500750808</c:v>
                </c:pt>
                <c:pt idx="239">
                  <c:v>0.24402405949426226</c:v>
                </c:pt>
                <c:pt idx="240">
                  <c:v>0.2838094084697298</c:v>
                </c:pt>
                <c:pt idx="241">
                  <c:v>0.2427936080126161</c:v>
                </c:pt>
                <c:pt idx="242">
                  <c:v>0.25483431245108457</c:v>
                </c:pt>
                <c:pt idx="243">
                  <c:v>0.27110076714348319</c:v>
                </c:pt>
                <c:pt idx="244">
                  <c:v>0.2376921628675982</c:v>
                </c:pt>
                <c:pt idx="245">
                  <c:v>0.29225038372441203</c:v>
                </c:pt>
                <c:pt idx="246">
                  <c:v>0.2695014533800712</c:v>
                </c:pt>
                <c:pt idx="247">
                  <c:v>0.27182500333270804</c:v>
                </c:pt>
                <c:pt idx="248">
                  <c:v>0.30531370447660461</c:v>
                </c:pt>
                <c:pt idx="249">
                  <c:v>0.3234067381498214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0-465B-8BF3-0FA114DE1025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0-465B-8BF3-0FA114DE1025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0.23404797143395878</c:v>
                </c:pt>
                <c:pt idx="1">
                  <c:v>0.23404797143395878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0-465B-8BF3-0FA114DE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A700_IW1!$A$1:$A$2270</c:f>
              <c:numCache>
                <c:formatCode>0.00E+00</c:formatCode>
                <c:ptCount val="2270"/>
                <c:pt idx="0">
                  <c:v>8.8950858865315993E-2</c:v>
                </c:pt>
                <c:pt idx="1">
                  <c:v>9.8344035866480994E-2</c:v>
                </c:pt>
                <c:pt idx="2">
                  <c:v>0.13296688713476401</c:v>
                </c:pt>
                <c:pt idx="3">
                  <c:v>0.11657005571754001</c:v>
                </c:pt>
                <c:pt idx="4">
                  <c:v>0.107233234577659</c:v>
                </c:pt>
                <c:pt idx="5">
                  <c:v>9.0983635196774507E-2</c:v>
                </c:pt>
                <c:pt idx="6">
                  <c:v>8.2929305878366999E-2</c:v>
                </c:pt>
                <c:pt idx="7">
                  <c:v>8.5792887414966504E-2</c:v>
                </c:pt>
                <c:pt idx="8">
                  <c:v>0.102470342952863</c:v>
                </c:pt>
                <c:pt idx="9">
                  <c:v>0.12541889435616399</c:v>
                </c:pt>
                <c:pt idx="10">
                  <c:v>8.7956960719124094E-2</c:v>
                </c:pt>
                <c:pt idx="11">
                  <c:v>0.12701217229550399</c:v>
                </c:pt>
                <c:pt idx="12">
                  <c:v>0.13242232605946799</c:v>
                </c:pt>
                <c:pt idx="13">
                  <c:v>0.108939194624543</c:v>
                </c:pt>
                <c:pt idx="14">
                  <c:v>0.12812799578473</c:v>
                </c:pt>
                <c:pt idx="15">
                  <c:v>8.9660174705131698E-2</c:v>
                </c:pt>
                <c:pt idx="16">
                  <c:v>0.106600226602085</c:v>
                </c:pt>
                <c:pt idx="17">
                  <c:v>8.2794224189489396E-2</c:v>
                </c:pt>
                <c:pt idx="18">
                  <c:v>8.8520715895858304E-2</c:v>
                </c:pt>
                <c:pt idx="19">
                  <c:v>0.13184590871090901</c:v>
                </c:pt>
                <c:pt idx="20">
                  <c:v>8.7736806056539801E-2</c:v>
                </c:pt>
                <c:pt idx="21">
                  <c:v>0.115192065775939</c:v>
                </c:pt>
                <c:pt idx="22">
                  <c:v>0.13148093408613401</c:v>
                </c:pt>
                <c:pt idx="23">
                  <c:v>0.112147192555069</c:v>
                </c:pt>
                <c:pt idx="24">
                  <c:v>0.10819730826919099</c:v>
                </c:pt>
                <c:pt idx="25">
                  <c:v>0.100507128855664</c:v>
                </c:pt>
                <c:pt idx="26">
                  <c:v>9.28646364693759E-2</c:v>
                </c:pt>
                <c:pt idx="27">
                  <c:v>8.2014817773269993E-2</c:v>
                </c:pt>
                <c:pt idx="28">
                  <c:v>8.8728910575271602E-2</c:v>
                </c:pt>
                <c:pt idx="29">
                  <c:v>0.11298912328645799</c:v>
                </c:pt>
                <c:pt idx="30">
                  <c:v>0.100612502899285</c:v>
                </c:pt>
                <c:pt idx="31">
                  <c:v>0.12846327569698801</c:v>
                </c:pt>
                <c:pt idx="32">
                  <c:v>0.123431224874773</c:v>
                </c:pt>
                <c:pt idx="33">
                  <c:v>0.121548133581525</c:v>
                </c:pt>
                <c:pt idx="34">
                  <c:v>0.11544108257798499</c:v>
                </c:pt>
                <c:pt idx="35">
                  <c:v>0.12703178649635599</c:v>
                </c:pt>
                <c:pt idx="36">
                  <c:v>8.52737617602808E-2</c:v>
                </c:pt>
                <c:pt idx="37">
                  <c:v>0.124123354994137</c:v>
                </c:pt>
                <c:pt idx="38">
                  <c:v>0.126418538673084</c:v>
                </c:pt>
                <c:pt idx="39">
                  <c:v>9.2068294353865598E-2</c:v>
                </c:pt>
                <c:pt idx="40">
                  <c:v>0.119290198157305</c:v>
                </c:pt>
                <c:pt idx="41">
                  <c:v>8.6235981139201098E-2</c:v>
                </c:pt>
                <c:pt idx="42">
                  <c:v>0.130620829355726</c:v>
                </c:pt>
                <c:pt idx="43">
                  <c:v>0.10497369889826701</c:v>
                </c:pt>
                <c:pt idx="44">
                  <c:v>0.12808186298412</c:v>
                </c:pt>
                <c:pt idx="45">
                  <c:v>0.131307362019419</c:v>
                </c:pt>
                <c:pt idx="46">
                  <c:v>8.3414593820571106E-2</c:v>
                </c:pt>
                <c:pt idx="47">
                  <c:v>8.0361219211672497E-2</c:v>
                </c:pt>
                <c:pt idx="48">
                  <c:v>0.121196535845526</c:v>
                </c:pt>
                <c:pt idx="49">
                  <c:v>0.121937743571312</c:v>
                </c:pt>
                <c:pt idx="50">
                  <c:v>0.12870156001348501</c:v>
                </c:pt>
                <c:pt idx="51">
                  <c:v>0.100279567971458</c:v>
                </c:pt>
                <c:pt idx="52">
                  <c:v>0.11683517722353801</c:v>
                </c:pt>
                <c:pt idx="53">
                  <c:v>0.111066536905566</c:v>
                </c:pt>
                <c:pt idx="54">
                  <c:v>8.5822814364506297E-2</c:v>
                </c:pt>
                <c:pt idx="55">
                  <c:v>0.114435291983549</c:v>
                </c:pt>
                <c:pt idx="56">
                  <c:v>0.10756101226484099</c:v>
                </c:pt>
                <c:pt idx="57">
                  <c:v>0.137585682539035</c:v>
                </c:pt>
                <c:pt idx="58">
                  <c:v>8.4529144851685806E-2</c:v>
                </c:pt>
                <c:pt idx="59">
                  <c:v>8.6957057506833996E-2</c:v>
                </c:pt>
                <c:pt idx="60">
                  <c:v>0.117856257375694</c:v>
                </c:pt>
                <c:pt idx="61">
                  <c:v>0.120901055259844</c:v>
                </c:pt>
                <c:pt idx="62">
                  <c:v>0.139662608417812</c:v>
                </c:pt>
                <c:pt idx="63">
                  <c:v>0.117133585236045</c:v>
                </c:pt>
                <c:pt idx="64">
                  <c:v>0.126969523659483</c:v>
                </c:pt>
                <c:pt idx="65">
                  <c:v>9.3060962248675799E-2</c:v>
                </c:pt>
                <c:pt idx="66">
                  <c:v>9.82478562358442E-2</c:v>
                </c:pt>
                <c:pt idx="67">
                  <c:v>8.4459749509964696E-2</c:v>
                </c:pt>
                <c:pt idx="68">
                  <c:v>0.13030707261962099</c:v>
                </c:pt>
                <c:pt idx="69">
                  <c:v>9.1645801089288798E-2</c:v>
                </c:pt>
                <c:pt idx="70">
                  <c:v>0.13253062854807601</c:v>
                </c:pt>
                <c:pt idx="71">
                  <c:v>0.12620015490358999</c:v>
                </c:pt>
                <c:pt idx="72">
                  <c:v>0.106911525492365</c:v>
                </c:pt>
                <c:pt idx="73">
                  <c:v>0.10321001795075201</c:v>
                </c:pt>
                <c:pt idx="74">
                  <c:v>8.9182405949032401E-2</c:v>
                </c:pt>
                <c:pt idx="75">
                  <c:v>0.138008019989903</c:v>
                </c:pt>
                <c:pt idx="76">
                  <c:v>9.8494195890344999E-2</c:v>
                </c:pt>
                <c:pt idx="77">
                  <c:v>0.11384304160373999</c:v>
                </c:pt>
                <c:pt idx="78">
                  <c:v>0.102933656071147</c:v>
                </c:pt>
                <c:pt idx="79">
                  <c:v>8.1286760315685103E-2</c:v>
                </c:pt>
                <c:pt idx="80">
                  <c:v>0.12186366862772401</c:v>
                </c:pt>
                <c:pt idx="81">
                  <c:v>0.12141330582163801</c:v>
                </c:pt>
                <c:pt idx="82">
                  <c:v>0.132582903266728</c:v>
                </c:pt>
                <c:pt idx="83">
                  <c:v>9.0082438622376207E-2</c:v>
                </c:pt>
                <c:pt idx="84">
                  <c:v>0.10418195717267099</c:v>
                </c:pt>
                <c:pt idx="85">
                  <c:v>9.9489587731103196E-2</c:v>
                </c:pt>
                <c:pt idx="86">
                  <c:v>0.11677582590858</c:v>
                </c:pt>
                <c:pt idx="87">
                  <c:v>9.0568553805038698E-2</c:v>
                </c:pt>
                <c:pt idx="88">
                  <c:v>0.104048456175001</c:v>
                </c:pt>
                <c:pt idx="89">
                  <c:v>9.5395660159587101E-2</c:v>
                </c:pt>
                <c:pt idx="90">
                  <c:v>8.8214305931568496E-2</c:v>
                </c:pt>
                <c:pt idx="91">
                  <c:v>0.12772604033283</c:v>
                </c:pt>
                <c:pt idx="92">
                  <c:v>9.2146020745492899E-2</c:v>
                </c:pt>
                <c:pt idx="93">
                  <c:v>0.117606121239446</c:v>
                </c:pt>
                <c:pt idx="94">
                  <c:v>0.122094462380371</c:v>
                </c:pt>
                <c:pt idx="95">
                  <c:v>0.13530607940268299</c:v>
                </c:pt>
                <c:pt idx="96">
                  <c:v>0.111954481001273</c:v>
                </c:pt>
                <c:pt idx="97">
                  <c:v>0.13913964438440901</c:v>
                </c:pt>
                <c:pt idx="98">
                  <c:v>8.4306706487763894E-2</c:v>
                </c:pt>
                <c:pt idx="99">
                  <c:v>0.13900536261384799</c:v>
                </c:pt>
                <c:pt idx="100">
                  <c:v>0.107571001167467</c:v>
                </c:pt>
                <c:pt idx="101">
                  <c:v>0.125103373444412</c:v>
                </c:pt>
                <c:pt idx="102">
                  <c:v>0.13312449124046899</c:v>
                </c:pt>
                <c:pt idx="103">
                  <c:v>0.12608376041959399</c:v>
                </c:pt>
                <c:pt idx="104">
                  <c:v>8.0834271630191606E-2</c:v>
                </c:pt>
                <c:pt idx="105">
                  <c:v>0.13434601965176199</c:v>
                </c:pt>
                <c:pt idx="106">
                  <c:v>0.107112485032674</c:v>
                </c:pt>
                <c:pt idx="107">
                  <c:v>9.4153228388217297E-2</c:v>
                </c:pt>
                <c:pt idx="108">
                  <c:v>8.3635431707487704E-2</c:v>
                </c:pt>
                <c:pt idx="109">
                  <c:v>8.4448191674463699E-2</c:v>
                </c:pt>
                <c:pt idx="110">
                  <c:v>0.132651987304786</c:v>
                </c:pt>
                <c:pt idx="111">
                  <c:v>9.5327570074619505E-2</c:v>
                </c:pt>
                <c:pt idx="112">
                  <c:v>0.113576548255612</c:v>
                </c:pt>
                <c:pt idx="113">
                  <c:v>0.113860437082627</c:v>
                </c:pt>
                <c:pt idx="114">
                  <c:v>8.0580248052383702E-2</c:v>
                </c:pt>
                <c:pt idx="115">
                  <c:v>9.9626364558021097E-2</c:v>
                </c:pt>
                <c:pt idx="116">
                  <c:v>0.119173652599792</c:v>
                </c:pt>
                <c:pt idx="117">
                  <c:v>0.117931995362591</c:v>
                </c:pt>
                <c:pt idx="118">
                  <c:v>0.115670100934978</c:v>
                </c:pt>
                <c:pt idx="119">
                  <c:v>0.13747270963798999</c:v>
                </c:pt>
                <c:pt idx="120">
                  <c:v>9.0691121256477505E-2</c:v>
                </c:pt>
                <c:pt idx="121">
                  <c:v>0.122030743682587</c:v>
                </c:pt>
                <c:pt idx="122">
                  <c:v>0.100352318393114</c:v>
                </c:pt>
                <c:pt idx="123">
                  <c:v>0.13923636877013701</c:v>
                </c:pt>
                <c:pt idx="124">
                  <c:v>0.130835700400632</c:v>
                </c:pt>
                <c:pt idx="125">
                  <c:v>9.4920624117800598E-2</c:v>
                </c:pt>
                <c:pt idx="126">
                  <c:v>0.10882760309951001</c:v>
                </c:pt>
                <c:pt idx="127">
                  <c:v>0.11020056267277301</c:v>
                </c:pt>
                <c:pt idx="128">
                  <c:v>0.120711593247718</c:v>
                </c:pt>
                <c:pt idx="129">
                  <c:v>0.131294577115111</c:v>
                </c:pt>
                <c:pt idx="130">
                  <c:v>0.12881437578482799</c:v>
                </c:pt>
                <c:pt idx="131">
                  <c:v>8.8673798838151005E-2</c:v>
                </c:pt>
                <c:pt idx="132">
                  <c:v>0.13886695280893899</c:v>
                </c:pt>
                <c:pt idx="133">
                  <c:v>9.2956800519010105E-2</c:v>
                </c:pt>
                <c:pt idx="134">
                  <c:v>0.128071266295609</c:v>
                </c:pt>
                <c:pt idx="135">
                  <c:v>9.7328619966958005E-2</c:v>
                </c:pt>
                <c:pt idx="136">
                  <c:v>0.12548213650120299</c:v>
                </c:pt>
                <c:pt idx="137">
                  <c:v>0.109913209704427</c:v>
                </c:pt>
                <c:pt idx="138">
                  <c:v>0.13201299852244699</c:v>
                </c:pt>
                <c:pt idx="139">
                  <c:v>0.115491416104894</c:v>
                </c:pt>
                <c:pt idx="140">
                  <c:v>0.132244919898686</c:v>
                </c:pt>
                <c:pt idx="141">
                  <c:v>0.13116303160494</c:v>
                </c:pt>
                <c:pt idx="142">
                  <c:v>9.5382432900659495E-2</c:v>
                </c:pt>
                <c:pt idx="143">
                  <c:v>0.13475619640043601</c:v>
                </c:pt>
                <c:pt idx="144">
                  <c:v>0.116372212826305</c:v>
                </c:pt>
                <c:pt idx="145">
                  <c:v>8.6794702607771904E-2</c:v>
                </c:pt>
                <c:pt idx="146">
                  <c:v>8.7826560922091707E-2</c:v>
                </c:pt>
                <c:pt idx="147">
                  <c:v>8.2987660964056797E-2</c:v>
                </c:pt>
                <c:pt idx="148">
                  <c:v>0.108551985229998</c:v>
                </c:pt>
                <c:pt idx="149">
                  <c:v>9.3964626324586298E-2</c:v>
                </c:pt>
                <c:pt idx="150">
                  <c:v>8.6135507710610501E-2</c:v>
                </c:pt>
                <c:pt idx="151">
                  <c:v>9.1962627040455006E-2</c:v>
                </c:pt>
                <c:pt idx="152">
                  <c:v>0.105280545818522</c:v>
                </c:pt>
                <c:pt idx="153">
                  <c:v>0.12205836756001399</c:v>
                </c:pt>
                <c:pt idx="154">
                  <c:v>0.10345888515375</c:v>
                </c:pt>
                <c:pt idx="155">
                  <c:v>0.118935212138116</c:v>
                </c:pt>
                <c:pt idx="156">
                  <c:v>0.10904890023111199</c:v>
                </c:pt>
                <c:pt idx="157">
                  <c:v>0.13110718037501301</c:v>
                </c:pt>
                <c:pt idx="158">
                  <c:v>0.115050802053483</c:v>
                </c:pt>
                <c:pt idx="159">
                  <c:v>8.4624804598177297E-2</c:v>
                </c:pt>
                <c:pt idx="160">
                  <c:v>0.132600700830798</c:v>
                </c:pt>
                <c:pt idx="161">
                  <c:v>0.123417229518793</c:v>
                </c:pt>
                <c:pt idx="162">
                  <c:v>0.108870772901957</c:v>
                </c:pt>
                <c:pt idx="163">
                  <c:v>0.108980387727974</c:v>
                </c:pt>
                <c:pt idx="164">
                  <c:v>0.112792834149511</c:v>
                </c:pt>
                <c:pt idx="165">
                  <c:v>0.12581744061355399</c:v>
                </c:pt>
                <c:pt idx="166">
                  <c:v>0.101131814137552</c:v>
                </c:pt>
                <c:pt idx="167">
                  <c:v>0.107659118501647</c:v>
                </c:pt>
                <c:pt idx="168">
                  <c:v>0.121555470064324</c:v>
                </c:pt>
                <c:pt idx="169">
                  <c:v>0.104009250942442</c:v>
                </c:pt>
                <c:pt idx="170">
                  <c:v>9.2541846722008894E-2</c:v>
                </c:pt>
                <c:pt idx="171">
                  <c:v>9.6562439290672902E-2</c:v>
                </c:pt>
                <c:pt idx="172">
                  <c:v>0.123784881593759</c:v>
                </c:pt>
                <c:pt idx="173">
                  <c:v>0.138701704615698</c:v>
                </c:pt>
                <c:pt idx="174">
                  <c:v>0.107215536532797</c:v>
                </c:pt>
                <c:pt idx="175">
                  <c:v>0.13470552459305299</c:v>
                </c:pt>
                <c:pt idx="176">
                  <c:v>0.13090663369189001</c:v>
                </c:pt>
                <c:pt idx="177">
                  <c:v>0.102627983358762</c:v>
                </c:pt>
                <c:pt idx="178">
                  <c:v>8.1636849119562205E-2</c:v>
                </c:pt>
                <c:pt idx="179">
                  <c:v>0.11104028897387</c:v>
                </c:pt>
                <c:pt idx="180">
                  <c:v>8.99274764386883E-2</c:v>
                </c:pt>
                <c:pt idx="181">
                  <c:v>0.110162943557852</c:v>
                </c:pt>
                <c:pt idx="182">
                  <c:v>8.6116951833842895E-2</c:v>
                </c:pt>
                <c:pt idx="183">
                  <c:v>0.11729872258943</c:v>
                </c:pt>
                <c:pt idx="184">
                  <c:v>0.120723646963889</c:v>
                </c:pt>
                <c:pt idx="185">
                  <c:v>0.10362969237941801</c:v>
                </c:pt>
                <c:pt idx="186">
                  <c:v>8.4197762619434E-2</c:v>
                </c:pt>
                <c:pt idx="187">
                  <c:v>8.3042627334404304E-2</c:v>
                </c:pt>
                <c:pt idx="188">
                  <c:v>0.111143006763699</c:v>
                </c:pt>
                <c:pt idx="189">
                  <c:v>0.10961636519368501</c:v>
                </c:pt>
                <c:pt idx="190">
                  <c:v>0.115726670423384</c:v>
                </c:pt>
                <c:pt idx="191">
                  <c:v>0.12584108181089901</c:v>
                </c:pt>
                <c:pt idx="192">
                  <c:v>0.13026522952970199</c:v>
                </c:pt>
                <c:pt idx="193">
                  <c:v>0.12076678908145901</c:v>
                </c:pt>
                <c:pt idx="194">
                  <c:v>0.138992430596698</c:v>
                </c:pt>
                <c:pt idx="195">
                  <c:v>0.12607500047116599</c:v>
                </c:pt>
                <c:pt idx="196">
                  <c:v>0.11060521272835</c:v>
                </c:pt>
                <c:pt idx="197">
                  <c:v>0.11821941384233101</c:v>
                </c:pt>
                <c:pt idx="198">
                  <c:v>8.3714073648321494E-2</c:v>
                </c:pt>
                <c:pt idx="199">
                  <c:v>0.113692179973159</c:v>
                </c:pt>
                <c:pt idx="200">
                  <c:v>0.13395677084369501</c:v>
                </c:pt>
                <c:pt idx="201">
                  <c:v>0.138894182286245</c:v>
                </c:pt>
                <c:pt idx="202">
                  <c:v>0.122667760153213</c:v>
                </c:pt>
                <c:pt idx="203">
                  <c:v>0.109026632248943</c:v>
                </c:pt>
                <c:pt idx="204">
                  <c:v>8.9755202896618203E-2</c:v>
                </c:pt>
                <c:pt idx="205">
                  <c:v>0.12448035338629899</c:v>
                </c:pt>
                <c:pt idx="206">
                  <c:v>0.103439474679221</c:v>
                </c:pt>
                <c:pt idx="207">
                  <c:v>0.121366528327479</c:v>
                </c:pt>
                <c:pt idx="208">
                  <c:v>0.116531238152123</c:v>
                </c:pt>
                <c:pt idx="209">
                  <c:v>0.12524990554777801</c:v>
                </c:pt>
                <c:pt idx="210">
                  <c:v>0.116108339936677</c:v>
                </c:pt>
                <c:pt idx="211">
                  <c:v>0.11421074195978501</c:v>
                </c:pt>
                <c:pt idx="212">
                  <c:v>9.0327045260964606E-2</c:v>
                </c:pt>
                <c:pt idx="213">
                  <c:v>0.100794100435437</c:v>
                </c:pt>
                <c:pt idx="214">
                  <c:v>0.12813496261917601</c:v>
                </c:pt>
                <c:pt idx="215">
                  <c:v>8.4006027338748401E-2</c:v>
                </c:pt>
                <c:pt idx="216">
                  <c:v>8.0262310734478398E-2</c:v>
                </c:pt>
                <c:pt idx="217">
                  <c:v>0.12383346183129799</c:v>
                </c:pt>
                <c:pt idx="218">
                  <c:v>0.11654266391011101</c:v>
                </c:pt>
                <c:pt idx="219">
                  <c:v>0.12102682004024</c:v>
                </c:pt>
                <c:pt idx="220">
                  <c:v>0.11160982169325299</c:v>
                </c:pt>
                <c:pt idx="221">
                  <c:v>9.0144526174331704E-2</c:v>
                </c:pt>
                <c:pt idx="222">
                  <c:v>9.4458312269343994E-2</c:v>
                </c:pt>
                <c:pt idx="223">
                  <c:v>0.13057575138498301</c:v>
                </c:pt>
                <c:pt idx="224">
                  <c:v>9.6933047091652194E-2</c:v>
                </c:pt>
                <c:pt idx="225">
                  <c:v>0.104767425154818</c:v>
                </c:pt>
                <c:pt idx="226">
                  <c:v>9.1661502661369701E-2</c:v>
                </c:pt>
                <c:pt idx="227">
                  <c:v>0.11746620172236399</c:v>
                </c:pt>
                <c:pt idx="228">
                  <c:v>0.13511301750237101</c:v>
                </c:pt>
                <c:pt idx="229">
                  <c:v>9.5071295464914995E-2</c:v>
                </c:pt>
                <c:pt idx="230">
                  <c:v>0.11612701132504601</c:v>
                </c:pt>
                <c:pt idx="231">
                  <c:v>8.4830743374748205E-2</c:v>
                </c:pt>
                <c:pt idx="232">
                  <c:v>8.76007394722053E-2</c:v>
                </c:pt>
                <c:pt idx="233">
                  <c:v>8.0401293541476099E-2</c:v>
                </c:pt>
                <c:pt idx="234">
                  <c:v>0.137325004773698</c:v>
                </c:pt>
                <c:pt idx="235">
                  <c:v>0.13691135018824699</c:v>
                </c:pt>
                <c:pt idx="236">
                  <c:v>0.123259756739116</c:v>
                </c:pt>
                <c:pt idx="237">
                  <c:v>0.117218729694772</c:v>
                </c:pt>
                <c:pt idx="238">
                  <c:v>9.3262169166199102E-2</c:v>
                </c:pt>
                <c:pt idx="239">
                  <c:v>0.12459594381389601</c:v>
                </c:pt>
                <c:pt idx="240">
                  <c:v>9.6952635248421404E-2</c:v>
                </c:pt>
                <c:pt idx="241">
                  <c:v>0.12527970902883701</c:v>
                </c:pt>
                <c:pt idx="242">
                  <c:v>8.5823002188350497E-2</c:v>
                </c:pt>
                <c:pt idx="243">
                  <c:v>8.4977777449942907E-2</c:v>
                </c:pt>
                <c:pt idx="244">
                  <c:v>8.1203235454078607E-2</c:v>
                </c:pt>
                <c:pt idx="245">
                  <c:v>0.13154940784329799</c:v>
                </c:pt>
                <c:pt idx="246">
                  <c:v>0.124237031778258</c:v>
                </c:pt>
                <c:pt idx="247">
                  <c:v>0.11941349529214999</c:v>
                </c:pt>
                <c:pt idx="248">
                  <c:v>0.121863787464896</c:v>
                </c:pt>
                <c:pt idx="249">
                  <c:v>0.12214097186530599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0.24625653977095718</c:v>
                </c:pt>
                <c:pt idx="1">
                  <c:v>0.24495983475282138</c:v>
                </c:pt>
                <c:pt idx="2">
                  <c:v>0.25810400858622995</c:v>
                </c:pt>
                <c:pt idx="3">
                  <c:v>0.23561732989470924</c:v>
                </c:pt>
                <c:pt idx="4">
                  <c:v>0.26574745670251942</c:v>
                </c:pt>
                <c:pt idx="5">
                  <c:v>0.25402095113415801</c:v>
                </c:pt>
                <c:pt idx="6">
                  <c:v>0.24277991901031776</c:v>
                </c:pt>
                <c:pt idx="7">
                  <c:v>0.27509175177964684</c:v>
                </c:pt>
                <c:pt idx="8">
                  <c:v>0.23449972394271601</c:v>
                </c:pt>
                <c:pt idx="9">
                  <c:v>0.29427336207754873</c:v>
                </c:pt>
                <c:pt idx="10">
                  <c:v>0.26697483703257868</c:v>
                </c:pt>
                <c:pt idx="11">
                  <c:v>0.28606116446668273</c:v>
                </c:pt>
                <c:pt idx="12">
                  <c:v>0.25260961036735397</c:v>
                </c:pt>
                <c:pt idx="13">
                  <c:v>0.26530851351947388</c:v>
                </c:pt>
                <c:pt idx="14">
                  <c:v>0.24658717470357636</c:v>
                </c:pt>
                <c:pt idx="15">
                  <c:v>0.24173450826999521</c:v>
                </c:pt>
                <c:pt idx="16">
                  <c:v>0.28194137665895197</c:v>
                </c:pt>
                <c:pt idx="17">
                  <c:v>0.2540439461887517</c:v>
                </c:pt>
                <c:pt idx="18">
                  <c:v>0.25368928219572923</c:v>
                </c:pt>
                <c:pt idx="19">
                  <c:v>0.25534359889509284</c:v>
                </c:pt>
                <c:pt idx="20">
                  <c:v>0.2733171508819614</c:v>
                </c:pt>
                <c:pt idx="21">
                  <c:v>0.25552169482127024</c:v>
                </c:pt>
                <c:pt idx="22">
                  <c:v>0.34266924782770719</c:v>
                </c:pt>
                <c:pt idx="23">
                  <c:v>0.25033998304609245</c:v>
                </c:pt>
                <c:pt idx="24">
                  <c:v>0.27256319088391417</c:v>
                </c:pt>
                <c:pt idx="25">
                  <c:v>0.32259848513025774</c:v>
                </c:pt>
                <c:pt idx="26">
                  <c:v>0.27144414967012448</c:v>
                </c:pt>
                <c:pt idx="27">
                  <c:v>0.23616862475388625</c:v>
                </c:pt>
                <c:pt idx="28">
                  <c:v>0.25397780068272019</c:v>
                </c:pt>
                <c:pt idx="29">
                  <c:v>0.21581371108652531</c:v>
                </c:pt>
                <c:pt idx="30">
                  <c:v>0.2575225269305535</c:v>
                </c:pt>
                <c:pt idx="31">
                  <c:v>0.24789810887629868</c:v>
                </c:pt>
                <c:pt idx="32">
                  <c:v>0.27570159914696291</c:v>
                </c:pt>
                <c:pt idx="33">
                  <c:v>0.2859434729993498</c:v>
                </c:pt>
                <c:pt idx="34">
                  <c:v>0.26700752396253108</c:v>
                </c:pt>
                <c:pt idx="35">
                  <c:v>0.22064640731833293</c:v>
                </c:pt>
                <c:pt idx="36">
                  <c:v>0.27152489472088365</c:v>
                </c:pt>
                <c:pt idx="37">
                  <c:v>0.28457151705088113</c:v>
                </c:pt>
                <c:pt idx="38">
                  <c:v>0.21484906082988414</c:v>
                </c:pt>
                <c:pt idx="39">
                  <c:v>0.25781515057494231</c:v>
                </c:pt>
                <c:pt idx="40">
                  <c:v>0.24580799731008884</c:v>
                </c:pt>
                <c:pt idx="41">
                  <c:v>0.28380888375036256</c:v>
                </c:pt>
                <c:pt idx="42">
                  <c:v>0.24470333958011176</c:v>
                </c:pt>
                <c:pt idx="43">
                  <c:v>0.2447203003619898</c:v>
                </c:pt>
                <c:pt idx="44">
                  <c:v>0.2408202002066975</c:v>
                </c:pt>
                <c:pt idx="45">
                  <c:v>0.26962775641818526</c:v>
                </c:pt>
                <c:pt idx="46">
                  <c:v>0.24957971098272311</c:v>
                </c:pt>
                <c:pt idx="47">
                  <c:v>0.25599327863549903</c:v>
                </c:pt>
                <c:pt idx="48">
                  <c:v>0.26009335860113919</c:v>
                </c:pt>
                <c:pt idx="49">
                  <c:v>0.2443806989013719</c:v>
                </c:pt>
                <c:pt idx="50">
                  <c:v>0.24964986904861652</c:v>
                </c:pt>
                <c:pt idx="51">
                  <c:v>0.25600991532600392</c:v>
                </c:pt>
                <c:pt idx="52">
                  <c:v>0.25495856291050034</c:v>
                </c:pt>
                <c:pt idx="53">
                  <c:v>0.24678922252554472</c:v>
                </c:pt>
                <c:pt idx="54">
                  <c:v>0.27384653099112477</c:v>
                </c:pt>
                <c:pt idx="55">
                  <c:v>0.2673439925398719</c:v>
                </c:pt>
                <c:pt idx="56">
                  <c:v>0.25160447955487508</c:v>
                </c:pt>
                <c:pt idx="57">
                  <c:v>0.27330375510519173</c:v>
                </c:pt>
                <c:pt idx="58">
                  <c:v>0.26443139879951194</c:v>
                </c:pt>
                <c:pt idx="59">
                  <c:v>0.27628005594982163</c:v>
                </c:pt>
                <c:pt idx="60">
                  <c:v>0.25104099268688629</c:v>
                </c:pt>
                <c:pt idx="61">
                  <c:v>0.29379383030820855</c:v>
                </c:pt>
                <c:pt idx="62">
                  <c:v>0.25229335891854737</c:v>
                </c:pt>
                <c:pt idx="63">
                  <c:v>0.2634743724066077</c:v>
                </c:pt>
                <c:pt idx="64">
                  <c:v>0.25688772452748138</c:v>
                </c:pt>
                <c:pt idx="65">
                  <c:v>0.26267050233704703</c:v>
                </c:pt>
                <c:pt idx="66">
                  <c:v>0.24337985844136009</c:v>
                </c:pt>
                <c:pt idx="67">
                  <c:v>0.26252855031547101</c:v>
                </c:pt>
                <c:pt idx="68">
                  <c:v>0.26232357023821962</c:v>
                </c:pt>
                <c:pt idx="69">
                  <c:v>0.30127188379357478</c:v>
                </c:pt>
                <c:pt idx="70">
                  <c:v>0.2556997907474477</c:v>
                </c:pt>
                <c:pt idx="71">
                  <c:v>0.28485069861973356</c:v>
                </c:pt>
                <c:pt idx="72">
                  <c:v>0.24664441541329807</c:v>
                </c:pt>
                <c:pt idx="73">
                  <c:v>0.23083996069022764</c:v>
                </c:pt>
                <c:pt idx="74">
                  <c:v>0.24971413173809681</c:v>
                </c:pt>
                <c:pt idx="75">
                  <c:v>0.25318055133693262</c:v>
                </c:pt>
                <c:pt idx="76">
                  <c:v>0.24550440085776973</c:v>
                </c:pt>
                <c:pt idx="77">
                  <c:v>0.24506235565729281</c:v>
                </c:pt>
                <c:pt idx="78">
                  <c:v>0.25168767844031803</c:v>
                </c:pt>
                <c:pt idx="79">
                  <c:v>0.25367675066262207</c:v>
                </c:pt>
                <c:pt idx="80">
                  <c:v>0.26545722516112424</c:v>
                </c:pt>
                <c:pt idx="81">
                  <c:v>0.31399475427440787</c:v>
                </c:pt>
                <c:pt idx="82">
                  <c:v>0.21582209116346796</c:v>
                </c:pt>
                <c:pt idx="83">
                  <c:v>0.25259927030924767</c:v>
                </c:pt>
                <c:pt idx="84">
                  <c:v>0.25458128968594745</c:v>
                </c:pt>
                <c:pt idx="85">
                  <c:v>0.29583968025255736</c:v>
                </c:pt>
                <c:pt idx="86">
                  <c:v>0.26474332903000569</c:v>
                </c:pt>
                <c:pt idx="87">
                  <c:v>0.28346534689449521</c:v>
                </c:pt>
                <c:pt idx="88">
                  <c:v>0.22795553203351324</c:v>
                </c:pt>
                <c:pt idx="89">
                  <c:v>0.25900681912223145</c:v>
                </c:pt>
                <c:pt idx="90">
                  <c:v>0.26985279929474737</c:v>
                </c:pt>
                <c:pt idx="91">
                  <c:v>0.28026539213633417</c:v>
                </c:pt>
                <c:pt idx="92">
                  <c:v>0.33208343586346739</c:v>
                </c:pt>
                <c:pt idx="93">
                  <c:v>0.2702316466773993</c:v>
                </c:pt>
                <c:pt idx="94">
                  <c:v>0.26058918753668758</c:v>
                </c:pt>
                <c:pt idx="95">
                  <c:v>0.2551535270210199</c:v>
                </c:pt>
                <c:pt idx="96">
                  <c:v>0.2426223951698947</c:v>
                </c:pt>
                <c:pt idx="97">
                  <c:v>0.2442102885706216</c:v>
                </c:pt>
                <c:pt idx="98">
                  <c:v>0.31878538035935527</c:v>
                </c:pt>
                <c:pt idx="99">
                  <c:v>0.2291068589212685</c:v>
                </c:pt>
                <c:pt idx="100">
                  <c:v>0.28330376419544229</c:v>
                </c:pt>
                <c:pt idx="101">
                  <c:v>0.23347496245275901</c:v>
                </c:pt>
                <c:pt idx="102">
                  <c:v>0.24546015466883089</c:v>
                </c:pt>
                <c:pt idx="103">
                  <c:v>0.26160013656096714</c:v>
                </c:pt>
                <c:pt idx="104">
                  <c:v>0.25523214232846836</c:v>
                </c:pt>
                <c:pt idx="105">
                  <c:v>0.24475199958489804</c:v>
                </c:pt>
                <c:pt idx="106">
                  <c:v>0.25925430146817435</c:v>
                </c:pt>
                <c:pt idx="107">
                  <c:v>0.26135138871537483</c:v>
                </c:pt>
                <c:pt idx="108">
                  <c:v>0.2977070638805876</c:v>
                </c:pt>
                <c:pt idx="109">
                  <c:v>0.26598361128331316</c:v>
                </c:pt>
                <c:pt idx="110">
                  <c:v>0.27112545981955632</c:v>
                </c:pt>
                <c:pt idx="111">
                  <c:v>0.25195627302430346</c:v>
                </c:pt>
                <c:pt idx="112">
                  <c:v>0.33382019523507078</c:v>
                </c:pt>
                <c:pt idx="113">
                  <c:v>0.25758149612760034</c:v>
                </c:pt>
                <c:pt idx="114">
                  <c:v>0.28094221838749861</c:v>
                </c:pt>
                <c:pt idx="115">
                  <c:v>0.2494382528146698</c:v>
                </c:pt>
                <c:pt idx="116">
                  <c:v>0.23358339416656573</c:v>
                </c:pt>
                <c:pt idx="117">
                  <c:v>0.25227889827012234</c:v>
                </c:pt>
                <c:pt idx="118">
                  <c:v>0.26149562480948763</c:v>
                </c:pt>
                <c:pt idx="119">
                  <c:v>0.26885361015744824</c:v>
                </c:pt>
                <c:pt idx="120">
                  <c:v>0.24916413324441236</c:v>
                </c:pt>
                <c:pt idx="121">
                  <c:v>0.32486203188003687</c:v>
                </c:pt>
                <c:pt idx="122">
                  <c:v>0.24940764932926135</c:v>
                </c:pt>
                <c:pt idx="123">
                  <c:v>0.27841103389493249</c:v>
                </c:pt>
                <c:pt idx="124">
                  <c:v>0.26436880286566655</c:v>
                </c:pt>
                <c:pt idx="125">
                  <c:v>0.25023178282612424</c:v>
                </c:pt>
                <c:pt idx="126">
                  <c:v>0.33201621005285825</c:v>
                </c:pt>
                <c:pt idx="127">
                  <c:v>0.2804951883530391</c:v>
                </c:pt>
                <c:pt idx="128">
                  <c:v>0.2295018028421347</c:v>
                </c:pt>
                <c:pt idx="129">
                  <c:v>0.29782151443418653</c:v>
                </c:pt>
                <c:pt idx="130">
                  <c:v>0.24710220219477161</c:v>
                </c:pt>
                <c:pt idx="131">
                  <c:v>0.24842647041257343</c:v>
                </c:pt>
                <c:pt idx="132">
                  <c:v>0.25447356788657843</c:v>
                </c:pt>
                <c:pt idx="133">
                  <c:v>0.26772222260562206</c:v>
                </c:pt>
                <c:pt idx="134">
                  <c:v>0.24243289431395568</c:v>
                </c:pt>
                <c:pt idx="135">
                  <c:v>0.26001415684263463</c:v>
                </c:pt>
                <c:pt idx="136">
                  <c:v>0.28875294395126</c:v>
                </c:pt>
                <c:pt idx="137">
                  <c:v>0.25273020322412543</c:v>
                </c:pt>
                <c:pt idx="138">
                  <c:v>0.2266724851518313</c:v>
                </c:pt>
                <c:pt idx="139">
                  <c:v>0.24762213735533575</c:v>
                </c:pt>
                <c:pt idx="140">
                  <c:v>0.24432764051365913</c:v>
                </c:pt>
                <c:pt idx="141">
                  <c:v>0.24826274253728509</c:v>
                </c:pt>
                <c:pt idx="142">
                  <c:v>0.26974365766650416</c:v>
                </c:pt>
                <c:pt idx="143">
                  <c:v>0.28487017496798561</c:v>
                </c:pt>
                <c:pt idx="144">
                  <c:v>0.25909876847475938</c:v>
                </c:pt>
                <c:pt idx="145">
                  <c:v>0.25760493873694756</c:v>
                </c:pt>
                <c:pt idx="146">
                  <c:v>0.25173485688454117</c:v>
                </c:pt>
                <c:pt idx="147">
                  <c:v>0.25568654929990409</c:v>
                </c:pt>
                <c:pt idx="148">
                  <c:v>0.25296262303766376</c:v>
                </c:pt>
                <c:pt idx="149">
                  <c:v>0.33411326643421435</c:v>
                </c:pt>
                <c:pt idx="150">
                  <c:v>0.25546328120943507</c:v>
                </c:pt>
                <c:pt idx="151">
                  <c:v>0.25042710189386264</c:v>
                </c:pt>
                <c:pt idx="152">
                  <c:v>0.26385130610686397</c:v>
                </c:pt>
                <c:pt idx="153">
                  <c:v>0.25400270941970959</c:v>
                </c:pt>
                <c:pt idx="154">
                  <c:v>0.28348155146316883</c:v>
                </c:pt>
                <c:pt idx="155">
                  <c:v>0.25874273095162931</c:v>
                </c:pt>
                <c:pt idx="156">
                  <c:v>0.26208729219404425</c:v>
                </c:pt>
                <c:pt idx="157">
                  <c:v>0.28045185270653078</c:v>
                </c:pt>
                <c:pt idx="158">
                  <c:v>0.24772016727934607</c:v>
                </c:pt>
                <c:pt idx="159">
                  <c:v>0.25467141795361437</c:v>
                </c:pt>
                <c:pt idx="160">
                  <c:v>0.24466941801635694</c:v>
                </c:pt>
                <c:pt idx="161">
                  <c:v>0.24782750325565178</c:v>
                </c:pt>
                <c:pt idx="162">
                  <c:v>0.27786134405969898</c:v>
                </c:pt>
                <c:pt idx="163">
                  <c:v>0.25626059228691411</c:v>
                </c:pt>
                <c:pt idx="164">
                  <c:v>0.23013368842284601</c:v>
                </c:pt>
                <c:pt idx="165">
                  <c:v>0.23292973273214213</c:v>
                </c:pt>
                <c:pt idx="166">
                  <c:v>0.22537661351151361</c:v>
                </c:pt>
                <c:pt idx="167">
                  <c:v>0.23960223395939051</c:v>
                </c:pt>
                <c:pt idx="168">
                  <c:v>0.23417737648950482</c:v>
                </c:pt>
                <c:pt idx="169">
                  <c:v>0.22387534510503543</c:v>
                </c:pt>
                <c:pt idx="170">
                  <c:v>0.2543277576343666</c:v>
                </c:pt>
                <c:pt idx="171">
                  <c:v>0.24150883264360906</c:v>
                </c:pt>
                <c:pt idx="172">
                  <c:v>0.24637261078142311</c:v>
                </c:pt>
                <c:pt idx="173">
                  <c:v>0.21615088957830386</c:v>
                </c:pt>
                <c:pt idx="174">
                  <c:v>0.26562905532074876</c:v>
                </c:pt>
                <c:pt idx="175">
                  <c:v>0.25823597550691857</c:v>
                </c:pt>
                <c:pt idx="176">
                  <c:v>0.22105900650259142</c:v>
                </c:pt>
                <c:pt idx="177">
                  <c:v>0.25264803834449212</c:v>
                </c:pt>
                <c:pt idx="178">
                  <c:v>0.24657110903120533</c:v>
                </c:pt>
                <c:pt idx="179">
                  <c:v>0.33370833741245948</c:v>
                </c:pt>
                <c:pt idx="180">
                  <c:v>0.25355564851940565</c:v>
                </c:pt>
                <c:pt idx="181">
                  <c:v>0.27872487780782196</c:v>
                </c:pt>
                <c:pt idx="182">
                  <c:v>0.24682450218648358</c:v>
                </c:pt>
                <c:pt idx="183">
                  <c:v>0.26065042537334898</c:v>
                </c:pt>
                <c:pt idx="184">
                  <c:v>0.23356714329912417</c:v>
                </c:pt>
                <c:pt idx="185">
                  <c:v>0.2529372667459221</c:v>
                </c:pt>
                <c:pt idx="186">
                  <c:v>0.27323998626923285</c:v>
                </c:pt>
                <c:pt idx="187">
                  <c:v>0.29230078764944695</c:v>
                </c:pt>
                <c:pt idx="188">
                  <c:v>0.26822373085666723</c:v>
                </c:pt>
                <c:pt idx="189">
                  <c:v>0.25335653295272031</c:v>
                </c:pt>
                <c:pt idx="190">
                  <c:v>0.252237908427841</c:v>
                </c:pt>
                <c:pt idx="191">
                  <c:v>0.26004193610321691</c:v>
                </c:pt>
                <c:pt idx="192">
                  <c:v>0.25920124308046283</c:v>
                </c:pt>
                <c:pt idx="193">
                  <c:v>0.23929143033224223</c:v>
                </c:pt>
                <c:pt idx="194">
                  <c:v>0.29591101122056296</c:v>
                </c:pt>
                <c:pt idx="195">
                  <c:v>0.26012323673918769</c:v>
                </c:pt>
                <c:pt idx="196">
                  <c:v>0.22423920711989517</c:v>
                </c:pt>
                <c:pt idx="197">
                  <c:v>0.24024879624944184</c:v>
                </c:pt>
                <c:pt idx="198">
                  <c:v>0.25012052688749253</c:v>
                </c:pt>
                <c:pt idx="199">
                  <c:v>0.25360503387155187</c:v>
                </c:pt>
                <c:pt idx="200">
                  <c:v>0.24254848690382236</c:v>
                </c:pt>
                <c:pt idx="201">
                  <c:v>0.22082820714592133</c:v>
                </c:pt>
                <c:pt idx="202">
                  <c:v>0.25901910372857778</c:v>
                </c:pt>
                <c:pt idx="203">
                  <c:v>0.22191074949788947</c:v>
                </c:pt>
                <c:pt idx="204">
                  <c:v>0.22987237817830214</c:v>
                </c:pt>
                <c:pt idx="205">
                  <c:v>0.24174114442668923</c:v>
                </c:pt>
                <c:pt idx="206">
                  <c:v>0.27361871018850448</c:v>
                </c:pt>
                <c:pt idx="207">
                  <c:v>0.25383496898456065</c:v>
                </c:pt>
                <c:pt idx="208">
                  <c:v>0.2862994796566341</c:v>
                </c:pt>
                <c:pt idx="209">
                  <c:v>0.25419363010452284</c:v>
                </c:pt>
                <c:pt idx="210">
                  <c:v>0.23886724102315038</c:v>
                </c:pt>
                <c:pt idx="211">
                  <c:v>0.24807972350881655</c:v>
                </c:pt>
                <c:pt idx="212">
                  <c:v>0.25039373591531949</c:v>
                </c:pt>
                <c:pt idx="213">
                  <c:v>0.28519170447630343</c:v>
                </c:pt>
                <c:pt idx="214">
                  <c:v>0.2676538547587452</c:v>
                </c:pt>
                <c:pt idx="215">
                  <c:v>0.2662681017775213</c:v>
                </c:pt>
                <c:pt idx="216">
                  <c:v>0.24937750883152993</c:v>
                </c:pt>
                <c:pt idx="217">
                  <c:v>0.24225999928267583</c:v>
                </c:pt>
                <c:pt idx="218">
                  <c:v>0.28320931470946259</c:v>
                </c:pt>
                <c:pt idx="219">
                  <c:v>0.25297921342940072</c:v>
                </c:pt>
                <c:pt idx="220">
                  <c:v>0.24329240006929329</c:v>
                </c:pt>
                <c:pt idx="221">
                  <c:v>0.26014385512370874</c:v>
                </c:pt>
                <c:pt idx="222">
                  <c:v>0.26998465818497785</c:v>
                </c:pt>
                <c:pt idx="223">
                  <c:v>0.26329831362620632</c:v>
                </c:pt>
                <c:pt idx="224">
                  <c:v>0.25700873407316194</c:v>
                </c:pt>
                <c:pt idx="225">
                  <c:v>0.26855593994738675</c:v>
                </c:pt>
                <c:pt idx="226">
                  <c:v>0.22514783586769607</c:v>
                </c:pt>
                <c:pt idx="227">
                  <c:v>0.24348580545463605</c:v>
                </c:pt>
                <c:pt idx="228">
                  <c:v>0.21724793887746496</c:v>
                </c:pt>
                <c:pt idx="229">
                  <c:v>0.32935239502393504</c:v>
                </c:pt>
                <c:pt idx="230">
                  <c:v>0.28900551916164241</c:v>
                </c:pt>
                <c:pt idx="231">
                  <c:v>0.24315901331973044</c:v>
                </c:pt>
                <c:pt idx="232">
                  <c:v>0.25203910151960657</c:v>
                </c:pt>
                <c:pt idx="233">
                  <c:v>0.29681232476307784</c:v>
                </c:pt>
                <c:pt idx="234">
                  <c:v>0.21952983537215059</c:v>
                </c:pt>
                <c:pt idx="235">
                  <c:v>0.22301478991096343</c:v>
                </c:pt>
                <c:pt idx="236">
                  <c:v>0.28012433522426644</c:v>
                </c:pt>
                <c:pt idx="237">
                  <c:v>0.26711570874957585</c:v>
                </c:pt>
                <c:pt idx="238">
                  <c:v>0.25563858377663207</c:v>
                </c:pt>
                <c:pt idx="239">
                  <c:v>0.24476445395339275</c:v>
                </c:pt>
                <c:pt idx="240">
                  <c:v>0.27694913487386746</c:v>
                </c:pt>
                <c:pt idx="241">
                  <c:v>0.25381161897274807</c:v>
                </c:pt>
                <c:pt idx="242">
                  <c:v>0.25562196251904939</c:v>
                </c:pt>
                <c:pt idx="243">
                  <c:v>0.2701231840977481</c:v>
                </c:pt>
                <c:pt idx="244">
                  <c:v>0.25568384853845827</c:v>
                </c:pt>
                <c:pt idx="245">
                  <c:v>0.22321297950229602</c:v>
                </c:pt>
                <c:pt idx="246">
                  <c:v>0.24721061847565487</c:v>
                </c:pt>
                <c:pt idx="247">
                  <c:v>0.26220563184412471</c:v>
                </c:pt>
                <c:pt idx="248">
                  <c:v>0.21883669652185567</c:v>
                </c:pt>
                <c:pt idx="249">
                  <c:v>0.22906668702388172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4474-BF93-C965624429F9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0-4474-BF93-C965624429F9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0.21581798492576607</c:v>
                </c:pt>
                <c:pt idx="1">
                  <c:v>0.21581798492576607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0-4474-BF93-C9656244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15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30</c:v>
                </c:pt>
                <c:pt idx="91">
                  <c:v>18</c:v>
                </c:pt>
                <c:pt idx="92">
                  <c:v>4</c:v>
                </c:pt>
                <c:pt idx="93">
                  <c:v>12</c:v>
                </c:pt>
                <c:pt idx="94">
                  <c:v>5</c:v>
                </c:pt>
                <c:pt idx="95">
                  <c:v>9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137-A7B8-F2B7677B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4.8000000000000001E-2</c:v>
                </c:pt>
                <c:pt idx="83">
                  <c:v>8.4000000000000005E-2</c:v>
                </c:pt>
                <c:pt idx="84">
                  <c:v>0.124</c:v>
                </c:pt>
                <c:pt idx="85">
                  <c:v>0.16800000000000001</c:v>
                </c:pt>
                <c:pt idx="86">
                  <c:v>0.22800000000000001</c:v>
                </c:pt>
                <c:pt idx="87">
                  <c:v>0.308</c:v>
                </c:pt>
                <c:pt idx="88">
                  <c:v>0.38</c:v>
                </c:pt>
                <c:pt idx="89">
                  <c:v>0.45600000000000002</c:v>
                </c:pt>
                <c:pt idx="90">
                  <c:v>0.57599999999999996</c:v>
                </c:pt>
                <c:pt idx="91">
                  <c:v>0.64800000000000002</c:v>
                </c:pt>
                <c:pt idx="92">
                  <c:v>0.66400000000000003</c:v>
                </c:pt>
                <c:pt idx="93">
                  <c:v>0.71199999999999997</c:v>
                </c:pt>
                <c:pt idx="94">
                  <c:v>0.73199999999999998</c:v>
                </c:pt>
                <c:pt idx="95">
                  <c:v>0.76800000000000002</c:v>
                </c:pt>
                <c:pt idx="96">
                  <c:v>0.81200000000000006</c:v>
                </c:pt>
                <c:pt idx="97">
                  <c:v>0.83599999999999997</c:v>
                </c:pt>
                <c:pt idx="98">
                  <c:v>0.85599999999999998</c:v>
                </c:pt>
                <c:pt idx="99">
                  <c:v>0.88</c:v>
                </c:pt>
                <c:pt idx="100">
                  <c:v>0.90400000000000003</c:v>
                </c:pt>
                <c:pt idx="101">
                  <c:v>0.91200000000000003</c:v>
                </c:pt>
                <c:pt idx="102">
                  <c:v>0.93200000000000005</c:v>
                </c:pt>
                <c:pt idx="103">
                  <c:v>0.95599999999999996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0.98</c:v>
                </c:pt>
                <c:pt idx="107">
                  <c:v>0.98</c:v>
                </c:pt>
                <c:pt idx="108">
                  <c:v>0.98399999999999999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1-4860-898B-DCDE5C60DD04}"/>
            </c:ext>
          </c:extLst>
        </c:ser>
        <c:ser>
          <c:idx val="2"/>
          <c:order val="1"/>
          <c:tx>
            <c:strRef>
              <c:f>A700_IW1!$Y$4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1-4860-898B-DCDE5C60DD04}"/>
            </c:ext>
          </c:extLst>
        </c:ser>
        <c:ser>
          <c:idx val="3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A700_IW1!$AD$8:$AD$9</c:f>
              <c:numCache>
                <c:formatCode>General</c:formatCode>
                <c:ptCount val="2"/>
                <c:pt idx="0">
                  <c:v>0.21581798492576607</c:v>
                </c:pt>
                <c:pt idx="1">
                  <c:v>0.21581798492576607</c:v>
                </c:pt>
              </c:numCache>
            </c:numRef>
          </c:xVal>
          <c:y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1-4860-898B-DCDE5C60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'A50_IW1 (2)'!$L$3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'A50_IW1 (2)'!$N$2:$N$123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'A50_IW1 (2)'!$O$2:$O$123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4-44AE-9383-2611174D4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'A50_IW1 (2)'!$R$7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A700_IW1!$D$1:$D$2270</c:f>
              <c:numCache>
                <c:formatCode>General</c:formatCode>
                <c:ptCount val="2270"/>
                <c:pt idx="0">
                  <c:v>5.8200000000000002E-2</c:v>
                </c:pt>
                <c:pt idx="1">
                  <c:v>0.59050000000000002</c:v>
                </c:pt>
                <c:pt idx="2">
                  <c:v>0.45569999999999999</c:v>
                </c:pt>
                <c:pt idx="3">
                  <c:v>0.75560000000000005</c:v>
                </c:pt>
                <c:pt idx="4">
                  <c:v>0.9536</c:v>
                </c:pt>
                <c:pt idx="5">
                  <c:v>0.80449999999999999</c:v>
                </c:pt>
                <c:pt idx="6">
                  <c:v>0.64449999999999996</c:v>
                </c:pt>
                <c:pt idx="7">
                  <c:v>0.30990000000000001</c:v>
                </c:pt>
                <c:pt idx="8">
                  <c:v>0.13009999999999999</c:v>
                </c:pt>
                <c:pt idx="9">
                  <c:v>2.81E-2</c:v>
                </c:pt>
                <c:pt idx="10">
                  <c:v>0.44590000000000002</c:v>
                </c:pt>
                <c:pt idx="11">
                  <c:v>0.46489999999999998</c:v>
                </c:pt>
                <c:pt idx="12">
                  <c:v>0.47549999999999998</c:v>
                </c:pt>
                <c:pt idx="13">
                  <c:v>0.94230000000000003</c:v>
                </c:pt>
                <c:pt idx="14">
                  <c:v>0.32419999999999999</c:v>
                </c:pt>
                <c:pt idx="15">
                  <c:v>0.10340000000000001</c:v>
                </c:pt>
                <c:pt idx="16">
                  <c:v>0.24679999999999999</c:v>
                </c:pt>
                <c:pt idx="17">
                  <c:v>0.47070000000000001</c:v>
                </c:pt>
                <c:pt idx="18">
                  <c:v>0.50309999999999999</c:v>
                </c:pt>
                <c:pt idx="19">
                  <c:v>0.38219999999999998</c:v>
                </c:pt>
                <c:pt idx="20">
                  <c:v>0.14810000000000001</c:v>
                </c:pt>
                <c:pt idx="21">
                  <c:v>0.66649999999999998</c:v>
                </c:pt>
                <c:pt idx="22">
                  <c:v>0.1041</c:v>
                </c:pt>
                <c:pt idx="23">
                  <c:v>0.24410000000000001</c:v>
                </c:pt>
                <c:pt idx="24">
                  <c:v>0.64449999999999996</c:v>
                </c:pt>
                <c:pt idx="25">
                  <c:v>0.36070000000000002</c:v>
                </c:pt>
                <c:pt idx="26">
                  <c:v>8.7800000000000003E-2</c:v>
                </c:pt>
                <c:pt idx="27">
                  <c:v>0.1046</c:v>
                </c:pt>
                <c:pt idx="28">
                  <c:v>0.13059999999999999</c:v>
                </c:pt>
                <c:pt idx="29">
                  <c:v>0.21690000000000001</c:v>
                </c:pt>
                <c:pt idx="30">
                  <c:v>0.20419999999999999</c:v>
                </c:pt>
                <c:pt idx="31">
                  <c:v>0.71440000000000003</c:v>
                </c:pt>
                <c:pt idx="32">
                  <c:v>0.26800000000000002</c:v>
                </c:pt>
                <c:pt idx="33">
                  <c:v>0.21340000000000001</c:v>
                </c:pt>
                <c:pt idx="34">
                  <c:v>0.253</c:v>
                </c:pt>
                <c:pt idx="35">
                  <c:v>5.74E-2</c:v>
                </c:pt>
                <c:pt idx="36">
                  <c:v>0.80020000000000002</c:v>
                </c:pt>
                <c:pt idx="37">
                  <c:v>0.55020000000000002</c:v>
                </c:pt>
                <c:pt idx="38">
                  <c:v>0.82669999999999999</c:v>
                </c:pt>
                <c:pt idx="39">
                  <c:v>2.75E-2</c:v>
                </c:pt>
                <c:pt idx="40">
                  <c:v>0.81040000000000001</c:v>
                </c:pt>
                <c:pt idx="41">
                  <c:v>0.1394</c:v>
                </c:pt>
                <c:pt idx="42">
                  <c:v>0.58299999999999996</c:v>
                </c:pt>
                <c:pt idx="43">
                  <c:v>0.21779999999999999</c:v>
                </c:pt>
                <c:pt idx="44">
                  <c:v>0.59640000000000004</c:v>
                </c:pt>
                <c:pt idx="45">
                  <c:v>0.60299999999999998</c:v>
                </c:pt>
                <c:pt idx="46">
                  <c:v>0.39379999999999998</c:v>
                </c:pt>
                <c:pt idx="47">
                  <c:v>0.27129999999999999</c:v>
                </c:pt>
                <c:pt idx="48">
                  <c:v>0.1169</c:v>
                </c:pt>
                <c:pt idx="49">
                  <c:v>2.2499999999999999E-2</c:v>
                </c:pt>
                <c:pt idx="50">
                  <c:v>0.59630000000000005</c:v>
                </c:pt>
                <c:pt idx="51">
                  <c:v>0.95440000000000003</c:v>
                </c:pt>
                <c:pt idx="52">
                  <c:v>1.0999999999999999E-2</c:v>
                </c:pt>
                <c:pt idx="53">
                  <c:v>0.2366</c:v>
                </c:pt>
                <c:pt idx="54">
                  <c:v>0.73950000000000005</c:v>
                </c:pt>
                <c:pt idx="55">
                  <c:v>0.996</c:v>
                </c:pt>
                <c:pt idx="56">
                  <c:v>0.1037</c:v>
                </c:pt>
                <c:pt idx="57">
                  <c:v>0.1411</c:v>
                </c:pt>
                <c:pt idx="58">
                  <c:v>0.69840000000000002</c:v>
                </c:pt>
                <c:pt idx="59">
                  <c:v>0.44219999999999998</c:v>
                </c:pt>
                <c:pt idx="60">
                  <c:v>0.55120000000000002</c:v>
                </c:pt>
                <c:pt idx="61">
                  <c:v>3.7000000000000002E-3</c:v>
                </c:pt>
                <c:pt idx="62">
                  <c:v>0.41959999999999997</c:v>
                </c:pt>
                <c:pt idx="63">
                  <c:v>0.49959999999999999</c:v>
                </c:pt>
                <c:pt idx="64">
                  <c:v>7.2700000000000001E-2</c:v>
                </c:pt>
                <c:pt idx="65">
                  <c:v>0.33600000000000002</c:v>
                </c:pt>
                <c:pt idx="66">
                  <c:v>0.82210000000000005</c:v>
                </c:pt>
                <c:pt idx="67">
                  <c:v>0.42630000000000001</c:v>
                </c:pt>
                <c:pt idx="68">
                  <c:v>0.52290000000000003</c:v>
                </c:pt>
                <c:pt idx="69">
                  <c:v>0.80269999999999997</c:v>
                </c:pt>
                <c:pt idx="70">
                  <c:v>6.7299999999999999E-2</c:v>
                </c:pt>
                <c:pt idx="71">
                  <c:v>0.73099999999999998</c:v>
                </c:pt>
                <c:pt idx="72">
                  <c:v>0.97670000000000001</c:v>
                </c:pt>
                <c:pt idx="73">
                  <c:v>0.4481</c:v>
                </c:pt>
                <c:pt idx="74">
                  <c:v>0.91969999999999996</c:v>
                </c:pt>
                <c:pt idx="75">
                  <c:v>0.29849999999999999</c:v>
                </c:pt>
                <c:pt idx="76">
                  <c:v>0.92989999999999995</c:v>
                </c:pt>
                <c:pt idx="77">
                  <c:v>0.17199999999999999</c:v>
                </c:pt>
                <c:pt idx="78">
                  <c:v>9.8699999999999996E-2</c:v>
                </c:pt>
                <c:pt idx="79">
                  <c:v>0.76370000000000005</c:v>
                </c:pt>
                <c:pt idx="80">
                  <c:v>0.48880000000000001</c:v>
                </c:pt>
                <c:pt idx="81">
                  <c:v>0.36049999999999999</c:v>
                </c:pt>
                <c:pt idx="82">
                  <c:v>0.14899999999999999</c:v>
                </c:pt>
                <c:pt idx="83">
                  <c:v>0.96</c:v>
                </c:pt>
                <c:pt idx="84">
                  <c:v>0.59560000000000002</c:v>
                </c:pt>
                <c:pt idx="85">
                  <c:v>0.98309999999999997</c:v>
                </c:pt>
                <c:pt idx="86">
                  <c:v>0.1847</c:v>
                </c:pt>
                <c:pt idx="87">
                  <c:v>2.06E-2</c:v>
                </c:pt>
                <c:pt idx="88">
                  <c:v>0.98470000000000002</c:v>
                </c:pt>
                <c:pt idx="89">
                  <c:v>0.74839999999999995</c:v>
                </c:pt>
                <c:pt idx="90">
                  <c:v>0.16139999999999999</c:v>
                </c:pt>
                <c:pt idx="91">
                  <c:v>0.35139999999999999</c:v>
                </c:pt>
                <c:pt idx="92">
                  <c:v>0.94979999999999998</c:v>
                </c:pt>
                <c:pt idx="93">
                  <c:v>0.58050000000000002</c:v>
                </c:pt>
                <c:pt idx="94">
                  <c:v>0.85240000000000005</c:v>
                </c:pt>
                <c:pt idx="95">
                  <c:v>4.1000000000000003E-3</c:v>
                </c:pt>
                <c:pt idx="96">
                  <c:v>0.48459999999999998</c:v>
                </c:pt>
                <c:pt idx="97">
                  <c:v>0.98399999999999999</c:v>
                </c:pt>
                <c:pt idx="98">
                  <c:v>0.61639999999999995</c:v>
                </c:pt>
                <c:pt idx="99">
                  <c:v>0.1376</c:v>
                </c:pt>
                <c:pt idx="100">
                  <c:v>0.84119999999999995</c:v>
                </c:pt>
                <c:pt idx="101">
                  <c:v>2.5000000000000001E-3</c:v>
                </c:pt>
                <c:pt idx="102">
                  <c:v>0.57640000000000002</c:v>
                </c:pt>
                <c:pt idx="103">
                  <c:v>0.19589999999999999</c:v>
                </c:pt>
                <c:pt idx="104">
                  <c:v>0.46939999999999998</c:v>
                </c:pt>
                <c:pt idx="105">
                  <c:v>0.15679999999999999</c:v>
                </c:pt>
                <c:pt idx="106">
                  <c:v>0.48820000000000002</c:v>
                </c:pt>
                <c:pt idx="107">
                  <c:v>0.66720000000000002</c:v>
                </c:pt>
                <c:pt idx="108">
                  <c:v>2.12E-2</c:v>
                </c:pt>
                <c:pt idx="109">
                  <c:v>0.92049999999999998</c:v>
                </c:pt>
                <c:pt idx="110">
                  <c:v>0.626</c:v>
                </c:pt>
                <c:pt idx="111">
                  <c:v>0.57599999999999996</c:v>
                </c:pt>
                <c:pt idx="112">
                  <c:v>0.62770000000000004</c:v>
                </c:pt>
                <c:pt idx="113">
                  <c:v>0.40629999999999999</c:v>
                </c:pt>
                <c:pt idx="114">
                  <c:v>0.94220000000000004</c:v>
                </c:pt>
                <c:pt idx="115">
                  <c:v>0.79649999999999999</c:v>
                </c:pt>
                <c:pt idx="116">
                  <c:v>0.29380000000000001</c:v>
                </c:pt>
                <c:pt idx="117">
                  <c:v>0.65839999999999999</c:v>
                </c:pt>
                <c:pt idx="118">
                  <c:v>0.87070000000000003</c:v>
                </c:pt>
                <c:pt idx="119">
                  <c:v>0.19500000000000001</c:v>
                </c:pt>
                <c:pt idx="120">
                  <c:v>0.69630000000000003</c:v>
                </c:pt>
                <c:pt idx="121">
                  <c:v>0.90480000000000005</c:v>
                </c:pt>
                <c:pt idx="122">
                  <c:v>0.60599999999999998</c:v>
                </c:pt>
                <c:pt idx="123">
                  <c:v>0.86639999999999995</c:v>
                </c:pt>
                <c:pt idx="124">
                  <c:v>0.75949999999999995</c:v>
                </c:pt>
                <c:pt idx="125">
                  <c:v>0.32650000000000001</c:v>
                </c:pt>
                <c:pt idx="126">
                  <c:v>0.87209999999999999</c:v>
                </c:pt>
                <c:pt idx="127">
                  <c:v>0.44790000000000002</c:v>
                </c:pt>
                <c:pt idx="128">
                  <c:v>0.54879999999999995</c:v>
                </c:pt>
                <c:pt idx="129">
                  <c:v>0.93669999999999998</c:v>
                </c:pt>
                <c:pt idx="130">
                  <c:v>0.41710000000000003</c:v>
                </c:pt>
                <c:pt idx="131">
                  <c:v>0.9173</c:v>
                </c:pt>
                <c:pt idx="132">
                  <c:v>0.51470000000000005</c:v>
                </c:pt>
                <c:pt idx="133">
                  <c:v>0.1459</c:v>
                </c:pt>
                <c:pt idx="134">
                  <c:v>0.42230000000000001</c:v>
                </c:pt>
                <c:pt idx="135">
                  <c:v>0.89900000000000002</c:v>
                </c:pt>
                <c:pt idx="136">
                  <c:v>0.88929999999999998</c:v>
                </c:pt>
                <c:pt idx="137">
                  <c:v>0.51190000000000002</c:v>
                </c:pt>
                <c:pt idx="138">
                  <c:v>9.9000000000000005E-2</c:v>
                </c:pt>
                <c:pt idx="139">
                  <c:v>0.82</c:v>
                </c:pt>
                <c:pt idx="140">
                  <c:v>0.81940000000000002</c:v>
                </c:pt>
                <c:pt idx="141">
                  <c:v>0.7923</c:v>
                </c:pt>
                <c:pt idx="142">
                  <c:v>0.34470000000000001</c:v>
                </c:pt>
                <c:pt idx="143">
                  <c:v>0.4037</c:v>
                </c:pt>
                <c:pt idx="144">
                  <c:v>0.36680000000000001</c:v>
                </c:pt>
                <c:pt idx="145">
                  <c:v>0.32340000000000002</c:v>
                </c:pt>
                <c:pt idx="146">
                  <c:v>0.51670000000000005</c:v>
                </c:pt>
                <c:pt idx="147">
                  <c:v>0.2361</c:v>
                </c:pt>
                <c:pt idx="148">
                  <c:v>6.7699999999999996E-2</c:v>
                </c:pt>
                <c:pt idx="149">
                  <c:v>0.43719999999999998</c:v>
                </c:pt>
                <c:pt idx="150">
                  <c:v>0.29820000000000002</c:v>
                </c:pt>
                <c:pt idx="151">
                  <c:v>0.4788</c:v>
                </c:pt>
                <c:pt idx="152">
                  <c:v>0.47320000000000001</c:v>
                </c:pt>
                <c:pt idx="153">
                  <c:v>0.29210000000000003</c:v>
                </c:pt>
                <c:pt idx="154">
                  <c:v>1.09E-2</c:v>
                </c:pt>
                <c:pt idx="155">
                  <c:v>0.94769999999999999</c:v>
                </c:pt>
                <c:pt idx="156">
                  <c:v>0.75219999999999998</c:v>
                </c:pt>
                <c:pt idx="157">
                  <c:v>0.42170000000000002</c:v>
                </c:pt>
                <c:pt idx="158">
                  <c:v>0.2291</c:v>
                </c:pt>
                <c:pt idx="159">
                  <c:v>3.27E-2</c:v>
                </c:pt>
                <c:pt idx="160">
                  <c:v>0.5323</c:v>
                </c:pt>
                <c:pt idx="161">
                  <c:v>0.62519999999999998</c:v>
                </c:pt>
                <c:pt idx="162">
                  <c:v>0.45610000000000001</c:v>
                </c:pt>
                <c:pt idx="163">
                  <c:v>0.2281</c:v>
                </c:pt>
                <c:pt idx="164">
                  <c:v>0.1434</c:v>
                </c:pt>
                <c:pt idx="165">
                  <c:v>0.76639999999999997</c:v>
                </c:pt>
                <c:pt idx="166">
                  <c:v>0.37</c:v>
                </c:pt>
                <c:pt idx="167">
                  <c:v>0.2056</c:v>
                </c:pt>
                <c:pt idx="168">
                  <c:v>0.99109999999999998</c:v>
                </c:pt>
                <c:pt idx="169">
                  <c:v>0.84470000000000001</c:v>
                </c:pt>
                <c:pt idx="170">
                  <c:v>0.38250000000000001</c:v>
                </c:pt>
                <c:pt idx="171">
                  <c:v>0.47599999999999998</c:v>
                </c:pt>
                <c:pt idx="172">
                  <c:v>0.1396</c:v>
                </c:pt>
                <c:pt idx="173">
                  <c:v>0.80159999999999998</c:v>
                </c:pt>
                <c:pt idx="174">
                  <c:v>0.31440000000000001</c:v>
                </c:pt>
                <c:pt idx="175">
                  <c:v>0.6502</c:v>
                </c:pt>
                <c:pt idx="176">
                  <c:v>0.36890000000000001</c:v>
                </c:pt>
                <c:pt idx="177">
                  <c:v>0.25240000000000001</c:v>
                </c:pt>
                <c:pt idx="178">
                  <c:v>0.1598</c:v>
                </c:pt>
                <c:pt idx="179">
                  <c:v>0.70330000000000004</c:v>
                </c:pt>
                <c:pt idx="180">
                  <c:v>4.9200000000000001E-2</c:v>
                </c:pt>
                <c:pt idx="181">
                  <c:v>0.20180000000000001</c:v>
                </c:pt>
                <c:pt idx="182">
                  <c:v>0.67859999999999998</c:v>
                </c:pt>
                <c:pt idx="183">
                  <c:v>0.5766</c:v>
                </c:pt>
                <c:pt idx="184">
                  <c:v>0.94059999999999999</c:v>
                </c:pt>
                <c:pt idx="185">
                  <c:v>0.44219999999999998</c:v>
                </c:pt>
                <c:pt idx="186">
                  <c:v>0.8931</c:v>
                </c:pt>
                <c:pt idx="187">
                  <c:v>1.4200000000000001E-2</c:v>
                </c:pt>
                <c:pt idx="188">
                  <c:v>0.21690000000000001</c:v>
                </c:pt>
                <c:pt idx="189">
                  <c:v>0.57030000000000003</c:v>
                </c:pt>
                <c:pt idx="190">
                  <c:v>0.44169999999999998</c:v>
                </c:pt>
                <c:pt idx="191">
                  <c:v>0.71179999999999999</c:v>
                </c:pt>
                <c:pt idx="192">
                  <c:v>0.1182</c:v>
                </c:pt>
                <c:pt idx="193">
                  <c:v>0.26740000000000003</c:v>
                </c:pt>
                <c:pt idx="194">
                  <c:v>7.1199999999999999E-2</c:v>
                </c:pt>
                <c:pt idx="195">
                  <c:v>0.92010000000000003</c:v>
                </c:pt>
                <c:pt idx="196">
                  <c:v>0.48230000000000001</c:v>
                </c:pt>
                <c:pt idx="197">
                  <c:v>0.73150000000000004</c:v>
                </c:pt>
                <c:pt idx="198">
                  <c:v>0.87190000000000001</c:v>
                </c:pt>
                <c:pt idx="199">
                  <c:v>0.73919999999999997</c:v>
                </c:pt>
                <c:pt idx="200">
                  <c:v>0.77300000000000002</c:v>
                </c:pt>
                <c:pt idx="201">
                  <c:v>0.99509999999999998</c:v>
                </c:pt>
                <c:pt idx="202">
                  <c:v>0.70730000000000004</c:v>
                </c:pt>
                <c:pt idx="203">
                  <c:v>0.50890000000000002</c:v>
                </c:pt>
                <c:pt idx="204">
                  <c:v>0.6855</c:v>
                </c:pt>
                <c:pt idx="205">
                  <c:v>0.43630000000000002</c:v>
                </c:pt>
                <c:pt idx="206">
                  <c:v>0.42030000000000001</c:v>
                </c:pt>
                <c:pt idx="207">
                  <c:v>0.64119999999999999</c:v>
                </c:pt>
                <c:pt idx="208">
                  <c:v>0.20119999999999999</c:v>
                </c:pt>
                <c:pt idx="209">
                  <c:v>0.47099999999999997</c:v>
                </c:pt>
                <c:pt idx="210">
                  <c:v>0.62060000000000004</c:v>
                </c:pt>
                <c:pt idx="211">
                  <c:v>0.62160000000000004</c:v>
                </c:pt>
                <c:pt idx="212">
                  <c:v>0.74160000000000004</c:v>
                </c:pt>
                <c:pt idx="213">
                  <c:v>0.54330000000000001</c:v>
                </c:pt>
                <c:pt idx="214">
                  <c:v>0.24890000000000001</c:v>
                </c:pt>
                <c:pt idx="215">
                  <c:v>0.1943</c:v>
                </c:pt>
                <c:pt idx="216">
                  <c:v>0.78910000000000002</c:v>
                </c:pt>
                <c:pt idx="217">
                  <c:v>0.28249999999999997</c:v>
                </c:pt>
                <c:pt idx="218">
                  <c:v>0.746</c:v>
                </c:pt>
                <c:pt idx="219">
                  <c:v>0.64649999999999996</c:v>
                </c:pt>
                <c:pt idx="220">
                  <c:v>0.23619999999999999</c:v>
                </c:pt>
                <c:pt idx="221">
                  <c:v>0.8508</c:v>
                </c:pt>
                <c:pt idx="222">
                  <c:v>0.17069999999999999</c:v>
                </c:pt>
                <c:pt idx="223">
                  <c:v>0.36049999999999999</c:v>
                </c:pt>
                <c:pt idx="224">
                  <c:v>0.57489999999999997</c:v>
                </c:pt>
                <c:pt idx="225">
                  <c:v>0.3407</c:v>
                </c:pt>
                <c:pt idx="226">
                  <c:v>0.81599999999999995</c:v>
                </c:pt>
                <c:pt idx="227">
                  <c:v>0.21240000000000001</c:v>
                </c:pt>
                <c:pt idx="228">
                  <c:v>0.57469999999999999</c:v>
                </c:pt>
                <c:pt idx="229">
                  <c:v>0.24179999999999999</c:v>
                </c:pt>
                <c:pt idx="230">
                  <c:v>0.46579999999999999</c:v>
                </c:pt>
                <c:pt idx="231">
                  <c:v>0.48039999999999999</c:v>
                </c:pt>
                <c:pt idx="232">
                  <c:v>0.63429999999999997</c:v>
                </c:pt>
                <c:pt idx="233">
                  <c:v>0.89039999999999997</c:v>
                </c:pt>
                <c:pt idx="234">
                  <c:v>0.81140000000000001</c:v>
                </c:pt>
                <c:pt idx="235">
                  <c:v>0.43590000000000001</c:v>
                </c:pt>
                <c:pt idx="236">
                  <c:v>0.16650000000000001</c:v>
                </c:pt>
                <c:pt idx="237">
                  <c:v>0.55300000000000005</c:v>
                </c:pt>
                <c:pt idx="238">
                  <c:v>0.74039999999999995</c:v>
                </c:pt>
                <c:pt idx="239">
                  <c:v>0.63949999999999996</c:v>
                </c:pt>
                <c:pt idx="240">
                  <c:v>0.8256</c:v>
                </c:pt>
                <c:pt idx="241">
                  <c:v>0.22470000000000001</c:v>
                </c:pt>
                <c:pt idx="242">
                  <c:v>0.38080000000000003</c:v>
                </c:pt>
                <c:pt idx="243">
                  <c:v>0.52949999999999997</c:v>
                </c:pt>
                <c:pt idx="244">
                  <c:v>0.7026</c:v>
                </c:pt>
                <c:pt idx="245">
                  <c:v>0.65380000000000005</c:v>
                </c:pt>
                <c:pt idx="246">
                  <c:v>0.49819999999999998</c:v>
                </c:pt>
                <c:pt idx="247">
                  <c:v>0.78890000000000005</c:v>
                </c:pt>
                <c:pt idx="248">
                  <c:v>0.2525</c:v>
                </c:pt>
                <c:pt idx="249">
                  <c:v>0.24410000000000001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0.24625653977095718</c:v>
                </c:pt>
                <c:pt idx="1">
                  <c:v>0.24495983475282138</c:v>
                </c:pt>
                <c:pt idx="2">
                  <c:v>0.25810400858622995</c:v>
                </c:pt>
                <c:pt idx="3">
                  <c:v>0.23561732989470924</c:v>
                </c:pt>
                <c:pt idx="4">
                  <c:v>0.26574745670251942</c:v>
                </c:pt>
                <c:pt idx="5">
                  <c:v>0.25402095113415801</c:v>
                </c:pt>
                <c:pt idx="6">
                  <c:v>0.24277991901031776</c:v>
                </c:pt>
                <c:pt idx="7">
                  <c:v>0.27509175177964684</c:v>
                </c:pt>
                <c:pt idx="8">
                  <c:v>0.23449972394271601</c:v>
                </c:pt>
                <c:pt idx="9">
                  <c:v>0.29427336207754873</c:v>
                </c:pt>
                <c:pt idx="10">
                  <c:v>0.26697483703257868</c:v>
                </c:pt>
                <c:pt idx="11">
                  <c:v>0.28606116446668273</c:v>
                </c:pt>
                <c:pt idx="12">
                  <c:v>0.25260961036735397</c:v>
                </c:pt>
                <c:pt idx="13">
                  <c:v>0.26530851351947388</c:v>
                </c:pt>
                <c:pt idx="14">
                  <c:v>0.24658717470357636</c:v>
                </c:pt>
                <c:pt idx="15">
                  <c:v>0.24173450826999521</c:v>
                </c:pt>
                <c:pt idx="16">
                  <c:v>0.28194137665895197</c:v>
                </c:pt>
                <c:pt idx="17">
                  <c:v>0.2540439461887517</c:v>
                </c:pt>
                <c:pt idx="18">
                  <c:v>0.25368928219572923</c:v>
                </c:pt>
                <c:pt idx="19">
                  <c:v>0.25534359889509284</c:v>
                </c:pt>
                <c:pt idx="20">
                  <c:v>0.2733171508819614</c:v>
                </c:pt>
                <c:pt idx="21">
                  <c:v>0.25552169482127024</c:v>
                </c:pt>
                <c:pt idx="22">
                  <c:v>0.34266924782770719</c:v>
                </c:pt>
                <c:pt idx="23">
                  <c:v>0.25033998304609245</c:v>
                </c:pt>
                <c:pt idx="24">
                  <c:v>0.27256319088391417</c:v>
                </c:pt>
                <c:pt idx="25">
                  <c:v>0.32259848513025774</c:v>
                </c:pt>
                <c:pt idx="26">
                  <c:v>0.27144414967012448</c:v>
                </c:pt>
                <c:pt idx="27">
                  <c:v>0.23616862475388625</c:v>
                </c:pt>
                <c:pt idx="28">
                  <c:v>0.25397780068272019</c:v>
                </c:pt>
                <c:pt idx="29">
                  <c:v>0.21581371108652531</c:v>
                </c:pt>
                <c:pt idx="30">
                  <c:v>0.2575225269305535</c:v>
                </c:pt>
                <c:pt idx="31">
                  <c:v>0.24789810887629868</c:v>
                </c:pt>
                <c:pt idx="32">
                  <c:v>0.27570159914696291</c:v>
                </c:pt>
                <c:pt idx="33">
                  <c:v>0.2859434729993498</c:v>
                </c:pt>
                <c:pt idx="34">
                  <c:v>0.26700752396253108</c:v>
                </c:pt>
                <c:pt idx="35">
                  <c:v>0.22064640731833293</c:v>
                </c:pt>
                <c:pt idx="36">
                  <c:v>0.27152489472088365</c:v>
                </c:pt>
                <c:pt idx="37">
                  <c:v>0.28457151705088113</c:v>
                </c:pt>
                <c:pt idx="38">
                  <c:v>0.21484906082988414</c:v>
                </c:pt>
                <c:pt idx="39">
                  <c:v>0.25781515057494231</c:v>
                </c:pt>
                <c:pt idx="40">
                  <c:v>0.24580799731008884</c:v>
                </c:pt>
                <c:pt idx="41">
                  <c:v>0.28380888375036256</c:v>
                </c:pt>
                <c:pt idx="42">
                  <c:v>0.24470333958011176</c:v>
                </c:pt>
                <c:pt idx="43">
                  <c:v>0.2447203003619898</c:v>
                </c:pt>
                <c:pt idx="44">
                  <c:v>0.2408202002066975</c:v>
                </c:pt>
                <c:pt idx="45">
                  <c:v>0.26962775641818526</c:v>
                </c:pt>
                <c:pt idx="46">
                  <c:v>0.24957971098272311</c:v>
                </c:pt>
                <c:pt idx="47">
                  <c:v>0.25599327863549903</c:v>
                </c:pt>
                <c:pt idx="48">
                  <c:v>0.26009335860113919</c:v>
                </c:pt>
                <c:pt idx="49">
                  <c:v>0.2443806989013719</c:v>
                </c:pt>
                <c:pt idx="50">
                  <c:v>0.24964986904861652</c:v>
                </c:pt>
                <c:pt idx="51">
                  <c:v>0.25600991532600392</c:v>
                </c:pt>
                <c:pt idx="52">
                  <c:v>0.25495856291050034</c:v>
                </c:pt>
                <c:pt idx="53">
                  <c:v>0.24678922252554472</c:v>
                </c:pt>
                <c:pt idx="54">
                  <c:v>0.27384653099112477</c:v>
                </c:pt>
                <c:pt idx="55">
                  <c:v>0.2673439925398719</c:v>
                </c:pt>
                <c:pt idx="56">
                  <c:v>0.25160447955487508</c:v>
                </c:pt>
                <c:pt idx="57">
                  <c:v>0.27330375510519173</c:v>
                </c:pt>
                <c:pt idx="58">
                  <c:v>0.26443139879951194</c:v>
                </c:pt>
                <c:pt idx="59">
                  <c:v>0.27628005594982163</c:v>
                </c:pt>
                <c:pt idx="60">
                  <c:v>0.25104099268688629</c:v>
                </c:pt>
                <c:pt idx="61">
                  <c:v>0.29379383030820855</c:v>
                </c:pt>
                <c:pt idx="62">
                  <c:v>0.25229335891854737</c:v>
                </c:pt>
                <c:pt idx="63">
                  <c:v>0.2634743724066077</c:v>
                </c:pt>
                <c:pt idx="64">
                  <c:v>0.25688772452748138</c:v>
                </c:pt>
                <c:pt idx="65">
                  <c:v>0.26267050233704703</c:v>
                </c:pt>
                <c:pt idx="66">
                  <c:v>0.24337985844136009</c:v>
                </c:pt>
                <c:pt idx="67">
                  <c:v>0.26252855031547101</c:v>
                </c:pt>
                <c:pt idx="68">
                  <c:v>0.26232357023821962</c:v>
                </c:pt>
                <c:pt idx="69">
                  <c:v>0.30127188379357478</c:v>
                </c:pt>
                <c:pt idx="70">
                  <c:v>0.2556997907474477</c:v>
                </c:pt>
                <c:pt idx="71">
                  <c:v>0.28485069861973356</c:v>
                </c:pt>
                <c:pt idx="72">
                  <c:v>0.24664441541329807</c:v>
                </c:pt>
                <c:pt idx="73">
                  <c:v>0.23083996069022764</c:v>
                </c:pt>
                <c:pt idx="74">
                  <c:v>0.24971413173809681</c:v>
                </c:pt>
                <c:pt idx="75">
                  <c:v>0.25318055133693262</c:v>
                </c:pt>
                <c:pt idx="76">
                  <c:v>0.24550440085776973</c:v>
                </c:pt>
                <c:pt idx="77">
                  <c:v>0.24506235565729281</c:v>
                </c:pt>
                <c:pt idx="78">
                  <c:v>0.25168767844031803</c:v>
                </c:pt>
                <c:pt idx="79">
                  <c:v>0.25367675066262207</c:v>
                </c:pt>
                <c:pt idx="80">
                  <c:v>0.26545722516112424</c:v>
                </c:pt>
                <c:pt idx="81">
                  <c:v>0.31399475427440787</c:v>
                </c:pt>
                <c:pt idx="82">
                  <c:v>0.21582209116346796</c:v>
                </c:pt>
                <c:pt idx="83">
                  <c:v>0.25259927030924767</c:v>
                </c:pt>
                <c:pt idx="84">
                  <c:v>0.25458128968594745</c:v>
                </c:pt>
                <c:pt idx="85">
                  <c:v>0.29583968025255736</c:v>
                </c:pt>
                <c:pt idx="86">
                  <c:v>0.26474332903000569</c:v>
                </c:pt>
                <c:pt idx="87">
                  <c:v>0.28346534689449521</c:v>
                </c:pt>
                <c:pt idx="88">
                  <c:v>0.22795553203351324</c:v>
                </c:pt>
                <c:pt idx="89">
                  <c:v>0.25900681912223145</c:v>
                </c:pt>
                <c:pt idx="90">
                  <c:v>0.26985279929474737</c:v>
                </c:pt>
                <c:pt idx="91">
                  <c:v>0.28026539213633417</c:v>
                </c:pt>
                <c:pt idx="92">
                  <c:v>0.33208343586346739</c:v>
                </c:pt>
                <c:pt idx="93">
                  <c:v>0.2702316466773993</c:v>
                </c:pt>
                <c:pt idx="94">
                  <c:v>0.26058918753668758</c:v>
                </c:pt>
                <c:pt idx="95">
                  <c:v>0.2551535270210199</c:v>
                </c:pt>
                <c:pt idx="96">
                  <c:v>0.2426223951698947</c:v>
                </c:pt>
                <c:pt idx="97">
                  <c:v>0.2442102885706216</c:v>
                </c:pt>
                <c:pt idx="98">
                  <c:v>0.31878538035935527</c:v>
                </c:pt>
                <c:pt idx="99">
                  <c:v>0.2291068589212685</c:v>
                </c:pt>
                <c:pt idx="100">
                  <c:v>0.28330376419544229</c:v>
                </c:pt>
                <c:pt idx="101">
                  <c:v>0.23347496245275901</c:v>
                </c:pt>
                <c:pt idx="102">
                  <c:v>0.24546015466883089</c:v>
                </c:pt>
                <c:pt idx="103">
                  <c:v>0.26160013656096714</c:v>
                </c:pt>
                <c:pt idx="104">
                  <c:v>0.25523214232846836</c:v>
                </c:pt>
                <c:pt idx="105">
                  <c:v>0.24475199958489804</c:v>
                </c:pt>
                <c:pt idx="106">
                  <c:v>0.25925430146817435</c:v>
                </c:pt>
                <c:pt idx="107">
                  <c:v>0.26135138871537483</c:v>
                </c:pt>
                <c:pt idx="108">
                  <c:v>0.2977070638805876</c:v>
                </c:pt>
                <c:pt idx="109">
                  <c:v>0.26598361128331316</c:v>
                </c:pt>
                <c:pt idx="110">
                  <c:v>0.27112545981955632</c:v>
                </c:pt>
                <c:pt idx="111">
                  <c:v>0.25195627302430346</c:v>
                </c:pt>
                <c:pt idx="112">
                  <c:v>0.33382019523507078</c:v>
                </c:pt>
                <c:pt idx="113">
                  <c:v>0.25758149612760034</c:v>
                </c:pt>
                <c:pt idx="114">
                  <c:v>0.28094221838749861</c:v>
                </c:pt>
                <c:pt idx="115">
                  <c:v>0.2494382528146698</c:v>
                </c:pt>
                <c:pt idx="116">
                  <c:v>0.23358339416656573</c:v>
                </c:pt>
                <c:pt idx="117">
                  <c:v>0.25227889827012234</c:v>
                </c:pt>
                <c:pt idx="118">
                  <c:v>0.26149562480948763</c:v>
                </c:pt>
                <c:pt idx="119">
                  <c:v>0.26885361015744824</c:v>
                </c:pt>
                <c:pt idx="120">
                  <c:v>0.24916413324441236</c:v>
                </c:pt>
                <c:pt idx="121">
                  <c:v>0.32486203188003687</c:v>
                </c:pt>
                <c:pt idx="122">
                  <c:v>0.24940764932926135</c:v>
                </c:pt>
                <c:pt idx="123">
                  <c:v>0.27841103389493249</c:v>
                </c:pt>
                <c:pt idx="124">
                  <c:v>0.26436880286566655</c:v>
                </c:pt>
                <c:pt idx="125">
                  <c:v>0.25023178282612424</c:v>
                </c:pt>
                <c:pt idx="126">
                  <c:v>0.33201621005285825</c:v>
                </c:pt>
                <c:pt idx="127">
                  <c:v>0.2804951883530391</c:v>
                </c:pt>
                <c:pt idx="128">
                  <c:v>0.2295018028421347</c:v>
                </c:pt>
                <c:pt idx="129">
                  <c:v>0.29782151443418653</c:v>
                </c:pt>
                <c:pt idx="130">
                  <c:v>0.24710220219477161</c:v>
                </c:pt>
                <c:pt idx="131">
                  <c:v>0.24842647041257343</c:v>
                </c:pt>
                <c:pt idx="132">
                  <c:v>0.25447356788657843</c:v>
                </c:pt>
                <c:pt idx="133">
                  <c:v>0.26772222260562206</c:v>
                </c:pt>
                <c:pt idx="134">
                  <c:v>0.24243289431395568</c:v>
                </c:pt>
                <c:pt idx="135">
                  <c:v>0.26001415684263463</c:v>
                </c:pt>
                <c:pt idx="136">
                  <c:v>0.28875294395126</c:v>
                </c:pt>
                <c:pt idx="137">
                  <c:v>0.25273020322412543</c:v>
                </c:pt>
                <c:pt idx="138">
                  <c:v>0.2266724851518313</c:v>
                </c:pt>
                <c:pt idx="139">
                  <c:v>0.24762213735533575</c:v>
                </c:pt>
                <c:pt idx="140">
                  <c:v>0.24432764051365913</c:v>
                </c:pt>
                <c:pt idx="141">
                  <c:v>0.24826274253728509</c:v>
                </c:pt>
                <c:pt idx="142">
                  <c:v>0.26974365766650416</c:v>
                </c:pt>
                <c:pt idx="143">
                  <c:v>0.28487017496798561</c:v>
                </c:pt>
                <c:pt idx="144">
                  <c:v>0.25909876847475938</c:v>
                </c:pt>
                <c:pt idx="145">
                  <c:v>0.25760493873694756</c:v>
                </c:pt>
                <c:pt idx="146">
                  <c:v>0.25173485688454117</c:v>
                </c:pt>
                <c:pt idx="147">
                  <c:v>0.25568654929990409</c:v>
                </c:pt>
                <c:pt idx="148">
                  <c:v>0.25296262303766376</c:v>
                </c:pt>
                <c:pt idx="149">
                  <c:v>0.33411326643421435</c:v>
                </c:pt>
                <c:pt idx="150">
                  <c:v>0.25546328120943507</c:v>
                </c:pt>
                <c:pt idx="151">
                  <c:v>0.25042710189386264</c:v>
                </c:pt>
                <c:pt idx="152">
                  <c:v>0.26385130610686397</c:v>
                </c:pt>
                <c:pt idx="153">
                  <c:v>0.25400270941970959</c:v>
                </c:pt>
                <c:pt idx="154">
                  <c:v>0.28348155146316883</c:v>
                </c:pt>
                <c:pt idx="155">
                  <c:v>0.25874273095162931</c:v>
                </c:pt>
                <c:pt idx="156">
                  <c:v>0.26208729219404425</c:v>
                </c:pt>
                <c:pt idx="157">
                  <c:v>0.28045185270653078</c:v>
                </c:pt>
                <c:pt idx="158">
                  <c:v>0.24772016727934607</c:v>
                </c:pt>
                <c:pt idx="159">
                  <c:v>0.25467141795361437</c:v>
                </c:pt>
                <c:pt idx="160">
                  <c:v>0.24466941801635694</c:v>
                </c:pt>
                <c:pt idx="161">
                  <c:v>0.24782750325565178</c:v>
                </c:pt>
                <c:pt idx="162">
                  <c:v>0.27786134405969898</c:v>
                </c:pt>
                <c:pt idx="163">
                  <c:v>0.25626059228691411</c:v>
                </c:pt>
                <c:pt idx="164">
                  <c:v>0.23013368842284601</c:v>
                </c:pt>
                <c:pt idx="165">
                  <c:v>0.23292973273214213</c:v>
                </c:pt>
                <c:pt idx="166">
                  <c:v>0.22537661351151361</c:v>
                </c:pt>
                <c:pt idx="167">
                  <c:v>0.23960223395939051</c:v>
                </c:pt>
                <c:pt idx="168">
                  <c:v>0.23417737648950482</c:v>
                </c:pt>
                <c:pt idx="169">
                  <c:v>0.22387534510503543</c:v>
                </c:pt>
                <c:pt idx="170">
                  <c:v>0.2543277576343666</c:v>
                </c:pt>
                <c:pt idx="171">
                  <c:v>0.24150883264360906</c:v>
                </c:pt>
                <c:pt idx="172">
                  <c:v>0.24637261078142311</c:v>
                </c:pt>
                <c:pt idx="173">
                  <c:v>0.21615088957830386</c:v>
                </c:pt>
                <c:pt idx="174">
                  <c:v>0.26562905532074876</c:v>
                </c:pt>
                <c:pt idx="175">
                  <c:v>0.25823597550691857</c:v>
                </c:pt>
                <c:pt idx="176">
                  <c:v>0.22105900650259142</c:v>
                </c:pt>
                <c:pt idx="177">
                  <c:v>0.25264803834449212</c:v>
                </c:pt>
                <c:pt idx="178">
                  <c:v>0.24657110903120533</c:v>
                </c:pt>
                <c:pt idx="179">
                  <c:v>0.33370833741245948</c:v>
                </c:pt>
                <c:pt idx="180">
                  <c:v>0.25355564851940565</c:v>
                </c:pt>
                <c:pt idx="181">
                  <c:v>0.27872487780782196</c:v>
                </c:pt>
                <c:pt idx="182">
                  <c:v>0.24682450218648358</c:v>
                </c:pt>
                <c:pt idx="183">
                  <c:v>0.26065042537334898</c:v>
                </c:pt>
                <c:pt idx="184">
                  <c:v>0.23356714329912417</c:v>
                </c:pt>
                <c:pt idx="185">
                  <c:v>0.2529372667459221</c:v>
                </c:pt>
                <c:pt idx="186">
                  <c:v>0.27323998626923285</c:v>
                </c:pt>
                <c:pt idx="187">
                  <c:v>0.29230078764944695</c:v>
                </c:pt>
                <c:pt idx="188">
                  <c:v>0.26822373085666723</c:v>
                </c:pt>
                <c:pt idx="189">
                  <c:v>0.25335653295272031</c:v>
                </c:pt>
                <c:pt idx="190">
                  <c:v>0.252237908427841</c:v>
                </c:pt>
                <c:pt idx="191">
                  <c:v>0.26004193610321691</c:v>
                </c:pt>
                <c:pt idx="192">
                  <c:v>0.25920124308046283</c:v>
                </c:pt>
                <c:pt idx="193">
                  <c:v>0.23929143033224223</c:v>
                </c:pt>
                <c:pt idx="194">
                  <c:v>0.29591101122056296</c:v>
                </c:pt>
                <c:pt idx="195">
                  <c:v>0.26012323673918769</c:v>
                </c:pt>
                <c:pt idx="196">
                  <c:v>0.22423920711989517</c:v>
                </c:pt>
                <c:pt idx="197">
                  <c:v>0.24024879624944184</c:v>
                </c:pt>
                <c:pt idx="198">
                  <c:v>0.25012052688749253</c:v>
                </c:pt>
                <c:pt idx="199">
                  <c:v>0.25360503387155187</c:v>
                </c:pt>
                <c:pt idx="200">
                  <c:v>0.24254848690382236</c:v>
                </c:pt>
                <c:pt idx="201">
                  <c:v>0.22082820714592133</c:v>
                </c:pt>
                <c:pt idx="202">
                  <c:v>0.25901910372857778</c:v>
                </c:pt>
                <c:pt idx="203">
                  <c:v>0.22191074949788947</c:v>
                </c:pt>
                <c:pt idx="204">
                  <c:v>0.22987237817830214</c:v>
                </c:pt>
                <c:pt idx="205">
                  <c:v>0.24174114442668923</c:v>
                </c:pt>
                <c:pt idx="206">
                  <c:v>0.27361871018850448</c:v>
                </c:pt>
                <c:pt idx="207">
                  <c:v>0.25383496898456065</c:v>
                </c:pt>
                <c:pt idx="208">
                  <c:v>0.2862994796566341</c:v>
                </c:pt>
                <c:pt idx="209">
                  <c:v>0.25419363010452284</c:v>
                </c:pt>
                <c:pt idx="210">
                  <c:v>0.23886724102315038</c:v>
                </c:pt>
                <c:pt idx="211">
                  <c:v>0.24807972350881655</c:v>
                </c:pt>
                <c:pt idx="212">
                  <c:v>0.25039373591531949</c:v>
                </c:pt>
                <c:pt idx="213">
                  <c:v>0.28519170447630343</c:v>
                </c:pt>
                <c:pt idx="214">
                  <c:v>0.2676538547587452</c:v>
                </c:pt>
                <c:pt idx="215">
                  <c:v>0.2662681017775213</c:v>
                </c:pt>
                <c:pt idx="216">
                  <c:v>0.24937750883152993</c:v>
                </c:pt>
                <c:pt idx="217">
                  <c:v>0.24225999928267583</c:v>
                </c:pt>
                <c:pt idx="218">
                  <c:v>0.28320931470946259</c:v>
                </c:pt>
                <c:pt idx="219">
                  <c:v>0.25297921342940072</c:v>
                </c:pt>
                <c:pt idx="220">
                  <c:v>0.24329240006929329</c:v>
                </c:pt>
                <c:pt idx="221">
                  <c:v>0.26014385512370874</c:v>
                </c:pt>
                <c:pt idx="222">
                  <c:v>0.26998465818497785</c:v>
                </c:pt>
                <c:pt idx="223">
                  <c:v>0.26329831362620632</c:v>
                </c:pt>
                <c:pt idx="224">
                  <c:v>0.25700873407316194</c:v>
                </c:pt>
                <c:pt idx="225">
                  <c:v>0.26855593994738675</c:v>
                </c:pt>
                <c:pt idx="226">
                  <c:v>0.22514783586769607</c:v>
                </c:pt>
                <c:pt idx="227">
                  <c:v>0.24348580545463605</c:v>
                </c:pt>
                <c:pt idx="228">
                  <c:v>0.21724793887746496</c:v>
                </c:pt>
                <c:pt idx="229">
                  <c:v>0.32935239502393504</c:v>
                </c:pt>
                <c:pt idx="230">
                  <c:v>0.28900551916164241</c:v>
                </c:pt>
                <c:pt idx="231">
                  <c:v>0.24315901331973044</c:v>
                </c:pt>
                <c:pt idx="232">
                  <c:v>0.25203910151960657</c:v>
                </c:pt>
                <c:pt idx="233">
                  <c:v>0.29681232476307784</c:v>
                </c:pt>
                <c:pt idx="234">
                  <c:v>0.21952983537215059</c:v>
                </c:pt>
                <c:pt idx="235">
                  <c:v>0.22301478991096343</c:v>
                </c:pt>
                <c:pt idx="236">
                  <c:v>0.28012433522426644</c:v>
                </c:pt>
                <c:pt idx="237">
                  <c:v>0.26711570874957585</c:v>
                </c:pt>
                <c:pt idx="238">
                  <c:v>0.25563858377663207</c:v>
                </c:pt>
                <c:pt idx="239">
                  <c:v>0.24476445395339275</c:v>
                </c:pt>
                <c:pt idx="240">
                  <c:v>0.27694913487386746</c:v>
                </c:pt>
                <c:pt idx="241">
                  <c:v>0.25381161897274807</c:v>
                </c:pt>
                <c:pt idx="242">
                  <c:v>0.25562196251904939</c:v>
                </c:pt>
                <c:pt idx="243">
                  <c:v>0.2701231840977481</c:v>
                </c:pt>
                <c:pt idx="244">
                  <c:v>0.25568384853845827</c:v>
                </c:pt>
                <c:pt idx="245">
                  <c:v>0.22321297950229602</c:v>
                </c:pt>
                <c:pt idx="246">
                  <c:v>0.24721061847565487</c:v>
                </c:pt>
                <c:pt idx="247">
                  <c:v>0.26220563184412471</c:v>
                </c:pt>
                <c:pt idx="248">
                  <c:v>0.21883669652185567</c:v>
                </c:pt>
                <c:pt idx="249">
                  <c:v>0.22906668702388172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ABF-A09B-E116B7606935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4ABF-A09B-E116B7606935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0.21581798492576607</c:v>
                </c:pt>
                <c:pt idx="1">
                  <c:v>0.21581798492576607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C-4ABF-A09B-E116B760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A1000_IW1!$A$1:$A$2270</c:f>
              <c:numCache>
                <c:formatCode>0.00E+00</c:formatCode>
                <c:ptCount val="2270"/>
                <c:pt idx="0">
                  <c:v>0.13420981140661101</c:v>
                </c:pt>
                <c:pt idx="1">
                  <c:v>0.14248989931074399</c:v>
                </c:pt>
                <c:pt idx="2">
                  <c:v>9.6210986110911306E-2</c:v>
                </c:pt>
                <c:pt idx="3">
                  <c:v>9.3625670586641702E-2</c:v>
                </c:pt>
                <c:pt idx="4">
                  <c:v>0.10737592140574299</c:v>
                </c:pt>
                <c:pt idx="5">
                  <c:v>0.14766058026887</c:v>
                </c:pt>
                <c:pt idx="6">
                  <c:v>0.109764100760621</c:v>
                </c:pt>
                <c:pt idx="7">
                  <c:v>0.123052860145276</c:v>
                </c:pt>
                <c:pt idx="8">
                  <c:v>9.2787545346550607E-2</c:v>
                </c:pt>
                <c:pt idx="9">
                  <c:v>0.13660994852639499</c:v>
                </c:pt>
                <c:pt idx="10">
                  <c:v>0.14393410147556099</c:v>
                </c:pt>
                <c:pt idx="11">
                  <c:v>0.12037695049597801</c:v>
                </c:pt>
                <c:pt idx="12">
                  <c:v>0.14903904421896699</c:v>
                </c:pt>
                <c:pt idx="13">
                  <c:v>0.13421440380664801</c:v>
                </c:pt>
                <c:pt idx="14">
                  <c:v>9.2398495374865303E-2</c:v>
                </c:pt>
                <c:pt idx="15">
                  <c:v>0.10775188131447801</c:v>
                </c:pt>
                <c:pt idx="16">
                  <c:v>0.10114137085357</c:v>
                </c:pt>
                <c:pt idx="17">
                  <c:v>0.11100554002659201</c:v>
                </c:pt>
                <c:pt idx="18">
                  <c:v>0.13647917053095501</c:v>
                </c:pt>
                <c:pt idx="19">
                  <c:v>0.114139445838133</c:v>
                </c:pt>
                <c:pt idx="20">
                  <c:v>0.115121628378825</c:v>
                </c:pt>
                <c:pt idx="21">
                  <c:v>0.12426309575656901</c:v>
                </c:pt>
                <c:pt idx="22">
                  <c:v>0.104314113053513</c:v>
                </c:pt>
                <c:pt idx="23">
                  <c:v>0.14660074671444601</c:v>
                </c:pt>
                <c:pt idx="24">
                  <c:v>9.80374833833286E-2</c:v>
                </c:pt>
                <c:pt idx="25">
                  <c:v>9.1330857108645302E-2</c:v>
                </c:pt>
                <c:pt idx="26">
                  <c:v>0.123634572520276</c:v>
                </c:pt>
                <c:pt idx="27">
                  <c:v>0.129263240578566</c:v>
                </c:pt>
                <c:pt idx="28">
                  <c:v>9.3647315503160897E-2</c:v>
                </c:pt>
                <c:pt idx="29">
                  <c:v>0.126011586625982</c:v>
                </c:pt>
                <c:pt idx="30">
                  <c:v>0.146834374712766</c:v>
                </c:pt>
                <c:pt idx="31">
                  <c:v>0.14157901435578199</c:v>
                </c:pt>
                <c:pt idx="32">
                  <c:v>0.146839304530403</c:v>
                </c:pt>
                <c:pt idx="33">
                  <c:v>0.101399720007381</c:v>
                </c:pt>
                <c:pt idx="34">
                  <c:v>0.132473703706326</c:v>
                </c:pt>
                <c:pt idx="35">
                  <c:v>0.117688599210429</c:v>
                </c:pt>
                <c:pt idx="36">
                  <c:v>0.135691924279706</c:v>
                </c:pt>
                <c:pt idx="37">
                  <c:v>0.13600680832508499</c:v>
                </c:pt>
                <c:pt idx="38">
                  <c:v>9.9077166554058502E-2</c:v>
                </c:pt>
                <c:pt idx="39">
                  <c:v>0.137524138896673</c:v>
                </c:pt>
                <c:pt idx="40">
                  <c:v>9.7483550986057002E-2</c:v>
                </c:pt>
                <c:pt idx="41">
                  <c:v>0.120039112219055</c:v>
                </c:pt>
                <c:pt idx="42">
                  <c:v>0.13601138835856699</c:v>
                </c:pt>
                <c:pt idx="43">
                  <c:v>0.119634846878032</c:v>
                </c:pt>
                <c:pt idx="44">
                  <c:v>0.14431157660306099</c:v>
                </c:pt>
                <c:pt idx="45">
                  <c:v>0.122170403956351</c:v>
                </c:pt>
                <c:pt idx="46">
                  <c:v>0.13802700544306201</c:v>
                </c:pt>
                <c:pt idx="47">
                  <c:v>9.3892331110200802E-2</c:v>
                </c:pt>
                <c:pt idx="48">
                  <c:v>9.5708161925955895E-2</c:v>
                </c:pt>
                <c:pt idx="49">
                  <c:v>9.03498126856975E-2</c:v>
                </c:pt>
                <c:pt idx="50">
                  <c:v>0.14920111035810901</c:v>
                </c:pt>
                <c:pt idx="51">
                  <c:v>0.14942253639502001</c:v>
                </c:pt>
                <c:pt idx="52">
                  <c:v>0.14766606396798501</c:v>
                </c:pt>
                <c:pt idx="53">
                  <c:v>9.2946373495936693E-2</c:v>
                </c:pt>
                <c:pt idx="54">
                  <c:v>0.14625143106895</c:v>
                </c:pt>
                <c:pt idx="55">
                  <c:v>0.14689533027878399</c:v>
                </c:pt>
                <c:pt idx="56">
                  <c:v>0.14206872989191099</c:v>
                </c:pt>
                <c:pt idx="57">
                  <c:v>0.14561892885989</c:v>
                </c:pt>
                <c:pt idx="58">
                  <c:v>0.14587261091512899</c:v>
                </c:pt>
                <c:pt idx="59">
                  <c:v>0.12120264432861701</c:v>
                </c:pt>
                <c:pt idx="60">
                  <c:v>0.14375896058766699</c:v>
                </c:pt>
                <c:pt idx="61">
                  <c:v>0.109925680806364</c:v>
                </c:pt>
                <c:pt idx="62">
                  <c:v>0.134061267048005</c:v>
                </c:pt>
                <c:pt idx="63">
                  <c:v>0.10573208355086</c:v>
                </c:pt>
                <c:pt idx="64">
                  <c:v>9.9348194337880294E-2</c:v>
                </c:pt>
                <c:pt idx="65">
                  <c:v>9.1807542297533004E-2</c:v>
                </c:pt>
                <c:pt idx="66">
                  <c:v>0.14204052620798199</c:v>
                </c:pt>
                <c:pt idx="67">
                  <c:v>0.11062847270071199</c:v>
                </c:pt>
                <c:pt idx="68">
                  <c:v>0.117331266537869</c:v>
                </c:pt>
                <c:pt idx="69">
                  <c:v>0.123501312748741</c:v>
                </c:pt>
                <c:pt idx="70">
                  <c:v>0.145656021988749</c:v>
                </c:pt>
                <c:pt idx="71">
                  <c:v>0.10228183675208501</c:v>
                </c:pt>
                <c:pt idx="72">
                  <c:v>0.119943518605721</c:v>
                </c:pt>
                <c:pt idx="73">
                  <c:v>0.10730868305411299</c:v>
                </c:pt>
                <c:pt idx="74">
                  <c:v>0.139519441060242</c:v>
                </c:pt>
                <c:pt idx="75">
                  <c:v>0.11544499423117301</c:v>
                </c:pt>
                <c:pt idx="76">
                  <c:v>0.12018472265019001</c:v>
                </c:pt>
                <c:pt idx="77">
                  <c:v>0.10811550275276099</c:v>
                </c:pt>
                <c:pt idx="78">
                  <c:v>9.2555554966380099E-2</c:v>
                </c:pt>
                <c:pt idx="79">
                  <c:v>0.114458644558387</c:v>
                </c:pt>
                <c:pt idx="80">
                  <c:v>0.13246616496483901</c:v>
                </c:pt>
                <c:pt idx="81">
                  <c:v>9.7076066555612697E-2</c:v>
                </c:pt>
                <c:pt idx="82">
                  <c:v>0.12963142590996601</c:v>
                </c:pt>
                <c:pt idx="83">
                  <c:v>0.116681633069222</c:v>
                </c:pt>
                <c:pt idx="84">
                  <c:v>9.7185639294304196E-2</c:v>
                </c:pt>
                <c:pt idx="85">
                  <c:v>0.13886490186151501</c:v>
                </c:pt>
                <c:pt idx="86">
                  <c:v>0.10355593221046901</c:v>
                </c:pt>
                <c:pt idx="87">
                  <c:v>0.100715013432817</c:v>
                </c:pt>
                <c:pt idx="88">
                  <c:v>0.121231572583966</c:v>
                </c:pt>
                <c:pt idx="89">
                  <c:v>0.14744376388783101</c:v>
                </c:pt>
                <c:pt idx="90">
                  <c:v>0.13548621122030399</c:v>
                </c:pt>
                <c:pt idx="91">
                  <c:v>9.2733516738249797E-2</c:v>
                </c:pt>
                <c:pt idx="92">
                  <c:v>0.13736654729619399</c:v>
                </c:pt>
                <c:pt idx="93">
                  <c:v>0.14593148880440601</c:v>
                </c:pt>
                <c:pt idx="94">
                  <c:v>0.11250622378695101</c:v>
                </c:pt>
                <c:pt idx="95">
                  <c:v>9.8816027584619395E-2</c:v>
                </c:pt>
                <c:pt idx="96">
                  <c:v>9.6353355517935502E-2</c:v>
                </c:pt>
                <c:pt idx="97">
                  <c:v>0.118235994327631</c:v>
                </c:pt>
                <c:pt idx="98">
                  <c:v>9.1486695394826498E-2</c:v>
                </c:pt>
                <c:pt idx="99">
                  <c:v>9.8437725056041106E-2</c:v>
                </c:pt>
                <c:pt idx="100">
                  <c:v>0.13925669078491701</c:v>
                </c:pt>
                <c:pt idx="101">
                  <c:v>0.107237668221705</c:v>
                </c:pt>
                <c:pt idx="102">
                  <c:v>9.1895477311385004E-2</c:v>
                </c:pt>
                <c:pt idx="103">
                  <c:v>0.113174688313548</c:v>
                </c:pt>
                <c:pt idx="104">
                  <c:v>0.11969834574664601</c:v>
                </c:pt>
                <c:pt idx="105">
                  <c:v>0.13527945118533799</c:v>
                </c:pt>
                <c:pt idx="106">
                  <c:v>0.129379137811548</c:v>
                </c:pt>
                <c:pt idx="107">
                  <c:v>0.106144707724441</c:v>
                </c:pt>
                <c:pt idx="108">
                  <c:v>0.12044404976082899</c:v>
                </c:pt>
                <c:pt idx="109">
                  <c:v>0.10276939294085601</c:v>
                </c:pt>
                <c:pt idx="110">
                  <c:v>0.122914680017807</c:v>
                </c:pt>
                <c:pt idx="111">
                  <c:v>0.13983224784138901</c:v>
                </c:pt>
                <c:pt idx="112">
                  <c:v>0.12033921521044</c:v>
                </c:pt>
                <c:pt idx="113">
                  <c:v>0.148309124517473</c:v>
                </c:pt>
                <c:pt idx="114">
                  <c:v>0.13021269547074901</c:v>
                </c:pt>
                <c:pt idx="115">
                  <c:v>0.107819668956184</c:v>
                </c:pt>
                <c:pt idx="116">
                  <c:v>0.131817666830156</c:v>
                </c:pt>
                <c:pt idx="117">
                  <c:v>9.6699670911414806E-2</c:v>
                </c:pt>
                <c:pt idx="118">
                  <c:v>0.11039701742815</c:v>
                </c:pt>
                <c:pt idx="119">
                  <c:v>0.106442579046731</c:v>
                </c:pt>
                <c:pt idx="120">
                  <c:v>0.136316194393301</c:v>
                </c:pt>
                <c:pt idx="121">
                  <c:v>0.105704608494314</c:v>
                </c:pt>
                <c:pt idx="122">
                  <c:v>9.6974774396001606E-2</c:v>
                </c:pt>
                <c:pt idx="123">
                  <c:v>0.100519755764366</c:v>
                </c:pt>
                <c:pt idx="124">
                  <c:v>0.102260286064752</c:v>
                </c:pt>
                <c:pt idx="125">
                  <c:v>0.145254632835669</c:v>
                </c:pt>
                <c:pt idx="126">
                  <c:v>0.13727665961323299</c:v>
                </c:pt>
                <c:pt idx="127">
                  <c:v>0.123129729113592</c:v>
                </c:pt>
                <c:pt idx="128">
                  <c:v>0.11353802801535599</c:v>
                </c:pt>
                <c:pt idx="129">
                  <c:v>0.123977017679746</c:v>
                </c:pt>
                <c:pt idx="130">
                  <c:v>0.103069153696008</c:v>
                </c:pt>
                <c:pt idx="131">
                  <c:v>0.12747425680603</c:v>
                </c:pt>
                <c:pt idx="132">
                  <c:v>0.127928650278095</c:v>
                </c:pt>
                <c:pt idx="133">
                  <c:v>0.110746600609636</c:v>
                </c:pt>
                <c:pt idx="134">
                  <c:v>0.105493198561246</c:v>
                </c:pt>
                <c:pt idx="135">
                  <c:v>9.0249388789651802E-2</c:v>
                </c:pt>
                <c:pt idx="136">
                  <c:v>0.113234340462587</c:v>
                </c:pt>
                <c:pt idx="137">
                  <c:v>0.123245047753228</c:v>
                </c:pt>
                <c:pt idx="138">
                  <c:v>0.14435349455285301</c:v>
                </c:pt>
                <c:pt idx="139">
                  <c:v>0.10796713336565</c:v>
                </c:pt>
                <c:pt idx="140">
                  <c:v>0.14829120940405</c:v>
                </c:pt>
                <c:pt idx="141">
                  <c:v>0.117484282470915</c:v>
                </c:pt>
                <c:pt idx="142">
                  <c:v>0.132047768484195</c:v>
                </c:pt>
                <c:pt idx="143">
                  <c:v>0.12663856408516699</c:v>
                </c:pt>
                <c:pt idx="144">
                  <c:v>0.112496080807736</c:v>
                </c:pt>
                <c:pt idx="145">
                  <c:v>0.117523254629687</c:v>
                </c:pt>
                <c:pt idx="146">
                  <c:v>0.14061540654933599</c:v>
                </c:pt>
                <c:pt idx="147">
                  <c:v>0.11813281635127</c:v>
                </c:pt>
                <c:pt idx="148">
                  <c:v>9.4249393576441104E-2</c:v>
                </c:pt>
                <c:pt idx="149">
                  <c:v>0.125963773715976</c:v>
                </c:pt>
                <c:pt idx="150">
                  <c:v>9.6431139732119101E-2</c:v>
                </c:pt>
                <c:pt idx="151">
                  <c:v>0.101472186351933</c:v>
                </c:pt>
                <c:pt idx="152">
                  <c:v>9.39547229145999E-2</c:v>
                </c:pt>
                <c:pt idx="153">
                  <c:v>9.2966188783277004E-2</c:v>
                </c:pt>
                <c:pt idx="154">
                  <c:v>0.14723684362479</c:v>
                </c:pt>
                <c:pt idx="155">
                  <c:v>0.10650357662030301</c:v>
                </c:pt>
                <c:pt idx="156">
                  <c:v>0.112177757982983</c:v>
                </c:pt>
                <c:pt idx="157">
                  <c:v>0.116552755042787</c:v>
                </c:pt>
                <c:pt idx="158">
                  <c:v>0.12553868833887499</c:v>
                </c:pt>
                <c:pt idx="159">
                  <c:v>0.14376098365200399</c:v>
                </c:pt>
                <c:pt idx="160">
                  <c:v>0.113369502551499</c:v>
                </c:pt>
                <c:pt idx="161">
                  <c:v>0.132975530212707</c:v>
                </c:pt>
                <c:pt idx="162">
                  <c:v>0.11745732923404199</c:v>
                </c:pt>
                <c:pt idx="163">
                  <c:v>0.10966509453025899</c:v>
                </c:pt>
                <c:pt idx="164">
                  <c:v>9.1054262587990598E-2</c:v>
                </c:pt>
                <c:pt idx="165">
                  <c:v>0.113964011716118</c:v>
                </c:pt>
                <c:pt idx="166">
                  <c:v>0.13257464260407301</c:v>
                </c:pt>
                <c:pt idx="167">
                  <c:v>0.147938316486735</c:v>
                </c:pt>
                <c:pt idx="168">
                  <c:v>0.116096293935398</c:v>
                </c:pt>
                <c:pt idx="169">
                  <c:v>0.136963960723512</c:v>
                </c:pt>
                <c:pt idx="170">
                  <c:v>9.4231177677498001E-2</c:v>
                </c:pt>
                <c:pt idx="171">
                  <c:v>0.115793250969876</c:v>
                </c:pt>
                <c:pt idx="172">
                  <c:v>9.1202305552487803E-2</c:v>
                </c:pt>
                <c:pt idx="173">
                  <c:v>0.11636508493518501</c:v>
                </c:pt>
                <c:pt idx="174">
                  <c:v>0.14426217812143799</c:v>
                </c:pt>
                <c:pt idx="175">
                  <c:v>9.6069751550327404E-2</c:v>
                </c:pt>
                <c:pt idx="176">
                  <c:v>0.14640092310396</c:v>
                </c:pt>
                <c:pt idx="177">
                  <c:v>9.8612204955532107E-2</c:v>
                </c:pt>
                <c:pt idx="178">
                  <c:v>0.102765949353379</c:v>
                </c:pt>
                <c:pt idx="179">
                  <c:v>9.4066123829150305E-2</c:v>
                </c:pt>
                <c:pt idx="180">
                  <c:v>9.7391177870691098E-2</c:v>
                </c:pt>
                <c:pt idx="181">
                  <c:v>0.12832274861551499</c:v>
                </c:pt>
                <c:pt idx="182">
                  <c:v>0.13910621414458399</c:v>
                </c:pt>
                <c:pt idx="183">
                  <c:v>0.13526186133763901</c:v>
                </c:pt>
                <c:pt idx="184">
                  <c:v>0.101344683277574</c:v>
                </c:pt>
                <c:pt idx="185">
                  <c:v>0.106101050772896</c:v>
                </c:pt>
                <c:pt idx="186">
                  <c:v>0.13800971294488201</c:v>
                </c:pt>
                <c:pt idx="187">
                  <c:v>0.124363306390867</c:v>
                </c:pt>
                <c:pt idx="188">
                  <c:v>0.141686171152441</c:v>
                </c:pt>
                <c:pt idx="189">
                  <c:v>0.100792617711192</c:v>
                </c:pt>
                <c:pt idx="190">
                  <c:v>0.12025292343579699</c:v>
                </c:pt>
                <c:pt idx="191">
                  <c:v>0.149606441063626</c:v>
                </c:pt>
                <c:pt idx="192">
                  <c:v>0.129228967511444</c:v>
                </c:pt>
                <c:pt idx="193">
                  <c:v>0.106347108492564</c:v>
                </c:pt>
                <c:pt idx="194">
                  <c:v>0.116077218323427</c:v>
                </c:pt>
                <c:pt idx="195">
                  <c:v>0.117094930661804</c:v>
                </c:pt>
                <c:pt idx="196">
                  <c:v>0.12835803416413599</c:v>
                </c:pt>
                <c:pt idx="197">
                  <c:v>0.144117499678939</c:v>
                </c:pt>
                <c:pt idx="198">
                  <c:v>0.121010470376998</c:v>
                </c:pt>
                <c:pt idx="199">
                  <c:v>0.126290843681307</c:v>
                </c:pt>
                <c:pt idx="200">
                  <c:v>9.5963967322422905E-2</c:v>
                </c:pt>
                <c:pt idx="201">
                  <c:v>0.14786875477025799</c:v>
                </c:pt>
                <c:pt idx="202">
                  <c:v>0.11750766546838</c:v>
                </c:pt>
                <c:pt idx="203">
                  <c:v>0.14837255392531601</c:v>
                </c:pt>
                <c:pt idx="204">
                  <c:v>9.2180670586389193E-2</c:v>
                </c:pt>
                <c:pt idx="205">
                  <c:v>9.2410688461396398E-2</c:v>
                </c:pt>
                <c:pt idx="206">
                  <c:v>9.4464132286881497E-2</c:v>
                </c:pt>
                <c:pt idx="207">
                  <c:v>9.70221191060779E-2</c:v>
                </c:pt>
                <c:pt idx="208">
                  <c:v>0.12505691162979099</c:v>
                </c:pt>
                <c:pt idx="209">
                  <c:v>0.143120164155708</c:v>
                </c:pt>
                <c:pt idx="210">
                  <c:v>9.6330315364612701E-2</c:v>
                </c:pt>
                <c:pt idx="211">
                  <c:v>9.3343199406320201E-2</c:v>
                </c:pt>
                <c:pt idx="212">
                  <c:v>0.14975968460549899</c:v>
                </c:pt>
                <c:pt idx="213">
                  <c:v>0.10484095250879399</c:v>
                </c:pt>
                <c:pt idx="214">
                  <c:v>0.14328150198831399</c:v>
                </c:pt>
                <c:pt idx="215">
                  <c:v>0.128667365371162</c:v>
                </c:pt>
                <c:pt idx="216">
                  <c:v>9.5415549071481295E-2</c:v>
                </c:pt>
                <c:pt idx="217">
                  <c:v>0.104176573243504</c:v>
                </c:pt>
                <c:pt idx="218">
                  <c:v>0.14099181276964101</c:v>
                </c:pt>
                <c:pt idx="219">
                  <c:v>0.14125065759611999</c:v>
                </c:pt>
                <c:pt idx="220">
                  <c:v>0.14588157289022599</c:v>
                </c:pt>
                <c:pt idx="221">
                  <c:v>0.12823931999264601</c:v>
                </c:pt>
                <c:pt idx="222">
                  <c:v>0.12848996872958501</c:v>
                </c:pt>
                <c:pt idx="223">
                  <c:v>0.14619837281735901</c:v>
                </c:pt>
                <c:pt idx="224">
                  <c:v>0.14839337049158899</c:v>
                </c:pt>
                <c:pt idx="225">
                  <c:v>0.107380530636081</c:v>
                </c:pt>
                <c:pt idx="226">
                  <c:v>0.122902414720302</c:v>
                </c:pt>
                <c:pt idx="227">
                  <c:v>9.6013103342782097E-2</c:v>
                </c:pt>
                <c:pt idx="228">
                  <c:v>0.10760895611664099</c:v>
                </c:pt>
                <c:pt idx="229">
                  <c:v>0.118401420753058</c:v>
                </c:pt>
                <c:pt idx="230">
                  <c:v>9.4373458310352501E-2</c:v>
                </c:pt>
                <c:pt idx="231">
                  <c:v>9.0729629748726198E-2</c:v>
                </c:pt>
                <c:pt idx="232">
                  <c:v>9.9376226389449901E-2</c:v>
                </c:pt>
                <c:pt idx="233">
                  <c:v>0.102896518157923</c:v>
                </c:pt>
                <c:pt idx="234">
                  <c:v>0.11850587299660199</c:v>
                </c:pt>
                <c:pt idx="235">
                  <c:v>0.10045415251444299</c:v>
                </c:pt>
                <c:pt idx="236">
                  <c:v>0.122507243603168</c:v>
                </c:pt>
                <c:pt idx="237">
                  <c:v>9.6432663462009099E-2</c:v>
                </c:pt>
                <c:pt idx="238">
                  <c:v>0.113087807178073</c:v>
                </c:pt>
                <c:pt idx="239">
                  <c:v>0.100683640819641</c:v>
                </c:pt>
                <c:pt idx="240">
                  <c:v>9.7537058731591297E-2</c:v>
                </c:pt>
                <c:pt idx="241">
                  <c:v>0.12729386797907599</c:v>
                </c:pt>
                <c:pt idx="242">
                  <c:v>0.13226452147506901</c:v>
                </c:pt>
                <c:pt idx="243">
                  <c:v>0.11409057738553501</c:v>
                </c:pt>
                <c:pt idx="244">
                  <c:v>0.13864024325515401</c:v>
                </c:pt>
                <c:pt idx="245">
                  <c:v>0.14840576223356</c:v>
                </c:pt>
                <c:pt idx="246">
                  <c:v>0.12810467914946799</c:v>
                </c:pt>
                <c:pt idx="247">
                  <c:v>0.13975564295485499</c:v>
                </c:pt>
                <c:pt idx="248">
                  <c:v>0.103087742016718</c:v>
                </c:pt>
                <c:pt idx="249">
                  <c:v>9.2670660592910695E-2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0.20710503635736463</c:v>
                </c:pt>
                <c:pt idx="1">
                  <c:v>0.25076789168951752</c:v>
                </c:pt>
                <c:pt idx="2">
                  <c:v>0.35447975479348393</c:v>
                </c:pt>
                <c:pt idx="3">
                  <c:v>0.24729560758011437</c:v>
                </c:pt>
                <c:pt idx="4">
                  <c:v>0.27998849464001851</c:v>
                </c:pt>
                <c:pt idx="5">
                  <c:v>0.24076720355067491</c:v>
                </c:pt>
                <c:pt idx="6">
                  <c:v>0.29490959974241726</c:v>
                </c:pt>
                <c:pt idx="7">
                  <c:v>0.2658441902610359</c:v>
                </c:pt>
                <c:pt idx="8">
                  <c:v>0.23415208192945208</c:v>
                </c:pt>
                <c:pt idx="9">
                  <c:v>0.24404572731751642</c:v>
                </c:pt>
                <c:pt idx="10">
                  <c:v>0.21547248916904041</c:v>
                </c:pt>
                <c:pt idx="11">
                  <c:v>0.23382157046021329</c:v>
                </c:pt>
                <c:pt idx="12">
                  <c:v>0.26061511484656441</c:v>
                </c:pt>
                <c:pt idx="13">
                  <c:v>0.25592346009390227</c:v>
                </c:pt>
                <c:pt idx="14">
                  <c:v>0.29648915936497078</c:v>
                </c:pt>
                <c:pt idx="15">
                  <c:v>0.27458771252930414</c:v>
                </c:pt>
                <c:pt idx="16">
                  <c:v>0.28170309233484631</c:v>
                </c:pt>
                <c:pt idx="17">
                  <c:v>0.25054936150627033</c:v>
                </c:pt>
                <c:pt idx="18">
                  <c:v>0.2147321564416001</c:v>
                </c:pt>
                <c:pt idx="19">
                  <c:v>0.26720006510421129</c:v>
                </c:pt>
                <c:pt idx="20">
                  <c:v>0.27189170442394994</c:v>
                </c:pt>
                <c:pt idx="21">
                  <c:v>0.23572523688914879</c:v>
                </c:pt>
                <c:pt idx="22">
                  <c:v>0.25174947186219104</c:v>
                </c:pt>
                <c:pt idx="23">
                  <c:v>0.23288945280429721</c:v>
                </c:pt>
                <c:pt idx="24">
                  <c:v>0.25184035634306362</c:v>
                </c:pt>
                <c:pt idx="25">
                  <c:v>0.24701185786618843</c:v>
                </c:pt>
                <c:pt idx="26">
                  <c:v>0.24363070516441734</c:v>
                </c:pt>
                <c:pt idx="27">
                  <c:v>0.23686346122566182</c:v>
                </c:pt>
                <c:pt idx="28">
                  <c:v>0.24574452169965741</c:v>
                </c:pt>
                <c:pt idx="29">
                  <c:v>0.35451608389315714</c:v>
                </c:pt>
                <c:pt idx="30">
                  <c:v>0.23978596290229681</c:v>
                </c:pt>
                <c:pt idx="31">
                  <c:v>0.35891372603840072</c:v>
                </c:pt>
                <c:pt idx="32">
                  <c:v>0.23407859035228881</c:v>
                </c:pt>
                <c:pt idx="33">
                  <c:v>0.35826208631683093</c:v>
                </c:pt>
                <c:pt idx="34">
                  <c:v>0.24484100124921945</c:v>
                </c:pt>
                <c:pt idx="35">
                  <c:v>0.24393919385318438</c:v>
                </c:pt>
                <c:pt idx="36">
                  <c:v>0.24505926907278366</c:v>
                </c:pt>
                <c:pt idx="37">
                  <c:v>0.21462147152110231</c:v>
                </c:pt>
                <c:pt idx="38">
                  <c:v>0.2678112088370212</c:v>
                </c:pt>
                <c:pt idx="39">
                  <c:v>0.25187336736438792</c:v>
                </c:pt>
                <c:pt idx="40">
                  <c:v>0.24376382955429723</c:v>
                </c:pt>
                <c:pt idx="41">
                  <c:v>0.27339567359187394</c:v>
                </c:pt>
                <c:pt idx="42">
                  <c:v>0.25618646795992678</c:v>
                </c:pt>
                <c:pt idx="43">
                  <c:v>0.24196904239392197</c:v>
                </c:pt>
                <c:pt idx="44">
                  <c:v>0.2220826722550486</c:v>
                </c:pt>
                <c:pt idx="45">
                  <c:v>0.25088450285227287</c:v>
                </c:pt>
                <c:pt idx="46">
                  <c:v>0.21281131316987154</c:v>
                </c:pt>
                <c:pt idx="47">
                  <c:v>0.23639896112288059</c:v>
                </c:pt>
                <c:pt idx="48">
                  <c:v>0.27371735742941661</c:v>
                </c:pt>
                <c:pt idx="49">
                  <c:v>0.29336806684101768</c:v>
                </c:pt>
                <c:pt idx="50">
                  <c:v>0.22302792332805016</c:v>
                </c:pt>
                <c:pt idx="51">
                  <c:v>0.27872077265042416</c:v>
                </c:pt>
                <c:pt idx="52">
                  <c:v>0.23462159773206037</c:v>
                </c:pt>
                <c:pt idx="53">
                  <c:v>0.24507479459286402</c:v>
                </c:pt>
                <c:pt idx="54">
                  <c:v>0.2345587703043765</c:v>
                </c:pt>
                <c:pt idx="55">
                  <c:v>0.36155476207364651</c:v>
                </c:pt>
                <c:pt idx="56">
                  <c:v>0.29430611073919005</c:v>
                </c:pt>
                <c:pt idx="57">
                  <c:v>0.2276169645787062</c:v>
                </c:pt>
                <c:pt idx="58">
                  <c:v>0.25730509248480743</c:v>
                </c:pt>
                <c:pt idx="59">
                  <c:v>0.2244584317846566</c:v>
                </c:pt>
                <c:pt idx="60">
                  <c:v>0.26035006983476511</c:v>
                </c:pt>
                <c:pt idx="61">
                  <c:v>0.28291596571771382</c:v>
                </c:pt>
                <c:pt idx="62">
                  <c:v>0.23922281555860342</c:v>
                </c:pt>
                <c:pt idx="63">
                  <c:v>0.2502318599907366</c:v>
                </c:pt>
                <c:pt idx="64">
                  <c:v>0.27709281538276864</c:v>
                </c:pt>
                <c:pt idx="65">
                  <c:v>0.24276781959904192</c:v>
                </c:pt>
                <c:pt idx="66">
                  <c:v>0.28391802537860583</c:v>
                </c:pt>
                <c:pt idx="67">
                  <c:v>0.35281738210855079</c:v>
                </c:pt>
                <c:pt idx="68">
                  <c:v>0.24629407263858835</c:v>
                </c:pt>
                <c:pt idx="69">
                  <c:v>0.27215255168081809</c:v>
                </c:pt>
                <c:pt idx="70">
                  <c:v>0.26272667817511342</c:v>
                </c:pt>
                <c:pt idx="71">
                  <c:v>0.24286081839030296</c:v>
                </c:pt>
                <c:pt idx="72">
                  <c:v>0.24734456081042935</c:v>
                </c:pt>
                <c:pt idx="73">
                  <c:v>0.2740952171050256</c:v>
                </c:pt>
                <c:pt idx="74">
                  <c:v>0.2566572492621832</c:v>
                </c:pt>
                <c:pt idx="75">
                  <c:v>0.25505182406144439</c:v>
                </c:pt>
                <c:pt idx="76">
                  <c:v>0.2351549904010844</c:v>
                </c:pt>
                <c:pt idx="77">
                  <c:v>0.35546943725049485</c:v>
                </c:pt>
                <c:pt idx="78">
                  <c:v>0.24961931186197603</c:v>
                </c:pt>
                <c:pt idx="79">
                  <c:v>0.26597978391852184</c:v>
                </c:pt>
                <c:pt idx="80">
                  <c:v>0.23845211083959442</c:v>
                </c:pt>
                <c:pt idx="81">
                  <c:v>0.31861213037085784</c:v>
                </c:pt>
                <c:pt idx="82">
                  <c:v>0.27854100996861181</c:v>
                </c:pt>
                <c:pt idx="83">
                  <c:v>0.27421204432869722</c:v>
                </c:pt>
                <c:pt idx="84">
                  <c:v>0.27610137357258685</c:v>
                </c:pt>
                <c:pt idx="85">
                  <c:v>0.35461960793759373</c:v>
                </c:pt>
                <c:pt idx="86">
                  <c:v>0.24247161551662252</c:v>
                </c:pt>
                <c:pt idx="87">
                  <c:v>0.25305287476871102</c:v>
                </c:pt>
                <c:pt idx="88">
                  <c:v>0.2238126411407319</c:v>
                </c:pt>
                <c:pt idx="89">
                  <c:v>0.21469891392643603</c:v>
                </c:pt>
                <c:pt idx="90">
                  <c:v>0.23897825003502257</c:v>
                </c:pt>
                <c:pt idx="91">
                  <c:v>0.23277887591425753</c:v>
                </c:pt>
                <c:pt idx="92">
                  <c:v>0.27898847212490258</c:v>
                </c:pt>
                <c:pt idx="93">
                  <c:v>0.27592124050063338</c:v>
                </c:pt>
                <c:pt idx="94">
                  <c:v>0.2343959838373644</c:v>
                </c:pt>
                <c:pt idx="95">
                  <c:v>0.23981968383805885</c:v>
                </c:pt>
                <c:pt idx="96">
                  <c:v>0.23896002375349515</c:v>
                </c:pt>
                <c:pt idx="97">
                  <c:v>0.31693787433556386</c:v>
                </c:pt>
                <c:pt idx="98">
                  <c:v>0.28101558650128028</c:v>
                </c:pt>
                <c:pt idx="99">
                  <c:v>0.24062849244283413</c:v>
                </c:pt>
                <c:pt idx="100">
                  <c:v>0.2485199784902769</c:v>
                </c:pt>
                <c:pt idx="101">
                  <c:v>0.24269661209441667</c:v>
                </c:pt>
                <c:pt idx="102">
                  <c:v>0.23241493673478536</c:v>
                </c:pt>
                <c:pt idx="103">
                  <c:v>0.25445119014888778</c:v>
                </c:pt>
                <c:pt idx="104">
                  <c:v>0.24362300413606799</c:v>
                </c:pt>
                <c:pt idx="105">
                  <c:v>0.24275721718125395</c:v>
                </c:pt>
                <c:pt idx="106">
                  <c:v>0.23302896642411036</c:v>
                </c:pt>
                <c:pt idx="107">
                  <c:v>0.23708105000063404</c:v>
                </c:pt>
                <c:pt idx="108">
                  <c:v>0.27689113795094134</c:v>
                </c:pt>
                <c:pt idx="109">
                  <c:v>0.25943786064893359</c:v>
                </c:pt>
                <c:pt idx="110">
                  <c:v>0.28753371220430363</c:v>
                </c:pt>
                <c:pt idx="111">
                  <c:v>0.25006536962231357</c:v>
                </c:pt>
                <c:pt idx="112">
                  <c:v>0.24695903097231417</c:v>
                </c:pt>
                <c:pt idx="113">
                  <c:v>0.23457224324575859</c:v>
                </c:pt>
                <c:pt idx="114">
                  <c:v>0.25524223545981262</c:v>
                </c:pt>
                <c:pt idx="115">
                  <c:v>0.27891238781675165</c:v>
                </c:pt>
                <c:pt idx="116">
                  <c:v>0.2301567760749744</c:v>
                </c:pt>
                <c:pt idx="117">
                  <c:v>0.29290686938366184</c:v>
                </c:pt>
                <c:pt idx="118">
                  <c:v>0.25770830845215809</c:v>
                </c:pt>
                <c:pt idx="119">
                  <c:v>0.23754112085464307</c:v>
                </c:pt>
                <c:pt idx="120">
                  <c:v>0.28074961551412819</c:v>
                </c:pt>
                <c:pt idx="121">
                  <c:v>0.25223263036832971</c:v>
                </c:pt>
                <c:pt idx="122">
                  <c:v>0.25728871815398546</c:v>
                </c:pt>
                <c:pt idx="123">
                  <c:v>0.23298708147232194</c:v>
                </c:pt>
                <c:pt idx="124">
                  <c:v>0.23639734066601359</c:v>
                </c:pt>
                <c:pt idx="125">
                  <c:v>0.30499060081018775</c:v>
                </c:pt>
                <c:pt idx="126">
                  <c:v>0.24156283243959681</c:v>
                </c:pt>
                <c:pt idx="127">
                  <c:v>0.23850615693434885</c:v>
                </c:pt>
                <c:pt idx="128">
                  <c:v>0.27415284363781189</c:v>
                </c:pt>
                <c:pt idx="129">
                  <c:v>0.23092748079398465</c:v>
                </c:pt>
                <c:pt idx="130">
                  <c:v>0.23394524990149393</c:v>
                </c:pt>
                <c:pt idx="131">
                  <c:v>0.23041501516793261</c:v>
                </c:pt>
                <c:pt idx="132">
                  <c:v>0.2917895566571973</c:v>
                </c:pt>
                <c:pt idx="133">
                  <c:v>0.24420672356551323</c:v>
                </c:pt>
                <c:pt idx="134">
                  <c:v>0.23272668177020861</c:v>
                </c:pt>
                <c:pt idx="135">
                  <c:v>0.27499369098979209</c:v>
                </c:pt>
                <c:pt idx="136">
                  <c:v>0.23364114416273113</c:v>
                </c:pt>
                <c:pt idx="137">
                  <c:v>0.26322772343848161</c:v>
                </c:pt>
                <c:pt idx="138">
                  <c:v>0.22157801568780408</c:v>
                </c:pt>
                <c:pt idx="139">
                  <c:v>0.23136901670801788</c:v>
                </c:pt>
                <c:pt idx="140">
                  <c:v>0.24109266845424096</c:v>
                </c:pt>
                <c:pt idx="141">
                  <c:v>0.27188599424260868</c:v>
                </c:pt>
                <c:pt idx="142">
                  <c:v>0.23637814211036676</c:v>
                </c:pt>
                <c:pt idx="143">
                  <c:v>0.23214925897316074</c:v>
                </c:pt>
                <c:pt idx="144">
                  <c:v>0.28994933497284747</c:v>
                </c:pt>
                <c:pt idx="145">
                  <c:v>0.22884928344398009</c:v>
                </c:pt>
                <c:pt idx="146">
                  <c:v>0.23170778479081769</c:v>
                </c:pt>
                <c:pt idx="147">
                  <c:v>0.28145326418467642</c:v>
                </c:pt>
                <c:pt idx="148">
                  <c:v>0.24790465243545806</c:v>
                </c:pt>
                <c:pt idx="149">
                  <c:v>0.27612384390781342</c:v>
                </c:pt>
                <c:pt idx="150">
                  <c:v>0.27413370681385524</c:v>
                </c:pt>
                <c:pt idx="151">
                  <c:v>0.25150702064899866</c:v>
                </c:pt>
                <c:pt idx="152">
                  <c:v>0.24569650987761865</c:v>
                </c:pt>
                <c:pt idx="153">
                  <c:v>0.24052251456371246</c:v>
                </c:pt>
                <c:pt idx="154">
                  <c:v>0.22331235209056813</c:v>
                </c:pt>
                <c:pt idx="155">
                  <c:v>0.23413586192785624</c:v>
                </c:pt>
                <c:pt idx="156">
                  <c:v>0.24392249543098929</c:v>
                </c:pt>
                <c:pt idx="157">
                  <c:v>0.23590194385229649</c:v>
                </c:pt>
                <c:pt idx="158">
                  <c:v>0.270998724659611</c:v>
                </c:pt>
                <c:pt idx="159">
                  <c:v>0.24959582295386082</c:v>
                </c:pt>
                <c:pt idx="160">
                  <c:v>0.21818172328901597</c:v>
                </c:pt>
                <c:pt idx="161">
                  <c:v>0.23650260863069753</c:v>
                </c:pt>
                <c:pt idx="162">
                  <c:v>0.24254327057600256</c:v>
                </c:pt>
                <c:pt idx="163">
                  <c:v>0.35851870495292087</c:v>
                </c:pt>
                <c:pt idx="164">
                  <c:v>0.24541618627249848</c:v>
                </c:pt>
                <c:pt idx="165">
                  <c:v>0.25983856104991027</c:v>
                </c:pt>
                <c:pt idx="166">
                  <c:v>0.27277375767912776</c:v>
                </c:pt>
                <c:pt idx="167">
                  <c:v>0.23640288108520782</c:v>
                </c:pt>
                <c:pt idx="168">
                  <c:v>0.24179491272883846</c:v>
                </c:pt>
                <c:pt idx="169">
                  <c:v>0.27973900601414531</c:v>
                </c:pt>
                <c:pt idx="170">
                  <c:v>0.27736968201323858</c:v>
                </c:pt>
                <c:pt idx="171">
                  <c:v>0.27128327688550807</c:v>
                </c:pt>
                <c:pt idx="172">
                  <c:v>0.21442638394720237</c:v>
                </c:pt>
                <c:pt idx="173">
                  <c:v>0.23124053762782396</c:v>
                </c:pt>
                <c:pt idx="174">
                  <c:v>0.27250454577824051</c:v>
                </c:pt>
                <c:pt idx="175">
                  <c:v>0.24765732441873997</c:v>
                </c:pt>
                <c:pt idx="176">
                  <c:v>0.26398835045906982</c:v>
                </c:pt>
                <c:pt idx="177">
                  <c:v>0.23291613632737967</c:v>
                </c:pt>
                <c:pt idx="178">
                  <c:v>0.23249628366952282</c:v>
                </c:pt>
                <c:pt idx="179">
                  <c:v>0.35904987528109833</c:v>
                </c:pt>
                <c:pt idx="180">
                  <c:v>0.24095681243707207</c:v>
                </c:pt>
                <c:pt idx="181">
                  <c:v>0.21554294046046124</c:v>
                </c:pt>
                <c:pt idx="182">
                  <c:v>0.34322369100308481</c:v>
                </c:pt>
                <c:pt idx="183">
                  <c:v>0.25232177092895369</c:v>
                </c:pt>
                <c:pt idx="184">
                  <c:v>0.21641303320066582</c:v>
                </c:pt>
                <c:pt idx="185">
                  <c:v>0.23058817255889541</c:v>
                </c:pt>
                <c:pt idx="186">
                  <c:v>0.31537930348767379</c:v>
                </c:pt>
                <c:pt idx="187">
                  <c:v>0.28154666423192304</c:v>
                </c:pt>
                <c:pt idx="188">
                  <c:v>0.24617761580505781</c:v>
                </c:pt>
                <c:pt idx="189">
                  <c:v>0.27637830193474694</c:v>
                </c:pt>
                <c:pt idx="190">
                  <c:v>0.23210022857823337</c:v>
                </c:pt>
                <c:pt idx="191">
                  <c:v>0.2394750666776139</c:v>
                </c:pt>
                <c:pt idx="192">
                  <c:v>0.24054935241601977</c:v>
                </c:pt>
                <c:pt idx="193">
                  <c:v>0.24427776130799142</c:v>
                </c:pt>
                <c:pt idx="194">
                  <c:v>0.25834649066526805</c:v>
                </c:pt>
                <c:pt idx="195">
                  <c:v>0.29412711970350564</c:v>
                </c:pt>
                <c:pt idx="196">
                  <c:v>0.28430255207675459</c:v>
                </c:pt>
                <c:pt idx="197">
                  <c:v>0.22922075388965582</c:v>
                </c:pt>
                <c:pt idx="198">
                  <c:v>0.2487876625318331</c:v>
                </c:pt>
                <c:pt idx="199">
                  <c:v>0.2221653309882034</c:v>
                </c:pt>
                <c:pt idx="200">
                  <c:v>0.25579527423923826</c:v>
                </c:pt>
                <c:pt idx="201">
                  <c:v>0.28643374608278172</c:v>
                </c:pt>
                <c:pt idx="202">
                  <c:v>0.34969860452298018</c:v>
                </c:pt>
                <c:pt idx="203">
                  <c:v>0.22329681113756428</c:v>
                </c:pt>
                <c:pt idx="204">
                  <c:v>0.28152005787345424</c:v>
                </c:pt>
                <c:pt idx="205">
                  <c:v>0.24312046187921191</c:v>
                </c:pt>
                <c:pt idx="206">
                  <c:v>0.27579536958435064</c:v>
                </c:pt>
                <c:pt idx="207">
                  <c:v>0.23459499137359158</c:v>
                </c:pt>
                <c:pt idx="208">
                  <c:v>0.24413190475701166</c:v>
                </c:pt>
                <c:pt idx="209">
                  <c:v>0.22641484794285269</c:v>
                </c:pt>
                <c:pt idx="210">
                  <c:v>0.24677054868926379</c:v>
                </c:pt>
                <c:pt idx="211">
                  <c:v>0.35998270285145084</c:v>
                </c:pt>
                <c:pt idx="212">
                  <c:v>0.2470274142521145</c:v>
                </c:pt>
                <c:pt idx="213">
                  <c:v>0.26724883313945574</c:v>
                </c:pt>
                <c:pt idx="214">
                  <c:v>0.23876137117448684</c:v>
                </c:pt>
                <c:pt idx="215">
                  <c:v>0.29208948007395114</c:v>
                </c:pt>
                <c:pt idx="216">
                  <c:v>0.22059033951072346</c:v>
                </c:pt>
                <c:pt idx="217">
                  <c:v>0.24085120494809151</c:v>
                </c:pt>
                <c:pt idx="218">
                  <c:v>0.3579041968429954</c:v>
                </c:pt>
                <c:pt idx="219">
                  <c:v>0.27712605789793143</c:v>
                </c:pt>
                <c:pt idx="220">
                  <c:v>0.23071242301830994</c:v>
                </c:pt>
                <c:pt idx="221">
                  <c:v>0.23759925667387308</c:v>
                </c:pt>
                <c:pt idx="222">
                  <c:v>0.21053966413575625</c:v>
                </c:pt>
                <c:pt idx="223">
                  <c:v>0.26111665396345535</c:v>
                </c:pt>
                <c:pt idx="224">
                  <c:v>0.24505595099443603</c:v>
                </c:pt>
                <c:pt idx="225">
                  <c:v>0.25384111128773323</c:v>
                </c:pt>
                <c:pt idx="226">
                  <c:v>0.23502279198655851</c:v>
                </c:pt>
                <c:pt idx="227">
                  <c:v>0.36309416523173543</c:v>
                </c:pt>
                <c:pt idx="228">
                  <c:v>0.27586707094249857</c:v>
                </c:pt>
                <c:pt idx="229">
                  <c:v>0.23322212488269239</c:v>
                </c:pt>
                <c:pt idx="230">
                  <c:v>0.25166235301442086</c:v>
                </c:pt>
                <c:pt idx="231">
                  <c:v>0.27503406351517162</c:v>
                </c:pt>
                <c:pt idx="232">
                  <c:v>0.23059914536682447</c:v>
                </c:pt>
                <c:pt idx="233">
                  <c:v>0.2372374009389436</c:v>
                </c:pt>
                <c:pt idx="234">
                  <c:v>0.23921239833588601</c:v>
                </c:pt>
                <c:pt idx="235">
                  <c:v>0.27110212524066724</c:v>
                </c:pt>
                <c:pt idx="236">
                  <c:v>0.23362327283842385</c:v>
                </c:pt>
                <c:pt idx="237">
                  <c:v>0.27065160736571303</c:v>
                </c:pt>
                <c:pt idx="238">
                  <c:v>0.24841673223844676</c:v>
                </c:pt>
                <c:pt idx="239">
                  <c:v>0.25025195365589176</c:v>
                </c:pt>
                <c:pt idx="240">
                  <c:v>0.28415717394637402</c:v>
                </c:pt>
                <c:pt idx="241">
                  <c:v>0.23688216592778721</c:v>
                </c:pt>
                <c:pt idx="242">
                  <c:v>0.34510187767689704</c:v>
                </c:pt>
                <c:pt idx="243">
                  <c:v>0.25413393556011604</c:v>
                </c:pt>
                <c:pt idx="244">
                  <c:v>0.23194747351087536</c:v>
                </c:pt>
                <c:pt idx="245">
                  <c:v>0.24329057898443351</c:v>
                </c:pt>
                <c:pt idx="246">
                  <c:v>0.25073230337012647</c:v>
                </c:pt>
                <c:pt idx="247">
                  <c:v>0.22892397878910128</c:v>
                </c:pt>
                <c:pt idx="248">
                  <c:v>0.31290852345395098</c:v>
                </c:pt>
                <c:pt idx="249">
                  <c:v>0.25733824240243558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4901-9CE6-7208236C30EE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0.21169820514315504</c:v>
                </c:pt>
                <c:pt idx="1">
                  <c:v>0.21169820514315504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4901-9CE6-7208236C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14</c:v>
                </c:pt>
                <c:pt idx="77">
                  <c:v>7</c:v>
                </c:pt>
                <c:pt idx="78">
                  <c:v>17</c:v>
                </c:pt>
                <c:pt idx="79">
                  <c:v>9</c:v>
                </c:pt>
                <c:pt idx="80">
                  <c:v>18</c:v>
                </c:pt>
                <c:pt idx="81">
                  <c:v>9</c:v>
                </c:pt>
                <c:pt idx="82">
                  <c:v>18</c:v>
                </c:pt>
                <c:pt idx="83">
                  <c:v>29</c:v>
                </c:pt>
                <c:pt idx="84">
                  <c:v>25</c:v>
                </c:pt>
                <c:pt idx="85">
                  <c:v>3</c:v>
                </c:pt>
                <c:pt idx="86">
                  <c:v>4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10</c:v>
                </c:pt>
                <c:pt idx="91">
                  <c:v>5</c:v>
                </c:pt>
                <c:pt idx="92">
                  <c:v>3</c:v>
                </c:pt>
                <c:pt idx="93">
                  <c:v>9</c:v>
                </c:pt>
                <c:pt idx="94">
                  <c:v>7</c:v>
                </c:pt>
                <c:pt idx="95">
                  <c:v>4</c:v>
                </c:pt>
                <c:pt idx="96">
                  <c:v>10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DB7-8BA3-E8ECF864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1.6E-2</c:v>
                </c:pt>
                <c:pt idx="76">
                  <c:v>7.1999999999999995E-2</c:v>
                </c:pt>
                <c:pt idx="77">
                  <c:v>0.1</c:v>
                </c:pt>
                <c:pt idx="78">
                  <c:v>0.16800000000000001</c:v>
                </c:pt>
                <c:pt idx="79">
                  <c:v>0.20399999999999999</c:v>
                </c:pt>
                <c:pt idx="80">
                  <c:v>0.27600000000000002</c:v>
                </c:pt>
                <c:pt idx="81">
                  <c:v>0.312</c:v>
                </c:pt>
                <c:pt idx="82">
                  <c:v>0.38400000000000001</c:v>
                </c:pt>
                <c:pt idx="83">
                  <c:v>0.5</c:v>
                </c:pt>
                <c:pt idx="84">
                  <c:v>0.6</c:v>
                </c:pt>
                <c:pt idx="85">
                  <c:v>0.61199999999999999</c:v>
                </c:pt>
                <c:pt idx="86">
                  <c:v>0.628</c:v>
                </c:pt>
                <c:pt idx="87">
                  <c:v>0.66</c:v>
                </c:pt>
                <c:pt idx="88">
                  <c:v>0.68799999999999994</c:v>
                </c:pt>
                <c:pt idx="89">
                  <c:v>0.72</c:v>
                </c:pt>
                <c:pt idx="90">
                  <c:v>0.76</c:v>
                </c:pt>
                <c:pt idx="91">
                  <c:v>0.78</c:v>
                </c:pt>
                <c:pt idx="92">
                  <c:v>0.79200000000000004</c:v>
                </c:pt>
                <c:pt idx="93">
                  <c:v>0.82799999999999996</c:v>
                </c:pt>
                <c:pt idx="94">
                  <c:v>0.85599999999999998</c:v>
                </c:pt>
                <c:pt idx="95">
                  <c:v>0.872</c:v>
                </c:pt>
                <c:pt idx="96">
                  <c:v>0.91200000000000003</c:v>
                </c:pt>
                <c:pt idx="97">
                  <c:v>0.91600000000000004</c:v>
                </c:pt>
                <c:pt idx="98">
                  <c:v>0.92400000000000004</c:v>
                </c:pt>
                <c:pt idx="99">
                  <c:v>0.94</c:v>
                </c:pt>
                <c:pt idx="100">
                  <c:v>0.95199999999999996</c:v>
                </c:pt>
                <c:pt idx="101">
                  <c:v>0.96399999999999997</c:v>
                </c:pt>
                <c:pt idx="102">
                  <c:v>0.98399999999999999</c:v>
                </c:pt>
                <c:pt idx="103">
                  <c:v>0.98799999999999999</c:v>
                </c:pt>
                <c:pt idx="104">
                  <c:v>0.98799999999999999</c:v>
                </c:pt>
                <c:pt idx="105">
                  <c:v>0.98799999999999999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A9D-8957-F896DF66CE47}"/>
            </c:ext>
          </c:extLst>
        </c:ser>
        <c:ser>
          <c:idx val="2"/>
          <c:order val="1"/>
          <c:tx>
            <c:strRef>
              <c:f>A1000_IW1!$Y$4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A1000_IW1!$AE$4:$AE$5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4A9D-8957-F896DF66CE47}"/>
            </c:ext>
          </c:extLst>
        </c:ser>
        <c:ser>
          <c:idx val="3"/>
          <c:order val="2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A1000_IW1!$AD$8:$AD$9</c:f>
              <c:numCache>
                <c:formatCode>General</c:formatCode>
                <c:ptCount val="2"/>
                <c:pt idx="0">
                  <c:v>0.21169820514315504</c:v>
                </c:pt>
                <c:pt idx="1">
                  <c:v>0.21169820514315504</c:v>
                </c:pt>
              </c:numCache>
            </c:numRef>
          </c:xVal>
          <c:y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5-4A9D-8957-F896DF66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A1000_IW1!$D$1:$D$2270</c:f>
              <c:numCache>
                <c:formatCode>General</c:formatCode>
                <c:ptCount val="2270"/>
                <c:pt idx="0">
                  <c:v>6.7500000000000004E-2</c:v>
                </c:pt>
                <c:pt idx="1">
                  <c:v>5.0900000000000001E-2</c:v>
                </c:pt>
                <c:pt idx="2">
                  <c:v>0.19439999999999999</c:v>
                </c:pt>
                <c:pt idx="3">
                  <c:v>0.39560000000000001</c:v>
                </c:pt>
                <c:pt idx="4">
                  <c:v>0.50519999999999998</c:v>
                </c:pt>
                <c:pt idx="5">
                  <c:v>0.90529999999999999</c:v>
                </c:pt>
                <c:pt idx="6">
                  <c:v>6.1999999999999998E-3</c:v>
                </c:pt>
                <c:pt idx="7">
                  <c:v>0.70409999999999995</c:v>
                </c:pt>
                <c:pt idx="8">
                  <c:v>0.69120000000000004</c:v>
                </c:pt>
                <c:pt idx="9">
                  <c:v>0.6381</c:v>
                </c:pt>
                <c:pt idx="10">
                  <c:v>0.95399999999999996</c:v>
                </c:pt>
                <c:pt idx="11">
                  <c:v>0.83140000000000003</c:v>
                </c:pt>
                <c:pt idx="12">
                  <c:v>0.62680000000000002</c:v>
                </c:pt>
                <c:pt idx="13">
                  <c:v>2.69E-2</c:v>
                </c:pt>
                <c:pt idx="14">
                  <c:v>0.15509999999999999</c:v>
                </c:pt>
                <c:pt idx="15">
                  <c:v>0.95230000000000004</c:v>
                </c:pt>
                <c:pt idx="16">
                  <c:v>0.189</c:v>
                </c:pt>
                <c:pt idx="17">
                  <c:v>0.59670000000000001</c:v>
                </c:pt>
                <c:pt idx="18">
                  <c:v>0.49259999999999998</c:v>
                </c:pt>
                <c:pt idx="19">
                  <c:v>0.95140000000000002</c:v>
                </c:pt>
                <c:pt idx="20">
                  <c:v>0.74929999999999997</c:v>
                </c:pt>
                <c:pt idx="21">
                  <c:v>0.78139999999999998</c:v>
                </c:pt>
                <c:pt idx="22">
                  <c:v>0.43059999999999998</c:v>
                </c:pt>
                <c:pt idx="23">
                  <c:v>0.65839999999999999</c:v>
                </c:pt>
                <c:pt idx="24">
                  <c:v>0.39789999999999998</c:v>
                </c:pt>
                <c:pt idx="25">
                  <c:v>0.46250000000000002</c:v>
                </c:pt>
                <c:pt idx="26">
                  <c:v>0.63729999999999998</c:v>
                </c:pt>
                <c:pt idx="27">
                  <c:v>0.67620000000000002</c:v>
                </c:pt>
                <c:pt idx="28">
                  <c:v>0.2321</c:v>
                </c:pt>
                <c:pt idx="29">
                  <c:v>0.57740000000000002</c:v>
                </c:pt>
                <c:pt idx="30">
                  <c:v>0.87739999999999996</c:v>
                </c:pt>
                <c:pt idx="31">
                  <c:v>0.2301</c:v>
                </c:pt>
                <c:pt idx="32">
                  <c:v>0.30380000000000001</c:v>
                </c:pt>
                <c:pt idx="33">
                  <c:v>0.80520000000000003</c:v>
                </c:pt>
                <c:pt idx="34">
                  <c:v>0.8075</c:v>
                </c:pt>
                <c:pt idx="35">
                  <c:v>5.4000000000000003E-3</c:v>
                </c:pt>
                <c:pt idx="36">
                  <c:v>0.56069999999999998</c:v>
                </c:pt>
                <c:pt idx="37">
                  <c:v>0.59689999999999999</c:v>
                </c:pt>
                <c:pt idx="38">
                  <c:v>0.28899999999999998</c:v>
                </c:pt>
                <c:pt idx="39">
                  <c:v>0.6421</c:v>
                </c:pt>
                <c:pt idx="40">
                  <c:v>0.59060000000000001</c:v>
                </c:pt>
                <c:pt idx="41">
                  <c:v>0.34350000000000003</c:v>
                </c:pt>
                <c:pt idx="42">
                  <c:v>0.32200000000000001</c:v>
                </c:pt>
                <c:pt idx="43">
                  <c:v>0.91900000000000004</c:v>
                </c:pt>
                <c:pt idx="44">
                  <c:v>0.63970000000000005</c:v>
                </c:pt>
                <c:pt idx="45">
                  <c:v>0.28129999999999999</c:v>
                </c:pt>
                <c:pt idx="46">
                  <c:v>0.69159999999999999</c:v>
                </c:pt>
                <c:pt idx="47">
                  <c:v>0.71489999999999998</c:v>
                </c:pt>
                <c:pt idx="48">
                  <c:v>0.16750000000000001</c:v>
                </c:pt>
                <c:pt idx="49">
                  <c:v>0.69799999999999995</c:v>
                </c:pt>
                <c:pt idx="50">
                  <c:v>0.61699999999999999</c:v>
                </c:pt>
                <c:pt idx="51">
                  <c:v>0.42159999999999997</c:v>
                </c:pt>
                <c:pt idx="52">
                  <c:v>0.73850000000000005</c:v>
                </c:pt>
                <c:pt idx="53">
                  <c:v>0.70950000000000002</c:v>
                </c:pt>
                <c:pt idx="54">
                  <c:v>0.50170000000000003</c:v>
                </c:pt>
                <c:pt idx="55">
                  <c:v>8.8499999999999995E-2</c:v>
                </c:pt>
                <c:pt idx="56">
                  <c:v>7.7899999999999997E-2</c:v>
                </c:pt>
                <c:pt idx="57">
                  <c:v>0.26829999999999998</c:v>
                </c:pt>
                <c:pt idx="58">
                  <c:v>1.3599999999999999E-2</c:v>
                </c:pt>
                <c:pt idx="59">
                  <c:v>0.77310000000000001</c:v>
                </c:pt>
                <c:pt idx="60">
                  <c:v>0.99639999999999995</c:v>
                </c:pt>
                <c:pt idx="61">
                  <c:v>9.3100000000000002E-2</c:v>
                </c:pt>
                <c:pt idx="62">
                  <c:v>0.1817</c:v>
                </c:pt>
                <c:pt idx="63">
                  <c:v>0.55169999999999997</c:v>
                </c:pt>
                <c:pt idx="64">
                  <c:v>6.9900000000000004E-2</c:v>
                </c:pt>
                <c:pt idx="65">
                  <c:v>0.18859999999999999</c:v>
                </c:pt>
                <c:pt idx="66">
                  <c:v>0.65690000000000004</c:v>
                </c:pt>
                <c:pt idx="67">
                  <c:v>0.5494</c:v>
                </c:pt>
                <c:pt idx="68">
                  <c:v>0.71819999999999995</c:v>
                </c:pt>
                <c:pt idx="69">
                  <c:v>0.13950000000000001</c:v>
                </c:pt>
                <c:pt idx="70">
                  <c:v>0.69420000000000004</c:v>
                </c:pt>
                <c:pt idx="71">
                  <c:v>0.62309999999999999</c:v>
                </c:pt>
                <c:pt idx="72">
                  <c:v>0.43940000000000001</c:v>
                </c:pt>
                <c:pt idx="73">
                  <c:v>0.80310000000000004</c:v>
                </c:pt>
                <c:pt idx="74">
                  <c:v>0.33379999999999999</c:v>
                </c:pt>
                <c:pt idx="75">
                  <c:v>0.157</c:v>
                </c:pt>
                <c:pt idx="76">
                  <c:v>0.41089999999999999</c:v>
                </c:pt>
                <c:pt idx="77">
                  <c:v>0.37159999999999999</c:v>
                </c:pt>
                <c:pt idx="78">
                  <c:v>0.1004</c:v>
                </c:pt>
                <c:pt idx="79">
                  <c:v>0.55889999999999995</c:v>
                </c:pt>
                <c:pt idx="80">
                  <c:v>0.4889</c:v>
                </c:pt>
                <c:pt idx="81">
                  <c:v>0.83420000000000005</c:v>
                </c:pt>
                <c:pt idx="82">
                  <c:v>0.66449999999999998</c:v>
                </c:pt>
                <c:pt idx="83">
                  <c:v>1.1999999999999999E-3</c:v>
                </c:pt>
                <c:pt idx="84">
                  <c:v>0.99080000000000001</c:v>
                </c:pt>
                <c:pt idx="85">
                  <c:v>0.79449999999999998</c:v>
                </c:pt>
                <c:pt idx="86">
                  <c:v>0.41199999999999998</c:v>
                </c:pt>
                <c:pt idx="87">
                  <c:v>0.24060000000000001</c:v>
                </c:pt>
                <c:pt idx="88">
                  <c:v>0.77529999999999999</c:v>
                </c:pt>
                <c:pt idx="89">
                  <c:v>9.8799999999999999E-2</c:v>
                </c:pt>
                <c:pt idx="90">
                  <c:v>0.21659999999999999</c:v>
                </c:pt>
                <c:pt idx="91">
                  <c:v>0.30320000000000003</c:v>
                </c:pt>
                <c:pt idx="92">
                  <c:v>0.71899999999999997</c:v>
                </c:pt>
                <c:pt idx="93">
                  <c:v>0.64980000000000004</c:v>
                </c:pt>
                <c:pt idx="94">
                  <c:v>0.47989999999999999</c:v>
                </c:pt>
                <c:pt idx="95">
                  <c:v>0.37480000000000002</c:v>
                </c:pt>
                <c:pt idx="96">
                  <c:v>0.60470000000000002</c:v>
                </c:pt>
                <c:pt idx="97">
                  <c:v>6.0600000000000001E-2</c:v>
                </c:pt>
                <c:pt idx="98">
                  <c:v>0.28520000000000001</c:v>
                </c:pt>
                <c:pt idx="99">
                  <c:v>0.37459999999999999</c:v>
                </c:pt>
                <c:pt idx="100">
                  <c:v>0.62509999999999999</c:v>
                </c:pt>
                <c:pt idx="101">
                  <c:v>0.2084</c:v>
                </c:pt>
                <c:pt idx="102">
                  <c:v>0.49730000000000002</c:v>
                </c:pt>
                <c:pt idx="103">
                  <c:v>0.51919999999999999</c:v>
                </c:pt>
                <c:pt idx="104">
                  <c:v>0.27729999999999999</c:v>
                </c:pt>
                <c:pt idx="105">
                  <c:v>0.33229999999999998</c:v>
                </c:pt>
                <c:pt idx="106">
                  <c:v>0.33889999999999998</c:v>
                </c:pt>
                <c:pt idx="107">
                  <c:v>0.43569999999999998</c:v>
                </c:pt>
                <c:pt idx="108">
                  <c:v>0.37859999999999999</c:v>
                </c:pt>
                <c:pt idx="109">
                  <c:v>0.75290000000000001</c:v>
                </c:pt>
                <c:pt idx="110">
                  <c:v>0.72850000000000004</c:v>
                </c:pt>
                <c:pt idx="111">
                  <c:v>0.99080000000000001</c:v>
                </c:pt>
                <c:pt idx="112">
                  <c:v>0.47249999999999998</c:v>
                </c:pt>
                <c:pt idx="113">
                  <c:v>0.49419999999999997</c:v>
                </c:pt>
                <c:pt idx="114">
                  <c:v>0.53220000000000001</c:v>
                </c:pt>
                <c:pt idx="115">
                  <c:v>0.23200000000000001</c:v>
                </c:pt>
                <c:pt idx="116">
                  <c:v>0.26140000000000002</c:v>
                </c:pt>
                <c:pt idx="117">
                  <c:v>0.2384</c:v>
                </c:pt>
                <c:pt idx="118">
                  <c:v>0.14849999999999999</c:v>
                </c:pt>
                <c:pt idx="119">
                  <c:v>0.90980000000000005</c:v>
                </c:pt>
                <c:pt idx="120">
                  <c:v>0.2752</c:v>
                </c:pt>
                <c:pt idx="121">
                  <c:v>0.57540000000000002</c:v>
                </c:pt>
                <c:pt idx="122">
                  <c:v>4.87E-2</c:v>
                </c:pt>
                <c:pt idx="123">
                  <c:v>0.87770000000000004</c:v>
                </c:pt>
                <c:pt idx="124">
                  <c:v>0.9637</c:v>
                </c:pt>
                <c:pt idx="125">
                  <c:v>0.98140000000000005</c:v>
                </c:pt>
                <c:pt idx="126">
                  <c:v>0.20050000000000001</c:v>
                </c:pt>
                <c:pt idx="127">
                  <c:v>0.64500000000000002</c:v>
                </c:pt>
                <c:pt idx="128">
                  <c:v>0.25119999999999998</c:v>
                </c:pt>
                <c:pt idx="129">
                  <c:v>0.495</c:v>
                </c:pt>
                <c:pt idx="130">
                  <c:v>0.1239</c:v>
                </c:pt>
                <c:pt idx="131">
                  <c:v>0.58660000000000001</c:v>
                </c:pt>
                <c:pt idx="132">
                  <c:v>0.15049999999999999</c:v>
                </c:pt>
                <c:pt idx="133">
                  <c:v>0.16520000000000001</c:v>
                </c:pt>
                <c:pt idx="134">
                  <c:v>0.1351</c:v>
                </c:pt>
                <c:pt idx="135">
                  <c:v>0.66169999999999995</c:v>
                </c:pt>
                <c:pt idx="136">
                  <c:v>0.92720000000000002</c:v>
                </c:pt>
                <c:pt idx="137">
                  <c:v>0.61009999999999998</c:v>
                </c:pt>
                <c:pt idx="138">
                  <c:v>0.45050000000000001</c:v>
                </c:pt>
                <c:pt idx="139">
                  <c:v>0.72840000000000005</c:v>
                </c:pt>
                <c:pt idx="140">
                  <c:v>0.65339999999999998</c:v>
                </c:pt>
                <c:pt idx="141">
                  <c:v>6.3399999999999998E-2</c:v>
                </c:pt>
                <c:pt idx="142">
                  <c:v>0.45040000000000002</c:v>
                </c:pt>
                <c:pt idx="143">
                  <c:v>0.93100000000000005</c:v>
                </c:pt>
                <c:pt idx="144">
                  <c:v>0.27029999999999998</c:v>
                </c:pt>
                <c:pt idx="145">
                  <c:v>0.2792</c:v>
                </c:pt>
                <c:pt idx="146">
                  <c:v>0.77600000000000002</c:v>
                </c:pt>
                <c:pt idx="147">
                  <c:v>0.64119999999999999</c:v>
                </c:pt>
                <c:pt idx="148">
                  <c:v>2.5899999999999999E-2</c:v>
                </c:pt>
                <c:pt idx="149">
                  <c:v>0.36199999999999999</c:v>
                </c:pt>
                <c:pt idx="150">
                  <c:v>0.2215</c:v>
                </c:pt>
                <c:pt idx="151">
                  <c:v>6.4000000000000003E-3</c:v>
                </c:pt>
                <c:pt idx="152">
                  <c:v>5.1000000000000004E-3</c:v>
                </c:pt>
                <c:pt idx="153">
                  <c:v>0.38</c:v>
                </c:pt>
                <c:pt idx="154">
                  <c:v>0.18390000000000001</c:v>
                </c:pt>
                <c:pt idx="155">
                  <c:v>0.439</c:v>
                </c:pt>
                <c:pt idx="156">
                  <c:v>0.43759999999999999</c:v>
                </c:pt>
                <c:pt idx="157">
                  <c:v>0.41320000000000001</c:v>
                </c:pt>
                <c:pt idx="158">
                  <c:v>0.2576</c:v>
                </c:pt>
                <c:pt idx="159">
                  <c:v>4.4299999999999999E-2</c:v>
                </c:pt>
                <c:pt idx="160">
                  <c:v>0.97509999999999997</c:v>
                </c:pt>
                <c:pt idx="161">
                  <c:v>0.4446</c:v>
                </c:pt>
                <c:pt idx="162">
                  <c:v>0.1736</c:v>
                </c:pt>
                <c:pt idx="163">
                  <c:v>0.69069999999999998</c:v>
                </c:pt>
                <c:pt idx="164">
                  <c:v>0.18179999999999999</c:v>
                </c:pt>
                <c:pt idx="165">
                  <c:v>0.88660000000000005</c:v>
                </c:pt>
                <c:pt idx="166">
                  <c:v>0.21870000000000001</c:v>
                </c:pt>
                <c:pt idx="167">
                  <c:v>0.4335</c:v>
                </c:pt>
                <c:pt idx="168">
                  <c:v>5.6099999999999997E-2</c:v>
                </c:pt>
                <c:pt idx="169">
                  <c:v>0.107</c:v>
                </c:pt>
                <c:pt idx="170">
                  <c:v>0.2102</c:v>
                </c:pt>
                <c:pt idx="171">
                  <c:v>0.94830000000000003</c:v>
                </c:pt>
                <c:pt idx="172">
                  <c:v>0.25369999999999998</c:v>
                </c:pt>
                <c:pt idx="173">
                  <c:v>0.97450000000000003</c:v>
                </c:pt>
                <c:pt idx="174">
                  <c:v>0.14430000000000001</c:v>
                </c:pt>
                <c:pt idx="175">
                  <c:v>0.92569999999999997</c:v>
                </c:pt>
                <c:pt idx="176">
                  <c:v>0.57789999999999997</c:v>
                </c:pt>
                <c:pt idx="177">
                  <c:v>0.12709999999999999</c:v>
                </c:pt>
                <c:pt idx="178">
                  <c:v>0.85119999999999996</c:v>
                </c:pt>
                <c:pt idx="179">
                  <c:v>0.57969999999999999</c:v>
                </c:pt>
                <c:pt idx="180">
                  <c:v>0.58420000000000005</c:v>
                </c:pt>
                <c:pt idx="181">
                  <c:v>0.93959999999999999</c:v>
                </c:pt>
                <c:pt idx="182">
                  <c:v>0.96140000000000003</c:v>
                </c:pt>
                <c:pt idx="183">
                  <c:v>0.45619999999999999</c:v>
                </c:pt>
                <c:pt idx="184">
                  <c:v>0.43290000000000001</c:v>
                </c:pt>
                <c:pt idx="185">
                  <c:v>0.57469999999999999</c:v>
                </c:pt>
                <c:pt idx="186">
                  <c:v>0.95750000000000002</c:v>
                </c:pt>
                <c:pt idx="187">
                  <c:v>0.83750000000000002</c:v>
                </c:pt>
                <c:pt idx="188">
                  <c:v>0.87119999999999997</c:v>
                </c:pt>
                <c:pt idx="189">
                  <c:v>0.98260000000000003</c:v>
                </c:pt>
                <c:pt idx="190">
                  <c:v>0.78900000000000003</c:v>
                </c:pt>
                <c:pt idx="191">
                  <c:v>0.18609999999999999</c:v>
                </c:pt>
                <c:pt idx="192">
                  <c:v>0.32850000000000001</c:v>
                </c:pt>
                <c:pt idx="193">
                  <c:v>0.23280000000000001</c:v>
                </c:pt>
                <c:pt idx="194">
                  <c:v>0.59609999999999996</c:v>
                </c:pt>
                <c:pt idx="195">
                  <c:v>0.1037</c:v>
                </c:pt>
                <c:pt idx="196">
                  <c:v>0.22589999999999999</c:v>
                </c:pt>
                <c:pt idx="197">
                  <c:v>0.36570000000000003</c:v>
                </c:pt>
                <c:pt idx="198">
                  <c:v>2.29E-2</c:v>
                </c:pt>
                <c:pt idx="199">
                  <c:v>0.51580000000000004</c:v>
                </c:pt>
                <c:pt idx="200">
                  <c:v>0.3493</c:v>
                </c:pt>
                <c:pt idx="201">
                  <c:v>0.69489999999999996</c:v>
                </c:pt>
                <c:pt idx="202">
                  <c:v>0.89680000000000004</c:v>
                </c:pt>
                <c:pt idx="203">
                  <c:v>0.64990000000000003</c:v>
                </c:pt>
                <c:pt idx="204">
                  <c:v>9.3299999999999994E-2</c:v>
                </c:pt>
                <c:pt idx="205">
                  <c:v>0.2346</c:v>
                </c:pt>
                <c:pt idx="206">
                  <c:v>4.4999999999999997E-3</c:v>
                </c:pt>
                <c:pt idx="207">
                  <c:v>0.1477</c:v>
                </c:pt>
                <c:pt idx="208">
                  <c:v>0.5524</c:v>
                </c:pt>
                <c:pt idx="209">
                  <c:v>0.96240000000000003</c:v>
                </c:pt>
                <c:pt idx="210">
                  <c:v>4.8000000000000001E-2</c:v>
                </c:pt>
                <c:pt idx="211">
                  <c:v>0.30669999999999997</c:v>
                </c:pt>
                <c:pt idx="212">
                  <c:v>5.4999999999999997E-3</c:v>
                </c:pt>
                <c:pt idx="213">
                  <c:v>0.81059999999999999</c:v>
                </c:pt>
                <c:pt idx="214">
                  <c:v>0.23649999999999999</c:v>
                </c:pt>
                <c:pt idx="215">
                  <c:v>0.17680000000000001</c:v>
                </c:pt>
                <c:pt idx="216">
                  <c:v>0.58240000000000003</c:v>
                </c:pt>
                <c:pt idx="217">
                  <c:v>0.28199999999999997</c:v>
                </c:pt>
                <c:pt idx="218">
                  <c:v>0.17460000000000001</c:v>
                </c:pt>
                <c:pt idx="219">
                  <c:v>0.34150000000000003</c:v>
                </c:pt>
                <c:pt idx="220">
                  <c:v>0.70599999999999996</c:v>
                </c:pt>
                <c:pt idx="221">
                  <c:v>0.36709999999999998</c:v>
                </c:pt>
                <c:pt idx="222">
                  <c:v>0.35820000000000002</c:v>
                </c:pt>
                <c:pt idx="223">
                  <c:v>0.7863</c:v>
                </c:pt>
                <c:pt idx="224">
                  <c:v>0.72829999999999995</c:v>
                </c:pt>
                <c:pt idx="225">
                  <c:v>0.60699999999999998</c:v>
                </c:pt>
                <c:pt idx="226">
                  <c:v>0.66520000000000001</c:v>
                </c:pt>
                <c:pt idx="227">
                  <c:v>0.2001</c:v>
                </c:pt>
                <c:pt idx="228">
                  <c:v>0.7873</c:v>
                </c:pt>
                <c:pt idx="229">
                  <c:v>0.26479999999999998</c:v>
                </c:pt>
                <c:pt idx="230">
                  <c:v>0.70040000000000002</c:v>
                </c:pt>
                <c:pt idx="231">
                  <c:v>0.81679999999999997</c:v>
                </c:pt>
                <c:pt idx="232">
                  <c:v>0.28270000000000001</c:v>
                </c:pt>
                <c:pt idx="233">
                  <c:v>0.2626</c:v>
                </c:pt>
                <c:pt idx="234">
                  <c:v>0.96540000000000004</c:v>
                </c:pt>
                <c:pt idx="235">
                  <c:v>0.65559999999999996</c:v>
                </c:pt>
                <c:pt idx="236">
                  <c:v>0.16819999999999999</c:v>
                </c:pt>
                <c:pt idx="237">
                  <c:v>0.55810000000000004</c:v>
                </c:pt>
                <c:pt idx="238">
                  <c:v>0.90559999999999996</c:v>
                </c:pt>
                <c:pt idx="239">
                  <c:v>0.45710000000000001</c:v>
                </c:pt>
                <c:pt idx="240">
                  <c:v>0.48780000000000001</c:v>
                </c:pt>
                <c:pt idx="241">
                  <c:v>0.61880000000000002</c:v>
                </c:pt>
                <c:pt idx="242">
                  <c:v>0.76749999999999996</c:v>
                </c:pt>
                <c:pt idx="243">
                  <c:v>0.58340000000000003</c:v>
                </c:pt>
                <c:pt idx="244">
                  <c:v>0.35010000000000002</c:v>
                </c:pt>
                <c:pt idx="245">
                  <c:v>0.56289999999999996</c:v>
                </c:pt>
                <c:pt idx="246">
                  <c:v>0.41239999999999999</c:v>
                </c:pt>
                <c:pt idx="247">
                  <c:v>0.28139999999999998</c:v>
                </c:pt>
                <c:pt idx="248">
                  <c:v>0.1653</c:v>
                </c:pt>
                <c:pt idx="249">
                  <c:v>5.0599999999999999E-2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0.20710503635736463</c:v>
                </c:pt>
                <c:pt idx="1">
                  <c:v>0.25076789168951752</c:v>
                </c:pt>
                <c:pt idx="2">
                  <c:v>0.35447975479348393</c:v>
                </c:pt>
                <c:pt idx="3">
                  <c:v>0.24729560758011437</c:v>
                </c:pt>
                <c:pt idx="4">
                  <c:v>0.27998849464001851</c:v>
                </c:pt>
                <c:pt idx="5">
                  <c:v>0.24076720355067491</c:v>
                </c:pt>
                <c:pt idx="6">
                  <c:v>0.29490959974241726</c:v>
                </c:pt>
                <c:pt idx="7">
                  <c:v>0.2658441902610359</c:v>
                </c:pt>
                <c:pt idx="8">
                  <c:v>0.23415208192945208</c:v>
                </c:pt>
                <c:pt idx="9">
                  <c:v>0.24404572731751642</c:v>
                </c:pt>
                <c:pt idx="10">
                  <c:v>0.21547248916904041</c:v>
                </c:pt>
                <c:pt idx="11">
                  <c:v>0.23382157046021329</c:v>
                </c:pt>
                <c:pt idx="12">
                  <c:v>0.26061511484656441</c:v>
                </c:pt>
                <c:pt idx="13">
                  <c:v>0.25592346009390227</c:v>
                </c:pt>
                <c:pt idx="14">
                  <c:v>0.29648915936497078</c:v>
                </c:pt>
                <c:pt idx="15">
                  <c:v>0.27458771252930414</c:v>
                </c:pt>
                <c:pt idx="16">
                  <c:v>0.28170309233484631</c:v>
                </c:pt>
                <c:pt idx="17">
                  <c:v>0.25054936150627033</c:v>
                </c:pt>
                <c:pt idx="18">
                  <c:v>0.2147321564416001</c:v>
                </c:pt>
                <c:pt idx="19">
                  <c:v>0.26720006510421129</c:v>
                </c:pt>
                <c:pt idx="20">
                  <c:v>0.27189170442394994</c:v>
                </c:pt>
                <c:pt idx="21">
                  <c:v>0.23572523688914879</c:v>
                </c:pt>
                <c:pt idx="22">
                  <c:v>0.25174947186219104</c:v>
                </c:pt>
                <c:pt idx="23">
                  <c:v>0.23288945280429721</c:v>
                </c:pt>
                <c:pt idx="24">
                  <c:v>0.25184035634306362</c:v>
                </c:pt>
                <c:pt idx="25">
                  <c:v>0.24701185786618843</c:v>
                </c:pt>
                <c:pt idx="26">
                  <c:v>0.24363070516441734</c:v>
                </c:pt>
                <c:pt idx="27">
                  <c:v>0.23686346122566182</c:v>
                </c:pt>
                <c:pt idx="28">
                  <c:v>0.24574452169965741</c:v>
                </c:pt>
                <c:pt idx="29">
                  <c:v>0.35451608389315714</c:v>
                </c:pt>
                <c:pt idx="30">
                  <c:v>0.23978596290229681</c:v>
                </c:pt>
                <c:pt idx="31">
                  <c:v>0.35891372603840072</c:v>
                </c:pt>
                <c:pt idx="32">
                  <c:v>0.23407859035228881</c:v>
                </c:pt>
                <c:pt idx="33">
                  <c:v>0.35826208631683093</c:v>
                </c:pt>
                <c:pt idx="34">
                  <c:v>0.24484100124921945</c:v>
                </c:pt>
                <c:pt idx="35">
                  <c:v>0.24393919385318438</c:v>
                </c:pt>
                <c:pt idx="36">
                  <c:v>0.24505926907278366</c:v>
                </c:pt>
                <c:pt idx="37">
                  <c:v>0.21462147152110231</c:v>
                </c:pt>
                <c:pt idx="38">
                  <c:v>0.2678112088370212</c:v>
                </c:pt>
                <c:pt idx="39">
                  <c:v>0.25187336736438792</c:v>
                </c:pt>
                <c:pt idx="40">
                  <c:v>0.24376382955429723</c:v>
                </c:pt>
                <c:pt idx="41">
                  <c:v>0.27339567359187394</c:v>
                </c:pt>
                <c:pt idx="42">
                  <c:v>0.25618646795992678</c:v>
                </c:pt>
                <c:pt idx="43">
                  <c:v>0.24196904239392197</c:v>
                </c:pt>
                <c:pt idx="44">
                  <c:v>0.2220826722550486</c:v>
                </c:pt>
                <c:pt idx="45">
                  <c:v>0.25088450285227287</c:v>
                </c:pt>
                <c:pt idx="46">
                  <c:v>0.21281131316987154</c:v>
                </c:pt>
                <c:pt idx="47">
                  <c:v>0.23639896112288059</c:v>
                </c:pt>
                <c:pt idx="48">
                  <c:v>0.27371735742941661</c:v>
                </c:pt>
                <c:pt idx="49">
                  <c:v>0.29336806684101768</c:v>
                </c:pt>
                <c:pt idx="50">
                  <c:v>0.22302792332805016</c:v>
                </c:pt>
                <c:pt idx="51">
                  <c:v>0.27872077265042416</c:v>
                </c:pt>
                <c:pt idx="52">
                  <c:v>0.23462159773206037</c:v>
                </c:pt>
                <c:pt idx="53">
                  <c:v>0.24507479459286402</c:v>
                </c:pt>
                <c:pt idx="54">
                  <c:v>0.2345587703043765</c:v>
                </c:pt>
                <c:pt idx="55">
                  <c:v>0.36155476207364651</c:v>
                </c:pt>
                <c:pt idx="56">
                  <c:v>0.29430611073919005</c:v>
                </c:pt>
                <c:pt idx="57">
                  <c:v>0.2276169645787062</c:v>
                </c:pt>
                <c:pt idx="58">
                  <c:v>0.25730509248480743</c:v>
                </c:pt>
                <c:pt idx="59">
                  <c:v>0.2244584317846566</c:v>
                </c:pt>
                <c:pt idx="60">
                  <c:v>0.26035006983476511</c:v>
                </c:pt>
                <c:pt idx="61">
                  <c:v>0.28291596571771382</c:v>
                </c:pt>
                <c:pt idx="62">
                  <c:v>0.23922281555860342</c:v>
                </c:pt>
                <c:pt idx="63">
                  <c:v>0.2502318599907366</c:v>
                </c:pt>
                <c:pt idx="64">
                  <c:v>0.27709281538276864</c:v>
                </c:pt>
                <c:pt idx="65">
                  <c:v>0.24276781959904192</c:v>
                </c:pt>
                <c:pt idx="66">
                  <c:v>0.28391802537860583</c:v>
                </c:pt>
                <c:pt idx="67">
                  <c:v>0.35281738210855079</c:v>
                </c:pt>
                <c:pt idx="68">
                  <c:v>0.24629407263858835</c:v>
                </c:pt>
                <c:pt idx="69">
                  <c:v>0.27215255168081809</c:v>
                </c:pt>
                <c:pt idx="70">
                  <c:v>0.26272667817511342</c:v>
                </c:pt>
                <c:pt idx="71">
                  <c:v>0.24286081839030296</c:v>
                </c:pt>
                <c:pt idx="72">
                  <c:v>0.24734456081042935</c:v>
                </c:pt>
                <c:pt idx="73">
                  <c:v>0.2740952171050256</c:v>
                </c:pt>
                <c:pt idx="74">
                  <c:v>0.2566572492621832</c:v>
                </c:pt>
                <c:pt idx="75">
                  <c:v>0.25505182406144439</c:v>
                </c:pt>
                <c:pt idx="76">
                  <c:v>0.2351549904010844</c:v>
                </c:pt>
                <c:pt idx="77">
                  <c:v>0.35546943725049485</c:v>
                </c:pt>
                <c:pt idx="78">
                  <c:v>0.24961931186197603</c:v>
                </c:pt>
                <c:pt idx="79">
                  <c:v>0.26597978391852184</c:v>
                </c:pt>
                <c:pt idx="80">
                  <c:v>0.23845211083959442</c:v>
                </c:pt>
                <c:pt idx="81">
                  <c:v>0.31861213037085784</c:v>
                </c:pt>
                <c:pt idx="82">
                  <c:v>0.27854100996861181</c:v>
                </c:pt>
                <c:pt idx="83">
                  <c:v>0.27421204432869722</c:v>
                </c:pt>
                <c:pt idx="84">
                  <c:v>0.27610137357258685</c:v>
                </c:pt>
                <c:pt idx="85">
                  <c:v>0.35461960793759373</c:v>
                </c:pt>
                <c:pt idx="86">
                  <c:v>0.24247161551662252</c:v>
                </c:pt>
                <c:pt idx="87">
                  <c:v>0.25305287476871102</c:v>
                </c:pt>
                <c:pt idx="88">
                  <c:v>0.2238126411407319</c:v>
                </c:pt>
                <c:pt idx="89">
                  <c:v>0.21469891392643603</c:v>
                </c:pt>
                <c:pt idx="90">
                  <c:v>0.23897825003502257</c:v>
                </c:pt>
                <c:pt idx="91">
                  <c:v>0.23277887591425753</c:v>
                </c:pt>
                <c:pt idx="92">
                  <c:v>0.27898847212490258</c:v>
                </c:pt>
                <c:pt idx="93">
                  <c:v>0.27592124050063338</c:v>
                </c:pt>
                <c:pt idx="94">
                  <c:v>0.2343959838373644</c:v>
                </c:pt>
                <c:pt idx="95">
                  <c:v>0.23981968383805885</c:v>
                </c:pt>
                <c:pt idx="96">
                  <c:v>0.23896002375349515</c:v>
                </c:pt>
                <c:pt idx="97">
                  <c:v>0.31693787433556386</c:v>
                </c:pt>
                <c:pt idx="98">
                  <c:v>0.28101558650128028</c:v>
                </c:pt>
                <c:pt idx="99">
                  <c:v>0.24062849244283413</c:v>
                </c:pt>
                <c:pt idx="100">
                  <c:v>0.2485199784902769</c:v>
                </c:pt>
                <c:pt idx="101">
                  <c:v>0.24269661209441667</c:v>
                </c:pt>
                <c:pt idx="102">
                  <c:v>0.23241493673478536</c:v>
                </c:pt>
                <c:pt idx="103">
                  <c:v>0.25445119014888778</c:v>
                </c:pt>
                <c:pt idx="104">
                  <c:v>0.24362300413606799</c:v>
                </c:pt>
                <c:pt idx="105">
                  <c:v>0.24275721718125395</c:v>
                </c:pt>
                <c:pt idx="106">
                  <c:v>0.23302896642411036</c:v>
                </c:pt>
                <c:pt idx="107">
                  <c:v>0.23708105000063404</c:v>
                </c:pt>
                <c:pt idx="108">
                  <c:v>0.27689113795094134</c:v>
                </c:pt>
                <c:pt idx="109">
                  <c:v>0.25943786064893359</c:v>
                </c:pt>
                <c:pt idx="110">
                  <c:v>0.28753371220430363</c:v>
                </c:pt>
                <c:pt idx="111">
                  <c:v>0.25006536962231357</c:v>
                </c:pt>
                <c:pt idx="112">
                  <c:v>0.24695903097231417</c:v>
                </c:pt>
                <c:pt idx="113">
                  <c:v>0.23457224324575859</c:v>
                </c:pt>
                <c:pt idx="114">
                  <c:v>0.25524223545981262</c:v>
                </c:pt>
                <c:pt idx="115">
                  <c:v>0.27891238781675165</c:v>
                </c:pt>
                <c:pt idx="116">
                  <c:v>0.2301567760749744</c:v>
                </c:pt>
                <c:pt idx="117">
                  <c:v>0.29290686938366184</c:v>
                </c:pt>
                <c:pt idx="118">
                  <c:v>0.25770830845215809</c:v>
                </c:pt>
                <c:pt idx="119">
                  <c:v>0.23754112085464307</c:v>
                </c:pt>
                <c:pt idx="120">
                  <c:v>0.28074961551412819</c:v>
                </c:pt>
                <c:pt idx="121">
                  <c:v>0.25223263036832971</c:v>
                </c:pt>
                <c:pt idx="122">
                  <c:v>0.25728871815398546</c:v>
                </c:pt>
                <c:pt idx="123">
                  <c:v>0.23298708147232194</c:v>
                </c:pt>
                <c:pt idx="124">
                  <c:v>0.23639734066601359</c:v>
                </c:pt>
                <c:pt idx="125">
                  <c:v>0.30499060081018775</c:v>
                </c:pt>
                <c:pt idx="126">
                  <c:v>0.24156283243959681</c:v>
                </c:pt>
                <c:pt idx="127">
                  <c:v>0.23850615693434885</c:v>
                </c:pt>
                <c:pt idx="128">
                  <c:v>0.27415284363781189</c:v>
                </c:pt>
                <c:pt idx="129">
                  <c:v>0.23092748079398465</c:v>
                </c:pt>
                <c:pt idx="130">
                  <c:v>0.23394524990149393</c:v>
                </c:pt>
                <c:pt idx="131">
                  <c:v>0.23041501516793261</c:v>
                </c:pt>
                <c:pt idx="132">
                  <c:v>0.2917895566571973</c:v>
                </c:pt>
                <c:pt idx="133">
                  <c:v>0.24420672356551323</c:v>
                </c:pt>
                <c:pt idx="134">
                  <c:v>0.23272668177020861</c:v>
                </c:pt>
                <c:pt idx="135">
                  <c:v>0.27499369098979209</c:v>
                </c:pt>
                <c:pt idx="136">
                  <c:v>0.23364114416273113</c:v>
                </c:pt>
                <c:pt idx="137">
                  <c:v>0.26322772343848161</c:v>
                </c:pt>
                <c:pt idx="138">
                  <c:v>0.22157801568780408</c:v>
                </c:pt>
                <c:pt idx="139">
                  <c:v>0.23136901670801788</c:v>
                </c:pt>
                <c:pt idx="140">
                  <c:v>0.24109266845424096</c:v>
                </c:pt>
                <c:pt idx="141">
                  <c:v>0.27188599424260868</c:v>
                </c:pt>
                <c:pt idx="142">
                  <c:v>0.23637814211036676</c:v>
                </c:pt>
                <c:pt idx="143">
                  <c:v>0.23214925897316074</c:v>
                </c:pt>
                <c:pt idx="144">
                  <c:v>0.28994933497284747</c:v>
                </c:pt>
                <c:pt idx="145">
                  <c:v>0.22884928344398009</c:v>
                </c:pt>
                <c:pt idx="146">
                  <c:v>0.23170778479081769</c:v>
                </c:pt>
                <c:pt idx="147">
                  <c:v>0.28145326418467642</c:v>
                </c:pt>
                <c:pt idx="148">
                  <c:v>0.24790465243545806</c:v>
                </c:pt>
                <c:pt idx="149">
                  <c:v>0.27612384390781342</c:v>
                </c:pt>
                <c:pt idx="150">
                  <c:v>0.27413370681385524</c:v>
                </c:pt>
                <c:pt idx="151">
                  <c:v>0.25150702064899866</c:v>
                </c:pt>
                <c:pt idx="152">
                  <c:v>0.24569650987761865</c:v>
                </c:pt>
                <c:pt idx="153">
                  <c:v>0.24052251456371246</c:v>
                </c:pt>
                <c:pt idx="154">
                  <c:v>0.22331235209056813</c:v>
                </c:pt>
                <c:pt idx="155">
                  <c:v>0.23413586192785624</c:v>
                </c:pt>
                <c:pt idx="156">
                  <c:v>0.24392249543098929</c:v>
                </c:pt>
                <c:pt idx="157">
                  <c:v>0.23590194385229649</c:v>
                </c:pt>
                <c:pt idx="158">
                  <c:v>0.270998724659611</c:v>
                </c:pt>
                <c:pt idx="159">
                  <c:v>0.24959582295386082</c:v>
                </c:pt>
                <c:pt idx="160">
                  <c:v>0.21818172328901597</c:v>
                </c:pt>
                <c:pt idx="161">
                  <c:v>0.23650260863069753</c:v>
                </c:pt>
                <c:pt idx="162">
                  <c:v>0.24254327057600256</c:v>
                </c:pt>
                <c:pt idx="163">
                  <c:v>0.35851870495292087</c:v>
                </c:pt>
                <c:pt idx="164">
                  <c:v>0.24541618627249848</c:v>
                </c:pt>
                <c:pt idx="165">
                  <c:v>0.25983856104991027</c:v>
                </c:pt>
                <c:pt idx="166">
                  <c:v>0.27277375767912776</c:v>
                </c:pt>
                <c:pt idx="167">
                  <c:v>0.23640288108520782</c:v>
                </c:pt>
                <c:pt idx="168">
                  <c:v>0.24179491272883846</c:v>
                </c:pt>
                <c:pt idx="169">
                  <c:v>0.27973900601414531</c:v>
                </c:pt>
                <c:pt idx="170">
                  <c:v>0.27736968201323858</c:v>
                </c:pt>
                <c:pt idx="171">
                  <c:v>0.27128327688550807</c:v>
                </c:pt>
                <c:pt idx="172">
                  <c:v>0.21442638394720237</c:v>
                </c:pt>
                <c:pt idx="173">
                  <c:v>0.23124053762782396</c:v>
                </c:pt>
                <c:pt idx="174">
                  <c:v>0.27250454577824051</c:v>
                </c:pt>
                <c:pt idx="175">
                  <c:v>0.24765732441873997</c:v>
                </c:pt>
                <c:pt idx="176">
                  <c:v>0.26398835045906982</c:v>
                </c:pt>
                <c:pt idx="177">
                  <c:v>0.23291613632737967</c:v>
                </c:pt>
                <c:pt idx="178">
                  <c:v>0.23249628366952282</c:v>
                </c:pt>
                <c:pt idx="179">
                  <c:v>0.35904987528109833</c:v>
                </c:pt>
                <c:pt idx="180">
                  <c:v>0.24095681243707207</c:v>
                </c:pt>
                <c:pt idx="181">
                  <c:v>0.21554294046046124</c:v>
                </c:pt>
                <c:pt idx="182">
                  <c:v>0.34322369100308481</c:v>
                </c:pt>
                <c:pt idx="183">
                  <c:v>0.25232177092895369</c:v>
                </c:pt>
                <c:pt idx="184">
                  <c:v>0.21641303320066582</c:v>
                </c:pt>
                <c:pt idx="185">
                  <c:v>0.23058817255889541</c:v>
                </c:pt>
                <c:pt idx="186">
                  <c:v>0.31537930348767379</c:v>
                </c:pt>
                <c:pt idx="187">
                  <c:v>0.28154666423192304</c:v>
                </c:pt>
                <c:pt idx="188">
                  <c:v>0.24617761580505781</c:v>
                </c:pt>
                <c:pt idx="189">
                  <c:v>0.27637830193474694</c:v>
                </c:pt>
                <c:pt idx="190">
                  <c:v>0.23210022857823337</c:v>
                </c:pt>
                <c:pt idx="191">
                  <c:v>0.2394750666776139</c:v>
                </c:pt>
                <c:pt idx="192">
                  <c:v>0.24054935241601977</c:v>
                </c:pt>
                <c:pt idx="193">
                  <c:v>0.24427776130799142</c:v>
                </c:pt>
                <c:pt idx="194">
                  <c:v>0.25834649066526805</c:v>
                </c:pt>
                <c:pt idx="195">
                  <c:v>0.29412711970350564</c:v>
                </c:pt>
                <c:pt idx="196">
                  <c:v>0.28430255207675459</c:v>
                </c:pt>
                <c:pt idx="197">
                  <c:v>0.22922075388965582</c:v>
                </c:pt>
                <c:pt idx="198">
                  <c:v>0.2487876625318331</c:v>
                </c:pt>
                <c:pt idx="199">
                  <c:v>0.2221653309882034</c:v>
                </c:pt>
                <c:pt idx="200">
                  <c:v>0.25579527423923826</c:v>
                </c:pt>
                <c:pt idx="201">
                  <c:v>0.28643374608278172</c:v>
                </c:pt>
                <c:pt idx="202">
                  <c:v>0.34969860452298018</c:v>
                </c:pt>
                <c:pt idx="203">
                  <c:v>0.22329681113756428</c:v>
                </c:pt>
                <c:pt idx="204">
                  <c:v>0.28152005787345424</c:v>
                </c:pt>
                <c:pt idx="205">
                  <c:v>0.24312046187921191</c:v>
                </c:pt>
                <c:pt idx="206">
                  <c:v>0.27579536958435064</c:v>
                </c:pt>
                <c:pt idx="207">
                  <c:v>0.23459499137359158</c:v>
                </c:pt>
                <c:pt idx="208">
                  <c:v>0.24413190475701166</c:v>
                </c:pt>
                <c:pt idx="209">
                  <c:v>0.22641484794285269</c:v>
                </c:pt>
                <c:pt idx="210">
                  <c:v>0.24677054868926379</c:v>
                </c:pt>
                <c:pt idx="211">
                  <c:v>0.35998270285145084</c:v>
                </c:pt>
                <c:pt idx="212">
                  <c:v>0.2470274142521145</c:v>
                </c:pt>
                <c:pt idx="213">
                  <c:v>0.26724883313945574</c:v>
                </c:pt>
                <c:pt idx="214">
                  <c:v>0.23876137117448684</c:v>
                </c:pt>
                <c:pt idx="215">
                  <c:v>0.29208948007395114</c:v>
                </c:pt>
                <c:pt idx="216">
                  <c:v>0.22059033951072346</c:v>
                </c:pt>
                <c:pt idx="217">
                  <c:v>0.24085120494809151</c:v>
                </c:pt>
                <c:pt idx="218">
                  <c:v>0.3579041968429954</c:v>
                </c:pt>
                <c:pt idx="219">
                  <c:v>0.27712605789793143</c:v>
                </c:pt>
                <c:pt idx="220">
                  <c:v>0.23071242301830994</c:v>
                </c:pt>
                <c:pt idx="221">
                  <c:v>0.23759925667387308</c:v>
                </c:pt>
                <c:pt idx="222">
                  <c:v>0.21053966413575625</c:v>
                </c:pt>
                <c:pt idx="223">
                  <c:v>0.26111665396345535</c:v>
                </c:pt>
                <c:pt idx="224">
                  <c:v>0.24505595099443603</c:v>
                </c:pt>
                <c:pt idx="225">
                  <c:v>0.25384111128773323</c:v>
                </c:pt>
                <c:pt idx="226">
                  <c:v>0.23502279198655851</c:v>
                </c:pt>
                <c:pt idx="227">
                  <c:v>0.36309416523173543</c:v>
                </c:pt>
                <c:pt idx="228">
                  <c:v>0.27586707094249857</c:v>
                </c:pt>
                <c:pt idx="229">
                  <c:v>0.23322212488269239</c:v>
                </c:pt>
                <c:pt idx="230">
                  <c:v>0.25166235301442086</c:v>
                </c:pt>
                <c:pt idx="231">
                  <c:v>0.27503406351517162</c:v>
                </c:pt>
                <c:pt idx="232">
                  <c:v>0.23059914536682447</c:v>
                </c:pt>
                <c:pt idx="233">
                  <c:v>0.2372374009389436</c:v>
                </c:pt>
                <c:pt idx="234">
                  <c:v>0.23921239833588601</c:v>
                </c:pt>
                <c:pt idx="235">
                  <c:v>0.27110212524066724</c:v>
                </c:pt>
                <c:pt idx="236">
                  <c:v>0.23362327283842385</c:v>
                </c:pt>
                <c:pt idx="237">
                  <c:v>0.27065160736571303</c:v>
                </c:pt>
                <c:pt idx="238">
                  <c:v>0.24841673223844676</c:v>
                </c:pt>
                <c:pt idx="239">
                  <c:v>0.25025195365589176</c:v>
                </c:pt>
                <c:pt idx="240">
                  <c:v>0.28415717394637402</c:v>
                </c:pt>
                <c:pt idx="241">
                  <c:v>0.23688216592778721</c:v>
                </c:pt>
                <c:pt idx="242">
                  <c:v>0.34510187767689704</c:v>
                </c:pt>
                <c:pt idx="243">
                  <c:v>0.25413393556011604</c:v>
                </c:pt>
                <c:pt idx="244">
                  <c:v>0.23194747351087536</c:v>
                </c:pt>
                <c:pt idx="245">
                  <c:v>0.24329057898443351</c:v>
                </c:pt>
                <c:pt idx="246">
                  <c:v>0.25073230337012647</c:v>
                </c:pt>
                <c:pt idx="247">
                  <c:v>0.22892397878910128</c:v>
                </c:pt>
                <c:pt idx="248">
                  <c:v>0.31290852345395098</c:v>
                </c:pt>
                <c:pt idx="249">
                  <c:v>0.25733824240243558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E7A-B852-5CBA46363445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0.21169820514315504</c:v>
                </c:pt>
                <c:pt idx="1">
                  <c:v>0.21169820514315504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E7A-B852-5CBA4636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A1500_IW1!$A$1:$A$2270</c:f>
              <c:numCache>
                <c:formatCode>0.00E+00</c:formatCode>
                <c:ptCount val="2270"/>
                <c:pt idx="0">
                  <c:v>0.13283204180012001</c:v>
                </c:pt>
                <c:pt idx="1">
                  <c:v>0.13281139538364301</c:v>
                </c:pt>
                <c:pt idx="2">
                  <c:v>0.15211329549920199</c:v>
                </c:pt>
                <c:pt idx="3">
                  <c:v>0.115001651222728</c:v>
                </c:pt>
                <c:pt idx="4">
                  <c:v>0.158237535588792</c:v>
                </c:pt>
                <c:pt idx="5">
                  <c:v>0.129027307503781</c:v>
                </c:pt>
                <c:pt idx="6">
                  <c:v>0.13801405644699499</c:v>
                </c:pt>
                <c:pt idx="7">
                  <c:v>0.12694198852865399</c:v>
                </c:pt>
                <c:pt idx="8">
                  <c:v>0.126301378762295</c:v>
                </c:pt>
                <c:pt idx="9">
                  <c:v>0.115193566768501</c:v>
                </c:pt>
                <c:pt idx="10">
                  <c:v>0.143949335422</c:v>
                </c:pt>
                <c:pt idx="11">
                  <c:v>0.14085409663891099</c:v>
                </c:pt>
                <c:pt idx="12">
                  <c:v>0.116163619647914</c:v>
                </c:pt>
                <c:pt idx="13">
                  <c:v>0.13326134144018101</c:v>
                </c:pt>
                <c:pt idx="14">
                  <c:v>0.11375213008204201</c:v>
                </c:pt>
                <c:pt idx="15">
                  <c:v>0.115409227922686</c:v>
                </c:pt>
                <c:pt idx="16">
                  <c:v>0.112377710969429</c:v>
                </c:pt>
                <c:pt idx="17">
                  <c:v>0.120652311816071</c:v>
                </c:pt>
                <c:pt idx="18">
                  <c:v>0.14754658958761999</c:v>
                </c:pt>
                <c:pt idx="19">
                  <c:v>0.11822884923681599</c:v>
                </c:pt>
                <c:pt idx="20">
                  <c:v>0.116009729650983</c:v>
                </c:pt>
                <c:pt idx="21">
                  <c:v>0.14465883179689301</c:v>
                </c:pt>
                <c:pt idx="22">
                  <c:v>0.150975018403362</c:v>
                </c:pt>
                <c:pt idx="23">
                  <c:v>0.151326309634568</c:v>
                </c:pt>
                <c:pt idx="24">
                  <c:v>0.13614857732778499</c:v>
                </c:pt>
                <c:pt idx="25">
                  <c:v>0.141204539097395</c:v>
                </c:pt>
                <c:pt idx="26">
                  <c:v>0.15820356013349199</c:v>
                </c:pt>
                <c:pt idx="27">
                  <c:v>0.135945432092658</c:v>
                </c:pt>
                <c:pt idx="28">
                  <c:v>0.11262796051860199</c:v>
                </c:pt>
                <c:pt idx="29">
                  <c:v>0.15435660540903201</c:v>
                </c:pt>
                <c:pt idx="30">
                  <c:v>0.125385254354278</c:v>
                </c:pt>
                <c:pt idx="31">
                  <c:v>0.12708452417880201</c:v>
                </c:pt>
                <c:pt idx="32">
                  <c:v>0.14266884216336101</c:v>
                </c:pt>
                <c:pt idx="33">
                  <c:v>0.14785783392684701</c:v>
                </c:pt>
                <c:pt idx="34">
                  <c:v>0.15779317770574799</c:v>
                </c:pt>
                <c:pt idx="35">
                  <c:v>0.117512576283559</c:v>
                </c:pt>
                <c:pt idx="36">
                  <c:v>0.117233509620968</c:v>
                </c:pt>
                <c:pt idx="37">
                  <c:v>0.157297606137311</c:v>
                </c:pt>
                <c:pt idx="38">
                  <c:v>0.121126011921527</c:v>
                </c:pt>
                <c:pt idx="39">
                  <c:v>0.11838383946351699</c:v>
                </c:pt>
                <c:pt idx="40">
                  <c:v>0.14346211009399301</c:v>
                </c:pt>
                <c:pt idx="41">
                  <c:v>0.117670314476986</c:v>
                </c:pt>
                <c:pt idx="42">
                  <c:v>0.124524691766326</c:v>
                </c:pt>
                <c:pt idx="43">
                  <c:v>0.158044704359766</c:v>
                </c:pt>
                <c:pt idx="44">
                  <c:v>0.115500913127729</c:v>
                </c:pt>
                <c:pt idx="45">
                  <c:v>0.133811572538659</c:v>
                </c:pt>
                <c:pt idx="46">
                  <c:v>0.12989315172485</c:v>
                </c:pt>
                <c:pt idx="47">
                  <c:v>0.138023444202301</c:v>
                </c:pt>
                <c:pt idx="48">
                  <c:v>0.12972897499486899</c:v>
                </c:pt>
                <c:pt idx="49">
                  <c:v>0.11884802476936</c:v>
                </c:pt>
                <c:pt idx="50">
                  <c:v>0.13489694562651</c:v>
                </c:pt>
                <c:pt idx="51">
                  <c:v>0.140931528289896</c:v>
                </c:pt>
                <c:pt idx="52">
                  <c:v>0.114421393548371</c:v>
                </c:pt>
                <c:pt idx="53">
                  <c:v>0.116157698596294</c:v>
                </c:pt>
                <c:pt idx="54">
                  <c:v>0.15279797755258501</c:v>
                </c:pt>
                <c:pt idx="55">
                  <c:v>0.13493426455003699</c:v>
                </c:pt>
                <c:pt idx="56">
                  <c:v>0.135470565642244</c:v>
                </c:pt>
                <c:pt idx="57">
                  <c:v>0.115043724940066</c:v>
                </c:pt>
                <c:pt idx="58">
                  <c:v>0.116318697496508</c:v>
                </c:pt>
                <c:pt idx="59">
                  <c:v>0.124393075275892</c:v>
                </c:pt>
                <c:pt idx="60">
                  <c:v>0.14754731899305901</c:v>
                </c:pt>
                <c:pt idx="61">
                  <c:v>0.15437353913533</c:v>
                </c:pt>
                <c:pt idx="62">
                  <c:v>0.112310915703318</c:v>
                </c:pt>
                <c:pt idx="63">
                  <c:v>0.140823445124376</c:v>
                </c:pt>
                <c:pt idx="64">
                  <c:v>0.14661854678717301</c:v>
                </c:pt>
                <c:pt idx="65">
                  <c:v>0.13850166877975401</c:v>
                </c:pt>
                <c:pt idx="66">
                  <c:v>0.15848944580035801</c:v>
                </c:pt>
                <c:pt idx="67">
                  <c:v>0.13061788829075699</c:v>
                </c:pt>
                <c:pt idx="68">
                  <c:v>0.14222093795352</c:v>
                </c:pt>
                <c:pt idx="69">
                  <c:v>0.134619445574721</c:v>
                </c:pt>
                <c:pt idx="70">
                  <c:v>0.112760197741037</c:v>
                </c:pt>
                <c:pt idx="71">
                  <c:v>0.123468413681427</c:v>
                </c:pt>
                <c:pt idx="72">
                  <c:v>0.15668222715868199</c:v>
                </c:pt>
                <c:pt idx="73">
                  <c:v>0.152291436080746</c:v>
                </c:pt>
                <c:pt idx="74">
                  <c:v>0.121153816111167</c:v>
                </c:pt>
                <c:pt idx="75">
                  <c:v>0.14105547953595601</c:v>
                </c:pt>
                <c:pt idx="76">
                  <c:v>0.12345848944094499</c:v>
                </c:pt>
                <c:pt idx="77">
                  <c:v>0.121958723323698</c:v>
                </c:pt>
                <c:pt idx="78">
                  <c:v>0.13201441402431499</c:v>
                </c:pt>
                <c:pt idx="79">
                  <c:v>0.11139565071033999</c:v>
                </c:pt>
                <c:pt idx="80">
                  <c:v>0.129312993687763</c:v>
                </c:pt>
                <c:pt idx="81">
                  <c:v>0.15350895313760901</c:v>
                </c:pt>
                <c:pt idx="82">
                  <c:v>0.13779020796941699</c:v>
                </c:pt>
                <c:pt idx="83">
                  <c:v>0.140901752471907</c:v>
                </c:pt>
                <c:pt idx="84">
                  <c:v>0.117627333794512</c:v>
                </c:pt>
                <c:pt idx="85">
                  <c:v>0.13670858548918199</c:v>
                </c:pt>
                <c:pt idx="86">
                  <c:v>0.11658455637745301</c:v>
                </c:pt>
                <c:pt idx="87">
                  <c:v>0.113507708313499</c:v>
                </c:pt>
                <c:pt idx="88">
                  <c:v>0.118930845876292</c:v>
                </c:pt>
                <c:pt idx="89">
                  <c:v>0.152985131848412</c:v>
                </c:pt>
                <c:pt idx="90">
                  <c:v>0.123391807056717</c:v>
                </c:pt>
                <c:pt idx="91">
                  <c:v>0.159283244491497</c:v>
                </c:pt>
                <c:pt idx="92">
                  <c:v>0.152018847676167</c:v>
                </c:pt>
                <c:pt idx="93">
                  <c:v>0.136498282726848</c:v>
                </c:pt>
                <c:pt idx="94">
                  <c:v>0.148488058179466</c:v>
                </c:pt>
                <c:pt idx="95">
                  <c:v>0.115733539851485</c:v>
                </c:pt>
                <c:pt idx="96">
                  <c:v>0.127927474407318</c:v>
                </c:pt>
                <c:pt idx="97">
                  <c:v>0.13687104665208899</c:v>
                </c:pt>
                <c:pt idx="98">
                  <c:v>0.13491357929872999</c:v>
                </c:pt>
                <c:pt idx="99">
                  <c:v>0.15143954475444599</c:v>
                </c:pt>
                <c:pt idx="100">
                  <c:v>0.14600285661623699</c:v>
                </c:pt>
                <c:pt idx="101">
                  <c:v>0.128009627143546</c:v>
                </c:pt>
                <c:pt idx="102">
                  <c:v>0.12468530591537599</c:v>
                </c:pt>
                <c:pt idx="103">
                  <c:v>0.14946164869301501</c:v>
                </c:pt>
                <c:pt idx="104">
                  <c:v>0.13621976313008299</c:v>
                </c:pt>
                <c:pt idx="105">
                  <c:v>0.117668318290679</c:v>
                </c:pt>
                <c:pt idx="106">
                  <c:v>0.13482642468067901</c:v>
                </c:pt>
                <c:pt idx="107">
                  <c:v>0.13480284552376201</c:v>
                </c:pt>
                <c:pt idx="108">
                  <c:v>0.151920541286238</c:v>
                </c:pt>
                <c:pt idx="109">
                  <c:v>0.11840455734569499</c:v>
                </c:pt>
                <c:pt idx="110">
                  <c:v>0.13134167426839899</c:v>
                </c:pt>
                <c:pt idx="111">
                  <c:v>0.14727075333348399</c:v>
                </c:pt>
                <c:pt idx="112">
                  <c:v>0.13698385136186</c:v>
                </c:pt>
                <c:pt idx="113">
                  <c:v>0.15328672819873501</c:v>
                </c:pt>
                <c:pt idx="114">
                  <c:v>0.15965882885112201</c:v>
                </c:pt>
                <c:pt idx="115">
                  <c:v>0.11937130754476</c:v>
                </c:pt>
                <c:pt idx="116">
                  <c:v>0.127150562009295</c:v>
                </c:pt>
                <c:pt idx="117">
                  <c:v>0.113796444841555</c:v>
                </c:pt>
                <c:pt idx="118">
                  <c:v>0.110068257405808</c:v>
                </c:pt>
                <c:pt idx="119">
                  <c:v>0.12596557383374199</c:v>
                </c:pt>
                <c:pt idx="120">
                  <c:v>0.1298755218365</c:v>
                </c:pt>
                <c:pt idx="121">
                  <c:v>0.13615001231071</c:v>
                </c:pt>
                <c:pt idx="122">
                  <c:v>0.13134576816666199</c:v>
                </c:pt>
                <c:pt idx="123">
                  <c:v>0.135765786567555</c:v>
                </c:pt>
                <c:pt idx="124">
                  <c:v>0.120826824632342</c:v>
                </c:pt>
                <c:pt idx="125">
                  <c:v>0.12763720744047499</c:v>
                </c:pt>
                <c:pt idx="126">
                  <c:v>0.11117958216978201</c:v>
                </c:pt>
                <c:pt idx="127">
                  <c:v>0.125931125158984</c:v>
                </c:pt>
                <c:pt idx="128">
                  <c:v>0.13267060464798999</c:v>
                </c:pt>
                <c:pt idx="129">
                  <c:v>0.13454784824954799</c:v>
                </c:pt>
                <c:pt idx="130">
                  <c:v>0.130781149133533</c:v>
                </c:pt>
                <c:pt idx="131">
                  <c:v>0.13771134168257601</c:v>
                </c:pt>
                <c:pt idx="132">
                  <c:v>0.111332861468873</c:v>
                </c:pt>
                <c:pt idx="133">
                  <c:v>0.14449277155667201</c:v>
                </c:pt>
                <c:pt idx="134">
                  <c:v>0.14484257036755299</c:v>
                </c:pt>
                <c:pt idx="135">
                  <c:v>0.137620835526643</c:v>
                </c:pt>
                <c:pt idx="136">
                  <c:v>0.118913951787939</c:v>
                </c:pt>
                <c:pt idx="137">
                  <c:v>0.123059441237606</c:v>
                </c:pt>
                <c:pt idx="138">
                  <c:v>0.120026528152263</c:v>
                </c:pt>
                <c:pt idx="139">
                  <c:v>0.110150715184194</c:v>
                </c:pt>
                <c:pt idx="140">
                  <c:v>0.15955630388501399</c:v>
                </c:pt>
                <c:pt idx="141">
                  <c:v>0.139384296678709</c:v>
                </c:pt>
                <c:pt idx="142">
                  <c:v>0.149326171098947</c:v>
                </c:pt>
                <c:pt idx="143">
                  <c:v>0.110998743358014</c:v>
                </c:pt>
                <c:pt idx="144">
                  <c:v>0.12566234861407399</c:v>
                </c:pt>
                <c:pt idx="145">
                  <c:v>0.148295590407928</c:v>
                </c:pt>
                <c:pt idx="146">
                  <c:v>0.14269844773375501</c:v>
                </c:pt>
                <c:pt idx="147">
                  <c:v>0.113989309592293</c:v>
                </c:pt>
                <c:pt idx="148">
                  <c:v>0.130811722749959</c:v>
                </c:pt>
                <c:pt idx="149">
                  <c:v>0.119454843104953</c:v>
                </c:pt>
                <c:pt idx="150">
                  <c:v>0.141645804557369</c:v>
                </c:pt>
                <c:pt idx="151">
                  <c:v>0.123877381509633</c:v>
                </c:pt>
                <c:pt idx="152">
                  <c:v>0.114409068223344</c:v>
                </c:pt>
                <c:pt idx="153">
                  <c:v>0.134403415110569</c:v>
                </c:pt>
                <c:pt idx="154">
                  <c:v>0.15270861098645799</c:v>
                </c:pt>
                <c:pt idx="155">
                  <c:v>0.12732791985728401</c:v>
                </c:pt>
                <c:pt idx="156">
                  <c:v>0.121698820020007</c:v>
                </c:pt>
                <c:pt idx="157">
                  <c:v>0.127234995741066</c:v>
                </c:pt>
                <c:pt idx="158">
                  <c:v>0.15055064575044</c:v>
                </c:pt>
                <c:pt idx="159">
                  <c:v>0.149994061071793</c:v>
                </c:pt>
                <c:pt idx="160">
                  <c:v>0.11932650361889</c:v>
                </c:pt>
                <c:pt idx="161">
                  <c:v>0.154084412152833</c:v>
                </c:pt>
                <c:pt idx="162">
                  <c:v>0.13814676765095399</c:v>
                </c:pt>
                <c:pt idx="163">
                  <c:v>0.12325232897077699</c:v>
                </c:pt>
                <c:pt idx="164">
                  <c:v>0.12798368948130701</c:v>
                </c:pt>
                <c:pt idx="165">
                  <c:v>0.113514415732983</c:v>
                </c:pt>
                <c:pt idx="166">
                  <c:v>0.15066646266644201</c:v>
                </c:pt>
                <c:pt idx="167">
                  <c:v>0.12631414933757201</c:v>
                </c:pt>
                <c:pt idx="168">
                  <c:v>0.12392390045789101</c:v>
                </c:pt>
                <c:pt idx="169">
                  <c:v>0.12740533191358999</c:v>
                </c:pt>
                <c:pt idx="170">
                  <c:v>0.14232186988733</c:v>
                </c:pt>
                <c:pt idx="171">
                  <c:v>0.13836750636710701</c:v>
                </c:pt>
                <c:pt idx="172">
                  <c:v>0.12899159130718299</c:v>
                </c:pt>
                <c:pt idx="173">
                  <c:v>0.12713092896158601</c:v>
                </c:pt>
                <c:pt idx="174">
                  <c:v>0.13674404484049399</c:v>
                </c:pt>
                <c:pt idx="175">
                  <c:v>0.119836263547872</c:v>
                </c:pt>
                <c:pt idx="176">
                  <c:v>0.13612751746064</c:v>
                </c:pt>
                <c:pt idx="177">
                  <c:v>0.13076294799965499</c:v>
                </c:pt>
                <c:pt idx="178">
                  <c:v>0.14773136739555701</c:v>
                </c:pt>
                <c:pt idx="179">
                  <c:v>0.115647935018938</c:v>
                </c:pt>
                <c:pt idx="180">
                  <c:v>0.124137217638479</c:v>
                </c:pt>
                <c:pt idx="181">
                  <c:v>0.15954996284648701</c:v>
                </c:pt>
                <c:pt idx="182">
                  <c:v>0.15148685592531799</c:v>
                </c:pt>
                <c:pt idx="183">
                  <c:v>0.12072259813531</c:v>
                </c:pt>
                <c:pt idx="184">
                  <c:v>0.154368776530624</c:v>
                </c:pt>
                <c:pt idx="185">
                  <c:v>0.15406259194410499</c:v>
                </c:pt>
                <c:pt idx="186">
                  <c:v>0.12620707926413899</c:v>
                </c:pt>
                <c:pt idx="187">
                  <c:v>0.15767364756133401</c:v>
                </c:pt>
                <c:pt idx="188">
                  <c:v>0.128470629266589</c:v>
                </c:pt>
                <c:pt idx="189">
                  <c:v>0.117414873223533</c:v>
                </c:pt>
                <c:pt idx="190">
                  <c:v>0.125820380304348</c:v>
                </c:pt>
                <c:pt idx="191">
                  <c:v>0.15918057263124299</c:v>
                </c:pt>
                <c:pt idx="192">
                  <c:v>0.130310546590203</c:v>
                </c:pt>
                <c:pt idx="193">
                  <c:v>0.13831935301825199</c:v>
                </c:pt>
                <c:pt idx="194">
                  <c:v>0.145970672526334</c:v>
                </c:pt>
                <c:pt idx="195">
                  <c:v>0.116692556464258</c:v>
                </c:pt>
                <c:pt idx="196">
                  <c:v>0.14411934348157099</c:v>
                </c:pt>
                <c:pt idx="197">
                  <c:v>0.15545887923801099</c:v>
                </c:pt>
                <c:pt idx="198">
                  <c:v>0.13985958255567099</c:v>
                </c:pt>
                <c:pt idx="199">
                  <c:v>0.15498396797415301</c:v>
                </c:pt>
                <c:pt idx="200">
                  <c:v>0.12111975142045001</c:v>
                </c:pt>
                <c:pt idx="201">
                  <c:v>0.12908171537319199</c:v>
                </c:pt>
                <c:pt idx="202">
                  <c:v>0.110749220425416</c:v>
                </c:pt>
                <c:pt idx="203">
                  <c:v>0.12931961997513999</c:v>
                </c:pt>
                <c:pt idx="204">
                  <c:v>0.154247390968933</c:v>
                </c:pt>
                <c:pt idx="205">
                  <c:v>0.133765783069521</c:v>
                </c:pt>
                <c:pt idx="206">
                  <c:v>0.146844646742709</c:v>
                </c:pt>
                <c:pt idx="207">
                  <c:v>0.130936846490109</c:v>
                </c:pt>
                <c:pt idx="208">
                  <c:v>0.15503359170220299</c:v>
                </c:pt>
                <c:pt idx="209">
                  <c:v>0.13575558354241599</c:v>
                </c:pt>
                <c:pt idx="210">
                  <c:v>0.156366912983188</c:v>
                </c:pt>
                <c:pt idx="211">
                  <c:v>0.118565776385901</c:v>
                </c:pt>
                <c:pt idx="212">
                  <c:v>0.14619136365819499</c:v>
                </c:pt>
                <c:pt idx="213">
                  <c:v>0.154432326045539</c:v>
                </c:pt>
                <c:pt idx="214">
                  <c:v>0.14498354853211601</c:v>
                </c:pt>
                <c:pt idx="215">
                  <c:v>0.110380524538057</c:v>
                </c:pt>
                <c:pt idx="216">
                  <c:v>0.11273035996979899</c:v>
                </c:pt>
                <c:pt idx="217">
                  <c:v>0.147663571044165</c:v>
                </c:pt>
                <c:pt idx="218">
                  <c:v>0.157968255156403</c:v>
                </c:pt>
                <c:pt idx="219">
                  <c:v>0.112494660271068</c:v>
                </c:pt>
                <c:pt idx="220">
                  <c:v>0.13822941333486</c:v>
                </c:pt>
                <c:pt idx="221">
                  <c:v>0.139922285382231</c:v>
                </c:pt>
                <c:pt idx="222">
                  <c:v>0.14035675418444399</c:v>
                </c:pt>
                <c:pt idx="223">
                  <c:v>0.14775471893435599</c:v>
                </c:pt>
                <c:pt idx="224">
                  <c:v>0.135417736495068</c:v>
                </c:pt>
                <c:pt idx="225">
                  <c:v>0.126488608984937</c:v>
                </c:pt>
                <c:pt idx="226">
                  <c:v>0.113320147413875</c:v>
                </c:pt>
                <c:pt idx="227">
                  <c:v>0.152691824607675</c:v>
                </c:pt>
                <c:pt idx="228">
                  <c:v>0.12881450978912301</c:v>
                </c:pt>
                <c:pt idx="229">
                  <c:v>0.121643836157246</c:v>
                </c:pt>
                <c:pt idx="230">
                  <c:v>0.13077977261681201</c:v>
                </c:pt>
                <c:pt idx="231">
                  <c:v>0.124086389412188</c:v>
                </c:pt>
                <c:pt idx="232">
                  <c:v>0.14405120931694801</c:v>
                </c:pt>
                <c:pt idx="233">
                  <c:v>0.12660854642656799</c:v>
                </c:pt>
                <c:pt idx="234">
                  <c:v>0.11528387659452</c:v>
                </c:pt>
                <c:pt idx="235">
                  <c:v>0.127329353878608</c:v>
                </c:pt>
                <c:pt idx="236">
                  <c:v>0.131461590285327</c:v>
                </c:pt>
                <c:pt idx="237">
                  <c:v>0.11040354073634601</c:v>
                </c:pt>
                <c:pt idx="238">
                  <c:v>0.15055029344709001</c:v>
                </c:pt>
                <c:pt idx="239">
                  <c:v>0.121637123611087</c:v>
                </c:pt>
                <c:pt idx="240">
                  <c:v>0.13663874257744699</c:v>
                </c:pt>
                <c:pt idx="241">
                  <c:v>0.11695547416425001</c:v>
                </c:pt>
                <c:pt idx="242">
                  <c:v>0.13505717396167899</c:v>
                </c:pt>
                <c:pt idx="243">
                  <c:v>0.15829422286883901</c:v>
                </c:pt>
                <c:pt idx="244">
                  <c:v>0.125359759098679</c:v>
                </c:pt>
                <c:pt idx="245">
                  <c:v>0.133997629927946</c:v>
                </c:pt>
                <c:pt idx="246">
                  <c:v>0.148975791479703</c:v>
                </c:pt>
                <c:pt idx="247">
                  <c:v>0.14264554834781101</c:v>
                </c:pt>
                <c:pt idx="248">
                  <c:v>0.15734037718948801</c:v>
                </c:pt>
                <c:pt idx="249">
                  <c:v>0.14909607143836601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0.25747966970464442</c:v>
                </c:pt>
                <c:pt idx="1">
                  <c:v>0.22284545988479199</c:v>
                </c:pt>
                <c:pt idx="2">
                  <c:v>0.27333286159711356</c:v>
                </c:pt>
                <c:pt idx="3">
                  <c:v>0.28701214115394902</c:v>
                </c:pt>
                <c:pt idx="4">
                  <c:v>0.2141818955882327</c:v>
                </c:pt>
                <c:pt idx="5">
                  <c:v>0.28218997017531816</c:v>
                </c:pt>
                <c:pt idx="6">
                  <c:v>0.2570205556918313</c:v>
                </c:pt>
                <c:pt idx="7">
                  <c:v>0.22461748348441327</c:v>
                </c:pt>
                <c:pt idx="8">
                  <c:v>0.28124850016834002</c:v>
                </c:pt>
                <c:pt idx="9">
                  <c:v>0.22989541953166384</c:v>
                </c:pt>
                <c:pt idx="10">
                  <c:v>0.23910157451908434</c:v>
                </c:pt>
                <c:pt idx="11">
                  <c:v>0.21964147713384685</c:v>
                </c:pt>
                <c:pt idx="12">
                  <c:v>0.25428695298715576</c:v>
                </c:pt>
                <c:pt idx="13">
                  <c:v>0.36998166250296838</c:v>
                </c:pt>
                <c:pt idx="14">
                  <c:v>0.2505797180649168</c:v>
                </c:pt>
                <c:pt idx="15">
                  <c:v>0.22975493363772997</c:v>
                </c:pt>
                <c:pt idx="16">
                  <c:v>0.2832836396644427</c:v>
                </c:pt>
                <c:pt idx="17">
                  <c:v>0.21616488723905314</c:v>
                </c:pt>
                <c:pt idx="18">
                  <c:v>0.20694447223119911</c:v>
                </c:pt>
                <c:pt idx="19">
                  <c:v>0.37127673163131369</c:v>
                </c:pt>
                <c:pt idx="20">
                  <c:v>0.20985472016733342</c:v>
                </c:pt>
                <c:pt idx="21">
                  <c:v>0.24455924238230284</c:v>
                </c:pt>
                <c:pt idx="22">
                  <c:v>0.21754750733699993</c:v>
                </c:pt>
                <c:pt idx="23">
                  <c:v>0.28142770726494076</c:v>
                </c:pt>
                <c:pt idx="24">
                  <c:v>0.23558569240348992</c:v>
                </c:pt>
                <c:pt idx="25">
                  <c:v>0.28193776535507692</c:v>
                </c:pt>
                <c:pt idx="26">
                  <c:v>0.24104697157058344</c:v>
                </c:pt>
                <c:pt idx="27">
                  <c:v>0.23654251816840136</c:v>
                </c:pt>
                <c:pt idx="28">
                  <c:v>0.23942862901367293</c:v>
                </c:pt>
                <c:pt idx="29">
                  <c:v>0.23000641311061254</c:v>
                </c:pt>
                <c:pt idx="30">
                  <c:v>0.23154615579299684</c:v>
                </c:pt>
                <c:pt idx="31">
                  <c:v>0.29130036387834418</c:v>
                </c:pt>
                <c:pt idx="32">
                  <c:v>0.25754600040574521</c:v>
                </c:pt>
                <c:pt idx="33">
                  <c:v>0.25708543569821346</c:v>
                </c:pt>
                <c:pt idx="34">
                  <c:v>0.27995469653964405</c:v>
                </c:pt>
                <c:pt idx="35">
                  <c:v>0.37255389856950599</c:v>
                </c:pt>
                <c:pt idx="36">
                  <c:v>0.27199689522402143</c:v>
                </c:pt>
                <c:pt idx="37">
                  <c:v>0.21142273596382147</c:v>
                </c:pt>
                <c:pt idx="38">
                  <c:v>0.22900381329742989</c:v>
                </c:pt>
                <c:pt idx="39">
                  <c:v>0.23893244512090692</c:v>
                </c:pt>
                <c:pt idx="40">
                  <c:v>0.24028943113450563</c:v>
                </c:pt>
                <c:pt idx="41">
                  <c:v>0.21305404217567039</c:v>
                </c:pt>
                <c:pt idx="42">
                  <c:v>0.23940734701348335</c:v>
                </c:pt>
                <c:pt idx="43">
                  <c:v>0.21026057516443974</c:v>
                </c:pt>
                <c:pt idx="44">
                  <c:v>0.23746133264508243</c:v>
                </c:pt>
                <c:pt idx="45">
                  <c:v>0.24752727118044701</c:v>
                </c:pt>
                <c:pt idx="46">
                  <c:v>0.23917707237617794</c:v>
                </c:pt>
                <c:pt idx="47">
                  <c:v>0.26424484563177947</c:v>
                </c:pt>
                <c:pt idx="48">
                  <c:v>0.22515490414622139</c:v>
                </c:pt>
                <c:pt idx="49">
                  <c:v>0.28975867664771848</c:v>
                </c:pt>
                <c:pt idx="50">
                  <c:v>0.23855848997470164</c:v>
                </c:pt>
                <c:pt idx="51">
                  <c:v>0.22315658760331339</c:v>
                </c:pt>
                <c:pt idx="52">
                  <c:v>0.29524940183102921</c:v>
                </c:pt>
                <c:pt idx="53">
                  <c:v>0.23006691016699171</c:v>
                </c:pt>
                <c:pt idx="54">
                  <c:v>0.25634700122024656</c:v>
                </c:pt>
                <c:pt idx="55">
                  <c:v>0.29582060516029085</c:v>
                </c:pt>
                <c:pt idx="56">
                  <c:v>0.23974873869311655</c:v>
                </c:pt>
                <c:pt idx="57">
                  <c:v>0.23572233549971019</c:v>
                </c:pt>
                <c:pt idx="58">
                  <c:v>0.21162234538402824</c:v>
                </c:pt>
                <c:pt idx="59">
                  <c:v>0.2990489256300915</c:v>
                </c:pt>
                <c:pt idx="60">
                  <c:v>0.29197598636154942</c:v>
                </c:pt>
                <c:pt idx="61">
                  <c:v>0.25106773794165771</c:v>
                </c:pt>
                <c:pt idx="62">
                  <c:v>0.26360314471232904</c:v>
                </c:pt>
                <c:pt idx="63">
                  <c:v>0.2848019305844891</c:v>
                </c:pt>
                <c:pt idx="64">
                  <c:v>0.2895609809099074</c:v>
                </c:pt>
                <c:pt idx="65">
                  <c:v>0.28839523967249503</c:v>
                </c:pt>
                <c:pt idx="66">
                  <c:v>0.2371404821853566</c:v>
                </c:pt>
                <c:pt idx="67">
                  <c:v>0.25544466910484431</c:v>
                </c:pt>
                <c:pt idx="68">
                  <c:v>0.21475319151503022</c:v>
                </c:pt>
                <c:pt idx="69">
                  <c:v>0.22060584959788282</c:v>
                </c:pt>
                <c:pt idx="70">
                  <c:v>0.30287832756720223</c:v>
                </c:pt>
                <c:pt idx="71">
                  <c:v>0.29680593553314327</c:v>
                </c:pt>
                <c:pt idx="72">
                  <c:v>0.21420661913015154</c:v>
                </c:pt>
                <c:pt idx="73">
                  <c:v>0.22753368852864958</c:v>
                </c:pt>
                <c:pt idx="74">
                  <c:v>0.26162482923704028</c:v>
                </c:pt>
                <c:pt idx="75">
                  <c:v>0.29725077409260064</c:v>
                </c:pt>
                <c:pt idx="76">
                  <c:v>0.29877446653553869</c:v>
                </c:pt>
                <c:pt idx="77">
                  <c:v>0.23990194131522807</c:v>
                </c:pt>
                <c:pt idx="78">
                  <c:v>0.2604225737048842</c:v>
                </c:pt>
                <c:pt idx="79">
                  <c:v>0.27131655026651663</c:v>
                </c:pt>
                <c:pt idx="80">
                  <c:v>0.37353410521207325</c:v>
                </c:pt>
                <c:pt idx="81">
                  <c:v>0.26370336611134021</c:v>
                </c:pt>
                <c:pt idx="82">
                  <c:v>0.22267298154242118</c:v>
                </c:pt>
                <c:pt idx="83">
                  <c:v>0.25743463643665543</c:v>
                </c:pt>
                <c:pt idx="84">
                  <c:v>0.27737141050056369</c:v>
                </c:pt>
                <c:pt idx="85">
                  <c:v>0.28589263695248363</c:v>
                </c:pt>
                <c:pt idx="86">
                  <c:v>0.29825206210736599</c:v>
                </c:pt>
                <c:pt idx="87">
                  <c:v>0.28228139480847891</c:v>
                </c:pt>
                <c:pt idx="88">
                  <c:v>0.23458682735756395</c:v>
                </c:pt>
                <c:pt idx="89">
                  <c:v>0.21407795485488706</c:v>
                </c:pt>
                <c:pt idx="90">
                  <c:v>0.21450661971151655</c:v>
                </c:pt>
                <c:pt idx="91">
                  <c:v>0.23385009050107775</c:v>
                </c:pt>
                <c:pt idx="92">
                  <c:v>0.23059686129428769</c:v>
                </c:pt>
                <c:pt idx="93">
                  <c:v>0.21872746229607656</c:v>
                </c:pt>
                <c:pt idx="94">
                  <c:v>0.22597175330364391</c:v>
                </c:pt>
                <c:pt idx="95">
                  <c:v>0.28805988226557755</c:v>
                </c:pt>
                <c:pt idx="96">
                  <c:v>0.25741781455108126</c:v>
                </c:pt>
                <c:pt idx="97">
                  <c:v>0.21909431829791082</c:v>
                </c:pt>
                <c:pt idx="98">
                  <c:v>0.21922486538972524</c:v>
                </c:pt>
                <c:pt idx="99">
                  <c:v>0.22702258099978032</c:v>
                </c:pt>
                <c:pt idx="100">
                  <c:v>0.24327926665220656</c:v>
                </c:pt>
                <c:pt idx="101">
                  <c:v>0.2273480150375019</c:v>
                </c:pt>
                <c:pt idx="102">
                  <c:v>0.22985904413322267</c:v>
                </c:pt>
                <c:pt idx="103">
                  <c:v>0.24120738136752415</c:v>
                </c:pt>
                <c:pt idx="104">
                  <c:v>0.28432678176515197</c:v>
                </c:pt>
                <c:pt idx="105">
                  <c:v>0.21684169805729531</c:v>
                </c:pt>
                <c:pt idx="106">
                  <c:v>0.21807039018577062</c:v>
                </c:pt>
                <c:pt idx="107">
                  <c:v>0.2477098272212411</c:v>
                </c:pt>
                <c:pt idx="108">
                  <c:v>0.27507820167365238</c:v>
                </c:pt>
                <c:pt idx="109">
                  <c:v>0.37726072388502963</c:v>
                </c:pt>
                <c:pt idx="110">
                  <c:v>0.24644127185382864</c:v>
                </c:pt>
                <c:pt idx="111">
                  <c:v>0.25940406254855786</c:v>
                </c:pt>
                <c:pt idx="112">
                  <c:v>0.23855066548297066</c:v>
                </c:pt>
                <c:pt idx="113">
                  <c:v>0.23173784812393672</c:v>
                </c:pt>
                <c:pt idx="114">
                  <c:v>0.24462038762142829</c:v>
                </c:pt>
                <c:pt idx="115">
                  <c:v>0.27454558065075502</c:v>
                </c:pt>
                <c:pt idx="116">
                  <c:v>0.24059163862379498</c:v>
                </c:pt>
                <c:pt idx="117">
                  <c:v>0.21925363235735043</c:v>
                </c:pt>
                <c:pt idx="118">
                  <c:v>0.25911768923779976</c:v>
                </c:pt>
                <c:pt idx="119">
                  <c:v>0.21969371757666376</c:v>
                </c:pt>
                <c:pt idx="120">
                  <c:v>0.2457683192662235</c:v>
                </c:pt>
                <c:pt idx="121">
                  <c:v>0.22996500657942209</c:v>
                </c:pt>
                <c:pt idx="122">
                  <c:v>0.27903341279535571</c:v>
                </c:pt>
                <c:pt idx="123">
                  <c:v>0.26536567706458314</c:v>
                </c:pt>
                <c:pt idx="124">
                  <c:v>0.28653072656805895</c:v>
                </c:pt>
                <c:pt idx="125">
                  <c:v>0.26111211668422624</c:v>
                </c:pt>
                <c:pt idx="126">
                  <c:v>0.2416700140866764</c:v>
                </c:pt>
                <c:pt idx="127">
                  <c:v>0.24815017480023735</c:v>
                </c:pt>
                <c:pt idx="128">
                  <c:v>0.21591839260015314</c:v>
                </c:pt>
                <c:pt idx="129">
                  <c:v>0.25570639603829726</c:v>
                </c:pt>
                <c:pt idx="130">
                  <c:v>0.23826029504527291</c:v>
                </c:pt>
                <c:pt idx="131">
                  <c:v>0.24334663135911952</c:v>
                </c:pt>
                <c:pt idx="132">
                  <c:v>0.2825230435097002</c:v>
                </c:pt>
                <c:pt idx="133">
                  <c:v>0.24012491618016843</c:v>
                </c:pt>
                <c:pt idx="134">
                  <c:v>0.23352494968888485</c:v>
                </c:pt>
                <c:pt idx="135">
                  <c:v>0.23807935946134706</c:v>
                </c:pt>
                <c:pt idx="136">
                  <c:v>0.23279526567800171</c:v>
                </c:pt>
                <c:pt idx="137">
                  <c:v>0.25825614633668614</c:v>
                </c:pt>
                <c:pt idx="138">
                  <c:v>0.23258778546729725</c:v>
                </c:pt>
                <c:pt idx="139">
                  <c:v>0.26109313418949565</c:v>
                </c:pt>
                <c:pt idx="140">
                  <c:v>0.27389860167179336</c:v>
                </c:pt>
                <c:pt idx="141">
                  <c:v>0.24163370041992668</c:v>
                </c:pt>
                <c:pt idx="142">
                  <c:v>0.22104190682441077</c:v>
                </c:pt>
                <c:pt idx="143">
                  <c:v>0.23695888298576223</c:v>
                </c:pt>
                <c:pt idx="144">
                  <c:v>0.21775474062094366</c:v>
                </c:pt>
                <c:pt idx="145">
                  <c:v>0.29394612238788959</c:v>
                </c:pt>
                <c:pt idx="146">
                  <c:v>0.23352610715807609</c:v>
                </c:pt>
                <c:pt idx="148">
                  <c:v>0.2131198635903275</c:v>
                </c:pt>
                <c:pt idx="149">
                  <c:v>0.2174421467747801</c:v>
                </c:pt>
                <c:pt idx="150">
                  <c:v>0.21104157364278828</c:v>
                </c:pt>
                <c:pt idx="151">
                  <c:v>0.28771004877731149</c:v>
                </c:pt>
                <c:pt idx="152">
                  <c:v>0.3756233216687761</c:v>
                </c:pt>
                <c:pt idx="153">
                  <c:v>0.26132021421183255</c:v>
                </c:pt>
                <c:pt idx="154">
                  <c:v>0.23485427990528165</c:v>
                </c:pt>
                <c:pt idx="155">
                  <c:v>0.22343931874435069</c:v>
                </c:pt>
                <c:pt idx="156">
                  <c:v>0.23411836099369004</c:v>
                </c:pt>
                <c:pt idx="157">
                  <c:v>0.22505562415548519</c:v>
                </c:pt>
                <c:pt idx="158">
                  <c:v>0.24573774664666079</c:v>
                </c:pt>
                <c:pt idx="159">
                  <c:v>0.24395167908752355</c:v>
                </c:pt>
                <c:pt idx="160">
                  <c:v>0.29157716877712392</c:v>
                </c:pt>
                <c:pt idx="161">
                  <c:v>0.21874818871105575</c:v>
                </c:pt>
                <c:pt idx="162">
                  <c:v>0.29570609287500171</c:v>
                </c:pt>
                <c:pt idx="163">
                  <c:v>0.23243711384448323</c:v>
                </c:pt>
                <c:pt idx="164">
                  <c:v>0.2785058537710533</c:v>
                </c:pt>
                <c:pt idx="165">
                  <c:v>0.21665593196861171</c:v>
                </c:pt>
                <c:pt idx="166">
                  <c:v>0.2442015072376934</c:v>
                </c:pt>
                <c:pt idx="167">
                  <c:v>0.21587670827635752</c:v>
                </c:pt>
                <c:pt idx="168">
                  <c:v>0.26957738335899606</c:v>
                </c:pt>
                <c:pt idx="169">
                  <c:v>0.23354632428661035</c:v>
                </c:pt>
                <c:pt idx="170">
                  <c:v>0.28334638992751293</c:v>
                </c:pt>
                <c:pt idx="171">
                  <c:v>0.23865622667318329</c:v>
                </c:pt>
                <c:pt idx="172">
                  <c:v>0.24627576919244851</c:v>
                </c:pt>
                <c:pt idx="173">
                  <c:v>0.27119413632488409</c:v>
                </c:pt>
                <c:pt idx="174">
                  <c:v>0.24849045530944727</c:v>
                </c:pt>
                <c:pt idx="175">
                  <c:v>0.23256749117414935</c:v>
                </c:pt>
                <c:pt idx="176">
                  <c:v>0.27420988371954086</c:v>
                </c:pt>
                <c:pt idx="177">
                  <c:v>0.22397343676073592</c:v>
                </c:pt>
                <c:pt idx="178">
                  <c:v>0.24091764367965046</c:v>
                </c:pt>
                <c:pt idx="179">
                  <c:v>0.2202108439453252</c:v>
                </c:pt>
                <c:pt idx="180">
                  <c:v>0.26168625226877218</c:v>
                </c:pt>
                <c:pt idx="181">
                  <c:v>0.25059371572566608</c:v>
                </c:pt>
                <c:pt idx="182">
                  <c:v>0.28013038492990439</c:v>
                </c:pt>
                <c:pt idx="183">
                  <c:v>0.29471239785812892</c:v>
                </c:pt>
                <c:pt idx="184">
                  <c:v>0.24264622360230526</c:v>
                </c:pt>
                <c:pt idx="185">
                  <c:v>0.23438880752838098</c:v>
                </c:pt>
                <c:pt idx="186">
                  <c:v>0.22805587689590603</c:v>
                </c:pt>
                <c:pt idx="187">
                  <c:v>0.26778305918629786</c:v>
                </c:pt>
                <c:pt idx="188">
                  <c:v>0.24806834944489939</c:v>
                </c:pt>
                <c:pt idx="189">
                  <c:v>0.25198747839369151</c:v>
                </c:pt>
                <c:pt idx="190">
                  <c:v>0.24550233284614797</c:v>
                </c:pt>
                <c:pt idx="191">
                  <c:v>0.28504398054169594</c:v>
                </c:pt>
                <c:pt idx="192">
                  <c:v>0.24473402023013263</c:v>
                </c:pt>
                <c:pt idx="193">
                  <c:v>0.21669451427497599</c:v>
                </c:pt>
                <c:pt idx="194">
                  <c:v>0.22302046922646027</c:v>
                </c:pt>
                <c:pt idx="195">
                  <c:v>0.25074190264795054</c:v>
                </c:pt>
                <c:pt idx="196">
                  <c:v>0.24394237303522817</c:v>
                </c:pt>
                <c:pt idx="197">
                  <c:v>0.26283680751039956</c:v>
                </c:pt>
                <c:pt idx="198">
                  <c:v>0.25580726562005596</c:v>
                </c:pt>
                <c:pt idx="199">
                  <c:v>0.27347833232502872</c:v>
                </c:pt>
                <c:pt idx="200">
                  <c:v>0.23972873762549732</c:v>
                </c:pt>
                <c:pt idx="201">
                  <c:v>0.21702045759914126</c:v>
                </c:pt>
                <c:pt idx="202">
                  <c:v>0.30123502997453566</c:v>
                </c:pt>
                <c:pt idx="203">
                  <c:v>0.26673812686657328</c:v>
                </c:pt>
                <c:pt idx="204">
                  <c:v>0.22940770831337384</c:v>
                </c:pt>
                <c:pt idx="205">
                  <c:v>0.26511933675490923</c:v>
                </c:pt>
                <c:pt idx="206">
                  <c:v>0.2544108176235082</c:v>
                </c:pt>
                <c:pt idx="207">
                  <c:v>0.21921045104006692</c:v>
                </c:pt>
                <c:pt idx="208">
                  <c:v>0.25732134335224771</c:v>
                </c:pt>
                <c:pt idx="209">
                  <c:v>0.22569709358109707</c:v>
                </c:pt>
                <c:pt idx="210">
                  <c:v>0.24689186689339526</c:v>
                </c:pt>
                <c:pt idx="211">
                  <c:v>0.21087094725112299</c:v>
                </c:pt>
                <c:pt idx="212">
                  <c:v>0.25723274294391313</c:v>
                </c:pt>
                <c:pt idx="213">
                  <c:v>0.23614211099295337</c:v>
                </c:pt>
                <c:pt idx="214">
                  <c:v>0.29585548356524416</c:v>
                </c:pt>
                <c:pt idx="215">
                  <c:v>0.26379158069661146</c:v>
                </c:pt>
                <c:pt idx="216">
                  <c:v>0.22005535725067693</c:v>
                </c:pt>
                <c:pt idx="217">
                  <c:v>0.20752550633212202</c:v>
                </c:pt>
                <c:pt idx="218">
                  <c:v>0.2703481961084645</c:v>
                </c:pt>
                <c:pt idx="219">
                  <c:v>0.23414590876043381</c:v>
                </c:pt>
                <c:pt idx="220">
                  <c:v>0.24789721376679041</c:v>
                </c:pt>
                <c:pt idx="221">
                  <c:v>0.2601278974817971</c:v>
                </c:pt>
                <c:pt idx="222">
                  <c:v>0.20980888438737205</c:v>
                </c:pt>
                <c:pt idx="223">
                  <c:v>0.21600977093454593</c:v>
                </c:pt>
                <c:pt idx="224">
                  <c:v>0.2468138689028499</c:v>
                </c:pt>
                <c:pt idx="225">
                  <c:v>0.22773201701628348</c:v>
                </c:pt>
                <c:pt idx="226">
                  <c:v>0.38359979682067835</c:v>
                </c:pt>
                <c:pt idx="227">
                  <c:v>0.25565722674706726</c:v>
                </c:pt>
                <c:pt idx="228">
                  <c:v>0.23297825384062582</c:v>
                </c:pt>
                <c:pt idx="229">
                  <c:v>0.24056080364454929</c:v>
                </c:pt>
                <c:pt idx="230">
                  <c:v>0.21181624462289247</c:v>
                </c:pt>
                <c:pt idx="231">
                  <c:v>0.27044125663141444</c:v>
                </c:pt>
                <c:pt idx="232">
                  <c:v>0.24170092623053577</c:v>
                </c:pt>
                <c:pt idx="233">
                  <c:v>0.25529569510351097</c:v>
                </c:pt>
                <c:pt idx="234">
                  <c:v>0.28179522688244479</c:v>
                </c:pt>
                <c:pt idx="235">
                  <c:v>0.26200355315631185</c:v>
                </c:pt>
                <c:pt idx="236">
                  <c:v>0.28126254412785723</c:v>
                </c:pt>
                <c:pt idx="237">
                  <c:v>0.21812420478668781</c:v>
                </c:pt>
                <c:pt idx="238">
                  <c:v>0.21173502115153411</c:v>
                </c:pt>
                <c:pt idx="239">
                  <c:v>0.28286577785359523</c:v>
                </c:pt>
                <c:pt idx="240">
                  <c:v>0.249839616831315</c:v>
                </c:pt>
                <c:pt idx="241">
                  <c:v>0.38400719511003928</c:v>
                </c:pt>
                <c:pt idx="242">
                  <c:v>0.27658377586552113</c:v>
                </c:pt>
                <c:pt idx="243">
                  <c:v>0.20819015600739821</c:v>
                </c:pt>
                <c:pt idx="244">
                  <c:v>0.22336098122950868</c:v>
                </c:pt>
                <c:pt idx="245">
                  <c:v>0.27394338801302159</c:v>
                </c:pt>
                <c:pt idx="246">
                  <c:v>0.21906227955070592</c:v>
                </c:pt>
                <c:pt idx="247">
                  <c:v>0.25282932888563681</c:v>
                </c:pt>
                <c:pt idx="248">
                  <c:v>0.21776083662534954</c:v>
                </c:pt>
                <c:pt idx="249">
                  <c:v>0.21728767865302046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9-49AF-9024-28ED935370F6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9-49AF-9024-28ED935370F6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0.20785783116976012</c:v>
                </c:pt>
                <c:pt idx="1">
                  <c:v>0.20785783116976012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9-49AF-9024-28ED9353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A1500_IW1!$M$2:$M$123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A1500_IW1!$N$2:$N$123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23</c:v>
                </c:pt>
                <c:pt idx="41">
                  <c:v>20</c:v>
                </c:pt>
                <c:pt idx="42">
                  <c:v>23</c:v>
                </c:pt>
                <c:pt idx="43">
                  <c:v>25</c:v>
                </c:pt>
                <c:pt idx="44">
                  <c:v>23</c:v>
                </c:pt>
                <c:pt idx="45">
                  <c:v>16</c:v>
                </c:pt>
                <c:pt idx="46">
                  <c:v>7</c:v>
                </c:pt>
                <c:pt idx="47">
                  <c:v>20</c:v>
                </c:pt>
                <c:pt idx="48">
                  <c:v>18</c:v>
                </c:pt>
                <c:pt idx="49">
                  <c:v>10</c:v>
                </c:pt>
                <c:pt idx="50">
                  <c:v>15</c:v>
                </c:pt>
                <c:pt idx="51">
                  <c:v>6</c:v>
                </c:pt>
                <c:pt idx="52">
                  <c:v>11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7-46AE-8E98-4A21167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A1500_IW1!$M$2:$M$122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A1500_IW1!$O$2:$O$122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2.8000000000000001E-2</c:v>
                </c:pt>
                <c:pt idx="40">
                  <c:v>0.12</c:v>
                </c:pt>
                <c:pt idx="41">
                  <c:v>0.2</c:v>
                </c:pt>
                <c:pt idx="42">
                  <c:v>0.29199999999999998</c:v>
                </c:pt>
                <c:pt idx="43">
                  <c:v>0.39200000000000002</c:v>
                </c:pt>
                <c:pt idx="44">
                  <c:v>0.48399999999999999</c:v>
                </c:pt>
                <c:pt idx="45">
                  <c:v>0.54800000000000004</c:v>
                </c:pt>
                <c:pt idx="46">
                  <c:v>0.57599999999999996</c:v>
                </c:pt>
                <c:pt idx="47">
                  <c:v>0.65600000000000003</c:v>
                </c:pt>
                <c:pt idx="48">
                  <c:v>0.72799999999999998</c:v>
                </c:pt>
                <c:pt idx="49">
                  <c:v>0.76800000000000002</c:v>
                </c:pt>
                <c:pt idx="50">
                  <c:v>0.82799999999999996</c:v>
                </c:pt>
                <c:pt idx="51">
                  <c:v>0.85199999999999998</c:v>
                </c:pt>
                <c:pt idx="52">
                  <c:v>0.89600000000000002</c:v>
                </c:pt>
                <c:pt idx="53">
                  <c:v>0.90400000000000003</c:v>
                </c:pt>
                <c:pt idx="54">
                  <c:v>0.91600000000000004</c:v>
                </c:pt>
                <c:pt idx="55">
                  <c:v>0.93600000000000005</c:v>
                </c:pt>
                <c:pt idx="56">
                  <c:v>0.95199999999999996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0.96399999999999997</c:v>
                </c:pt>
                <c:pt idx="62">
                  <c:v>0.96399999999999997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0.96399999999999997</c:v>
                </c:pt>
                <c:pt idx="66">
                  <c:v>0.96399999999999997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0.98799999999999999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0.99199999999999999</c:v>
                </c:pt>
                <c:pt idx="73">
                  <c:v>0.99199999999999999</c:v>
                </c:pt>
                <c:pt idx="74">
                  <c:v>0.99199999999999999</c:v>
                </c:pt>
                <c:pt idx="75">
                  <c:v>0.996</c:v>
                </c:pt>
                <c:pt idx="76">
                  <c:v>0.996</c:v>
                </c:pt>
                <c:pt idx="77">
                  <c:v>0.996</c:v>
                </c:pt>
                <c:pt idx="78">
                  <c:v>0.996</c:v>
                </c:pt>
                <c:pt idx="79">
                  <c:v>0.996</c:v>
                </c:pt>
                <c:pt idx="80">
                  <c:v>0.996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0.996</c:v>
                </c:pt>
                <c:pt idx="85">
                  <c:v>0.996</c:v>
                </c:pt>
                <c:pt idx="86">
                  <c:v>0.996</c:v>
                </c:pt>
                <c:pt idx="87">
                  <c:v>0.996</c:v>
                </c:pt>
                <c:pt idx="88">
                  <c:v>0.996</c:v>
                </c:pt>
                <c:pt idx="89">
                  <c:v>0.996</c:v>
                </c:pt>
                <c:pt idx="90">
                  <c:v>0.996</c:v>
                </c:pt>
                <c:pt idx="91">
                  <c:v>0.996</c:v>
                </c:pt>
                <c:pt idx="92">
                  <c:v>0.996</c:v>
                </c:pt>
                <c:pt idx="93">
                  <c:v>0.996</c:v>
                </c:pt>
                <c:pt idx="94">
                  <c:v>0.996</c:v>
                </c:pt>
                <c:pt idx="95">
                  <c:v>0.996</c:v>
                </c:pt>
                <c:pt idx="96">
                  <c:v>0.996</c:v>
                </c:pt>
                <c:pt idx="97">
                  <c:v>0.996</c:v>
                </c:pt>
                <c:pt idx="98">
                  <c:v>0.996</c:v>
                </c:pt>
                <c:pt idx="99">
                  <c:v>0.996</c:v>
                </c:pt>
                <c:pt idx="100">
                  <c:v>0.996</c:v>
                </c:pt>
                <c:pt idx="101">
                  <c:v>0.996</c:v>
                </c:pt>
                <c:pt idx="102">
                  <c:v>0.996</c:v>
                </c:pt>
                <c:pt idx="103">
                  <c:v>0.996</c:v>
                </c:pt>
                <c:pt idx="104">
                  <c:v>0.996</c:v>
                </c:pt>
                <c:pt idx="105">
                  <c:v>0.996</c:v>
                </c:pt>
                <c:pt idx="106">
                  <c:v>0.996</c:v>
                </c:pt>
                <c:pt idx="107">
                  <c:v>0.996</c:v>
                </c:pt>
                <c:pt idx="108">
                  <c:v>0.996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0.996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7-40FF-84F4-853F90012F19}"/>
            </c:ext>
          </c:extLst>
        </c:ser>
        <c:ser>
          <c:idx val="2"/>
          <c:order val="1"/>
          <c:tx>
            <c:strRef>
              <c:f>A1500_IW1!$Y$4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A1500_IW1!$AD$4:$AD$6</c:f>
              <c:numCache>
                <c:formatCode>General</c:formatCode>
                <c:ptCount val="3"/>
                <c:pt idx="0">
                  <c:v>0.44834515049524515</c:v>
                </c:pt>
                <c:pt idx="1">
                  <c:v>0.44834515049524515</c:v>
                </c:pt>
              </c:numCache>
            </c:numRef>
          </c:xVal>
          <c:y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7-40FF-84F4-853F90012F19}"/>
            </c:ext>
          </c:extLst>
        </c:ser>
        <c:ser>
          <c:idx val="3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A1500_IW1!$AD$8:$AD$9</c:f>
              <c:numCache>
                <c:formatCode>0.000</c:formatCode>
                <c:ptCount val="2"/>
                <c:pt idx="0">
                  <c:v>0.20785783116976012</c:v>
                </c:pt>
                <c:pt idx="1">
                  <c:v>0.20785783116976012</c:v>
                </c:pt>
              </c:numCache>
            </c:numRef>
          </c:xVal>
          <c:y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7-40FF-84F4-853F9001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'A50_IW1 (2)'!$L$3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'A50_IW1 (2)'!$N$2:$N$162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'A50_IW1 (2)'!$P$2:$P$162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A-4E47-901E-173D9EB66E91}"/>
            </c:ext>
          </c:extLst>
        </c:ser>
        <c:ser>
          <c:idx val="2"/>
          <c:order val="1"/>
          <c:tx>
            <c:strRef>
              <c:f>'A50_IW1 (2)'!$Z$4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(2)'!$AE$4:$AE$6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'A50_IW1 (2)'!$AF$4:$AF$5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A-4E47-901E-173D9EB66E91}"/>
            </c:ext>
          </c:extLst>
        </c:ser>
        <c:ser>
          <c:idx val="3"/>
          <c:order val="2"/>
          <c:tx>
            <c:strRef>
              <c:f>'A50_IW1 (2)'!$AE$7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'A50_IW1 (2)'!$AE$8:$AE$9</c:f>
              <c:numCache>
                <c:formatCode>General</c:formatCode>
                <c:ptCount val="2"/>
                <c:pt idx="0">
                  <c:v>0.25580009779917945</c:v>
                </c:pt>
                <c:pt idx="1">
                  <c:v>0.25580009779917945</c:v>
                </c:pt>
              </c:numCache>
            </c:numRef>
          </c:xVal>
          <c:yVal>
            <c:numRef>
              <c:f>'A50_IW1 (2)'!$AF$8:$AF$9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A-4E47-901E-173D9EB6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A1500_IW1!$D$1:$D$2270</c:f>
              <c:numCache>
                <c:formatCode>General</c:formatCode>
                <c:ptCount val="2270"/>
                <c:pt idx="0">
                  <c:v>0.92820000000000003</c:v>
                </c:pt>
                <c:pt idx="1">
                  <c:v>0.64870000000000005</c:v>
                </c:pt>
                <c:pt idx="2">
                  <c:v>0.9728</c:v>
                </c:pt>
                <c:pt idx="3">
                  <c:v>1.9699999999999999E-2</c:v>
                </c:pt>
                <c:pt idx="4">
                  <c:v>0.38219999999999998</c:v>
                </c:pt>
                <c:pt idx="5">
                  <c:v>0.22470000000000001</c:v>
                </c:pt>
                <c:pt idx="6">
                  <c:v>0.39150000000000001</c:v>
                </c:pt>
                <c:pt idx="7">
                  <c:v>0.50780000000000003</c:v>
                </c:pt>
                <c:pt idx="8">
                  <c:v>0.44819999999999999</c:v>
                </c:pt>
                <c:pt idx="9">
                  <c:v>0.38519999999999999</c:v>
                </c:pt>
                <c:pt idx="10">
                  <c:v>0.93669999999999998</c:v>
                </c:pt>
                <c:pt idx="11">
                  <c:v>0.87460000000000004</c:v>
                </c:pt>
                <c:pt idx="12">
                  <c:v>0.98570000000000002</c:v>
                </c:pt>
                <c:pt idx="13">
                  <c:v>0.90849999999999997</c:v>
                </c:pt>
                <c:pt idx="14">
                  <c:v>0.8085</c:v>
                </c:pt>
                <c:pt idx="15">
                  <c:v>0.3695</c:v>
                </c:pt>
                <c:pt idx="16">
                  <c:v>0.40670000000000001</c:v>
                </c:pt>
                <c:pt idx="17">
                  <c:v>0.33900000000000002</c:v>
                </c:pt>
                <c:pt idx="18">
                  <c:v>0.84740000000000004</c:v>
                </c:pt>
                <c:pt idx="19">
                  <c:v>0.60119999999999996</c:v>
                </c:pt>
                <c:pt idx="20">
                  <c:v>0.34889999999999999</c:v>
                </c:pt>
                <c:pt idx="21">
                  <c:v>6.93E-2</c:v>
                </c:pt>
                <c:pt idx="22">
                  <c:v>0.81200000000000006</c:v>
                </c:pt>
                <c:pt idx="23">
                  <c:v>0.4425</c:v>
                </c:pt>
                <c:pt idx="24">
                  <c:v>0.75280000000000002</c:v>
                </c:pt>
                <c:pt idx="25">
                  <c:v>0.81910000000000005</c:v>
                </c:pt>
                <c:pt idx="26">
                  <c:v>0.46</c:v>
                </c:pt>
                <c:pt idx="27">
                  <c:v>0.97960000000000003</c:v>
                </c:pt>
                <c:pt idx="28">
                  <c:v>0.59199999999999997</c:v>
                </c:pt>
                <c:pt idx="29">
                  <c:v>0.66400000000000003</c:v>
                </c:pt>
                <c:pt idx="30">
                  <c:v>0.98570000000000002</c:v>
                </c:pt>
                <c:pt idx="31">
                  <c:v>6.8099999999999994E-2</c:v>
                </c:pt>
                <c:pt idx="32">
                  <c:v>0.31540000000000001</c:v>
                </c:pt>
                <c:pt idx="33">
                  <c:v>7.3999999999999996E-2</c:v>
                </c:pt>
                <c:pt idx="34">
                  <c:v>0.113</c:v>
                </c:pt>
                <c:pt idx="35">
                  <c:v>0.4032</c:v>
                </c:pt>
                <c:pt idx="36">
                  <c:v>0.19570000000000001</c:v>
                </c:pt>
                <c:pt idx="37">
                  <c:v>0.84030000000000005</c:v>
                </c:pt>
                <c:pt idx="38">
                  <c:v>3.32E-2</c:v>
                </c:pt>
                <c:pt idx="39">
                  <c:v>0.74990000000000001</c:v>
                </c:pt>
                <c:pt idx="40">
                  <c:v>0.77039999999999997</c:v>
                </c:pt>
                <c:pt idx="41">
                  <c:v>6.7299999999999999E-2</c:v>
                </c:pt>
                <c:pt idx="42">
                  <c:v>0.50949999999999995</c:v>
                </c:pt>
                <c:pt idx="43">
                  <c:v>0.10879999999999999</c:v>
                </c:pt>
                <c:pt idx="44">
                  <c:v>0.2437</c:v>
                </c:pt>
                <c:pt idx="45">
                  <c:v>0.71250000000000002</c:v>
                </c:pt>
                <c:pt idx="46">
                  <c:v>0.78769999999999996</c:v>
                </c:pt>
                <c:pt idx="47">
                  <c:v>0.53690000000000004</c:v>
                </c:pt>
                <c:pt idx="48">
                  <c:v>0.48159999999999997</c:v>
                </c:pt>
                <c:pt idx="49">
                  <c:v>0.23250000000000001</c:v>
                </c:pt>
                <c:pt idx="50">
                  <c:v>0.32300000000000001</c:v>
                </c:pt>
                <c:pt idx="51">
                  <c:v>0.89159999999999995</c:v>
                </c:pt>
                <c:pt idx="52">
                  <c:v>0.77280000000000004</c:v>
                </c:pt>
                <c:pt idx="53">
                  <c:v>0.65059999999999996</c:v>
                </c:pt>
                <c:pt idx="54">
                  <c:v>0.40250000000000002</c:v>
                </c:pt>
                <c:pt idx="55">
                  <c:v>0.16239999999999999</c:v>
                </c:pt>
                <c:pt idx="56">
                  <c:v>0.30690000000000001</c:v>
                </c:pt>
                <c:pt idx="57">
                  <c:v>0.94510000000000005</c:v>
                </c:pt>
                <c:pt idx="58">
                  <c:v>0.41339999999999999</c:v>
                </c:pt>
                <c:pt idx="59">
                  <c:v>0.62360000000000004</c:v>
                </c:pt>
                <c:pt idx="60">
                  <c:v>0.49940000000000001</c:v>
                </c:pt>
                <c:pt idx="61">
                  <c:v>0.2641</c:v>
                </c:pt>
                <c:pt idx="62">
                  <c:v>0.40010000000000001</c:v>
                </c:pt>
                <c:pt idx="63">
                  <c:v>0.13289999999999999</c:v>
                </c:pt>
                <c:pt idx="64">
                  <c:v>6.9800000000000001E-2</c:v>
                </c:pt>
                <c:pt idx="65">
                  <c:v>0.56289999999999996</c:v>
                </c:pt>
                <c:pt idx="66">
                  <c:v>0.5504</c:v>
                </c:pt>
                <c:pt idx="67">
                  <c:v>0.26540000000000002</c:v>
                </c:pt>
                <c:pt idx="68">
                  <c:v>0.14949999999999999</c:v>
                </c:pt>
                <c:pt idx="69">
                  <c:v>0.53620000000000001</c:v>
                </c:pt>
                <c:pt idx="70">
                  <c:v>0.4637</c:v>
                </c:pt>
                <c:pt idx="71">
                  <c:v>8.6999999999999994E-2</c:v>
                </c:pt>
                <c:pt idx="72">
                  <c:v>0.60929999999999995</c:v>
                </c:pt>
                <c:pt idx="73">
                  <c:v>0.84709999999999996</c:v>
                </c:pt>
                <c:pt idx="74">
                  <c:v>0.5454</c:v>
                </c:pt>
                <c:pt idx="75">
                  <c:v>2.2800000000000001E-2</c:v>
                </c:pt>
                <c:pt idx="76">
                  <c:v>2.0899999999999998E-2</c:v>
                </c:pt>
                <c:pt idx="77">
                  <c:v>0.25369999999999998</c:v>
                </c:pt>
                <c:pt idx="78">
                  <c:v>7.8E-2</c:v>
                </c:pt>
                <c:pt idx="79">
                  <c:v>0.1249</c:v>
                </c:pt>
                <c:pt idx="80">
                  <c:v>0.2944</c:v>
                </c:pt>
                <c:pt idx="81">
                  <c:v>0.4244</c:v>
                </c:pt>
                <c:pt idx="82">
                  <c:v>0.95389999999999997</c:v>
                </c:pt>
                <c:pt idx="83">
                  <c:v>0.79869999999999997</c:v>
                </c:pt>
                <c:pt idx="84">
                  <c:v>0.83599999999999997</c:v>
                </c:pt>
                <c:pt idx="85">
                  <c:v>0.2495</c:v>
                </c:pt>
                <c:pt idx="86">
                  <c:v>4.1000000000000003E-3</c:v>
                </c:pt>
                <c:pt idx="87">
                  <c:v>0.18029999999999999</c:v>
                </c:pt>
                <c:pt idx="88">
                  <c:v>0.307</c:v>
                </c:pt>
                <c:pt idx="89">
                  <c:v>0.95809999999999995</c:v>
                </c:pt>
                <c:pt idx="90">
                  <c:v>0.20849999999999999</c:v>
                </c:pt>
                <c:pt idx="91">
                  <c:v>0.86970000000000003</c:v>
                </c:pt>
                <c:pt idx="92">
                  <c:v>0.83220000000000005</c:v>
                </c:pt>
                <c:pt idx="93">
                  <c:v>0.44369999999999998</c:v>
                </c:pt>
                <c:pt idx="94">
                  <c:v>0.78269999999999995</c:v>
                </c:pt>
                <c:pt idx="95">
                  <c:v>0.14630000000000001</c:v>
                </c:pt>
                <c:pt idx="96">
                  <c:v>0.13719999999999999</c:v>
                </c:pt>
                <c:pt idx="97">
                  <c:v>0.59109999999999996</c:v>
                </c:pt>
                <c:pt idx="98">
                  <c:v>2.47E-2</c:v>
                </c:pt>
                <c:pt idx="99">
                  <c:v>0.22650000000000001</c:v>
                </c:pt>
                <c:pt idx="100">
                  <c:v>0.24840000000000001</c:v>
                </c:pt>
                <c:pt idx="101">
                  <c:v>0.50039999999999996</c:v>
                </c:pt>
                <c:pt idx="102">
                  <c:v>0.90290000000000004</c:v>
                </c:pt>
                <c:pt idx="103">
                  <c:v>0.43559999999999999</c:v>
                </c:pt>
                <c:pt idx="104">
                  <c:v>0.7974</c:v>
                </c:pt>
                <c:pt idx="105">
                  <c:v>0.97209999999999996</c:v>
                </c:pt>
                <c:pt idx="106">
                  <c:v>0.16569999999999999</c:v>
                </c:pt>
                <c:pt idx="107">
                  <c:v>0.50680000000000003</c:v>
                </c:pt>
                <c:pt idx="108">
                  <c:v>0.77829999999999999</c:v>
                </c:pt>
                <c:pt idx="109">
                  <c:v>0.8841</c:v>
                </c:pt>
                <c:pt idx="110">
                  <c:v>9.5299999999999996E-2</c:v>
                </c:pt>
                <c:pt idx="111">
                  <c:v>0.74750000000000005</c:v>
                </c:pt>
                <c:pt idx="112">
                  <c:v>0.55500000000000005</c:v>
                </c:pt>
                <c:pt idx="113">
                  <c:v>0.24579999999999999</c:v>
                </c:pt>
                <c:pt idx="114">
                  <c:v>0.63539999999999996</c:v>
                </c:pt>
                <c:pt idx="115">
                  <c:v>0.74039999999999995</c:v>
                </c:pt>
                <c:pt idx="116">
                  <c:v>0.23569999999999999</c:v>
                </c:pt>
                <c:pt idx="117">
                  <c:v>0.84799999999999998</c:v>
                </c:pt>
                <c:pt idx="118">
                  <c:v>8.1600000000000006E-2</c:v>
                </c:pt>
                <c:pt idx="119">
                  <c:v>0.91159999999999997</c:v>
                </c:pt>
                <c:pt idx="120">
                  <c:v>0.25019999999999998</c:v>
                </c:pt>
                <c:pt idx="121">
                  <c:v>0.1404</c:v>
                </c:pt>
                <c:pt idx="122">
                  <c:v>0.18160000000000001</c:v>
                </c:pt>
                <c:pt idx="123">
                  <c:v>0.90820000000000001</c:v>
                </c:pt>
                <c:pt idx="124">
                  <c:v>6.2600000000000003E-2</c:v>
                </c:pt>
                <c:pt idx="125">
                  <c:v>0.123</c:v>
                </c:pt>
                <c:pt idx="126">
                  <c:v>0.19969999999999999</c:v>
                </c:pt>
                <c:pt idx="127">
                  <c:v>0.39529999999999998</c:v>
                </c:pt>
                <c:pt idx="128">
                  <c:v>0.99739999999999995</c:v>
                </c:pt>
                <c:pt idx="129">
                  <c:v>0.1643</c:v>
                </c:pt>
                <c:pt idx="130">
                  <c:v>0.78029999999999999</c:v>
                </c:pt>
                <c:pt idx="131">
                  <c:v>0.96640000000000004</c:v>
                </c:pt>
                <c:pt idx="132">
                  <c:v>0.89900000000000002</c:v>
                </c:pt>
                <c:pt idx="133">
                  <c:v>0.75139999999999996</c:v>
                </c:pt>
                <c:pt idx="134">
                  <c:v>0.51680000000000004</c:v>
                </c:pt>
                <c:pt idx="135">
                  <c:v>0.88919999999999999</c:v>
                </c:pt>
                <c:pt idx="136">
                  <c:v>0.72709999999999997</c:v>
                </c:pt>
                <c:pt idx="137">
                  <c:v>2.9999999999999997E-4</c:v>
                </c:pt>
                <c:pt idx="138">
                  <c:v>0.9879</c:v>
                </c:pt>
                <c:pt idx="139">
                  <c:v>0.1022</c:v>
                </c:pt>
                <c:pt idx="140">
                  <c:v>0.60350000000000004</c:v>
                </c:pt>
                <c:pt idx="141">
                  <c:v>0.49880000000000002</c:v>
                </c:pt>
                <c:pt idx="142">
                  <c:v>0.1159</c:v>
                </c:pt>
                <c:pt idx="143">
                  <c:v>0.65749999999999997</c:v>
                </c:pt>
                <c:pt idx="144">
                  <c:v>0.77559999999999996</c:v>
                </c:pt>
                <c:pt idx="145">
                  <c:v>0.19670000000000001</c:v>
                </c:pt>
                <c:pt idx="146">
                  <c:v>0.44750000000000001</c:v>
                </c:pt>
                <c:pt idx="147">
                  <c:v>0.62519999999999998</c:v>
                </c:pt>
                <c:pt idx="148">
                  <c:v>0.11219999999999999</c:v>
                </c:pt>
                <c:pt idx="149">
                  <c:v>0.77759999999999996</c:v>
                </c:pt>
                <c:pt idx="150">
                  <c:v>0.67079999999999995</c:v>
                </c:pt>
                <c:pt idx="151">
                  <c:v>0.54220000000000002</c:v>
                </c:pt>
                <c:pt idx="152">
                  <c:v>0.78959999999999997</c:v>
                </c:pt>
                <c:pt idx="153">
                  <c:v>0.46110000000000001</c:v>
                </c:pt>
                <c:pt idx="154">
                  <c:v>4.6600000000000003E-2</c:v>
                </c:pt>
                <c:pt idx="155">
                  <c:v>0.83650000000000002</c:v>
                </c:pt>
                <c:pt idx="156">
                  <c:v>0.39660000000000001</c:v>
                </c:pt>
                <c:pt idx="157">
                  <c:v>0.81240000000000001</c:v>
                </c:pt>
                <c:pt idx="158">
                  <c:v>0.30549999999999999</c:v>
                </c:pt>
                <c:pt idx="159">
                  <c:v>0.19370000000000001</c:v>
                </c:pt>
                <c:pt idx="160">
                  <c:v>0.31259999999999999</c:v>
                </c:pt>
                <c:pt idx="161">
                  <c:v>0.74319999999999997</c:v>
                </c:pt>
                <c:pt idx="162">
                  <c:v>0.59689999999999999</c:v>
                </c:pt>
                <c:pt idx="163">
                  <c:v>7.0999999999999994E-2</c:v>
                </c:pt>
                <c:pt idx="164">
                  <c:v>0.18</c:v>
                </c:pt>
                <c:pt idx="165">
                  <c:v>0.52629999999999999</c:v>
                </c:pt>
                <c:pt idx="166">
                  <c:v>0.19839999999999999</c:v>
                </c:pt>
                <c:pt idx="167">
                  <c:v>0.91369999999999996</c:v>
                </c:pt>
                <c:pt idx="168">
                  <c:v>0.254</c:v>
                </c:pt>
                <c:pt idx="169">
                  <c:v>0.1724</c:v>
                </c:pt>
                <c:pt idx="170">
                  <c:v>0.43590000000000001</c:v>
                </c:pt>
                <c:pt idx="171">
                  <c:v>0.2979</c:v>
                </c:pt>
                <c:pt idx="172">
                  <c:v>0.86470000000000002</c:v>
                </c:pt>
                <c:pt idx="173">
                  <c:v>0.60819999999999996</c:v>
                </c:pt>
                <c:pt idx="174">
                  <c:v>0.90190000000000003</c:v>
                </c:pt>
                <c:pt idx="175">
                  <c:v>0.3367</c:v>
                </c:pt>
                <c:pt idx="176">
                  <c:v>0.47620000000000001</c:v>
                </c:pt>
                <c:pt idx="177">
                  <c:v>0.3982</c:v>
                </c:pt>
                <c:pt idx="178">
                  <c:v>0.69650000000000001</c:v>
                </c:pt>
                <c:pt idx="179">
                  <c:v>0.84809999999999997</c:v>
                </c:pt>
                <c:pt idx="180">
                  <c:v>0.752</c:v>
                </c:pt>
                <c:pt idx="181">
                  <c:v>0.5373</c:v>
                </c:pt>
                <c:pt idx="182">
                  <c:v>0.91610000000000003</c:v>
                </c:pt>
                <c:pt idx="183">
                  <c:v>0.43640000000000001</c:v>
                </c:pt>
                <c:pt idx="184">
                  <c:v>0.79279999999999995</c:v>
                </c:pt>
                <c:pt idx="185">
                  <c:v>0.33090000000000003</c:v>
                </c:pt>
                <c:pt idx="186">
                  <c:v>0.88339999999999996</c:v>
                </c:pt>
                <c:pt idx="187">
                  <c:v>0.71930000000000005</c:v>
                </c:pt>
                <c:pt idx="188">
                  <c:v>0.4592</c:v>
                </c:pt>
                <c:pt idx="189">
                  <c:v>0.25330000000000003</c:v>
                </c:pt>
                <c:pt idx="190">
                  <c:v>0.1234</c:v>
                </c:pt>
                <c:pt idx="191">
                  <c:v>0.30380000000000001</c:v>
                </c:pt>
                <c:pt idx="192">
                  <c:v>0.99850000000000005</c:v>
                </c:pt>
                <c:pt idx="193">
                  <c:v>0.97640000000000005</c:v>
                </c:pt>
                <c:pt idx="194">
                  <c:v>0.97050000000000003</c:v>
                </c:pt>
                <c:pt idx="195">
                  <c:v>0.6109</c:v>
                </c:pt>
                <c:pt idx="196">
                  <c:v>0.66900000000000004</c:v>
                </c:pt>
                <c:pt idx="197">
                  <c:v>0.11260000000000001</c:v>
                </c:pt>
                <c:pt idx="198">
                  <c:v>3.6900000000000002E-2</c:v>
                </c:pt>
                <c:pt idx="199">
                  <c:v>0.83909999999999996</c:v>
                </c:pt>
                <c:pt idx="200">
                  <c:v>0.2303</c:v>
                </c:pt>
                <c:pt idx="201">
                  <c:v>0.188</c:v>
                </c:pt>
                <c:pt idx="202">
                  <c:v>0.15140000000000001</c:v>
                </c:pt>
                <c:pt idx="203">
                  <c:v>0.92759999999999998</c:v>
                </c:pt>
                <c:pt idx="204">
                  <c:v>0.95669999999999999</c:v>
                </c:pt>
                <c:pt idx="205">
                  <c:v>0.20960000000000001</c:v>
                </c:pt>
                <c:pt idx="206">
                  <c:v>0.1278</c:v>
                </c:pt>
                <c:pt idx="207">
                  <c:v>0.55259999999999998</c:v>
                </c:pt>
                <c:pt idx="208">
                  <c:v>1.5599999999999999E-2</c:v>
                </c:pt>
                <c:pt idx="209">
                  <c:v>0.86619999999999997</c:v>
                </c:pt>
                <c:pt idx="210">
                  <c:v>0.76160000000000005</c:v>
                </c:pt>
                <c:pt idx="211">
                  <c:v>0.3493</c:v>
                </c:pt>
                <c:pt idx="212">
                  <c:v>0.76449999999999996</c:v>
                </c:pt>
                <c:pt idx="213">
                  <c:v>0.49790000000000001</c:v>
                </c:pt>
                <c:pt idx="214">
                  <c:v>0.42230000000000001</c:v>
                </c:pt>
                <c:pt idx="215">
                  <c:v>0.74319999999999997</c:v>
                </c:pt>
                <c:pt idx="216">
                  <c:v>0.47920000000000001</c:v>
                </c:pt>
                <c:pt idx="217">
                  <c:v>0.61060000000000003</c:v>
                </c:pt>
                <c:pt idx="218">
                  <c:v>0.627</c:v>
                </c:pt>
                <c:pt idx="219">
                  <c:v>0.74139999999999995</c:v>
                </c:pt>
                <c:pt idx="220">
                  <c:v>0.99139999999999995</c:v>
                </c:pt>
                <c:pt idx="221">
                  <c:v>0.96099999999999997</c:v>
                </c:pt>
                <c:pt idx="222">
                  <c:v>0.41439999999999999</c:v>
                </c:pt>
                <c:pt idx="223">
                  <c:v>4.0300000000000002E-2</c:v>
                </c:pt>
                <c:pt idx="224">
                  <c:v>0.87190000000000001</c:v>
                </c:pt>
                <c:pt idx="225">
                  <c:v>0.88560000000000005</c:v>
                </c:pt>
                <c:pt idx="226">
                  <c:v>0.23480000000000001</c:v>
                </c:pt>
                <c:pt idx="227">
                  <c:v>0.86739999999999995</c:v>
                </c:pt>
                <c:pt idx="228">
                  <c:v>0.73780000000000001</c:v>
                </c:pt>
                <c:pt idx="229">
                  <c:v>0.81310000000000004</c:v>
                </c:pt>
                <c:pt idx="230">
                  <c:v>0.65890000000000004</c:v>
                </c:pt>
                <c:pt idx="231">
                  <c:v>0.93049999999999999</c:v>
                </c:pt>
                <c:pt idx="232">
                  <c:v>0.68689999999999996</c:v>
                </c:pt>
                <c:pt idx="233">
                  <c:v>0.21970000000000001</c:v>
                </c:pt>
                <c:pt idx="234">
                  <c:v>0.91010000000000002</c:v>
                </c:pt>
                <c:pt idx="235">
                  <c:v>9.1999999999999998E-2</c:v>
                </c:pt>
                <c:pt idx="236">
                  <c:v>0.94669999999999999</c:v>
                </c:pt>
                <c:pt idx="237">
                  <c:v>0.58550000000000002</c:v>
                </c:pt>
                <c:pt idx="238">
                  <c:v>0.90149999999999997</c:v>
                </c:pt>
                <c:pt idx="239">
                  <c:v>0.2903</c:v>
                </c:pt>
                <c:pt idx="240">
                  <c:v>0.43890000000000001</c:v>
                </c:pt>
                <c:pt idx="241">
                  <c:v>5.5800000000000002E-2</c:v>
                </c:pt>
                <c:pt idx="242">
                  <c:v>0.31459999999999999</c:v>
                </c:pt>
                <c:pt idx="243">
                  <c:v>0.47299999999999998</c:v>
                </c:pt>
                <c:pt idx="244">
                  <c:v>0.7863</c:v>
                </c:pt>
                <c:pt idx="245">
                  <c:v>0.84860000000000002</c:v>
                </c:pt>
                <c:pt idx="246">
                  <c:v>7.1900000000000006E-2</c:v>
                </c:pt>
                <c:pt idx="247">
                  <c:v>5.57E-2</c:v>
                </c:pt>
                <c:pt idx="248">
                  <c:v>0.65310000000000001</c:v>
                </c:pt>
                <c:pt idx="249">
                  <c:v>0.96879999999999999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0.25747966970464442</c:v>
                </c:pt>
                <c:pt idx="1">
                  <c:v>0.22284545988479199</c:v>
                </c:pt>
                <c:pt idx="2">
                  <c:v>0.27333286159711356</c:v>
                </c:pt>
                <c:pt idx="3">
                  <c:v>0.28701214115394902</c:v>
                </c:pt>
                <c:pt idx="4">
                  <c:v>0.2141818955882327</c:v>
                </c:pt>
                <c:pt idx="5">
                  <c:v>0.28218997017531816</c:v>
                </c:pt>
                <c:pt idx="6">
                  <c:v>0.2570205556918313</c:v>
                </c:pt>
                <c:pt idx="7">
                  <c:v>0.22461748348441327</c:v>
                </c:pt>
                <c:pt idx="8">
                  <c:v>0.28124850016834002</c:v>
                </c:pt>
                <c:pt idx="9">
                  <c:v>0.22989541953166384</c:v>
                </c:pt>
                <c:pt idx="10">
                  <c:v>0.23910157451908434</c:v>
                </c:pt>
                <c:pt idx="11">
                  <c:v>0.21964147713384685</c:v>
                </c:pt>
                <c:pt idx="12">
                  <c:v>0.25428695298715576</c:v>
                </c:pt>
                <c:pt idx="13">
                  <c:v>0.36998166250296838</c:v>
                </c:pt>
                <c:pt idx="14">
                  <c:v>0.2505797180649168</c:v>
                </c:pt>
                <c:pt idx="15">
                  <c:v>0.22975493363772997</c:v>
                </c:pt>
                <c:pt idx="16">
                  <c:v>0.2832836396644427</c:v>
                </c:pt>
                <c:pt idx="17">
                  <c:v>0.21616488723905314</c:v>
                </c:pt>
                <c:pt idx="18">
                  <c:v>0.20694447223119911</c:v>
                </c:pt>
                <c:pt idx="19">
                  <c:v>0.37127673163131369</c:v>
                </c:pt>
                <c:pt idx="20">
                  <c:v>0.20985472016733342</c:v>
                </c:pt>
                <c:pt idx="21">
                  <c:v>0.24455924238230284</c:v>
                </c:pt>
                <c:pt idx="22">
                  <c:v>0.21754750733699993</c:v>
                </c:pt>
                <c:pt idx="23">
                  <c:v>0.28142770726494076</c:v>
                </c:pt>
                <c:pt idx="24">
                  <c:v>0.23558569240348992</c:v>
                </c:pt>
                <c:pt idx="25">
                  <c:v>0.28193776535507692</c:v>
                </c:pt>
                <c:pt idx="26">
                  <c:v>0.24104697157058344</c:v>
                </c:pt>
                <c:pt idx="27">
                  <c:v>0.23654251816840136</c:v>
                </c:pt>
                <c:pt idx="28">
                  <c:v>0.23942862901367293</c:v>
                </c:pt>
                <c:pt idx="29">
                  <c:v>0.23000641311061254</c:v>
                </c:pt>
                <c:pt idx="30">
                  <c:v>0.23154615579299684</c:v>
                </c:pt>
                <c:pt idx="31">
                  <c:v>0.29130036387834418</c:v>
                </c:pt>
                <c:pt idx="32">
                  <c:v>0.25754600040574521</c:v>
                </c:pt>
                <c:pt idx="33">
                  <c:v>0.25708543569821346</c:v>
                </c:pt>
                <c:pt idx="34">
                  <c:v>0.27995469653964405</c:v>
                </c:pt>
                <c:pt idx="35">
                  <c:v>0.37255389856950599</c:v>
                </c:pt>
                <c:pt idx="36">
                  <c:v>0.27199689522402143</c:v>
                </c:pt>
                <c:pt idx="37">
                  <c:v>0.21142273596382147</c:v>
                </c:pt>
                <c:pt idx="38">
                  <c:v>0.22900381329742989</c:v>
                </c:pt>
                <c:pt idx="39">
                  <c:v>0.23893244512090692</c:v>
                </c:pt>
                <c:pt idx="40">
                  <c:v>0.24028943113450563</c:v>
                </c:pt>
                <c:pt idx="41">
                  <c:v>0.21305404217567039</c:v>
                </c:pt>
                <c:pt idx="42">
                  <c:v>0.23940734701348335</c:v>
                </c:pt>
                <c:pt idx="43">
                  <c:v>0.21026057516443974</c:v>
                </c:pt>
                <c:pt idx="44">
                  <c:v>0.23746133264508243</c:v>
                </c:pt>
                <c:pt idx="45">
                  <c:v>0.24752727118044701</c:v>
                </c:pt>
                <c:pt idx="46">
                  <c:v>0.23917707237617794</c:v>
                </c:pt>
                <c:pt idx="47">
                  <c:v>0.26424484563177947</c:v>
                </c:pt>
                <c:pt idx="48">
                  <c:v>0.22515490414622139</c:v>
                </c:pt>
                <c:pt idx="49">
                  <c:v>0.28975867664771848</c:v>
                </c:pt>
                <c:pt idx="50">
                  <c:v>0.23855848997470164</c:v>
                </c:pt>
                <c:pt idx="51">
                  <c:v>0.22315658760331339</c:v>
                </c:pt>
                <c:pt idx="52">
                  <c:v>0.29524940183102921</c:v>
                </c:pt>
                <c:pt idx="53">
                  <c:v>0.23006691016699171</c:v>
                </c:pt>
                <c:pt idx="54">
                  <c:v>0.25634700122024656</c:v>
                </c:pt>
                <c:pt idx="55">
                  <c:v>0.29582060516029085</c:v>
                </c:pt>
                <c:pt idx="56">
                  <c:v>0.23974873869311655</c:v>
                </c:pt>
                <c:pt idx="57">
                  <c:v>0.23572233549971019</c:v>
                </c:pt>
                <c:pt idx="58">
                  <c:v>0.21162234538402824</c:v>
                </c:pt>
                <c:pt idx="59">
                  <c:v>0.2990489256300915</c:v>
                </c:pt>
                <c:pt idx="60">
                  <c:v>0.29197598636154942</c:v>
                </c:pt>
                <c:pt idx="61">
                  <c:v>0.25106773794165771</c:v>
                </c:pt>
                <c:pt idx="62">
                  <c:v>0.26360314471232904</c:v>
                </c:pt>
                <c:pt idx="63">
                  <c:v>0.2848019305844891</c:v>
                </c:pt>
                <c:pt idx="64">
                  <c:v>0.2895609809099074</c:v>
                </c:pt>
                <c:pt idx="65">
                  <c:v>0.28839523967249503</c:v>
                </c:pt>
                <c:pt idx="66">
                  <c:v>0.2371404821853566</c:v>
                </c:pt>
                <c:pt idx="67">
                  <c:v>0.25544466910484431</c:v>
                </c:pt>
                <c:pt idx="68">
                  <c:v>0.21475319151503022</c:v>
                </c:pt>
                <c:pt idx="69">
                  <c:v>0.22060584959788282</c:v>
                </c:pt>
                <c:pt idx="70">
                  <c:v>0.30287832756720223</c:v>
                </c:pt>
                <c:pt idx="71">
                  <c:v>0.29680593553314327</c:v>
                </c:pt>
                <c:pt idx="72">
                  <c:v>0.21420661913015154</c:v>
                </c:pt>
                <c:pt idx="73">
                  <c:v>0.22753368852864958</c:v>
                </c:pt>
                <c:pt idx="74">
                  <c:v>0.26162482923704028</c:v>
                </c:pt>
                <c:pt idx="75">
                  <c:v>0.29725077409260064</c:v>
                </c:pt>
                <c:pt idx="76">
                  <c:v>0.29877446653553869</c:v>
                </c:pt>
                <c:pt idx="77">
                  <c:v>0.23990194131522807</c:v>
                </c:pt>
                <c:pt idx="78">
                  <c:v>0.2604225737048842</c:v>
                </c:pt>
                <c:pt idx="79">
                  <c:v>0.27131655026651663</c:v>
                </c:pt>
                <c:pt idx="80">
                  <c:v>0.37353410521207325</c:v>
                </c:pt>
                <c:pt idx="81">
                  <c:v>0.26370336611134021</c:v>
                </c:pt>
                <c:pt idx="82">
                  <c:v>0.22267298154242118</c:v>
                </c:pt>
                <c:pt idx="83">
                  <c:v>0.25743463643665543</c:v>
                </c:pt>
                <c:pt idx="84">
                  <c:v>0.27737141050056369</c:v>
                </c:pt>
                <c:pt idx="85">
                  <c:v>0.28589263695248363</c:v>
                </c:pt>
                <c:pt idx="86">
                  <c:v>0.29825206210736599</c:v>
                </c:pt>
                <c:pt idx="87">
                  <c:v>0.28228139480847891</c:v>
                </c:pt>
                <c:pt idx="88">
                  <c:v>0.23458682735756395</c:v>
                </c:pt>
                <c:pt idx="89">
                  <c:v>0.21407795485488706</c:v>
                </c:pt>
                <c:pt idx="90">
                  <c:v>0.21450661971151655</c:v>
                </c:pt>
                <c:pt idx="91">
                  <c:v>0.23385009050107775</c:v>
                </c:pt>
                <c:pt idx="92">
                  <c:v>0.23059686129428769</c:v>
                </c:pt>
                <c:pt idx="93">
                  <c:v>0.21872746229607656</c:v>
                </c:pt>
                <c:pt idx="94">
                  <c:v>0.22597175330364391</c:v>
                </c:pt>
                <c:pt idx="95">
                  <c:v>0.28805988226557755</c:v>
                </c:pt>
                <c:pt idx="96">
                  <c:v>0.25741781455108126</c:v>
                </c:pt>
                <c:pt idx="97">
                  <c:v>0.21909431829791082</c:v>
                </c:pt>
                <c:pt idx="98">
                  <c:v>0.21922486538972524</c:v>
                </c:pt>
                <c:pt idx="99">
                  <c:v>0.22702258099978032</c:v>
                </c:pt>
                <c:pt idx="100">
                  <c:v>0.24327926665220656</c:v>
                </c:pt>
                <c:pt idx="101">
                  <c:v>0.2273480150375019</c:v>
                </c:pt>
                <c:pt idx="102">
                  <c:v>0.22985904413322267</c:v>
                </c:pt>
                <c:pt idx="103">
                  <c:v>0.24120738136752415</c:v>
                </c:pt>
                <c:pt idx="104">
                  <c:v>0.28432678176515197</c:v>
                </c:pt>
                <c:pt idx="105">
                  <c:v>0.21684169805729531</c:v>
                </c:pt>
                <c:pt idx="106">
                  <c:v>0.21807039018577062</c:v>
                </c:pt>
                <c:pt idx="107">
                  <c:v>0.2477098272212411</c:v>
                </c:pt>
                <c:pt idx="108">
                  <c:v>0.27507820167365238</c:v>
                </c:pt>
                <c:pt idx="109">
                  <c:v>0.37726072388502963</c:v>
                </c:pt>
                <c:pt idx="110">
                  <c:v>0.24644127185382864</c:v>
                </c:pt>
                <c:pt idx="111">
                  <c:v>0.25940406254855786</c:v>
                </c:pt>
                <c:pt idx="112">
                  <c:v>0.23855066548297066</c:v>
                </c:pt>
                <c:pt idx="113">
                  <c:v>0.23173784812393672</c:v>
                </c:pt>
                <c:pt idx="114">
                  <c:v>0.24462038762142829</c:v>
                </c:pt>
                <c:pt idx="115">
                  <c:v>0.27454558065075502</c:v>
                </c:pt>
                <c:pt idx="116">
                  <c:v>0.24059163862379498</c:v>
                </c:pt>
                <c:pt idx="117">
                  <c:v>0.21925363235735043</c:v>
                </c:pt>
                <c:pt idx="118">
                  <c:v>0.25911768923779976</c:v>
                </c:pt>
                <c:pt idx="119">
                  <c:v>0.21969371757666376</c:v>
                </c:pt>
                <c:pt idx="120">
                  <c:v>0.2457683192662235</c:v>
                </c:pt>
                <c:pt idx="121">
                  <c:v>0.22996500657942209</c:v>
                </c:pt>
                <c:pt idx="122">
                  <c:v>0.27903341279535571</c:v>
                </c:pt>
                <c:pt idx="123">
                  <c:v>0.26536567706458314</c:v>
                </c:pt>
                <c:pt idx="124">
                  <c:v>0.28653072656805895</c:v>
                </c:pt>
                <c:pt idx="125">
                  <c:v>0.26111211668422624</c:v>
                </c:pt>
                <c:pt idx="126">
                  <c:v>0.2416700140866764</c:v>
                </c:pt>
                <c:pt idx="127">
                  <c:v>0.24815017480023735</c:v>
                </c:pt>
                <c:pt idx="128">
                  <c:v>0.21591839260015314</c:v>
                </c:pt>
                <c:pt idx="129">
                  <c:v>0.25570639603829726</c:v>
                </c:pt>
                <c:pt idx="130">
                  <c:v>0.23826029504527291</c:v>
                </c:pt>
                <c:pt idx="131">
                  <c:v>0.24334663135911952</c:v>
                </c:pt>
                <c:pt idx="132">
                  <c:v>0.2825230435097002</c:v>
                </c:pt>
                <c:pt idx="133">
                  <c:v>0.24012491618016843</c:v>
                </c:pt>
                <c:pt idx="134">
                  <c:v>0.23352494968888485</c:v>
                </c:pt>
                <c:pt idx="135">
                  <c:v>0.23807935946134706</c:v>
                </c:pt>
                <c:pt idx="136">
                  <c:v>0.23279526567800171</c:v>
                </c:pt>
                <c:pt idx="137">
                  <c:v>0.25825614633668614</c:v>
                </c:pt>
                <c:pt idx="138">
                  <c:v>0.23258778546729725</c:v>
                </c:pt>
                <c:pt idx="139">
                  <c:v>0.26109313418949565</c:v>
                </c:pt>
                <c:pt idx="140">
                  <c:v>0.27389860167179336</c:v>
                </c:pt>
                <c:pt idx="141">
                  <c:v>0.24163370041992668</c:v>
                </c:pt>
                <c:pt idx="142">
                  <c:v>0.22104190682441077</c:v>
                </c:pt>
                <c:pt idx="143">
                  <c:v>0.23695888298576223</c:v>
                </c:pt>
                <c:pt idx="144">
                  <c:v>0.21775474062094366</c:v>
                </c:pt>
                <c:pt idx="145">
                  <c:v>0.29394612238788959</c:v>
                </c:pt>
                <c:pt idx="146">
                  <c:v>0.23352610715807609</c:v>
                </c:pt>
                <c:pt idx="148">
                  <c:v>0.2131198635903275</c:v>
                </c:pt>
                <c:pt idx="149">
                  <c:v>0.2174421467747801</c:v>
                </c:pt>
                <c:pt idx="150">
                  <c:v>0.21104157364278828</c:v>
                </c:pt>
                <c:pt idx="151">
                  <c:v>0.28771004877731149</c:v>
                </c:pt>
                <c:pt idx="152">
                  <c:v>0.3756233216687761</c:v>
                </c:pt>
                <c:pt idx="153">
                  <c:v>0.26132021421183255</c:v>
                </c:pt>
                <c:pt idx="154">
                  <c:v>0.23485427990528165</c:v>
                </c:pt>
                <c:pt idx="155">
                  <c:v>0.22343931874435069</c:v>
                </c:pt>
                <c:pt idx="156">
                  <c:v>0.23411836099369004</c:v>
                </c:pt>
                <c:pt idx="157">
                  <c:v>0.22505562415548519</c:v>
                </c:pt>
                <c:pt idx="158">
                  <c:v>0.24573774664666079</c:v>
                </c:pt>
                <c:pt idx="159">
                  <c:v>0.24395167908752355</c:v>
                </c:pt>
                <c:pt idx="160">
                  <c:v>0.29157716877712392</c:v>
                </c:pt>
                <c:pt idx="161">
                  <c:v>0.21874818871105575</c:v>
                </c:pt>
                <c:pt idx="162">
                  <c:v>0.29570609287500171</c:v>
                </c:pt>
                <c:pt idx="163">
                  <c:v>0.23243711384448323</c:v>
                </c:pt>
                <c:pt idx="164">
                  <c:v>0.2785058537710533</c:v>
                </c:pt>
                <c:pt idx="165">
                  <c:v>0.21665593196861171</c:v>
                </c:pt>
                <c:pt idx="166">
                  <c:v>0.2442015072376934</c:v>
                </c:pt>
                <c:pt idx="167">
                  <c:v>0.21587670827635752</c:v>
                </c:pt>
                <c:pt idx="168">
                  <c:v>0.26957738335899606</c:v>
                </c:pt>
                <c:pt idx="169">
                  <c:v>0.23354632428661035</c:v>
                </c:pt>
                <c:pt idx="170">
                  <c:v>0.28334638992751293</c:v>
                </c:pt>
                <c:pt idx="171">
                  <c:v>0.23865622667318329</c:v>
                </c:pt>
                <c:pt idx="172">
                  <c:v>0.24627576919244851</c:v>
                </c:pt>
                <c:pt idx="173">
                  <c:v>0.27119413632488409</c:v>
                </c:pt>
                <c:pt idx="174">
                  <c:v>0.24849045530944727</c:v>
                </c:pt>
                <c:pt idx="175">
                  <c:v>0.23256749117414935</c:v>
                </c:pt>
                <c:pt idx="176">
                  <c:v>0.27420988371954086</c:v>
                </c:pt>
                <c:pt idx="177">
                  <c:v>0.22397343676073592</c:v>
                </c:pt>
                <c:pt idx="178">
                  <c:v>0.24091764367965046</c:v>
                </c:pt>
                <c:pt idx="179">
                  <c:v>0.2202108439453252</c:v>
                </c:pt>
                <c:pt idx="180">
                  <c:v>0.26168625226877218</c:v>
                </c:pt>
                <c:pt idx="181">
                  <c:v>0.25059371572566608</c:v>
                </c:pt>
                <c:pt idx="182">
                  <c:v>0.28013038492990439</c:v>
                </c:pt>
                <c:pt idx="183">
                  <c:v>0.29471239785812892</c:v>
                </c:pt>
                <c:pt idx="184">
                  <c:v>0.24264622360230526</c:v>
                </c:pt>
                <c:pt idx="185">
                  <c:v>0.23438880752838098</c:v>
                </c:pt>
                <c:pt idx="186">
                  <c:v>0.22805587689590603</c:v>
                </c:pt>
                <c:pt idx="187">
                  <c:v>0.26778305918629786</c:v>
                </c:pt>
                <c:pt idx="188">
                  <c:v>0.24806834944489939</c:v>
                </c:pt>
                <c:pt idx="189">
                  <c:v>0.25198747839369151</c:v>
                </c:pt>
                <c:pt idx="190">
                  <c:v>0.24550233284614797</c:v>
                </c:pt>
                <c:pt idx="191">
                  <c:v>0.28504398054169594</c:v>
                </c:pt>
                <c:pt idx="192">
                  <c:v>0.24473402023013263</c:v>
                </c:pt>
                <c:pt idx="193">
                  <c:v>0.21669451427497599</c:v>
                </c:pt>
                <c:pt idx="194">
                  <c:v>0.22302046922646027</c:v>
                </c:pt>
                <c:pt idx="195">
                  <c:v>0.25074190264795054</c:v>
                </c:pt>
                <c:pt idx="196">
                  <c:v>0.24394237303522817</c:v>
                </c:pt>
                <c:pt idx="197">
                  <c:v>0.26283680751039956</c:v>
                </c:pt>
                <c:pt idx="198">
                  <c:v>0.25580726562005596</c:v>
                </c:pt>
                <c:pt idx="199">
                  <c:v>0.27347833232502872</c:v>
                </c:pt>
                <c:pt idx="200">
                  <c:v>0.23972873762549732</c:v>
                </c:pt>
                <c:pt idx="201">
                  <c:v>0.21702045759914126</c:v>
                </c:pt>
                <c:pt idx="202">
                  <c:v>0.30123502997453566</c:v>
                </c:pt>
                <c:pt idx="203">
                  <c:v>0.26673812686657328</c:v>
                </c:pt>
                <c:pt idx="204">
                  <c:v>0.22940770831337384</c:v>
                </c:pt>
                <c:pt idx="205">
                  <c:v>0.26511933675490923</c:v>
                </c:pt>
                <c:pt idx="206">
                  <c:v>0.2544108176235082</c:v>
                </c:pt>
                <c:pt idx="207">
                  <c:v>0.21921045104006692</c:v>
                </c:pt>
                <c:pt idx="208">
                  <c:v>0.25732134335224771</c:v>
                </c:pt>
                <c:pt idx="209">
                  <c:v>0.22569709358109707</c:v>
                </c:pt>
                <c:pt idx="210">
                  <c:v>0.24689186689339526</c:v>
                </c:pt>
                <c:pt idx="211">
                  <c:v>0.21087094725112299</c:v>
                </c:pt>
                <c:pt idx="212">
                  <c:v>0.25723274294391313</c:v>
                </c:pt>
                <c:pt idx="213">
                  <c:v>0.23614211099295337</c:v>
                </c:pt>
                <c:pt idx="214">
                  <c:v>0.29585548356524416</c:v>
                </c:pt>
                <c:pt idx="215">
                  <c:v>0.26379158069661146</c:v>
                </c:pt>
                <c:pt idx="216">
                  <c:v>0.22005535725067693</c:v>
                </c:pt>
                <c:pt idx="217">
                  <c:v>0.20752550633212202</c:v>
                </c:pt>
                <c:pt idx="218">
                  <c:v>0.2703481961084645</c:v>
                </c:pt>
                <c:pt idx="219">
                  <c:v>0.23414590876043381</c:v>
                </c:pt>
                <c:pt idx="220">
                  <c:v>0.24789721376679041</c:v>
                </c:pt>
                <c:pt idx="221">
                  <c:v>0.2601278974817971</c:v>
                </c:pt>
                <c:pt idx="222">
                  <c:v>0.20980888438737205</c:v>
                </c:pt>
                <c:pt idx="223">
                  <c:v>0.21600977093454593</c:v>
                </c:pt>
                <c:pt idx="224">
                  <c:v>0.2468138689028499</c:v>
                </c:pt>
                <c:pt idx="225">
                  <c:v>0.22773201701628348</c:v>
                </c:pt>
                <c:pt idx="226">
                  <c:v>0.38359979682067835</c:v>
                </c:pt>
                <c:pt idx="227">
                  <c:v>0.25565722674706726</c:v>
                </c:pt>
                <c:pt idx="228">
                  <c:v>0.23297825384062582</c:v>
                </c:pt>
                <c:pt idx="229">
                  <c:v>0.24056080364454929</c:v>
                </c:pt>
                <c:pt idx="230">
                  <c:v>0.21181624462289247</c:v>
                </c:pt>
                <c:pt idx="231">
                  <c:v>0.27044125663141444</c:v>
                </c:pt>
                <c:pt idx="232">
                  <c:v>0.24170092623053577</c:v>
                </c:pt>
                <c:pt idx="233">
                  <c:v>0.25529569510351097</c:v>
                </c:pt>
                <c:pt idx="234">
                  <c:v>0.28179522688244479</c:v>
                </c:pt>
                <c:pt idx="235">
                  <c:v>0.26200355315631185</c:v>
                </c:pt>
                <c:pt idx="236">
                  <c:v>0.28126254412785723</c:v>
                </c:pt>
                <c:pt idx="237">
                  <c:v>0.21812420478668781</c:v>
                </c:pt>
                <c:pt idx="238">
                  <c:v>0.21173502115153411</c:v>
                </c:pt>
                <c:pt idx="239">
                  <c:v>0.28286577785359523</c:v>
                </c:pt>
                <c:pt idx="240">
                  <c:v>0.249839616831315</c:v>
                </c:pt>
                <c:pt idx="241">
                  <c:v>0.38400719511003928</c:v>
                </c:pt>
                <c:pt idx="242">
                  <c:v>0.27658377586552113</c:v>
                </c:pt>
                <c:pt idx="243">
                  <c:v>0.20819015600739821</c:v>
                </c:pt>
                <c:pt idx="244">
                  <c:v>0.22336098122950868</c:v>
                </c:pt>
                <c:pt idx="245">
                  <c:v>0.27394338801302159</c:v>
                </c:pt>
                <c:pt idx="246">
                  <c:v>0.21906227955070592</c:v>
                </c:pt>
                <c:pt idx="247">
                  <c:v>0.25282932888563681</c:v>
                </c:pt>
                <c:pt idx="248">
                  <c:v>0.21776083662534954</c:v>
                </c:pt>
                <c:pt idx="249">
                  <c:v>0.21728767865302046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4-4C56-ACA6-974EA46EF29D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4-4C56-ACA6-974EA46EF29D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0.20785783116976012</c:v>
                </c:pt>
                <c:pt idx="1">
                  <c:v>0.20785783116976012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4-4C56-ACA6-974EA46E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A3000_IW1!$A$1:$A$2270</c:f>
              <c:numCache>
                <c:formatCode>0.00E+00</c:formatCode>
                <c:ptCount val="2270"/>
                <c:pt idx="0">
                  <c:v>0.17774074093593201</c:v>
                </c:pt>
                <c:pt idx="1">
                  <c:v>0.17379103316896299</c:v>
                </c:pt>
                <c:pt idx="2">
                  <c:v>0.17195463856026</c:v>
                </c:pt>
                <c:pt idx="3">
                  <c:v>0.142694621535295</c:v>
                </c:pt>
                <c:pt idx="4">
                  <c:v>0.16326859317831699</c:v>
                </c:pt>
                <c:pt idx="5">
                  <c:v>0.177973179187012</c:v>
                </c:pt>
                <c:pt idx="6">
                  <c:v>0.147700220690162</c:v>
                </c:pt>
                <c:pt idx="7">
                  <c:v>0.170916102738461</c:v>
                </c:pt>
                <c:pt idx="8">
                  <c:v>0.13464062959118001</c:v>
                </c:pt>
                <c:pt idx="9">
                  <c:v>0.16504522472584801</c:v>
                </c:pt>
                <c:pt idx="10">
                  <c:v>0.15542190024726599</c:v>
                </c:pt>
                <c:pt idx="11">
                  <c:v>0.153167109128862</c:v>
                </c:pt>
                <c:pt idx="12">
                  <c:v>0.15714609536385499</c:v>
                </c:pt>
                <c:pt idx="13">
                  <c:v>0.134930492124404</c:v>
                </c:pt>
                <c:pt idx="14">
                  <c:v>0.13737390214909501</c:v>
                </c:pt>
                <c:pt idx="15">
                  <c:v>0.163777221415946</c:v>
                </c:pt>
                <c:pt idx="16">
                  <c:v>0.14162516781044601</c:v>
                </c:pt>
                <c:pt idx="17">
                  <c:v>0.14706612204577699</c:v>
                </c:pt>
                <c:pt idx="18">
                  <c:v>0.15383196655079501</c:v>
                </c:pt>
                <c:pt idx="19">
                  <c:v>0.15243626879603001</c:v>
                </c:pt>
                <c:pt idx="20">
                  <c:v>0.14460379900555201</c:v>
                </c:pt>
                <c:pt idx="21">
                  <c:v>0.140687786607846</c:v>
                </c:pt>
                <c:pt idx="22">
                  <c:v>0.13844217425265101</c:v>
                </c:pt>
                <c:pt idx="23">
                  <c:v>0.141122284320925</c:v>
                </c:pt>
                <c:pt idx="24">
                  <c:v>0.16554726143681001</c:v>
                </c:pt>
                <c:pt idx="25">
                  <c:v>0.169471599491652</c:v>
                </c:pt>
                <c:pt idx="26">
                  <c:v>0.15441206682165701</c:v>
                </c:pt>
                <c:pt idx="27">
                  <c:v>0.15010864138314101</c:v>
                </c:pt>
                <c:pt idx="28">
                  <c:v>0.130560594191313</c:v>
                </c:pt>
                <c:pt idx="29">
                  <c:v>0.171533149546682</c:v>
                </c:pt>
                <c:pt idx="30">
                  <c:v>0.143614914053904</c:v>
                </c:pt>
                <c:pt idx="31">
                  <c:v>0.149192948744334</c:v>
                </c:pt>
                <c:pt idx="32">
                  <c:v>0.16033437252031199</c:v>
                </c:pt>
                <c:pt idx="33">
                  <c:v>0.13767487440420501</c:v>
                </c:pt>
                <c:pt idx="34">
                  <c:v>0.15745257948395899</c:v>
                </c:pt>
                <c:pt idx="35">
                  <c:v>0.14019714346787401</c:v>
                </c:pt>
                <c:pt idx="36">
                  <c:v>0.142525678353146</c:v>
                </c:pt>
                <c:pt idx="37">
                  <c:v>0.16477722687173099</c:v>
                </c:pt>
                <c:pt idx="38">
                  <c:v>0.17924189623528899</c:v>
                </c:pt>
                <c:pt idx="39">
                  <c:v>0.140432613385747</c:v>
                </c:pt>
                <c:pt idx="40">
                  <c:v>0.154223266303287</c:v>
                </c:pt>
                <c:pt idx="41">
                  <c:v>0.14039610092497701</c:v>
                </c:pt>
                <c:pt idx="42">
                  <c:v>0.131329572027024</c:v>
                </c:pt>
                <c:pt idx="43">
                  <c:v>0.16451761845877699</c:v>
                </c:pt>
                <c:pt idx="44">
                  <c:v>0.13823827810414299</c:v>
                </c:pt>
                <c:pt idx="45">
                  <c:v>0.13959587084525801</c:v>
                </c:pt>
                <c:pt idx="46">
                  <c:v>0.13546360824611001</c:v>
                </c:pt>
                <c:pt idx="47">
                  <c:v>0.13619494322266401</c:v>
                </c:pt>
                <c:pt idx="48">
                  <c:v>0.156740134177036</c:v>
                </c:pt>
                <c:pt idx="49">
                  <c:v>0.17626047199338299</c:v>
                </c:pt>
                <c:pt idx="50">
                  <c:v>0.14217223757755601</c:v>
                </c:pt>
                <c:pt idx="51">
                  <c:v>0.16363696365063199</c:v>
                </c:pt>
                <c:pt idx="52">
                  <c:v>0.16917515433620101</c:v>
                </c:pt>
                <c:pt idx="53">
                  <c:v>0.175514835390958</c:v>
                </c:pt>
                <c:pt idx="54">
                  <c:v>0.17355325342606701</c:v>
                </c:pt>
                <c:pt idx="55">
                  <c:v>0.13874072575039301</c:v>
                </c:pt>
                <c:pt idx="56">
                  <c:v>0.145006084885731</c:v>
                </c:pt>
                <c:pt idx="57">
                  <c:v>0.17004343301053801</c:v>
                </c:pt>
                <c:pt idx="58">
                  <c:v>0.15086836349771099</c:v>
                </c:pt>
                <c:pt idx="59">
                  <c:v>0.13735213502678401</c:v>
                </c:pt>
                <c:pt idx="60">
                  <c:v>0.14056436202688299</c:v>
                </c:pt>
                <c:pt idx="61">
                  <c:v>0.14034363090138899</c:v>
                </c:pt>
                <c:pt idx="62">
                  <c:v>0.15661253470744099</c:v>
                </c:pt>
                <c:pt idx="63">
                  <c:v>0.17262809726807499</c:v>
                </c:pt>
                <c:pt idx="64">
                  <c:v>0.15878316804606399</c:v>
                </c:pt>
                <c:pt idx="65">
                  <c:v>0.173922457463489</c:v>
                </c:pt>
                <c:pt idx="66">
                  <c:v>0.13472630402906099</c:v>
                </c:pt>
                <c:pt idx="67">
                  <c:v>0.131888667385783</c:v>
                </c:pt>
                <c:pt idx="68">
                  <c:v>0.130252357770796</c:v>
                </c:pt>
                <c:pt idx="69">
                  <c:v>0.16110540563874301</c:v>
                </c:pt>
                <c:pt idx="70">
                  <c:v>0.17788197200825601</c:v>
                </c:pt>
                <c:pt idx="71">
                  <c:v>0.174307579986023</c:v>
                </c:pt>
                <c:pt idx="72">
                  <c:v>0.134496655202861</c:v>
                </c:pt>
                <c:pt idx="73">
                  <c:v>0.13211654191428099</c:v>
                </c:pt>
                <c:pt idx="74">
                  <c:v>0.169213050934093</c:v>
                </c:pt>
                <c:pt idx="75">
                  <c:v>0.15872480432618899</c:v>
                </c:pt>
                <c:pt idx="76">
                  <c:v>0.14931779491532299</c:v>
                </c:pt>
                <c:pt idx="77">
                  <c:v>0.133812588361821</c:v>
                </c:pt>
                <c:pt idx="78">
                  <c:v>0.147794362216143</c:v>
                </c:pt>
                <c:pt idx="79">
                  <c:v>0.13858284601918799</c:v>
                </c:pt>
                <c:pt idx="80">
                  <c:v>0.170144217467353</c:v>
                </c:pt>
                <c:pt idx="81">
                  <c:v>0.16382721829451799</c:v>
                </c:pt>
                <c:pt idx="82">
                  <c:v>0.17011089400575499</c:v>
                </c:pt>
                <c:pt idx="83">
                  <c:v>0.16001828258054401</c:v>
                </c:pt>
                <c:pt idx="84">
                  <c:v>0.17355575107003601</c:v>
                </c:pt>
                <c:pt idx="85">
                  <c:v>0.17183222388060401</c:v>
                </c:pt>
                <c:pt idx="86">
                  <c:v>0.16359280743044799</c:v>
                </c:pt>
                <c:pt idx="87">
                  <c:v>0.14720005546023299</c:v>
                </c:pt>
                <c:pt idx="88">
                  <c:v>0.160484557332534</c:v>
                </c:pt>
                <c:pt idx="89">
                  <c:v>0.140915958130995</c:v>
                </c:pt>
                <c:pt idx="90">
                  <c:v>0.163003008869196</c:v>
                </c:pt>
                <c:pt idx="91">
                  <c:v>0.14842874874824599</c:v>
                </c:pt>
                <c:pt idx="92">
                  <c:v>0.17510783055930501</c:v>
                </c:pt>
                <c:pt idx="93">
                  <c:v>0.1772326749517</c:v>
                </c:pt>
                <c:pt idx="94">
                  <c:v>0.153489889083399</c:v>
                </c:pt>
                <c:pt idx="95">
                  <c:v>0.14616874671650501</c:v>
                </c:pt>
                <c:pt idx="96">
                  <c:v>0.14415930904278601</c:v>
                </c:pt>
                <c:pt idx="97">
                  <c:v>0.17471121975877699</c:v>
                </c:pt>
                <c:pt idx="98">
                  <c:v>0.13007962550234001</c:v>
                </c:pt>
                <c:pt idx="99">
                  <c:v>0.16303139808464701</c:v>
                </c:pt>
                <c:pt idx="100">
                  <c:v>0.14154937986246199</c:v>
                </c:pt>
                <c:pt idx="101">
                  <c:v>0.172311640727009</c:v>
                </c:pt>
                <c:pt idx="102">
                  <c:v>0.16150140167636601</c:v>
                </c:pt>
                <c:pt idx="103">
                  <c:v>0.16599200795764599</c:v>
                </c:pt>
                <c:pt idx="104">
                  <c:v>0.15738644773945401</c:v>
                </c:pt>
                <c:pt idx="105">
                  <c:v>0.15034104800748299</c:v>
                </c:pt>
                <c:pt idx="106">
                  <c:v>0.17962541657938899</c:v>
                </c:pt>
                <c:pt idx="107">
                  <c:v>0.138447248063196</c:v>
                </c:pt>
                <c:pt idx="108">
                  <c:v>0.15990124146658899</c:v>
                </c:pt>
                <c:pt idx="109">
                  <c:v>0.164299448280912</c:v>
                </c:pt>
                <c:pt idx="110">
                  <c:v>0.169639103589212</c:v>
                </c:pt>
                <c:pt idx="111">
                  <c:v>0.132108260665872</c:v>
                </c:pt>
                <c:pt idx="112">
                  <c:v>0.13036033971396399</c:v>
                </c:pt>
                <c:pt idx="113">
                  <c:v>0.162379628370595</c:v>
                </c:pt>
                <c:pt idx="114">
                  <c:v>0.15130680950285999</c:v>
                </c:pt>
                <c:pt idx="115">
                  <c:v>0.13874640076601599</c:v>
                </c:pt>
                <c:pt idx="116">
                  <c:v>0.15739038345921899</c:v>
                </c:pt>
                <c:pt idx="117">
                  <c:v>0.14163955944014101</c:v>
                </c:pt>
                <c:pt idx="118">
                  <c:v>0.133219394614699</c:v>
                </c:pt>
                <c:pt idx="119">
                  <c:v>0.17137597802785901</c:v>
                </c:pt>
                <c:pt idx="120">
                  <c:v>0.16831491746837801</c:v>
                </c:pt>
                <c:pt idx="121">
                  <c:v>0.14580851487222399</c:v>
                </c:pt>
                <c:pt idx="122">
                  <c:v>0.14261164832880999</c:v>
                </c:pt>
                <c:pt idx="123">
                  <c:v>0.153820857492381</c:v>
                </c:pt>
                <c:pt idx="124">
                  <c:v>0.14290121767647801</c:v>
                </c:pt>
                <c:pt idx="125">
                  <c:v>0.13533860488857899</c:v>
                </c:pt>
                <c:pt idx="126">
                  <c:v>0.15130205010568801</c:v>
                </c:pt>
                <c:pt idx="127">
                  <c:v>0.136960382262726</c:v>
                </c:pt>
                <c:pt idx="128">
                  <c:v>0.16969342993551201</c:v>
                </c:pt>
                <c:pt idx="129">
                  <c:v>0.137253052171734</c:v>
                </c:pt>
                <c:pt idx="130">
                  <c:v>0.158991129685258</c:v>
                </c:pt>
                <c:pt idx="131">
                  <c:v>0.138946639421553</c:v>
                </c:pt>
                <c:pt idx="132">
                  <c:v>0.13467103778145201</c:v>
                </c:pt>
                <c:pt idx="133">
                  <c:v>0.159485928390252</c:v>
                </c:pt>
                <c:pt idx="134">
                  <c:v>0.15798781109834101</c:v>
                </c:pt>
                <c:pt idx="135">
                  <c:v>0.13688283587220099</c:v>
                </c:pt>
                <c:pt idx="136">
                  <c:v>0.164363336635376</c:v>
                </c:pt>
                <c:pt idx="137">
                  <c:v>0.14590446484719799</c:v>
                </c:pt>
                <c:pt idx="138">
                  <c:v>0.143990238003773</c:v>
                </c:pt>
                <c:pt idx="139">
                  <c:v>0.14757711506609</c:v>
                </c:pt>
                <c:pt idx="140">
                  <c:v>0.14839395597670901</c:v>
                </c:pt>
                <c:pt idx="141">
                  <c:v>0.169787518023161</c:v>
                </c:pt>
                <c:pt idx="142">
                  <c:v>0.164499624582258</c:v>
                </c:pt>
                <c:pt idx="143">
                  <c:v>0.171178647445827</c:v>
                </c:pt>
                <c:pt idx="144">
                  <c:v>0.14495468696709701</c:v>
                </c:pt>
                <c:pt idx="145">
                  <c:v>0.136318635843997</c:v>
                </c:pt>
                <c:pt idx="146">
                  <c:v>0.145063916640889</c:v>
                </c:pt>
                <c:pt idx="147">
                  <c:v>0.17726848808850801</c:v>
                </c:pt>
                <c:pt idx="148">
                  <c:v>0.16099922631757299</c:v>
                </c:pt>
                <c:pt idx="149">
                  <c:v>0.13005011258389401</c:v>
                </c:pt>
                <c:pt idx="150">
                  <c:v>0.133295540542131</c:v>
                </c:pt>
                <c:pt idx="151">
                  <c:v>0.136487797760909</c:v>
                </c:pt>
                <c:pt idx="152">
                  <c:v>0.156740921101852</c:v>
                </c:pt>
                <c:pt idx="153">
                  <c:v>0.158770484530071</c:v>
                </c:pt>
                <c:pt idx="154">
                  <c:v>0.14902832053193599</c:v>
                </c:pt>
                <c:pt idx="155">
                  <c:v>0.178568773358878</c:v>
                </c:pt>
                <c:pt idx="156">
                  <c:v>0.16538045360332501</c:v>
                </c:pt>
                <c:pt idx="157">
                  <c:v>0.153324422152643</c:v>
                </c:pt>
                <c:pt idx="158">
                  <c:v>0.16954401523677701</c:v>
                </c:pt>
                <c:pt idx="159">
                  <c:v>0.15649993691404501</c:v>
                </c:pt>
                <c:pt idx="160">
                  <c:v>0.13899523110576101</c:v>
                </c:pt>
                <c:pt idx="161">
                  <c:v>0.13884317558270501</c:v>
                </c:pt>
                <c:pt idx="162">
                  <c:v>0.17809147669551501</c:v>
                </c:pt>
                <c:pt idx="163">
                  <c:v>0.15474907385792</c:v>
                </c:pt>
                <c:pt idx="164">
                  <c:v>0.146850144954742</c:v>
                </c:pt>
                <c:pt idx="165">
                  <c:v>0.130313985830423</c:v>
                </c:pt>
                <c:pt idx="166">
                  <c:v>0.164906274948772</c:v>
                </c:pt>
                <c:pt idx="167">
                  <c:v>0.137335018137205</c:v>
                </c:pt>
                <c:pt idx="168">
                  <c:v>0.17196327652031901</c:v>
                </c:pt>
                <c:pt idx="169">
                  <c:v>0.13143079669888799</c:v>
                </c:pt>
                <c:pt idx="170">
                  <c:v>0.175223927067998</c:v>
                </c:pt>
                <c:pt idx="171">
                  <c:v>0.14725170717779301</c:v>
                </c:pt>
                <c:pt idx="172">
                  <c:v>0.140160823368533</c:v>
                </c:pt>
                <c:pt idx="173">
                  <c:v>0.15168643416536401</c:v>
                </c:pt>
                <c:pt idx="174">
                  <c:v>0.147416264991416</c:v>
                </c:pt>
                <c:pt idx="175">
                  <c:v>0.13357530213702401</c:v>
                </c:pt>
                <c:pt idx="176">
                  <c:v>0.14416142081456501</c:v>
                </c:pt>
                <c:pt idx="177">
                  <c:v>0.165641158549891</c:v>
                </c:pt>
                <c:pt idx="178">
                  <c:v>0.166001610897933</c:v>
                </c:pt>
                <c:pt idx="179">
                  <c:v>0.13752655559541899</c:v>
                </c:pt>
                <c:pt idx="180">
                  <c:v>0.15341580918790801</c:v>
                </c:pt>
                <c:pt idx="181">
                  <c:v>0.163011691018804</c:v>
                </c:pt>
                <c:pt idx="182">
                  <c:v>0.14263234378891801</c:v>
                </c:pt>
                <c:pt idx="183">
                  <c:v>0.15822121641456399</c:v>
                </c:pt>
                <c:pt idx="184">
                  <c:v>0.14256965032309599</c:v>
                </c:pt>
                <c:pt idx="185">
                  <c:v>0.17107882118227899</c:v>
                </c:pt>
                <c:pt idx="186">
                  <c:v>0.17230130715908501</c:v>
                </c:pt>
                <c:pt idx="187">
                  <c:v>0.16498238995559</c:v>
                </c:pt>
                <c:pt idx="188">
                  <c:v>0.169748028275717</c:v>
                </c:pt>
                <c:pt idx="189">
                  <c:v>0.13974082183282799</c:v>
                </c:pt>
                <c:pt idx="190">
                  <c:v>0.14491530518505299</c:v>
                </c:pt>
                <c:pt idx="191">
                  <c:v>0.17089422213973801</c:v>
                </c:pt>
                <c:pt idx="192">
                  <c:v>0.17994619206298301</c:v>
                </c:pt>
                <c:pt idx="193">
                  <c:v>0.160558421825928</c:v>
                </c:pt>
                <c:pt idx="194">
                  <c:v>0.14269596879667101</c:v>
                </c:pt>
                <c:pt idx="195">
                  <c:v>0.15711908406075301</c:v>
                </c:pt>
                <c:pt idx="196">
                  <c:v>0.144638636772014</c:v>
                </c:pt>
                <c:pt idx="197">
                  <c:v>0.13333240848572001</c:v>
                </c:pt>
                <c:pt idx="198">
                  <c:v>0.14812629000585101</c:v>
                </c:pt>
                <c:pt idx="199">
                  <c:v>0.171029797358588</c:v>
                </c:pt>
                <c:pt idx="200">
                  <c:v>0.178361685691827</c:v>
                </c:pt>
                <c:pt idx="201">
                  <c:v>0.168961553926749</c:v>
                </c:pt>
                <c:pt idx="202">
                  <c:v>0.13063907908102801</c:v>
                </c:pt>
                <c:pt idx="203">
                  <c:v>0.17033372135722499</c:v>
                </c:pt>
                <c:pt idx="204">
                  <c:v>0.162247810818861</c:v>
                </c:pt>
                <c:pt idx="205">
                  <c:v>0.175422838660754</c:v>
                </c:pt>
                <c:pt idx="206">
                  <c:v>0.153143031245324</c:v>
                </c:pt>
                <c:pt idx="207">
                  <c:v>0.15062619669319199</c:v>
                </c:pt>
                <c:pt idx="208">
                  <c:v>0.139813057209006</c:v>
                </c:pt>
                <c:pt idx="209">
                  <c:v>0.16772260029212899</c:v>
                </c:pt>
                <c:pt idx="210">
                  <c:v>0.143016005748935</c:v>
                </c:pt>
                <c:pt idx="211">
                  <c:v>0.17627390586622499</c:v>
                </c:pt>
                <c:pt idx="212">
                  <c:v>0.16067706562928299</c:v>
                </c:pt>
                <c:pt idx="213">
                  <c:v>0.136631433726733</c:v>
                </c:pt>
                <c:pt idx="214">
                  <c:v>0.15709303349182599</c:v>
                </c:pt>
                <c:pt idx="215">
                  <c:v>0.140883459347528</c:v>
                </c:pt>
                <c:pt idx="216">
                  <c:v>0.13004874930655699</c:v>
                </c:pt>
                <c:pt idx="217">
                  <c:v>0.14439754845555</c:v>
                </c:pt>
                <c:pt idx="218">
                  <c:v>0.161479794871173</c:v>
                </c:pt>
                <c:pt idx="219">
                  <c:v>0.13184771140186</c:v>
                </c:pt>
                <c:pt idx="220">
                  <c:v>0.16061750076430401</c:v>
                </c:pt>
                <c:pt idx="221">
                  <c:v>0.152564869291542</c:v>
                </c:pt>
                <c:pt idx="222">
                  <c:v>0.176262070033401</c:v>
                </c:pt>
                <c:pt idx="223">
                  <c:v>0.156881617204426</c:v>
                </c:pt>
                <c:pt idx="224">
                  <c:v>0.14812610447899599</c:v>
                </c:pt>
                <c:pt idx="225">
                  <c:v>0.13485530748305999</c:v>
                </c:pt>
                <c:pt idx="226">
                  <c:v>0.13376187478413701</c:v>
                </c:pt>
                <c:pt idx="227">
                  <c:v>0.17065343192230301</c:v>
                </c:pt>
                <c:pt idx="228">
                  <c:v>0.13049956359163201</c:v>
                </c:pt>
                <c:pt idx="229">
                  <c:v>0.17534162425509101</c:v>
                </c:pt>
                <c:pt idx="230">
                  <c:v>0.13014813080288501</c:v>
                </c:pt>
                <c:pt idx="231">
                  <c:v>0.14787326601737999</c:v>
                </c:pt>
                <c:pt idx="232">
                  <c:v>0.159414994394494</c:v>
                </c:pt>
                <c:pt idx="233">
                  <c:v>0.16834231724064699</c:v>
                </c:pt>
                <c:pt idx="234">
                  <c:v>0.14202704400802399</c:v>
                </c:pt>
                <c:pt idx="235">
                  <c:v>0.13260873749438501</c:v>
                </c:pt>
                <c:pt idx="236">
                  <c:v>0.13873619970797099</c:v>
                </c:pt>
                <c:pt idx="237">
                  <c:v>0.143418080899127</c:v>
                </c:pt>
                <c:pt idx="238">
                  <c:v>0.17104690397782901</c:v>
                </c:pt>
                <c:pt idx="239">
                  <c:v>0.17192269990006501</c:v>
                </c:pt>
                <c:pt idx="240">
                  <c:v>0.16417852378761799</c:v>
                </c:pt>
                <c:pt idx="241">
                  <c:v>0.153131485939106</c:v>
                </c:pt>
                <c:pt idx="242">
                  <c:v>0.15484815579171299</c:v>
                </c:pt>
                <c:pt idx="243">
                  <c:v>0.16169390207285</c:v>
                </c:pt>
                <c:pt idx="244">
                  <c:v>0.156044334228223</c:v>
                </c:pt>
                <c:pt idx="245">
                  <c:v>0.17597682511071799</c:v>
                </c:pt>
                <c:pt idx="246">
                  <c:v>0.15473180299794301</c:v>
                </c:pt>
                <c:pt idx="247">
                  <c:v>0.13039616735392501</c:v>
                </c:pt>
                <c:pt idx="248">
                  <c:v>0.14580162738407701</c:v>
                </c:pt>
                <c:pt idx="249">
                  <c:v>0.17036050668303299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0.24437224165981686</c:v>
                </c:pt>
                <c:pt idx="1">
                  <c:v>0.2466904209554065</c:v>
                </c:pt>
                <c:pt idx="2">
                  <c:v>0.30199235434969846</c:v>
                </c:pt>
                <c:pt idx="3">
                  <c:v>0.21282165322797653</c:v>
                </c:pt>
                <c:pt idx="4">
                  <c:v>0.22903475630713499</c:v>
                </c:pt>
                <c:pt idx="5">
                  <c:v>0.28343417239095287</c:v>
                </c:pt>
                <c:pt idx="6">
                  <c:v>0.27814660620003379</c:v>
                </c:pt>
                <c:pt idx="7">
                  <c:v>0.25796417087504364</c:v>
                </c:pt>
                <c:pt idx="8">
                  <c:v>0.22109436332814392</c:v>
                </c:pt>
                <c:pt idx="9">
                  <c:v>0.27650037635208413</c:v>
                </c:pt>
                <c:pt idx="10">
                  <c:v>0.28043262328503943</c:v>
                </c:pt>
                <c:pt idx="11">
                  <c:v>0.25486649009459206</c:v>
                </c:pt>
                <c:pt idx="12">
                  <c:v>0.29390908337377991</c:v>
                </c:pt>
                <c:pt idx="13">
                  <c:v>0.23895156651194011</c:v>
                </c:pt>
                <c:pt idx="14">
                  <c:v>0.2838462314229232</c:v>
                </c:pt>
                <c:pt idx="15">
                  <c:v>0.28930081270163255</c:v>
                </c:pt>
                <c:pt idx="16">
                  <c:v>0.23335623697961522</c:v>
                </c:pt>
                <c:pt idx="17">
                  <c:v>0.25357523289811584</c:v>
                </c:pt>
                <c:pt idx="18">
                  <c:v>0.29522980201939558</c:v>
                </c:pt>
                <c:pt idx="19">
                  <c:v>0.29570896339859459</c:v>
                </c:pt>
                <c:pt idx="20">
                  <c:v>0.22778309998991039</c:v>
                </c:pt>
                <c:pt idx="21">
                  <c:v>0.25618819644725194</c:v>
                </c:pt>
                <c:pt idx="22">
                  <c:v>0.2503228525020661</c:v>
                </c:pt>
                <c:pt idx="23">
                  <c:v>0.32502139223824317</c:v>
                </c:pt>
                <c:pt idx="24">
                  <c:v>0.25586072526375431</c:v>
                </c:pt>
                <c:pt idx="25">
                  <c:v>0.22045806393158515</c:v>
                </c:pt>
                <c:pt idx="26">
                  <c:v>0.26843210617688001</c:v>
                </c:pt>
                <c:pt idx="27">
                  <c:v>0.22076292588355237</c:v>
                </c:pt>
                <c:pt idx="28">
                  <c:v>0.22195042754175479</c:v>
                </c:pt>
                <c:pt idx="29">
                  <c:v>0.24157808016707197</c:v>
                </c:pt>
                <c:pt idx="30">
                  <c:v>0.25503461635280561</c:v>
                </c:pt>
                <c:pt idx="31">
                  <c:v>0.40581888406818006</c:v>
                </c:pt>
                <c:pt idx="32">
                  <c:v>0.23360966100073791</c:v>
                </c:pt>
                <c:pt idx="33">
                  <c:v>0.26229042032059141</c:v>
                </c:pt>
                <c:pt idx="34">
                  <c:v>0.22328806067048054</c:v>
                </c:pt>
                <c:pt idx="35">
                  <c:v>0.24532655185835303</c:v>
                </c:pt>
                <c:pt idx="36">
                  <c:v>0.29409656251686511</c:v>
                </c:pt>
                <c:pt idx="37">
                  <c:v>0.25678947854255479</c:v>
                </c:pt>
                <c:pt idx="38">
                  <c:v>0.27894421050304152</c:v>
                </c:pt>
                <c:pt idx="39">
                  <c:v>0.30847433614811914</c:v>
                </c:pt>
                <c:pt idx="40">
                  <c:v>0.23095671074928684</c:v>
                </c:pt>
                <c:pt idx="41">
                  <c:v>0.24832223645369911</c:v>
                </c:pt>
                <c:pt idx="42">
                  <c:v>0.2203628890982455</c:v>
                </c:pt>
                <c:pt idx="43">
                  <c:v>0.24331602787371107</c:v>
                </c:pt>
                <c:pt idx="44">
                  <c:v>0.21987804840354963</c:v>
                </c:pt>
                <c:pt idx="45">
                  <c:v>0.24092849302420039</c:v>
                </c:pt>
                <c:pt idx="46">
                  <c:v>0.28654940040433863</c:v>
                </c:pt>
                <c:pt idx="47">
                  <c:v>0.30148106162575861</c:v>
                </c:pt>
                <c:pt idx="48">
                  <c:v>0.23627779724797521</c:v>
                </c:pt>
                <c:pt idx="49">
                  <c:v>0.22089138953082282</c:v>
                </c:pt>
                <c:pt idx="50">
                  <c:v>0.25169826542518503</c:v>
                </c:pt>
                <c:pt idx="51">
                  <c:v>0.29660252961399086</c:v>
                </c:pt>
                <c:pt idx="52">
                  <c:v>0.25251576276535381</c:v>
                </c:pt>
                <c:pt idx="53">
                  <c:v>0.30838377575862097</c:v>
                </c:pt>
                <c:pt idx="54">
                  <c:v>0.33960491759287781</c:v>
                </c:pt>
                <c:pt idx="55">
                  <c:v>0.22223533472487073</c:v>
                </c:pt>
                <c:pt idx="56">
                  <c:v>0.29178023517197971</c:v>
                </c:pt>
                <c:pt idx="57">
                  <c:v>0.24483104701417779</c:v>
                </c:pt>
                <c:pt idx="58">
                  <c:v>0.2727987590136518</c:v>
                </c:pt>
                <c:pt idx="59">
                  <c:v>0.24910178423732773</c:v>
                </c:pt>
                <c:pt idx="60">
                  <c:v>0.25983683256258516</c:v>
                </c:pt>
                <c:pt idx="61">
                  <c:v>0.34494649901270685</c:v>
                </c:pt>
                <c:pt idx="62">
                  <c:v>0.22298082204844066</c:v>
                </c:pt>
                <c:pt idx="63">
                  <c:v>0.21656964649865965</c:v>
                </c:pt>
                <c:pt idx="64">
                  <c:v>0.2629644377798519</c:v>
                </c:pt>
                <c:pt idx="65">
                  <c:v>0.26021237729981167</c:v>
                </c:pt>
                <c:pt idx="66">
                  <c:v>0.24332190781720067</c:v>
                </c:pt>
                <c:pt idx="67">
                  <c:v>0.2851293554692188</c:v>
                </c:pt>
                <c:pt idx="68">
                  <c:v>0.25848975448526013</c:v>
                </c:pt>
                <c:pt idx="69">
                  <c:v>0.24781095916268278</c:v>
                </c:pt>
                <c:pt idx="70">
                  <c:v>0.28190307214519417</c:v>
                </c:pt>
                <c:pt idx="71">
                  <c:v>0.22325764238014265</c:v>
                </c:pt>
                <c:pt idx="72">
                  <c:v>0.2667879134747051</c:v>
                </c:pt>
                <c:pt idx="73">
                  <c:v>0.23280727249174163</c:v>
                </c:pt>
                <c:pt idx="74">
                  <c:v>0.34368133888825447</c:v>
                </c:pt>
                <c:pt idx="75">
                  <c:v>0.2300832227661222</c:v>
                </c:pt>
                <c:pt idx="76">
                  <c:v>0.24559994608124924</c:v>
                </c:pt>
                <c:pt idx="77">
                  <c:v>0.28618237464035728</c:v>
                </c:pt>
                <c:pt idx="78">
                  <c:v>0.2259743460346316</c:v>
                </c:pt>
                <c:pt idx="79">
                  <c:v>0.26829293208136218</c:v>
                </c:pt>
                <c:pt idx="80">
                  <c:v>0.23402270773975115</c:v>
                </c:pt>
                <c:pt idx="81">
                  <c:v>0.22046862005060644</c:v>
                </c:pt>
                <c:pt idx="82">
                  <c:v>0.25403973300089705</c:v>
                </c:pt>
                <c:pt idx="83">
                  <c:v>0.21852154081055017</c:v>
                </c:pt>
                <c:pt idx="84">
                  <c:v>0.22038125427607425</c:v>
                </c:pt>
                <c:pt idx="85">
                  <c:v>0.24026388964769219</c:v>
                </c:pt>
                <c:pt idx="86">
                  <c:v>0.25317498005189265</c:v>
                </c:pt>
                <c:pt idx="87">
                  <c:v>0.38909234308884888</c:v>
                </c:pt>
                <c:pt idx="88">
                  <c:v>0.22589969698827708</c:v>
                </c:pt>
                <c:pt idx="89">
                  <c:v>0.25210279319095302</c:v>
                </c:pt>
                <c:pt idx="90">
                  <c:v>0.26295107286892794</c:v>
                </c:pt>
                <c:pt idx="91">
                  <c:v>0.29343155788437009</c:v>
                </c:pt>
                <c:pt idx="92">
                  <c:v>0.26902658235334054</c:v>
                </c:pt>
                <c:pt idx="93">
                  <c:v>0.28651726905959907</c:v>
                </c:pt>
                <c:pt idx="94">
                  <c:v>0.2268565073202663</c:v>
                </c:pt>
                <c:pt idx="95">
                  <c:v>0.26338378115126376</c:v>
                </c:pt>
                <c:pt idx="96">
                  <c:v>0.29172767063778965</c:v>
                </c:pt>
                <c:pt idx="97">
                  <c:v>0.29831354687078804</c:v>
                </c:pt>
                <c:pt idx="98">
                  <c:v>0.22883155101597538</c:v>
                </c:pt>
                <c:pt idx="99">
                  <c:v>0.25117545974102673</c:v>
                </c:pt>
                <c:pt idx="100">
                  <c:v>0.22439686985662211</c:v>
                </c:pt>
                <c:pt idx="101">
                  <c:v>0.23179536662626488</c:v>
                </c:pt>
                <c:pt idx="102">
                  <c:v>0.24536769602985925</c:v>
                </c:pt>
                <c:pt idx="103">
                  <c:v>0.2584516505994951</c:v>
                </c:pt>
                <c:pt idx="104">
                  <c:v>0.22347999992818116</c:v>
                </c:pt>
                <c:pt idx="105">
                  <c:v>0.27882630297479233</c:v>
                </c:pt>
                <c:pt idx="106">
                  <c:v>0.24377345969796574</c:v>
                </c:pt>
                <c:pt idx="107">
                  <c:v>0.24367059926919893</c:v>
                </c:pt>
                <c:pt idx="108">
                  <c:v>0.29247203135801408</c:v>
                </c:pt>
                <c:pt idx="109">
                  <c:v>0.28805605490078617</c:v>
                </c:pt>
                <c:pt idx="110">
                  <c:v>0.28329589340494338</c:v>
                </c:pt>
                <c:pt idx="111">
                  <c:v>0.22261283944326088</c:v>
                </c:pt>
                <c:pt idx="112">
                  <c:v>0.28656662354589962</c:v>
                </c:pt>
                <c:pt idx="113">
                  <c:v>0.24208435719118349</c:v>
                </c:pt>
                <c:pt idx="114">
                  <c:v>0.23697204726869339</c:v>
                </c:pt>
                <c:pt idx="115">
                  <c:v>0.22447804702921251</c:v>
                </c:pt>
                <c:pt idx="116">
                  <c:v>0.24121651765767119</c:v>
                </c:pt>
                <c:pt idx="117">
                  <c:v>0.28973031093607887</c:v>
                </c:pt>
                <c:pt idx="118">
                  <c:v>0.2908951879298286</c:v>
                </c:pt>
                <c:pt idx="119">
                  <c:v>0.24859456580494124</c:v>
                </c:pt>
                <c:pt idx="120">
                  <c:v>0.23364046511413913</c:v>
                </c:pt>
                <c:pt idx="121">
                  <c:v>0.25667254328842631</c:v>
                </c:pt>
                <c:pt idx="122">
                  <c:v>0.23324883927161932</c:v>
                </c:pt>
                <c:pt idx="123">
                  <c:v>0.24450274245286333</c:v>
                </c:pt>
                <c:pt idx="124">
                  <c:v>0.30225792408086494</c:v>
                </c:pt>
                <c:pt idx="125">
                  <c:v>0.25525256008499542</c:v>
                </c:pt>
                <c:pt idx="126">
                  <c:v>0.27067355298157236</c:v>
                </c:pt>
                <c:pt idx="127">
                  <c:v>0.23309521996060001</c:v>
                </c:pt>
                <c:pt idx="128">
                  <c:v>0.27156718092865884</c:v>
                </c:pt>
                <c:pt idx="129">
                  <c:v>0.28594785594935279</c:v>
                </c:pt>
                <c:pt idx="130">
                  <c:v>0.25020749140603793</c:v>
                </c:pt>
                <c:pt idx="131">
                  <c:v>0.27543232551438546</c:v>
                </c:pt>
                <c:pt idx="132">
                  <c:v>0.31466806181923185</c:v>
                </c:pt>
                <c:pt idx="133">
                  <c:v>0.28199353993715648</c:v>
                </c:pt>
                <c:pt idx="134">
                  <c:v>0.22571298949131977</c:v>
                </c:pt>
                <c:pt idx="135">
                  <c:v>0.29670219542779169</c:v>
                </c:pt>
                <c:pt idx="136">
                  <c:v>0.22976502676907423</c:v>
                </c:pt>
                <c:pt idx="137">
                  <c:v>0.26813866458759533</c:v>
                </c:pt>
                <c:pt idx="138">
                  <c:v>0.26306296155738368</c:v>
                </c:pt>
                <c:pt idx="139">
                  <c:v>0.23453344487847932</c:v>
                </c:pt>
                <c:pt idx="140">
                  <c:v>0.29187011651288586</c:v>
                </c:pt>
                <c:pt idx="141">
                  <c:v>0.22051305143461455</c:v>
                </c:pt>
                <c:pt idx="142">
                  <c:v>0.25516800310236842</c:v>
                </c:pt>
                <c:pt idx="143">
                  <c:v>0.25954036612048154</c:v>
                </c:pt>
                <c:pt idx="144">
                  <c:v>0.33563313151235979</c:v>
                </c:pt>
                <c:pt idx="145">
                  <c:v>0.28076529536343464</c:v>
                </c:pt>
                <c:pt idx="146">
                  <c:v>0.24868970977243518</c:v>
                </c:pt>
                <c:pt idx="147">
                  <c:v>0.26114773586946172</c:v>
                </c:pt>
                <c:pt idx="148">
                  <c:v>0.26683603332720324</c:v>
                </c:pt>
                <c:pt idx="149">
                  <c:v>0.24569729695666753</c:v>
                </c:pt>
                <c:pt idx="150">
                  <c:v>0.224188371073029</c:v>
                </c:pt>
                <c:pt idx="151">
                  <c:v>0.21938331520550231</c:v>
                </c:pt>
                <c:pt idx="152">
                  <c:v>0.23623348932734617</c:v>
                </c:pt>
                <c:pt idx="153">
                  <c:v>0.27532287522769133</c:v>
                </c:pt>
                <c:pt idx="154">
                  <c:v>0.22381936989496184</c:v>
                </c:pt>
                <c:pt idx="155">
                  <c:v>0.30402567276094011</c:v>
                </c:pt>
                <c:pt idx="156">
                  <c:v>0.2787138587011237</c:v>
                </c:pt>
                <c:pt idx="157">
                  <c:v>0.22180339808866154</c:v>
                </c:pt>
                <c:pt idx="158">
                  <c:v>0.23470808383000652</c:v>
                </c:pt>
                <c:pt idx="159">
                  <c:v>0.38415769697070495</c:v>
                </c:pt>
                <c:pt idx="160">
                  <c:v>0.254612726549174</c:v>
                </c:pt>
                <c:pt idx="161">
                  <c:v>0.26919356657528504</c:v>
                </c:pt>
                <c:pt idx="162">
                  <c:v>0.22996283053734348</c:v>
                </c:pt>
                <c:pt idx="163">
                  <c:v>0.26061270731064723</c:v>
                </c:pt>
                <c:pt idx="164">
                  <c:v>0.24874548435451474</c:v>
                </c:pt>
                <c:pt idx="165">
                  <c:v>0.24700426486829594</c:v>
                </c:pt>
                <c:pt idx="166">
                  <c:v>0.22212449547514684</c:v>
                </c:pt>
                <c:pt idx="167">
                  <c:v>0.25287195461770867</c:v>
                </c:pt>
                <c:pt idx="168">
                  <c:v>0.23895664394345859</c:v>
                </c:pt>
                <c:pt idx="169">
                  <c:v>0.23994344044395316</c:v>
                </c:pt>
                <c:pt idx="170">
                  <c:v>0.28199307694948073</c:v>
                </c:pt>
                <c:pt idx="171">
                  <c:v>0.29097849484573096</c:v>
                </c:pt>
                <c:pt idx="172">
                  <c:v>0.26190546150061139</c:v>
                </c:pt>
                <c:pt idx="173">
                  <c:v>0.28147274053292975</c:v>
                </c:pt>
                <c:pt idx="174">
                  <c:v>0.22354506512963385</c:v>
                </c:pt>
                <c:pt idx="175">
                  <c:v>0.26208327963418232</c:v>
                </c:pt>
                <c:pt idx="176">
                  <c:v>0.24183925151531196</c:v>
                </c:pt>
                <c:pt idx="177">
                  <c:v>0.24356085575697611</c:v>
                </c:pt>
                <c:pt idx="178">
                  <c:v>0.26937940982857977</c:v>
                </c:pt>
                <c:pt idx="179">
                  <c:v>0.22328062200181414</c:v>
                </c:pt>
                <c:pt idx="180">
                  <c:v>0.23223557530895855</c:v>
                </c:pt>
                <c:pt idx="181">
                  <c:v>0.27679520690439724</c:v>
                </c:pt>
                <c:pt idx="182">
                  <c:v>0.26858353401289842</c:v>
                </c:pt>
                <c:pt idx="183">
                  <c:v>0.28463701437416511</c:v>
                </c:pt>
                <c:pt idx="184">
                  <c:v>0.29818468196753206</c:v>
                </c:pt>
                <c:pt idx="185">
                  <c:v>0.24348048109635809</c:v>
                </c:pt>
                <c:pt idx="186">
                  <c:v>0.2594995306074262</c:v>
                </c:pt>
                <c:pt idx="187">
                  <c:v>0.25031238898058072</c:v>
                </c:pt>
                <c:pt idx="188">
                  <c:v>0.23116274026527137</c:v>
                </c:pt>
                <c:pt idx="189">
                  <c:v>0.22426638449649786</c:v>
                </c:pt>
                <c:pt idx="190">
                  <c:v>0.22415440321050623</c:v>
                </c:pt>
                <c:pt idx="191">
                  <c:v>0.24677167529260932</c:v>
                </c:pt>
                <c:pt idx="192">
                  <c:v>0.22242608564753563</c:v>
                </c:pt>
                <c:pt idx="193">
                  <c:v>0.23926130526743303</c:v>
                </c:pt>
                <c:pt idx="194">
                  <c:v>0.23862874063812969</c:v>
                </c:pt>
                <c:pt idx="195">
                  <c:v>0.25155895243336462</c:v>
                </c:pt>
                <c:pt idx="196">
                  <c:v>0.22443975794837692</c:v>
                </c:pt>
                <c:pt idx="197">
                  <c:v>0.28398849210295013</c:v>
                </c:pt>
                <c:pt idx="198">
                  <c:v>1164231571597.2344</c:v>
                </c:pt>
                <c:pt idx="199">
                  <c:v>0.28416603244391592</c:v>
                </c:pt>
                <c:pt idx="200">
                  <c:v>0.24035414137873945</c:v>
                </c:pt>
                <c:pt idx="201">
                  <c:v>0.23897825003502257</c:v>
                </c:pt>
                <c:pt idx="202">
                  <c:v>0.22578743790968026</c:v>
                </c:pt>
                <c:pt idx="203">
                  <c:v>0.24623585965474595</c:v>
                </c:pt>
                <c:pt idx="204">
                  <c:v>0.27375492116289346</c:v>
                </c:pt>
                <c:pt idx="205">
                  <c:v>0.27051971760963678</c:v>
                </c:pt>
                <c:pt idx="206">
                  <c:v>0.2271413064729241</c:v>
                </c:pt>
                <c:pt idx="207">
                  <c:v>0.2479636987971173</c:v>
                </c:pt>
                <c:pt idx="208">
                  <c:v>0.25308837049056615</c:v>
                </c:pt>
                <c:pt idx="209">
                  <c:v>0.28266548938479641</c:v>
                </c:pt>
                <c:pt idx="210">
                  <c:v>0.28333975377081888</c:v>
                </c:pt>
                <c:pt idx="211">
                  <c:v>0.27201260593917359</c:v>
                </c:pt>
                <c:pt idx="212">
                  <c:v>0.2222877757956804</c:v>
                </c:pt>
                <c:pt idx="213">
                  <c:v>0.23386762230108968</c:v>
                </c:pt>
                <c:pt idx="214">
                  <c:v>0.24665494066647359</c:v>
                </c:pt>
                <c:pt idx="215">
                  <c:v>0.2249290741906104</c:v>
                </c:pt>
                <c:pt idx="216">
                  <c:v>0.40700836114046707</c:v>
                </c:pt>
                <c:pt idx="217">
                  <c:v>0.24518924514646295</c:v>
                </c:pt>
                <c:pt idx="218">
                  <c:v>0.2308231851034214</c:v>
                </c:pt>
                <c:pt idx="219">
                  <c:v>0.23768912258185701</c:v>
                </c:pt>
                <c:pt idx="220">
                  <c:v>0.28364637507595697</c:v>
                </c:pt>
                <c:pt idx="221">
                  <c:v>0.29064230406099534</c:v>
                </c:pt>
                <c:pt idx="222">
                  <c:v>0.22580763960529227</c:v>
                </c:pt>
                <c:pt idx="223">
                  <c:v>0.2551556104655639</c:v>
                </c:pt>
                <c:pt idx="224">
                  <c:v>0.23125178822836071</c:v>
                </c:pt>
                <c:pt idx="225">
                  <c:v>0.27635916511079028</c:v>
                </c:pt>
                <c:pt idx="226">
                  <c:v>0.249267394929166</c:v>
                </c:pt>
                <c:pt idx="227">
                  <c:v>0.25166045476494742</c:v>
                </c:pt>
                <c:pt idx="228">
                  <c:v>0.24903679620048746</c:v>
                </c:pt>
                <c:pt idx="229">
                  <c:v>0.32561262750096975</c:v>
                </c:pt>
                <c:pt idx="230">
                  <c:v>0.25979099678262374</c:v>
                </c:pt>
                <c:pt idx="231">
                  <c:v>0.24218081295709351</c:v>
                </c:pt>
                <c:pt idx="232">
                  <c:v>0.23164700994183335</c:v>
                </c:pt>
                <c:pt idx="233">
                  <c:v>0.2082990815747264</c:v>
                </c:pt>
                <c:pt idx="234">
                  <c:v>0.27031631169048442</c:v>
                </c:pt>
                <c:pt idx="235">
                  <c:v>0.24816136366908267</c:v>
                </c:pt>
                <c:pt idx="236">
                  <c:v>0.26353267798798474</c:v>
                </c:pt>
                <c:pt idx="237">
                  <c:v>0.25318021181263595</c:v>
                </c:pt>
                <c:pt idx="238">
                  <c:v>0.2165532876007612</c:v>
                </c:pt>
                <c:pt idx="239">
                  <c:v>0.29984656079894367</c:v>
                </c:pt>
                <c:pt idx="240">
                  <c:v>0.27115830107873362</c:v>
                </c:pt>
                <c:pt idx="241">
                  <c:v>0.22959903025417264</c:v>
                </c:pt>
                <c:pt idx="242">
                  <c:v>0.23525723351294936</c:v>
                </c:pt>
                <c:pt idx="243">
                  <c:v>0.23309475697292301</c:v>
                </c:pt>
                <c:pt idx="244">
                  <c:v>0.23561958310140027</c:v>
                </c:pt>
                <c:pt idx="245">
                  <c:v>0.25419060525170389</c:v>
                </c:pt>
                <c:pt idx="246">
                  <c:v>0.34488646494400343</c:v>
                </c:pt>
                <c:pt idx="247">
                  <c:v>0.22888229446530564</c:v>
                </c:pt>
                <c:pt idx="248">
                  <c:v>0.32247036100728393</c:v>
                </c:pt>
                <c:pt idx="249">
                  <c:v>0.23743887774277811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404B-BECA-22EA82802EB0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0.21472478675809673</c:v>
                </c:pt>
                <c:pt idx="1">
                  <c:v>0.21472478675809673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F-404B-BECA-22EA82802EB0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2-4C11-8BB4-941C1E4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A3000_IW1!$M$2:$M$123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A3000_IW1!$N$2:$N$123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9</c:v>
                </c:pt>
                <c:pt idx="65">
                  <c:v>17</c:v>
                </c:pt>
                <c:pt idx="66">
                  <c:v>4</c:v>
                </c:pt>
                <c:pt idx="67">
                  <c:v>13</c:v>
                </c:pt>
                <c:pt idx="68">
                  <c:v>9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4A00-A676-91F3500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A3000_IW1!$M$2:$M$122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A3000_IW1!$O$2:$O$122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1.6E-2</c:v>
                </c:pt>
                <c:pt idx="52">
                  <c:v>2.8000000000000001E-2</c:v>
                </c:pt>
                <c:pt idx="53">
                  <c:v>0.04</c:v>
                </c:pt>
                <c:pt idx="54">
                  <c:v>0.08</c:v>
                </c:pt>
                <c:pt idx="55">
                  <c:v>0.128</c:v>
                </c:pt>
                <c:pt idx="56">
                  <c:v>0.184</c:v>
                </c:pt>
                <c:pt idx="57">
                  <c:v>0.24399999999999999</c:v>
                </c:pt>
                <c:pt idx="58">
                  <c:v>0.308</c:v>
                </c:pt>
                <c:pt idx="59">
                  <c:v>0.376</c:v>
                </c:pt>
                <c:pt idx="60">
                  <c:v>0.42399999999999999</c:v>
                </c:pt>
                <c:pt idx="61">
                  <c:v>0.49199999999999999</c:v>
                </c:pt>
                <c:pt idx="62">
                  <c:v>0.55200000000000005</c:v>
                </c:pt>
                <c:pt idx="63">
                  <c:v>0.61599999999999999</c:v>
                </c:pt>
                <c:pt idx="64">
                  <c:v>0.65200000000000002</c:v>
                </c:pt>
                <c:pt idx="65">
                  <c:v>0.72</c:v>
                </c:pt>
                <c:pt idx="66">
                  <c:v>0.73599999999999999</c:v>
                </c:pt>
                <c:pt idx="67">
                  <c:v>0.78800000000000003</c:v>
                </c:pt>
                <c:pt idx="68">
                  <c:v>0.82399999999999995</c:v>
                </c:pt>
                <c:pt idx="69">
                  <c:v>0.86399999999999999</c:v>
                </c:pt>
                <c:pt idx="70">
                  <c:v>0.88</c:v>
                </c:pt>
                <c:pt idx="71">
                  <c:v>0.89600000000000002</c:v>
                </c:pt>
                <c:pt idx="72">
                  <c:v>0.92</c:v>
                </c:pt>
                <c:pt idx="73">
                  <c:v>0.92400000000000004</c:v>
                </c:pt>
                <c:pt idx="74">
                  <c:v>0.94</c:v>
                </c:pt>
                <c:pt idx="75">
                  <c:v>0.94799999999999995</c:v>
                </c:pt>
                <c:pt idx="76">
                  <c:v>0.95599999999999996</c:v>
                </c:pt>
                <c:pt idx="77">
                  <c:v>0.96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0.98</c:v>
                </c:pt>
                <c:pt idx="83">
                  <c:v>0.98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0.99199999999999999</c:v>
                </c:pt>
                <c:pt idx="87">
                  <c:v>0.996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8-44EB-8136-0A8630DAFC0C}"/>
            </c:ext>
          </c:extLst>
        </c:ser>
        <c:ser>
          <c:idx val="2"/>
          <c:order val="1"/>
          <c:tx>
            <c:strRef>
              <c:f>A3000_IW1!$Y$4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A3000_IW1!$AD$4:$AD$6</c:f>
              <c:numCache>
                <c:formatCode>General</c:formatCode>
                <c:ptCount val="3"/>
                <c:pt idx="0">
                  <c:v>0.40744162809954521</c:v>
                </c:pt>
                <c:pt idx="1">
                  <c:v>0.40744162809954521</c:v>
                </c:pt>
              </c:numCache>
            </c:numRef>
          </c:xVal>
          <c:y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8-44EB-8136-0A8630DAFC0C}"/>
            </c:ext>
          </c:extLst>
        </c:ser>
        <c:ser>
          <c:idx val="3"/>
          <c:order val="2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A3000_IW1!$AD$8:$AD$9</c:f>
              <c:numCache>
                <c:formatCode>General</c:formatCode>
                <c:ptCount val="2"/>
                <c:pt idx="0" formatCode="0.000">
                  <c:v>0.21472478675809673</c:v>
                </c:pt>
                <c:pt idx="1">
                  <c:v>0.21472478675809673</c:v>
                </c:pt>
              </c:numCache>
            </c:numRef>
          </c:xVal>
          <c:y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8-44EB-8136-0A8630DA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A3000_IW1!$D$1:$D$2270</c:f>
              <c:numCache>
                <c:formatCode>General</c:formatCode>
                <c:ptCount val="2270"/>
                <c:pt idx="0">
                  <c:v>0.73899999999999999</c:v>
                </c:pt>
                <c:pt idx="1">
                  <c:v>0.95120000000000005</c:v>
                </c:pt>
                <c:pt idx="2">
                  <c:v>0.40920000000000001</c:v>
                </c:pt>
                <c:pt idx="3">
                  <c:v>0.40179999999999999</c:v>
                </c:pt>
                <c:pt idx="4">
                  <c:v>0.16220000000000001</c:v>
                </c:pt>
                <c:pt idx="5">
                  <c:v>0.54720000000000002</c:v>
                </c:pt>
                <c:pt idx="6">
                  <c:v>0.99039999999999995</c:v>
                </c:pt>
                <c:pt idx="7">
                  <c:v>0.35070000000000001</c:v>
                </c:pt>
                <c:pt idx="8">
                  <c:v>0.32429999999999998</c:v>
                </c:pt>
                <c:pt idx="9">
                  <c:v>4.7899999999999998E-2</c:v>
                </c:pt>
                <c:pt idx="10">
                  <c:v>0.15229999999999999</c:v>
                </c:pt>
                <c:pt idx="11">
                  <c:v>0.63900000000000001</c:v>
                </c:pt>
                <c:pt idx="12">
                  <c:v>0.33239999999999997</c:v>
                </c:pt>
                <c:pt idx="13">
                  <c:v>0.89459999999999995</c:v>
                </c:pt>
                <c:pt idx="14">
                  <c:v>0.51539999999999997</c:v>
                </c:pt>
                <c:pt idx="15">
                  <c:v>0.88200000000000001</c:v>
                </c:pt>
                <c:pt idx="16">
                  <c:v>0.74450000000000005</c:v>
                </c:pt>
                <c:pt idx="17">
                  <c:v>0.90759999999999996</c:v>
                </c:pt>
                <c:pt idx="18">
                  <c:v>0.29160000000000003</c:v>
                </c:pt>
                <c:pt idx="19">
                  <c:v>0.19370000000000001</c:v>
                </c:pt>
                <c:pt idx="20">
                  <c:v>0.87070000000000003</c:v>
                </c:pt>
                <c:pt idx="21">
                  <c:v>0.627</c:v>
                </c:pt>
                <c:pt idx="22">
                  <c:v>0.35680000000000001</c:v>
                </c:pt>
                <c:pt idx="23">
                  <c:v>0.73929999999999996</c:v>
                </c:pt>
                <c:pt idx="24">
                  <c:v>0.4985</c:v>
                </c:pt>
                <c:pt idx="25">
                  <c:v>0.7429</c:v>
                </c:pt>
                <c:pt idx="26">
                  <c:v>8.3500000000000005E-2</c:v>
                </c:pt>
                <c:pt idx="27">
                  <c:v>5.5399999999999998E-2</c:v>
                </c:pt>
                <c:pt idx="28">
                  <c:v>0.70660000000000001</c:v>
                </c:pt>
                <c:pt idx="29">
                  <c:v>0.52829999999999999</c:v>
                </c:pt>
                <c:pt idx="30">
                  <c:v>0.14299999999999999</c:v>
                </c:pt>
                <c:pt idx="31">
                  <c:v>0.95440000000000003</c:v>
                </c:pt>
                <c:pt idx="32">
                  <c:v>0.94340000000000002</c:v>
                </c:pt>
                <c:pt idx="33">
                  <c:v>0.12590000000000001</c:v>
                </c:pt>
                <c:pt idx="34">
                  <c:v>0.57689999999999997</c:v>
                </c:pt>
                <c:pt idx="35">
                  <c:v>0.29160000000000003</c:v>
                </c:pt>
                <c:pt idx="36">
                  <c:v>0.59230000000000005</c:v>
                </c:pt>
                <c:pt idx="37">
                  <c:v>0.62860000000000005</c:v>
                </c:pt>
                <c:pt idx="38">
                  <c:v>0.27779999999999999</c:v>
                </c:pt>
                <c:pt idx="39">
                  <c:v>0.88</c:v>
                </c:pt>
                <c:pt idx="40">
                  <c:v>0.17180000000000001</c:v>
                </c:pt>
                <c:pt idx="41">
                  <c:v>0.26550000000000001</c:v>
                </c:pt>
                <c:pt idx="42">
                  <c:v>0.46150000000000002</c:v>
                </c:pt>
                <c:pt idx="43">
                  <c:v>0.22939999999999999</c:v>
                </c:pt>
                <c:pt idx="44">
                  <c:v>0.4471</c:v>
                </c:pt>
                <c:pt idx="45">
                  <c:v>0.48230000000000001</c:v>
                </c:pt>
                <c:pt idx="46">
                  <c:v>0.45</c:v>
                </c:pt>
                <c:pt idx="47">
                  <c:v>0.19159999999999999</c:v>
                </c:pt>
                <c:pt idx="48">
                  <c:v>0.66659999999999997</c:v>
                </c:pt>
                <c:pt idx="49">
                  <c:v>0.22889999999999999</c:v>
                </c:pt>
                <c:pt idx="50">
                  <c:v>0.45019999999999999</c:v>
                </c:pt>
                <c:pt idx="51">
                  <c:v>0.51160000000000005</c:v>
                </c:pt>
                <c:pt idx="52">
                  <c:v>0.46260000000000001</c:v>
                </c:pt>
                <c:pt idx="53">
                  <c:v>0.94359999999999999</c:v>
                </c:pt>
                <c:pt idx="54">
                  <c:v>1.0800000000000001E-2</c:v>
                </c:pt>
                <c:pt idx="55">
                  <c:v>0.93130000000000002</c:v>
                </c:pt>
                <c:pt idx="56">
                  <c:v>0.98440000000000005</c:v>
                </c:pt>
                <c:pt idx="57">
                  <c:v>0.1245</c:v>
                </c:pt>
                <c:pt idx="58">
                  <c:v>0.85189999999999999</c:v>
                </c:pt>
                <c:pt idx="59">
                  <c:v>0.75439999999999996</c:v>
                </c:pt>
                <c:pt idx="60">
                  <c:v>0.47089999999999999</c:v>
                </c:pt>
                <c:pt idx="61">
                  <c:v>0.51100000000000001</c:v>
                </c:pt>
                <c:pt idx="62">
                  <c:v>0.93359999999999999</c:v>
                </c:pt>
                <c:pt idx="63">
                  <c:v>0.56079999999999997</c:v>
                </c:pt>
                <c:pt idx="64">
                  <c:v>0.46960000000000002</c:v>
                </c:pt>
                <c:pt idx="65">
                  <c:v>0.15920000000000001</c:v>
                </c:pt>
                <c:pt idx="66">
                  <c:v>2.46E-2</c:v>
                </c:pt>
                <c:pt idx="67">
                  <c:v>0.51490000000000002</c:v>
                </c:pt>
                <c:pt idx="68">
                  <c:v>0.98939999999999995</c:v>
                </c:pt>
                <c:pt idx="69">
                  <c:v>0.89419999999999999</c:v>
                </c:pt>
                <c:pt idx="70">
                  <c:v>0.73329999999999995</c:v>
                </c:pt>
                <c:pt idx="71">
                  <c:v>0.59489999999999998</c:v>
                </c:pt>
                <c:pt idx="72">
                  <c:v>0.21329999999999999</c:v>
                </c:pt>
                <c:pt idx="73">
                  <c:v>0.41460000000000002</c:v>
                </c:pt>
                <c:pt idx="74">
                  <c:v>0.45700000000000002</c:v>
                </c:pt>
                <c:pt idx="75">
                  <c:v>0.44750000000000001</c:v>
                </c:pt>
                <c:pt idx="76">
                  <c:v>3.6900000000000002E-2</c:v>
                </c:pt>
                <c:pt idx="77">
                  <c:v>0.13769999999999999</c:v>
                </c:pt>
                <c:pt idx="78">
                  <c:v>0.25080000000000002</c:v>
                </c:pt>
                <c:pt idx="79">
                  <c:v>0.16259999999999999</c:v>
                </c:pt>
                <c:pt idx="80">
                  <c:v>6.6199999999999995E-2</c:v>
                </c:pt>
                <c:pt idx="81">
                  <c:v>5.5500000000000001E-2</c:v>
                </c:pt>
                <c:pt idx="82">
                  <c:v>0.7863</c:v>
                </c:pt>
                <c:pt idx="83">
                  <c:v>0.7954</c:v>
                </c:pt>
                <c:pt idx="84">
                  <c:v>0.51359999999999995</c:v>
                </c:pt>
                <c:pt idx="85">
                  <c:v>0.2697</c:v>
                </c:pt>
                <c:pt idx="86">
                  <c:v>4.3299999999999998E-2</c:v>
                </c:pt>
                <c:pt idx="87">
                  <c:v>0.48970000000000002</c:v>
                </c:pt>
                <c:pt idx="88">
                  <c:v>0.42520000000000002</c:v>
                </c:pt>
                <c:pt idx="89">
                  <c:v>0.59050000000000002</c:v>
                </c:pt>
                <c:pt idx="90">
                  <c:v>7.4200000000000002E-2</c:v>
                </c:pt>
                <c:pt idx="91">
                  <c:v>0.33850000000000002</c:v>
                </c:pt>
                <c:pt idx="92">
                  <c:v>0.89510000000000001</c:v>
                </c:pt>
                <c:pt idx="93">
                  <c:v>0.76259999999999994</c:v>
                </c:pt>
                <c:pt idx="94">
                  <c:v>0.95599999999999996</c:v>
                </c:pt>
                <c:pt idx="95">
                  <c:v>0.42309999999999998</c:v>
                </c:pt>
                <c:pt idx="96">
                  <c:v>0.70169999999999999</c:v>
                </c:pt>
                <c:pt idx="97">
                  <c:v>0.98470000000000002</c:v>
                </c:pt>
                <c:pt idx="98">
                  <c:v>0.68049999999999999</c:v>
                </c:pt>
                <c:pt idx="99">
                  <c:v>0.24809999999999999</c:v>
                </c:pt>
                <c:pt idx="100">
                  <c:v>0.73360000000000003</c:v>
                </c:pt>
                <c:pt idx="101">
                  <c:v>0.80889999999999995</c:v>
                </c:pt>
                <c:pt idx="102">
                  <c:v>0.1583</c:v>
                </c:pt>
                <c:pt idx="103">
                  <c:v>0.60970000000000002</c:v>
                </c:pt>
                <c:pt idx="104">
                  <c:v>0.20330000000000001</c:v>
                </c:pt>
                <c:pt idx="105">
                  <c:v>0.79859999999999998</c:v>
                </c:pt>
                <c:pt idx="106">
                  <c:v>0.35249999999999998</c:v>
                </c:pt>
                <c:pt idx="107">
                  <c:v>0.51819999999999999</c:v>
                </c:pt>
                <c:pt idx="108">
                  <c:v>0.78339999999999999</c:v>
                </c:pt>
                <c:pt idx="109">
                  <c:v>0.4556</c:v>
                </c:pt>
                <c:pt idx="110">
                  <c:v>0.3135</c:v>
                </c:pt>
                <c:pt idx="111">
                  <c:v>0.79900000000000004</c:v>
                </c:pt>
                <c:pt idx="112">
                  <c:v>6.4299999999999996E-2</c:v>
                </c:pt>
                <c:pt idx="113">
                  <c:v>0.83120000000000005</c:v>
                </c:pt>
                <c:pt idx="114">
                  <c:v>0.52139999999999997</c:v>
                </c:pt>
                <c:pt idx="115">
                  <c:v>0.42380000000000001</c:v>
                </c:pt>
                <c:pt idx="116">
                  <c:v>8.2100000000000006E-2</c:v>
                </c:pt>
                <c:pt idx="117">
                  <c:v>0.25380000000000003</c:v>
                </c:pt>
                <c:pt idx="118">
                  <c:v>0.33200000000000002</c:v>
                </c:pt>
                <c:pt idx="119">
                  <c:v>0.5323</c:v>
                </c:pt>
                <c:pt idx="120">
                  <c:v>8.2000000000000007E-3</c:v>
                </c:pt>
                <c:pt idx="121">
                  <c:v>0.27439999999999998</c:v>
                </c:pt>
                <c:pt idx="122">
                  <c:v>0.95960000000000001</c:v>
                </c:pt>
                <c:pt idx="123">
                  <c:v>0.36209999999999998</c:v>
                </c:pt>
                <c:pt idx="124">
                  <c:v>0.43840000000000001</c:v>
                </c:pt>
                <c:pt idx="125">
                  <c:v>0.13009999999999999</c:v>
                </c:pt>
                <c:pt idx="126">
                  <c:v>0.80269999999999997</c:v>
                </c:pt>
                <c:pt idx="127">
                  <c:v>0.4244</c:v>
                </c:pt>
                <c:pt idx="128">
                  <c:v>0.64729999999999999</c:v>
                </c:pt>
                <c:pt idx="129">
                  <c:v>0.18970000000000001</c:v>
                </c:pt>
                <c:pt idx="130">
                  <c:v>0.53480000000000005</c:v>
                </c:pt>
                <c:pt idx="131">
                  <c:v>0.84050000000000002</c:v>
                </c:pt>
                <c:pt idx="132">
                  <c:v>0.82769999999999999</c:v>
                </c:pt>
                <c:pt idx="133">
                  <c:v>0.73140000000000005</c:v>
                </c:pt>
                <c:pt idx="134">
                  <c:v>0.84940000000000004</c:v>
                </c:pt>
                <c:pt idx="135">
                  <c:v>2.1999999999999999E-2</c:v>
                </c:pt>
                <c:pt idx="136">
                  <c:v>0.90680000000000005</c:v>
                </c:pt>
                <c:pt idx="137">
                  <c:v>0.60409999999999997</c:v>
                </c:pt>
                <c:pt idx="138">
                  <c:v>0.46739999999999998</c:v>
                </c:pt>
                <c:pt idx="139">
                  <c:v>6.1499999999999999E-2</c:v>
                </c:pt>
                <c:pt idx="140">
                  <c:v>0.12509999999999999</c:v>
                </c:pt>
                <c:pt idx="141">
                  <c:v>0.69979999999999998</c:v>
                </c:pt>
                <c:pt idx="142">
                  <c:v>6.88E-2</c:v>
                </c:pt>
                <c:pt idx="143">
                  <c:v>0.5091</c:v>
                </c:pt>
                <c:pt idx="144">
                  <c:v>9.4799999999999995E-2</c:v>
                </c:pt>
                <c:pt idx="145">
                  <c:v>0.87649999999999995</c:v>
                </c:pt>
                <c:pt idx="146">
                  <c:v>0.26910000000000001</c:v>
                </c:pt>
                <c:pt idx="147">
                  <c:v>0.95679999999999998</c:v>
                </c:pt>
                <c:pt idx="148">
                  <c:v>0.24759999999999999</c:v>
                </c:pt>
                <c:pt idx="149">
                  <c:v>0.17180000000000001</c:v>
                </c:pt>
                <c:pt idx="150">
                  <c:v>0.13020000000000001</c:v>
                </c:pt>
                <c:pt idx="151">
                  <c:v>0.42209999999999998</c:v>
                </c:pt>
                <c:pt idx="152">
                  <c:v>0.31509999999999999</c:v>
                </c:pt>
                <c:pt idx="153">
                  <c:v>0.5383</c:v>
                </c:pt>
                <c:pt idx="154">
                  <c:v>0.52159999999999995</c:v>
                </c:pt>
                <c:pt idx="155">
                  <c:v>1.84E-2</c:v>
                </c:pt>
                <c:pt idx="156">
                  <c:v>0.93740000000000001</c:v>
                </c:pt>
                <c:pt idx="157">
                  <c:v>6.4000000000000001E-2</c:v>
                </c:pt>
                <c:pt idx="158">
                  <c:v>0.18629999999999999</c:v>
                </c:pt>
                <c:pt idx="159">
                  <c:v>0.30819999999999997</c:v>
                </c:pt>
                <c:pt idx="160">
                  <c:v>8.0000000000000002E-3</c:v>
                </c:pt>
                <c:pt idx="161">
                  <c:v>0.67120000000000002</c:v>
                </c:pt>
                <c:pt idx="162">
                  <c:v>0.63429999999999997</c:v>
                </c:pt>
                <c:pt idx="163">
                  <c:v>0.92930000000000001</c:v>
                </c:pt>
                <c:pt idx="164">
                  <c:v>0.89949999999999997</c:v>
                </c:pt>
                <c:pt idx="165">
                  <c:v>0.191</c:v>
                </c:pt>
                <c:pt idx="166">
                  <c:v>0.69059999999999999</c:v>
                </c:pt>
                <c:pt idx="167">
                  <c:v>0.79039999999999999</c:v>
                </c:pt>
                <c:pt idx="168">
                  <c:v>0.85009999999999997</c:v>
                </c:pt>
                <c:pt idx="169">
                  <c:v>0.28949999999999998</c:v>
                </c:pt>
                <c:pt idx="170">
                  <c:v>0.7661</c:v>
                </c:pt>
                <c:pt idx="171">
                  <c:v>0.98560000000000003</c:v>
                </c:pt>
                <c:pt idx="172">
                  <c:v>0.36159999999999998</c:v>
                </c:pt>
                <c:pt idx="173">
                  <c:v>0.60419999999999996</c:v>
                </c:pt>
                <c:pt idx="174">
                  <c:v>0.39529999999999998</c:v>
                </c:pt>
                <c:pt idx="175">
                  <c:v>0.38229999999999997</c:v>
                </c:pt>
                <c:pt idx="176">
                  <c:v>0.8518</c:v>
                </c:pt>
                <c:pt idx="177">
                  <c:v>0.65080000000000005</c:v>
                </c:pt>
                <c:pt idx="178">
                  <c:v>0.81399999999999995</c:v>
                </c:pt>
                <c:pt idx="179">
                  <c:v>0.22389999999999999</c:v>
                </c:pt>
                <c:pt idx="180">
                  <c:v>0.12839999999999999</c:v>
                </c:pt>
                <c:pt idx="181">
                  <c:v>0.69550000000000001</c:v>
                </c:pt>
                <c:pt idx="182">
                  <c:v>0.4118</c:v>
                </c:pt>
                <c:pt idx="183">
                  <c:v>0.60909999999999997</c:v>
                </c:pt>
                <c:pt idx="184">
                  <c:v>0.40600000000000003</c:v>
                </c:pt>
                <c:pt idx="185">
                  <c:v>0.68320000000000003</c:v>
                </c:pt>
                <c:pt idx="186">
                  <c:v>0.35560000000000003</c:v>
                </c:pt>
                <c:pt idx="187">
                  <c:v>0.1041</c:v>
                </c:pt>
                <c:pt idx="188">
                  <c:v>0.67659999999999998</c:v>
                </c:pt>
                <c:pt idx="189">
                  <c:v>0.73480000000000001</c:v>
                </c:pt>
                <c:pt idx="190">
                  <c:v>0.25269999999999998</c:v>
                </c:pt>
                <c:pt idx="191">
                  <c:v>0.78539999999999999</c:v>
                </c:pt>
                <c:pt idx="192">
                  <c:v>0.86319999999999997</c:v>
                </c:pt>
                <c:pt idx="193">
                  <c:v>0.46539999999999998</c:v>
                </c:pt>
                <c:pt idx="194">
                  <c:v>0.56520000000000004</c:v>
                </c:pt>
                <c:pt idx="195">
                  <c:v>0.81920000000000004</c:v>
                </c:pt>
                <c:pt idx="196">
                  <c:v>0.44429999999999997</c:v>
                </c:pt>
                <c:pt idx="197">
                  <c:v>0.90820000000000001</c:v>
                </c:pt>
                <c:pt idx="198">
                  <c:v>4.6899999999999997E-2</c:v>
                </c:pt>
                <c:pt idx="199">
                  <c:v>0.85540000000000005</c:v>
                </c:pt>
                <c:pt idx="200">
                  <c:v>0.67179999999999995</c:v>
                </c:pt>
                <c:pt idx="201">
                  <c:v>0.3921</c:v>
                </c:pt>
                <c:pt idx="202">
                  <c:v>0.36759999999999998</c:v>
                </c:pt>
                <c:pt idx="203">
                  <c:v>0.63360000000000005</c:v>
                </c:pt>
                <c:pt idx="204">
                  <c:v>0.70250000000000001</c:v>
                </c:pt>
                <c:pt idx="205">
                  <c:v>0.93610000000000004</c:v>
                </c:pt>
                <c:pt idx="206">
                  <c:v>0.29970000000000002</c:v>
                </c:pt>
                <c:pt idx="207">
                  <c:v>0.18010000000000001</c:v>
                </c:pt>
                <c:pt idx="208">
                  <c:v>0.3715</c:v>
                </c:pt>
                <c:pt idx="209">
                  <c:v>0.71450000000000002</c:v>
                </c:pt>
                <c:pt idx="210">
                  <c:v>0.34379999999999999</c:v>
                </c:pt>
                <c:pt idx="211">
                  <c:v>0.62009999999999998</c:v>
                </c:pt>
                <c:pt idx="212">
                  <c:v>0.83140000000000003</c:v>
                </c:pt>
                <c:pt idx="213">
                  <c:v>5.1999999999999998E-2</c:v>
                </c:pt>
                <c:pt idx="214">
                  <c:v>0.47560000000000002</c:v>
                </c:pt>
                <c:pt idx="215">
                  <c:v>6.0900000000000003E-2</c:v>
                </c:pt>
                <c:pt idx="216">
                  <c:v>0.67320000000000002</c:v>
                </c:pt>
                <c:pt idx="217">
                  <c:v>0.48799999999999999</c:v>
                </c:pt>
                <c:pt idx="218">
                  <c:v>0.72089999999999999</c:v>
                </c:pt>
                <c:pt idx="219">
                  <c:v>0.82750000000000001</c:v>
                </c:pt>
                <c:pt idx="220">
                  <c:v>0.68140000000000001</c:v>
                </c:pt>
                <c:pt idx="221">
                  <c:v>0.85429999999999995</c:v>
                </c:pt>
                <c:pt idx="222">
                  <c:v>0.41770000000000002</c:v>
                </c:pt>
                <c:pt idx="223">
                  <c:v>0.43080000000000002</c:v>
                </c:pt>
                <c:pt idx="224">
                  <c:v>0.99360000000000004</c:v>
                </c:pt>
                <c:pt idx="225">
                  <c:v>0.11559999999999999</c:v>
                </c:pt>
                <c:pt idx="226">
                  <c:v>0.36080000000000001</c:v>
                </c:pt>
                <c:pt idx="227">
                  <c:v>0.68579999999999997</c:v>
                </c:pt>
                <c:pt idx="228">
                  <c:v>0.72209999999999996</c:v>
                </c:pt>
                <c:pt idx="229">
                  <c:v>0.34379999999999999</c:v>
                </c:pt>
                <c:pt idx="230">
                  <c:v>0.57650000000000001</c:v>
                </c:pt>
                <c:pt idx="231">
                  <c:v>0.9718</c:v>
                </c:pt>
                <c:pt idx="232">
                  <c:v>0.99080000000000001</c:v>
                </c:pt>
                <c:pt idx="233">
                  <c:v>0.49559999999999998</c:v>
                </c:pt>
                <c:pt idx="234">
                  <c:v>0.53220000000000001</c:v>
                </c:pt>
                <c:pt idx="235">
                  <c:v>0.2316</c:v>
                </c:pt>
                <c:pt idx="236">
                  <c:v>2.2000000000000001E-3</c:v>
                </c:pt>
                <c:pt idx="237">
                  <c:v>0.57389999999999997</c:v>
                </c:pt>
                <c:pt idx="238">
                  <c:v>0.74860000000000004</c:v>
                </c:pt>
                <c:pt idx="239">
                  <c:v>3.7699999999999997E-2</c:v>
                </c:pt>
                <c:pt idx="240">
                  <c:v>0.98960000000000004</c:v>
                </c:pt>
                <c:pt idx="241">
                  <c:v>0.91139999999999999</c:v>
                </c:pt>
                <c:pt idx="242">
                  <c:v>0.91900000000000004</c:v>
                </c:pt>
                <c:pt idx="243">
                  <c:v>0.16900000000000001</c:v>
                </c:pt>
                <c:pt idx="244">
                  <c:v>0.72619999999999996</c:v>
                </c:pt>
                <c:pt idx="245">
                  <c:v>0.34439999999999998</c:v>
                </c:pt>
                <c:pt idx="246">
                  <c:v>0.78800000000000003</c:v>
                </c:pt>
                <c:pt idx="247">
                  <c:v>9.9299999999999999E-2</c:v>
                </c:pt>
                <c:pt idx="248">
                  <c:v>0.41589999999999999</c:v>
                </c:pt>
                <c:pt idx="249">
                  <c:v>0.69840000000000002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0.24437224165981686</c:v>
                </c:pt>
                <c:pt idx="1">
                  <c:v>0.2466904209554065</c:v>
                </c:pt>
                <c:pt idx="2">
                  <c:v>0.30199235434969846</c:v>
                </c:pt>
                <c:pt idx="3">
                  <c:v>0.21282165322797653</c:v>
                </c:pt>
                <c:pt idx="4">
                  <c:v>0.22903475630713499</c:v>
                </c:pt>
                <c:pt idx="5">
                  <c:v>0.28343417239095287</c:v>
                </c:pt>
                <c:pt idx="6">
                  <c:v>0.27814660620003379</c:v>
                </c:pt>
                <c:pt idx="7">
                  <c:v>0.25796417087504364</c:v>
                </c:pt>
                <c:pt idx="8">
                  <c:v>0.22109436332814392</c:v>
                </c:pt>
                <c:pt idx="9">
                  <c:v>0.27650037635208413</c:v>
                </c:pt>
                <c:pt idx="10">
                  <c:v>0.28043262328503943</c:v>
                </c:pt>
                <c:pt idx="11">
                  <c:v>0.25486649009459206</c:v>
                </c:pt>
                <c:pt idx="12">
                  <c:v>0.29390908337377991</c:v>
                </c:pt>
                <c:pt idx="13">
                  <c:v>0.23895156651194011</c:v>
                </c:pt>
                <c:pt idx="14">
                  <c:v>0.2838462314229232</c:v>
                </c:pt>
                <c:pt idx="15">
                  <c:v>0.28930081270163255</c:v>
                </c:pt>
                <c:pt idx="16">
                  <c:v>0.23335623697961522</c:v>
                </c:pt>
                <c:pt idx="17">
                  <c:v>0.25357523289811584</c:v>
                </c:pt>
                <c:pt idx="18">
                  <c:v>0.29522980201939558</c:v>
                </c:pt>
                <c:pt idx="19">
                  <c:v>0.29570896339859459</c:v>
                </c:pt>
                <c:pt idx="20">
                  <c:v>0.22778309998991039</c:v>
                </c:pt>
                <c:pt idx="21">
                  <c:v>0.25618819644725194</c:v>
                </c:pt>
                <c:pt idx="22">
                  <c:v>0.2503228525020661</c:v>
                </c:pt>
                <c:pt idx="23">
                  <c:v>0.32502139223824317</c:v>
                </c:pt>
                <c:pt idx="24">
                  <c:v>0.25586072526375431</c:v>
                </c:pt>
                <c:pt idx="25">
                  <c:v>0.22045806393158515</c:v>
                </c:pt>
                <c:pt idx="26">
                  <c:v>0.26843210617688001</c:v>
                </c:pt>
                <c:pt idx="27">
                  <c:v>0.22076292588355237</c:v>
                </c:pt>
                <c:pt idx="28">
                  <c:v>0.22195042754175479</c:v>
                </c:pt>
                <c:pt idx="29">
                  <c:v>0.24157808016707197</c:v>
                </c:pt>
                <c:pt idx="30">
                  <c:v>0.25503461635280561</c:v>
                </c:pt>
                <c:pt idx="31">
                  <c:v>0.40581888406818006</c:v>
                </c:pt>
                <c:pt idx="32">
                  <c:v>0.23360966100073791</c:v>
                </c:pt>
                <c:pt idx="33">
                  <c:v>0.26229042032059141</c:v>
                </c:pt>
                <c:pt idx="34">
                  <c:v>0.22328806067048054</c:v>
                </c:pt>
                <c:pt idx="35">
                  <c:v>0.24532655185835303</c:v>
                </c:pt>
                <c:pt idx="36">
                  <c:v>0.29409656251686511</c:v>
                </c:pt>
                <c:pt idx="37">
                  <c:v>0.25678947854255479</c:v>
                </c:pt>
                <c:pt idx="38">
                  <c:v>0.27894421050304152</c:v>
                </c:pt>
                <c:pt idx="39">
                  <c:v>0.30847433614811914</c:v>
                </c:pt>
                <c:pt idx="40">
                  <c:v>0.23095671074928684</c:v>
                </c:pt>
                <c:pt idx="41">
                  <c:v>0.24832223645369911</c:v>
                </c:pt>
                <c:pt idx="42">
                  <c:v>0.2203628890982455</c:v>
                </c:pt>
                <c:pt idx="43">
                  <c:v>0.24331602787371107</c:v>
                </c:pt>
                <c:pt idx="44">
                  <c:v>0.21987804840354963</c:v>
                </c:pt>
                <c:pt idx="45">
                  <c:v>0.24092849302420039</c:v>
                </c:pt>
                <c:pt idx="46">
                  <c:v>0.28654940040433863</c:v>
                </c:pt>
                <c:pt idx="47">
                  <c:v>0.30148106162575861</c:v>
                </c:pt>
                <c:pt idx="48">
                  <c:v>0.23627779724797521</c:v>
                </c:pt>
                <c:pt idx="49">
                  <c:v>0.22089138953082282</c:v>
                </c:pt>
                <c:pt idx="50">
                  <c:v>0.25169826542518503</c:v>
                </c:pt>
                <c:pt idx="51">
                  <c:v>0.29660252961399086</c:v>
                </c:pt>
                <c:pt idx="52">
                  <c:v>0.25251576276535381</c:v>
                </c:pt>
                <c:pt idx="53">
                  <c:v>0.30838377575862097</c:v>
                </c:pt>
                <c:pt idx="54">
                  <c:v>0.33960491759287781</c:v>
                </c:pt>
                <c:pt idx="55">
                  <c:v>0.22223533472487073</c:v>
                </c:pt>
                <c:pt idx="56">
                  <c:v>0.29178023517197971</c:v>
                </c:pt>
                <c:pt idx="57">
                  <c:v>0.24483104701417779</c:v>
                </c:pt>
                <c:pt idx="58">
                  <c:v>0.2727987590136518</c:v>
                </c:pt>
                <c:pt idx="59">
                  <c:v>0.24910178423732773</c:v>
                </c:pt>
                <c:pt idx="60">
                  <c:v>0.25983683256258516</c:v>
                </c:pt>
                <c:pt idx="61">
                  <c:v>0.34494649901270685</c:v>
                </c:pt>
                <c:pt idx="62">
                  <c:v>0.22298082204844066</c:v>
                </c:pt>
                <c:pt idx="63">
                  <c:v>0.21656964649865965</c:v>
                </c:pt>
                <c:pt idx="64">
                  <c:v>0.2629644377798519</c:v>
                </c:pt>
                <c:pt idx="65">
                  <c:v>0.26021237729981167</c:v>
                </c:pt>
                <c:pt idx="66">
                  <c:v>0.24332190781720067</c:v>
                </c:pt>
                <c:pt idx="67">
                  <c:v>0.2851293554692188</c:v>
                </c:pt>
                <c:pt idx="68">
                  <c:v>0.25848975448526013</c:v>
                </c:pt>
                <c:pt idx="69">
                  <c:v>0.24781095916268278</c:v>
                </c:pt>
                <c:pt idx="70">
                  <c:v>0.28190307214519417</c:v>
                </c:pt>
                <c:pt idx="71">
                  <c:v>0.22325764238014265</c:v>
                </c:pt>
                <c:pt idx="72">
                  <c:v>0.2667879134747051</c:v>
                </c:pt>
                <c:pt idx="73">
                  <c:v>0.23280727249174163</c:v>
                </c:pt>
                <c:pt idx="74">
                  <c:v>0.34368133888825447</c:v>
                </c:pt>
                <c:pt idx="75">
                  <c:v>0.2300832227661222</c:v>
                </c:pt>
                <c:pt idx="76">
                  <c:v>0.24559994608124924</c:v>
                </c:pt>
                <c:pt idx="77">
                  <c:v>0.28618237464035728</c:v>
                </c:pt>
                <c:pt idx="78">
                  <c:v>0.2259743460346316</c:v>
                </c:pt>
                <c:pt idx="79">
                  <c:v>0.26829293208136218</c:v>
                </c:pt>
                <c:pt idx="80">
                  <c:v>0.23402270773975115</c:v>
                </c:pt>
                <c:pt idx="81">
                  <c:v>0.22046862005060644</c:v>
                </c:pt>
                <c:pt idx="82">
                  <c:v>0.25403973300089705</c:v>
                </c:pt>
                <c:pt idx="83">
                  <c:v>0.21852154081055017</c:v>
                </c:pt>
                <c:pt idx="84">
                  <c:v>0.22038125427607425</c:v>
                </c:pt>
                <c:pt idx="85">
                  <c:v>0.24026388964769219</c:v>
                </c:pt>
                <c:pt idx="86">
                  <c:v>0.25317498005189265</c:v>
                </c:pt>
                <c:pt idx="87">
                  <c:v>0.38909234308884888</c:v>
                </c:pt>
                <c:pt idx="88">
                  <c:v>0.22589969698827708</c:v>
                </c:pt>
                <c:pt idx="89">
                  <c:v>0.25210279319095302</c:v>
                </c:pt>
                <c:pt idx="90">
                  <c:v>0.26295107286892794</c:v>
                </c:pt>
                <c:pt idx="91">
                  <c:v>0.29343155788437009</c:v>
                </c:pt>
                <c:pt idx="92">
                  <c:v>0.26902658235334054</c:v>
                </c:pt>
                <c:pt idx="93">
                  <c:v>0.28651726905959907</c:v>
                </c:pt>
                <c:pt idx="94">
                  <c:v>0.2268565073202663</c:v>
                </c:pt>
                <c:pt idx="95">
                  <c:v>0.26338378115126376</c:v>
                </c:pt>
                <c:pt idx="96">
                  <c:v>0.29172767063778965</c:v>
                </c:pt>
                <c:pt idx="97">
                  <c:v>0.29831354687078804</c:v>
                </c:pt>
                <c:pt idx="98">
                  <c:v>0.22883155101597538</c:v>
                </c:pt>
                <c:pt idx="99">
                  <c:v>0.25117545974102673</c:v>
                </c:pt>
                <c:pt idx="100">
                  <c:v>0.22439686985662211</c:v>
                </c:pt>
                <c:pt idx="101">
                  <c:v>0.23179536662626488</c:v>
                </c:pt>
                <c:pt idx="102">
                  <c:v>0.24536769602985925</c:v>
                </c:pt>
                <c:pt idx="103">
                  <c:v>0.2584516505994951</c:v>
                </c:pt>
                <c:pt idx="104">
                  <c:v>0.22347999992818116</c:v>
                </c:pt>
                <c:pt idx="105">
                  <c:v>0.27882630297479233</c:v>
                </c:pt>
                <c:pt idx="106">
                  <c:v>0.24377345969796574</c:v>
                </c:pt>
                <c:pt idx="107">
                  <c:v>0.24367059926919893</c:v>
                </c:pt>
                <c:pt idx="108">
                  <c:v>0.29247203135801408</c:v>
                </c:pt>
                <c:pt idx="109">
                  <c:v>0.28805605490078617</c:v>
                </c:pt>
                <c:pt idx="110">
                  <c:v>0.28329589340494338</c:v>
                </c:pt>
                <c:pt idx="111">
                  <c:v>0.22261283944326088</c:v>
                </c:pt>
                <c:pt idx="112">
                  <c:v>0.28656662354589962</c:v>
                </c:pt>
                <c:pt idx="113">
                  <c:v>0.24208435719118349</c:v>
                </c:pt>
                <c:pt idx="114">
                  <c:v>0.23697204726869339</c:v>
                </c:pt>
                <c:pt idx="115">
                  <c:v>0.22447804702921251</c:v>
                </c:pt>
                <c:pt idx="116">
                  <c:v>0.24121651765767119</c:v>
                </c:pt>
                <c:pt idx="117">
                  <c:v>0.28973031093607887</c:v>
                </c:pt>
                <c:pt idx="118">
                  <c:v>0.2908951879298286</c:v>
                </c:pt>
                <c:pt idx="119">
                  <c:v>0.24859456580494124</c:v>
                </c:pt>
                <c:pt idx="120">
                  <c:v>0.23364046511413913</c:v>
                </c:pt>
                <c:pt idx="121">
                  <c:v>0.25667254328842631</c:v>
                </c:pt>
                <c:pt idx="122">
                  <c:v>0.23324883927161932</c:v>
                </c:pt>
                <c:pt idx="123">
                  <c:v>0.24450274245286333</c:v>
                </c:pt>
                <c:pt idx="124">
                  <c:v>0.30225792408086494</c:v>
                </c:pt>
                <c:pt idx="125">
                  <c:v>0.25525256008499542</c:v>
                </c:pt>
                <c:pt idx="126">
                  <c:v>0.27067355298157236</c:v>
                </c:pt>
                <c:pt idx="127">
                  <c:v>0.23309521996060001</c:v>
                </c:pt>
                <c:pt idx="128">
                  <c:v>0.27156718092865884</c:v>
                </c:pt>
                <c:pt idx="129">
                  <c:v>0.28594785594935279</c:v>
                </c:pt>
                <c:pt idx="130">
                  <c:v>0.25020749140603793</c:v>
                </c:pt>
                <c:pt idx="131">
                  <c:v>0.27543232551438546</c:v>
                </c:pt>
                <c:pt idx="132">
                  <c:v>0.31466806181923185</c:v>
                </c:pt>
                <c:pt idx="133">
                  <c:v>0.28199353993715648</c:v>
                </c:pt>
                <c:pt idx="134">
                  <c:v>0.22571298949131977</c:v>
                </c:pt>
                <c:pt idx="135">
                  <c:v>0.29670219542779169</c:v>
                </c:pt>
                <c:pt idx="136">
                  <c:v>0.22976502676907423</c:v>
                </c:pt>
                <c:pt idx="137">
                  <c:v>0.26813866458759533</c:v>
                </c:pt>
                <c:pt idx="138">
                  <c:v>0.26306296155738368</c:v>
                </c:pt>
                <c:pt idx="139">
                  <c:v>0.23453344487847932</c:v>
                </c:pt>
                <c:pt idx="140">
                  <c:v>0.29187011651288586</c:v>
                </c:pt>
                <c:pt idx="141">
                  <c:v>0.22051305143461455</c:v>
                </c:pt>
                <c:pt idx="142">
                  <c:v>0.25516800310236842</c:v>
                </c:pt>
                <c:pt idx="143">
                  <c:v>0.25954036612048154</c:v>
                </c:pt>
                <c:pt idx="144">
                  <c:v>0.33563313151235979</c:v>
                </c:pt>
                <c:pt idx="145">
                  <c:v>0.28076529536343464</c:v>
                </c:pt>
                <c:pt idx="146">
                  <c:v>0.24868970977243518</c:v>
                </c:pt>
                <c:pt idx="147">
                  <c:v>0.26114773586946172</c:v>
                </c:pt>
                <c:pt idx="148">
                  <c:v>0.26683603332720324</c:v>
                </c:pt>
                <c:pt idx="149">
                  <c:v>0.24569729695666753</c:v>
                </c:pt>
                <c:pt idx="150">
                  <c:v>0.224188371073029</c:v>
                </c:pt>
                <c:pt idx="151">
                  <c:v>0.21938331520550231</c:v>
                </c:pt>
                <c:pt idx="152">
                  <c:v>0.23623348932734617</c:v>
                </c:pt>
                <c:pt idx="153">
                  <c:v>0.27532287522769133</c:v>
                </c:pt>
                <c:pt idx="154">
                  <c:v>0.22381936989496184</c:v>
                </c:pt>
                <c:pt idx="155">
                  <c:v>0.30402567276094011</c:v>
                </c:pt>
                <c:pt idx="156">
                  <c:v>0.2787138587011237</c:v>
                </c:pt>
                <c:pt idx="157">
                  <c:v>0.22180339808866154</c:v>
                </c:pt>
                <c:pt idx="158">
                  <c:v>0.23470808383000652</c:v>
                </c:pt>
                <c:pt idx="159">
                  <c:v>0.38415769697070495</c:v>
                </c:pt>
                <c:pt idx="160">
                  <c:v>0.254612726549174</c:v>
                </c:pt>
                <c:pt idx="161">
                  <c:v>0.26919356657528504</c:v>
                </c:pt>
                <c:pt idx="162">
                  <c:v>0.22996283053734348</c:v>
                </c:pt>
                <c:pt idx="163">
                  <c:v>0.26061270731064723</c:v>
                </c:pt>
                <c:pt idx="164">
                  <c:v>0.24874548435451474</c:v>
                </c:pt>
                <c:pt idx="165">
                  <c:v>0.24700426486829594</c:v>
                </c:pt>
                <c:pt idx="166">
                  <c:v>0.22212449547514684</c:v>
                </c:pt>
                <c:pt idx="167">
                  <c:v>0.25287195461770867</c:v>
                </c:pt>
                <c:pt idx="168">
                  <c:v>0.23895664394345859</c:v>
                </c:pt>
                <c:pt idx="169">
                  <c:v>0.23994344044395316</c:v>
                </c:pt>
                <c:pt idx="170">
                  <c:v>0.28199307694948073</c:v>
                </c:pt>
                <c:pt idx="171">
                  <c:v>0.29097849484573096</c:v>
                </c:pt>
                <c:pt idx="172">
                  <c:v>0.26190546150061139</c:v>
                </c:pt>
                <c:pt idx="173">
                  <c:v>0.28147274053292975</c:v>
                </c:pt>
                <c:pt idx="174">
                  <c:v>0.22354506512963385</c:v>
                </c:pt>
                <c:pt idx="175">
                  <c:v>0.26208327963418232</c:v>
                </c:pt>
                <c:pt idx="176">
                  <c:v>0.24183925151531196</c:v>
                </c:pt>
                <c:pt idx="177">
                  <c:v>0.24356085575697611</c:v>
                </c:pt>
                <c:pt idx="178">
                  <c:v>0.26937940982857977</c:v>
                </c:pt>
                <c:pt idx="179">
                  <c:v>0.22328062200181414</c:v>
                </c:pt>
                <c:pt idx="180">
                  <c:v>0.23223557530895855</c:v>
                </c:pt>
                <c:pt idx="181">
                  <c:v>0.27679520690439724</c:v>
                </c:pt>
                <c:pt idx="182">
                  <c:v>0.26858353401289842</c:v>
                </c:pt>
                <c:pt idx="183">
                  <c:v>0.28463701437416511</c:v>
                </c:pt>
                <c:pt idx="184">
                  <c:v>0.29818468196753206</c:v>
                </c:pt>
                <c:pt idx="185">
                  <c:v>0.24348048109635809</c:v>
                </c:pt>
                <c:pt idx="186">
                  <c:v>0.2594995306074262</c:v>
                </c:pt>
                <c:pt idx="187">
                  <c:v>0.25031238898058072</c:v>
                </c:pt>
                <c:pt idx="188">
                  <c:v>0.23116274026527137</c:v>
                </c:pt>
                <c:pt idx="189">
                  <c:v>0.22426638449649786</c:v>
                </c:pt>
                <c:pt idx="190">
                  <c:v>0.22415440321050623</c:v>
                </c:pt>
                <c:pt idx="191">
                  <c:v>0.24677167529260932</c:v>
                </c:pt>
                <c:pt idx="192">
                  <c:v>0.22242608564753563</c:v>
                </c:pt>
                <c:pt idx="193">
                  <c:v>0.23926130526743303</c:v>
                </c:pt>
                <c:pt idx="194">
                  <c:v>0.23862874063812969</c:v>
                </c:pt>
                <c:pt idx="195">
                  <c:v>0.25155895243336462</c:v>
                </c:pt>
                <c:pt idx="196">
                  <c:v>0.22443975794837692</c:v>
                </c:pt>
                <c:pt idx="197">
                  <c:v>0.28398849210295013</c:v>
                </c:pt>
                <c:pt idx="198">
                  <c:v>1164231571597.2344</c:v>
                </c:pt>
                <c:pt idx="199">
                  <c:v>0.28416603244391592</c:v>
                </c:pt>
                <c:pt idx="200">
                  <c:v>0.24035414137873945</c:v>
                </c:pt>
                <c:pt idx="201">
                  <c:v>0.23897825003502257</c:v>
                </c:pt>
                <c:pt idx="202">
                  <c:v>0.22578743790968026</c:v>
                </c:pt>
                <c:pt idx="203">
                  <c:v>0.24623585965474595</c:v>
                </c:pt>
                <c:pt idx="204">
                  <c:v>0.27375492116289346</c:v>
                </c:pt>
                <c:pt idx="205">
                  <c:v>0.27051971760963678</c:v>
                </c:pt>
                <c:pt idx="206">
                  <c:v>0.2271413064729241</c:v>
                </c:pt>
                <c:pt idx="207">
                  <c:v>0.2479636987971173</c:v>
                </c:pt>
                <c:pt idx="208">
                  <c:v>0.25308837049056615</c:v>
                </c:pt>
                <c:pt idx="209">
                  <c:v>0.28266548938479641</c:v>
                </c:pt>
                <c:pt idx="210">
                  <c:v>0.28333975377081888</c:v>
                </c:pt>
                <c:pt idx="211">
                  <c:v>0.27201260593917359</c:v>
                </c:pt>
                <c:pt idx="212">
                  <c:v>0.2222877757956804</c:v>
                </c:pt>
                <c:pt idx="213">
                  <c:v>0.23386762230108968</c:v>
                </c:pt>
                <c:pt idx="214">
                  <c:v>0.24665494066647359</c:v>
                </c:pt>
                <c:pt idx="215">
                  <c:v>0.2249290741906104</c:v>
                </c:pt>
                <c:pt idx="216">
                  <c:v>0.40700836114046707</c:v>
                </c:pt>
                <c:pt idx="217">
                  <c:v>0.24518924514646295</c:v>
                </c:pt>
                <c:pt idx="218">
                  <c:v>0.2308231851034214</c:v>
                </c:pt>
                <c:pt idx="219">
                  <c:v>0.23768912258185701</c:v>
                </c:pt>
                <c:pt idx="220">
                  <c:v>0.28364637507595697</c:v>
                </c:pt>
                <c:pt idx="221">
                  <c:v>0.29064230406099534</c:v>
                </c:pt>
                <c:pt idx="222">
                  <c:v>0.22580763960529227</c:v>
                </c:pt>
                <c:pt idx="223">
                  <c:v>0.2551556104655639</c:v>
                </c:pt>
                <c:pt idx="224">
                  <c:v>0.23125178822836071</c:v>
                </c:pt>
                <c:pt idx="225">
                  <c:v>0.27635916511079028</c:v>
                </c:pt>
                <c:pt idx="226">
                  <c:v>0.249267394929166</c:v>
                </c:pt>
                <c:pt idx="227">
                  <c:v>0.25166045476494742</c:v>
                </c:pt>
                <c:pt idx="228">
                  <c:v>0.24903679620048746</c:v>
                </c:pt>
                <c:pt idx="229">
                  <c:v>0.32561262750096975</c:v>
                </c:pt>
                <c:pt idx="230">
                  <c:v>0.25979099678262374</c:v>
                </c:pt>
                <c:pt idx="231">
                  <c:v>0.24218081295709351</c:v>
                </c:pt>
                <c:pt idx="232">
                  <c:v>0.23164700994183335</c:v>
                </c:pt>
                <c:pt idx="233">
                  <c:v>0.2082990815747264</c:v>
                </c:pt>
                <c:pt idx="234">
                  <c:v>0.27031631169048442</c:v>
                </c:pt>
                <c:pt idx="235">
                  <c:v>0.24816136366908267</c:v>
                </c:pt>
                <c:pt idx="236">
                  <c:v>0.26353267798798474</c:v>
                </c:pt>
                <c:pt idx="237">
                  <c:v>0.25318021181263595</c:v>
                </c:pt>
                <c:pt idx="238">
                  <c:v>0.2165532876007612</c:v>
                </c:pt>
                <c:pt idx="239">
                  <c:v>0.29984656079894367</c:v>
                </c:pt>
                <c:pt idx="240">
                  <c:v>0.27115830107873362</c:v>
                </c:pt>
                <c:pt idx="241">
                  <c:v>0.22959903025417264</c:v>
                </c:pt>
                <c:pt idx="242">
                  <c:v>0.23525723351294936</c:v>
                </c:pt>
                <c:pt idx="243">
                  <c:v>0.23309475697292301</c:v>
                </c:pt>
                <c:pt idx="244">
                  <c:v>0.23561958310140027</c:v>
                </c:pt>
                <c:pt idx="245">
                  <c:v>0.25419060525170389</c:v>
                </c:pt>
                <c:pt idx="246">
                  <c:v>0.34488646494400343</c:v>
                </c:pt>
                <c:pt idx="247">
                  <c:v>0.22888229446530564</c:v>
                </c:pt>
                <c:pt idx="248">
                  <c:v>0.32247036100728393</c:v>
                </c:pt>
                <c:pt idx="249">
                  <c:v>0.23743887774277811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3-4E25-BDD3-5EB57100C127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0.21472478675809673</c:v>
                </c:pt>
                <c:pt idx="1">
                  <c:v>0.21472478675809673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3-4E25-BDD3-5EB57100C127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3-4E25-BDD3-5EB57100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A2000_IW1!$A$1:$A$2270</c:f>
              <c:numCache>
                <c:formatCode>0.00E+00</c:formatCode>
                <c:ptCount val="2270"/>
                <c:pt idx="0">
                  <c:v>0.14870140885535099</c:v>
                </c:pt>
                <c:pt idx="1">
                  <c:v>0.12590371983391899</c:v>
                </c:pt>
                <c:pt idx="2">
                  <c:v>0.16490197082260399</c:v>
                </c:pt>
                <c:pt idx="3">
                  <c:v>0.14211453042348601</c:v>
                </c:pt>
                <c:pt idx="4">
                  <c:v>0.14407762931929999</c:v>
                </c:pt>
                <c:pt idx="5">
                  <c:v>0.15069585329972501</c:v>
                </c:pt>
                <c:pt idx="6">
                  <c:v>0.15312939833529299</c:v>
                </c:pt>
                <c:pt idx="7">
                  <c:v>0.14717647633851499</c:v>
                </c:pt>
                <c:pt idx="8">
                  <c:v>0.132444144742524</c:v>
                </c:pt>
                <c:pt idx="9">
                  <c:v>0.13391792366192501</c:v>
                </c:pt>
                <c:pt idx="10">
                  <c:v>0.12546176429446601</c:v>
                </c:pt>
                <c:pt idx="11">
                  <c:v>0.15635032946188401</c:v>
                </c:pt>
                <c:pt idx="12">
                  <c:v>0.160864175330796</c:v>
                </c:pt>
                <c:pt idx="13">
                  <c:v>0.13114398628444801</c:v>
                </c:pt>
                <c:pt idx="14">
                  <c:v>0.14682264081233901</c:v>
                </c:pt>
                <c:pt idx="15">
                  <c:v>0.153707199541981</c:v>
                </c:pt>
                <c:pt idx="16">
                  <c:v>0.15569998388859699</c:v>
                </c:pt>
                <c:pt idx="17">
                  <c:v>0.14295811656701399</c:v>
                </c:pt>
                <c:pt idx="18">
                  <c:v>0.15634819371581599</c:v>
                </c:pt>
                <c:pt idx="19">
                  <c:v>0.16112576327623701</c:v>
                </c:pt>
                <c:pt idx="20">
                  <c:v>0.154664025692415</c:v>
                </c:pt>
                <c:pt idx="21">
                  <c:v>0.15860790812328601</c:v>
                </c:pt>
                <c:pt idx="22">
                  <c:v>0.13136842561741199</c:v>
                </c:pt>
                <c:pt idx="23">
                  <c:v>0.16338192531642901</c:v>
                </c:pt>
                <c:pt idx="24">
                  <c:v>0.16238723186957599</c:v>
                </c:pt>
                <c:pt idx="25">
                  <c:v>0.15778612267481901</c:v>
                </c:pt>
                <c:pt idx="26">
                  <c:v>0.122523385294173</c:v>
                </c:pt>
                <c:pt idx="27">
                  <c:v>0.12905789989489599</c:v>
                </c:pt>
                <c:pt idx="28">
                  <c:v>0.14344057386977799</c:v>
                </c:pt>
                <c:pt idx="29">
                  <c:v>0.12093126022834599</c:v>
                </c:pt>
                <c:pt idx="30">
                  <c:v>0.12474042350872599</c:v>
                </c:pt>
                <c:pt idx="31">
                  <c:v>0.126888568568847</c:v>
                </c:pt>
                <c:pt idx="32">
                  <c:v>0.153992289756512</c:v>
                </c:pt>
                <c:pt idx="33">
                  <c:v>0.13406590678536801</c:v>
                </c:pt>
                <c:pt idx="34">
                  <c:v>0.123309242532248</c:v>
                </c:pt>
                <c:pt idx="35">
                  <c:v>0.153927939471732</c:v>
                </c:pt>
                <c:pt idx="36">
                  <c:v>0.16500311818265101</c:v>
                </c:pt>
                <c:pt idx="37">
                  <c:v>0.14139916077694201</c:v>
                </c:pt>
                <c:pt idx="38">
                  <c:v>0.15692634369662101</c:v>
                </c:pt>
                <c:pt idx="39">
                  <c:v>0.135820366938117</c:v>
                </c:pt>
                <c:pt idx="40">
                  <c:v>0.123793649990104</c:v>
                </c:pt>
                <c:pt idx="41">
                  <c:v>0.13163183460476599</c:v>
                </c:pt>
                <c:pt idx="42">
                  <c:v>0.15736748829528399</c:v>
                </c:pt>
                <c:pt idx="43">
                  <c:v>0.13524418846328701</c:v>
                </c:pt>
                <c:pt idx="44">
                  <c:v>0.12954454827477199</c:v>
                </c:pt>
                <c:pt idx="45">
                  <c:v>0.16647928364834999</c:v>
                </c:pt>
                <c:pt idx="46">
                  <c:v>0.15681120475683799</c:v>
                </c:pt>
                <c:pt idx="47">
                  <c:v>0.140765250581222</c:v>
                </c:pt>
                <c:pt idx="48">
                  <c:v>0.14628033229098</c:v>
                </c:pt>
                <c:pt idx="49">
                  <c:v>0.16877945492920901</c:v>
                </c:pt>
                <c:pt idx="50">
                  <c:v>0.12925141816263799</c:v>
                </c:pt>
                <c:pt idx="51">
                  <c:v>0.14700124682035001</c:v>
                </c:pt>
                <c:pt idx="52">
                  <c:v>0.14729090494820199</c:v>
                </c:pt>
                <c:pt idx="53">
                  <c:v>0.15486644454951001</c:v>
                </c:pt>
                <c:pt idx="54">
                  <c:v>0.13345050912010001</c:v>
                </c:pt>
                <c:pt idx="55">
                  <c:v>0.14423054802565</c:v>
                </c:pt>
                <c:pt idx="56">
                  <c:v>0.12443692131801901</c:v>
                </c:pt>
                <c:pt idx="57">
                  <c:v>0.16138791174477801</c:v>
                </c:pt>
                <c:pt idx="58">
                  <c:v>0.14781816651225799</c:v>
                </c:pt>
                <c:pt idx="59">
                  <c:v>0.124924797004837</c:v>
                </c:pt>
                <c:pt idx="60">
                  <c:v>0.13026943330683699</c:v>
                </c:pt>
                <c:pt idx="61">
                  <c:v>0.14169070879610901</c:v>
                </c:pt>
                <c:pt idx="62">
                  <c:v>0.122567297930831</c:v>
                </c:pt>
                <c:pt idx="63">
                  <c:v>0.15489773387580599</c:v>
                </c:pt>
                <c:pt idx="64">
                  <c:v>0.137293402782805</c:v>
                </c:pt>
                <c:pt idx="65">
                  <c:v>0.13017096869987599</c:v>
                </c:pt>
                <c:pt idx="66">
                  <c:v>0.12639122289927501</c:v>
                </c:pt>
                <c:pt idx="67">
                  <c:v>0.161648358649257</c:v>
                </c:pt>
                <c:pt idx="68">
                  <c:v>0.13443819469971899</c:v>
                </c:pt>
                <c:pt idx="69">
                  <c:v>0.14706549283953299</c:v>
                </c:pt>
                <c:pt idx="70">
                  <c:v>0.122140467109115</c:v>
                </c:pt>
                <c:pt idx="71">
                  <c:v>0.134071207223384</c:v>
                </c:pt>
                <c:pt idx="72">
                  <c:v>0.12654624017993399</c:v>
                </c:pt>
                <c:pt idx="73">
                  <c:v>0.12633146077388999</c:v>
                </c:pt>
                <c:pt idx="74">
                  <c:v>0.13827864120257399</c:v>
                </c:pt>
                <c:pt idx="75">
                  <c:v>0.121033936825684</c:v>
                </c:pt>
                <c:pt idx="76">
                  <c:v>0.14610551343476599</c:v>
                </c:pt>
                <c:pt idx="77">
                  <c:v>0.1367075372338</c:v>
                </c:pt>
                <c:pt idx="78">
                  <c:v>0.122749494829467</c:v>
                </c:pt>
                <c:pt idx="79">
                  <c:v>0.16980380857987301</c:v>
                </c:pt>
                <c:pt idx="80">
                  <c:v>0.157043072051614</c:v>
                </c:pt>
                <c:pt idx="81">
                  <c:v>0.159289628791038</c:v>
                </c:pt>
                <c:pt idx="82">
                  <c:v>0.144462586720084</c:v>
                </c:pt>
                <c:pt idx="83">
                  <c:v>0.15763734610542199</c:v>
                </c:pt>
                <c:pt idx="84">
                  <c:v>0.129134789815187</c:v>
                </c:pt>
                <c:pt idx="85">
                  <c:v>0.16368135907346201</c:v>
                </c:pt>
                <c:pt idx="86">
                  <c:v>0.122223478599501</c:v>
                </c:pt>
                <c:pt idx="87">
                  <c:v>0.16737466832901099</c:v>
                </c:pt>
                <c:pt idx="88">
                  <c:v>0.16740724397349899</c:v>
                </c:pt>
                <c:pt idx="89">
                  <c:v>0.151296472865173</c:v>
                </c:pt>
                <c:pt idx="90">
                  <c:v>0.120105148365531</c:v>
                </c:pt>
                <c:pt idx="91">
                  <c:v>0.16905006333046299</c:v>
                </c:pt>
                <c:pt idx="92">
                  <c:v>0.124315315115127</c:v>
                </c:pt>
                <c:pt idx="93">
                  <c:v>0.127393394260927</c:v>
                </c:pt>
                <c:pt idx="94">
                  <c:v>0.123745216175784</c:v>
                </c:pt>
                <c:pt idx="95">
                  <c:v>0.148164187627817</c:v>
                </c:pt>
                <c:pt idx="96">
                  <c:v>0.12627730022549899</c:v>
                </c:pt>
                <c:pt idx="97">
                  <c:v>0.134375341720367</c:v>
                </c:pt>
                <c:pt idx="98">
                  <c:v>0.122384317827434</c:v>
                </c:pt>
                <c:pt idx="99">
                  <c:v>0.142359881099313</c:v>
                </c:pt>
                <c:pt idx="100">
                  <c:v>0.16258135098845999</c:v>
                </c:pt>
                <c:pt idx="101">
                  <c:v>0.147422154892693</c:v>
                </c:pt>
                <c:pt idx="102">
                  <c:v>0.15976043766183201</c:v>
                </c:pt>
                <c:pt idx="103">
                  <c:v>0.16246307040006799</c:v>
                </c:pt>
                <c:pt idx="104">
                  <c:v>0.16183881838570499</c:v>
                </c:pt>
                <c:pt idx="105">
                  <c:v>0.13934974502939501</c:v>
                </c:pt>
                <c:pt idx="106">
                  <c:v>0.15143400748928501</c:v>
                </c:pt>
                <c:pt idx="107">
                  <c:v>0.16057761661047801</c:v>
                </c:pt>
                <c:pt idx="108">
                  <c:v>0.12292691012519399</c:v>
                </c:pt>
                <c:pt idx="109">
                  <c:v>0.12267564901561499</c:v>
                </c:pt>
                <c:pt idx="110">
                  <c:v>0.14947788263812301</c:v>
                </c:pt>
                <c:pt idx="111">
                  <c:v>0.122267587596137</c:v>
                </c:pt>
                <c:pt idx="112">
                  <c:v>0.16431305605619301</c:v>
                </c:pt>
                <c:pt idx="113">
                  <c:v>0.14062909879132901</c:v>
                </c:pt>
                <c:pt idx="114">
                  <c:v>0.13130604476166399</c:v>
                </c:pt>
                <c:pt idx="115">
                  <c:v>0.15365445705722</c:v>
                </c:pt>
                <c:pt idx="116">
                  <c:v>0.14482546515990599</c:v>
                </c:pt>
                <c:pt idx="117">
                  <c:v>0.141961905468106</c:v>
                </c:pt>
                <c:pt idx="118">
                  <c:v>0.165071787764552</c:v>
                </c:pt>
                <c:pt idx="119">
                  <c:v>0.14434736328033199</c:v>
                </c:pt>
                <c:pt idx="120">
                  <c:v>0.14205888999994501</c:v>
                </c:pt>
                <c:pt idx="121">
                  <c:v>0.16767115579579001</c:v>
                </c:pt>
                <c:pt idx="122">
                  <c:v>0.13103440441806599</c:v>
                </c:pt>
                <c:pt idx="123">
                  <c:v>0.142751446004239</c:v>
                </c:pt>
                <c:pt idx="124">
                  <c:v>0.15469807275043099</c:v>
                </c:pt>
                <c:pt idx="125">
                  <c:v>0.16816880783454399</c:v>
                </c:pt>
                <c:pt idx="126">
                  <c:v>0.120597705836074</c:v>
                </c:pt>
                <c:pt idx="127">
                  <c:v>0.157944930337023</c:v>
                </c:pt>
                <c:pt idx="128">
                  <c:v>0.14678509218764399</c:v>
                </c:pt>
                <c:pt idx="129">
                  <c:v>0.167375189494158</c:v>
                </c:pt>
                <c:pt idx="130">
                  <c:v>0.14937777330028201</c:v>
                </c:pt>
                <c:pt idx="131">
                  <c:v>0.16581592377766999</c:v>
                </c:pt>
                <c:pt idx="132">
                  <c:v>0.14713060664993299</c:v>
                </c:pt>
                <c:pt idx="133">
                  <c:v>0.14913103557902499</c:v>
                </c:pt>
                <c:pt idx="134">
                  <c:v>0.161169583920732</c:v>
                </c:pt>
                <c:pt idx="135">
                  <c:v>0.14805668640011899</c:v>
                </c:pt>
                <c:pt idx="136">
                  <c:v>0.13061600001512599</c:v>
                </c:pt>
                <c:pt idx="137">
                  <c:v>0.156217922810403</c:v>
                </c:pt>
                <c:pt idx="138">
                  <c:v>0.16802010649744201</c:v>
                </c:pt>
                <c:pt idx="139">
                  <c:v>0.160073268281272</c:v>
                </c:pt>
                <c:pt idx="140">
                  <c:v>0.156656777897522</c:v>
                </c:pt>
                <c:pt idx="141">
                  <c:v>0.15839073205823001</c:v>
                </c:pt>
                <c:pt idx="142">
                  <c:v>0.12552333873221699</c:v>
                </c:pt>
                <c:pt idx="143">
                  <c:v>0.12393632083705899</c:v>
                </c:pt>
                <c:pt idx="144">
                  <c:v>0.122465361624532</c:v>
                </c:pt>
                <c:pt idx="145">
                  <c:v>0.161321970363416</c:v>
                </c:pt>
                <c:pt idx="146">
                  <c:v>0.16565504949866</c:v>
                </c:pt>
                <c:pt idx="147">
                  <c:v>0.13527123694745199</c:v>
                </c:pt>
                <c:pt idx="148">
                  <c:v>0.14226530734926801</c:v>
                </c:pt>
                <c:pt idx="149">
                  <c:v>0.15880358529027999</c:v>
                </c:pt>
                <c:pt idx="150">
                  <c:v>0.14049762401988</c:v>
                </c:pt>
                <c:pt idx="151">
                  <c:v>0.134156010066554</c:v>
                </c:pt>
                <c:pt idx="152">
                  <c:v>0.14565758094296999</c:v>
                </c:pt>
                <c:pt idx="153">
                  <c:v>0.123674475921703</c:v>
                </c:pt>
                <c:pt idx="154">
                  <c:v>0.154034225852624</c:v>
                </c:pt>
                <c:pt idx="155">
                  <c:v>0.128460329618725</c:v>
                </c:pt>
                <c:pt idx="156">
                  <c:v>0.12835449744674701</c:v>
                </c:pt>
                <c:pt idx="157">
                  <c:v>0.157525985928401</c:v>
                </c:pt>
                <c:pt idx="158">
                  <c:v>0.141151010205745</c:v>
                </c:pt>
                <c:pt idx="159">
                  <c:v>0.121686764749512</c:v>
                </c:pt>
                <c:pt idx="160">
                  <c:v>0.12937097426458899</c:v>
                </c:pt>
                <c:pt idx="161">
                  <c:v>0.121621364721524</c:v>
                </c:pt>
                <c:pt idx="162">
                  <c:v>0.164129033156141</c:v>
                </c:pt>
                <c:pt idx="163">
                  <c:v>0.15629472753120399</c:v>
                </c:pt>
                <c:pt idx="164">
                  <c:v>0.165865099491356</c:v>
                </c:pt>
                <c:pt idx="165">
                  <c:v>0.139202189442692</c:v>
                </c:pt>
                <c:pt idx="166">
                  <c:v>0.15186172671607401</c:v>
                </c:pt>
                <c:pt idx="167">
                  <c:v>0.156788891470691</c:v>
                </c:pt>
                <c:pt idx="168">
                  <c:v>0.15305387199086301</c:v>
                </c:pt>
                <c:pt idx="169">
                  <c:v>0.15552553621807499</c:v>
                </c:pt>
                <c:pt idx="170">
                  <c:v>0.14720853771745501</c:v>
                </c:pt>
                <c:pt idx="171">
                  <c:v>0.14052593267966801</c:v>
                </c:pt>
                <c:pt idx="172">
                  <c:v>0.13469737437648299</c:v>
                </c:pt>
                <c:pt idx="173">
                  <c:v>0.14538569126801501</c:v>
                </c:pt>
                <c:pt idx="174">
                  <c:v>0.13083005883701301</c:v>
                </c:pt>
                <c:pt idx="175">
                  <c:v>0.16117556535927699</c:v>
                </c:pt>
                <c:pt idx="176">
                  <c:v>0.16723770917359501</c:v>
                </c:pt>
                <c:pt idx="177">
                  <c:v>0.156850636403989</c:v>
                </c:pt>
                <c:pt idx="178">
                  <c:v>0.122334280721117</c:v>
                </c:pt>
                <c:pt idx="179">
                  <c:v>0.12716583987538099</c:v>
                </c:pt>
                <c:pt idx="180">
                  <c:v>0.121034925528803</c:v>
                </c:pt>
                <c:pt idx="181">
                  <c:v>0.1335824352711</c:v>
                </c:pt>
                <c:pt idx="182">
                  <c:v>0.127507269200129</c:v>
                </c:pt>
                <c:pt idx="183">
                  <c:v>0.12264856801750799</c:v>
                </c:pt>
                <c:pt idx="184">
                  <c:v>0.15086630102017401</c:v>
                </c:pt>
                <c:pt idx="185">
                  <c:v>0.159808735881939</c:v>
                </c:pt>
                <c:pt idx="186">
                  <c:v>0.12926914501174</c:v>
                </c:pt>
                <c:pt idx="187">
                  <c:v>0.160683602395056</c:v>
                </c:pt>
                <c:pt idx="188">
                  <c:v>0.140397458715594</c:v>
                </c:pt>
                <c:pt idx="189">
                  <c:v>0.150134930960205</c:v>
                </c:pt>
                <c:pt idx="190">
                  <c:v>0.15929349091271799</c:v>
                </c:pt>
                <c:pt idx="191">
                  <c:v>0.135283867926597</c:v>
                </c:pt>
                <c:pt idx="192">
                  <c:v>0.161634009203939</c:v>
                </c:pt>
                <c:pt idx="193">
                  <c:v>0.157421466362798</c:v>
                </c:pt>
                <c:pt idx="194">
                  <c:v>0.124767219517417</c:v>
                </c:pt>
                <c:pt idx="195">
                  <c:v>0.13081063520021399</c:v>
                </c:pt>
                <c:pt idx="196">
                  <c:v>0.16359245023774199</c:v>
                </c:pt>
                <c:pt idx="197">
                  <c:v>0.124025847701353</c:v>
                </c:pt>
                <c:pt idx="198">
                  <c:v>0.15573151297314899</c:v>
                </c:pt>
                <c:pt idx="199">
                  <c:v>0.166236300005528</c:v>
                </c:pt>
                <c:pt idx="200">
                  <c:v>0.128769504937566</c:v>
                </c:pt>
                <c:pt idx="201">
                  <c:v>0.16395143551354599</c:v>
                </c:pt>
                <c:pt idx="202">
                  <c:v>0.16650673916123501</c:v>
                </c:pt>
                <c:pt idx="203">
                  <c:v>0.13587170618226299</c:v>
                </c:pt>
                <c:pt idx="204">
                  <c:v>0.14881351525023101</c:v>
                </c:pt>
                <c:pt idx="205">
                  <c:v>0.147279596497641</c:v>
                </c:pt>
                <c:pt idx="206">
                  <c:v>0.15138836947287501</c:v>
                </c:pt>
                <c:pt idx="207">
                  <c:v>0.14454048218557899</c:v>
                </c:pt>
                <c:pt idx="208">
                  <c:v>0.13270578870447999</c:v>
                </c:pt>
                <c:pt idx="209">
                  <c:v>0.16916305180498201</c:v>
                </c:pt>
                <c:pt idx="210">
                  <c:v>0.155306665612054</c:v>
                </c:pt>
                <c:pt idx="211">
                  <c:v>0.16892509955125001</c:v>
                </c:pt>
                <c:pt idx="212">
                  <c:v>0.15708532881606699</c:v>
                </c:pt>
                <c:pt idx="213">
                  <c:v>0.15315516781299901</c:v>
                </c:pt>
                <c:pt idx="214">
                  <c:v>0.166854352411032</c:v>
                </c:pt>
                <c:pt idx="215">
                  <c:v>0.164922020144217</c:v>
                </c:pt>
                <c:pt idx="216">
                  <c:v>0.13131681778797299</c:v>
                </c:pt>
                <c:pt idx="217">
                  <c:v>0.12572880373365999</c:v>
                </c:pt>
                <c:pt idx="218">
                  <c:v>0.137291881136162</c:v>
                </c:pt>
                <c:pt idx="219">
                  <c:v>0.140163162983514</c:v>
                </c:pt>
                <c:pt idx="220">
                  <c:v>0.130459031295688</c:v>
                </c:pt>
                <c:pt idx="221">
                  <c:v>0.12527233318803399</c:v>
                </c:pt>
                <c:pt idx="222">
                  <c:v>0.12276842100459801</c:v>
                </c:pt>
                <c:pt idx="223">
                  <c:v>0.12776865149764699</c:v>
                </c:pt>
                <c:pt idx="224">
                  <c:v>0.129694798635831</c:v>
                </c:pt>
                <c:pt idx="225">
                  <c:v>0.15019993166239001</c:v>
                </c:pt>
                <c:pt idx="226">
                  <c:v>0.16738856766019899</c:v>
                </c:pt>
                <c:pt idx="227">
                  <c:v>0.122007457173406</c:v>
                </c:pt>
                <c:pt idx="228">
                  <c:v>0.165349751340753</c:v>
                </c:pt>
                <c:pt idx="229">
                  <c:v>0.166166487865191</c:v>
                </c:pt>
                <c:pt idx="230">
                  <c:v>0.15107903748961299</c:v>
                </c:pt>
                <c:pt idx="231">
                  <c:v>0.14090174006130601</c:v>
                </c:pt>
                <c:pt idx="232">
                  <c:v>0.15033637628753599</c:v>
                </c:pt>
                <c:pt idx="233">
                  <c:v>0.14946125513814701</c:v>
                </c:pt>
                <c:pt idx="234">
                  <c:v>0.14979415133347401</c:v>
                </c:pt>
                <c:pt idx="235">
                  <c:v>0.162912999151722</c:v>
                </c:pt>
                <c:pt idx="236">
                  <c:v>0.16738552424974401</c:v>
                </c:pt>
                <c:pt idx="237">
                  <c:v>0.152184497884154</c:v>
                </c:pt>
                <c:pt idx="238">
                  <c:v>0.12856932702048801</c:v>
                </c:pt>
                <c:pt idx="239">
                  <c:v>0.14252032193883399</c:v>
                </c:pt>
                <c:pt idx="240">
                  <c:v>0.12993997452654399</c:v>
                </c:pt>
                <c:pt idx="241">
                  <c:v>0.12747333568364499</c:v>
                </c:pt>
                <c:pt idx="242">
                  <c:v>0.129694728812385</c:v>
                </c:pt>
                <c:pt idx="243">
                  <c:v>0.13032444733270901</c:v>
                </c:pt>
                <c:pt idx="244">
                  <c:v>0.13241006756464499</c:v>
                </c:pt>
                <c:pt idx="245">
                  <c:v>0.149980795305906</c:v>
                </c:pt>
                <c:pt idx="246">
                  <c:v>0.14174451691619899</c:v>
                </c:pt>
                <c:pt idx="247">
                  <c:v>0.15207000300075901</c:v>
                </c:pt>
                <c:pt idx="248">
                  <c:v>0.14423019749308599</c:v>
                </c:pt>
                <c:pt idx="249">
                  <c:v>0.16933634332391401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0.21174600939238666</c:v>
                </c:pt>
                <c:pt idx="1">
                  <c:v>0.30317818925226464</c:v>
                </c:pt>
                <c:pt idx="2">
                  <c:v>0.28457525181813781</c:v>
                </c:pt>
                <c:pt idx="3">
                  <c:v>0.21970615651223493</c:v>
                </c:pt>
                <c:pt idx="4">
                  <c:v>0.2313143687292826</c:v>
                </c:pt>
                <c:pt idx="5">
                  <c:v>0.24378579060308009</c:v>
                </c:pt>
                <c:pt idx="6">
                  <c:v>0.3139447824712055</c:v>
                </c:pt>
                <c:pt idx="7">
                  <c:v>0.21335628053080546</c:v>
                </c:pt>
                <c:pt idx="8">
                  <c:v>0.21361646417200381</c:v>
                </c:pt>
                <c:pt idx="9">
                  <c:v>0.22911454451669563</c:v>
                </c:pt>
                <c:pt idx="10">
                  <c:v>0.24252024465556435</c:v>
                </c:pt>
                <c:pt idx="11">
                  <c:v>0.2850602468420585</c:v>
                </c:pt>
                <c:pt idx="12">
                  <c:v>0.24750818065525829</c:v>
                </c:pt>
                <c:pt idx="13">
                  <c:v>0.22517550709782022</c:v>
                </c:pt>
                <c:pt idx="14">
                  <c:v>0.29235038906250821</c:v>
                </c:pt>
                <c:pt idx="15">
                  <c:v>0.22055066146685939</c:v>
                </c:pt>
                <c:pt idx="16">
                  <c:v>0.29604759258509306</c:v>
                </c:pt>
                <c:pt idx="17">
                  <c:v>0.20391972744269918</c:v>
                </c:pt>
                <c:pt idx="18">
                  <c:v>0.26699773948963651</c:v>
                </c:pt>
                <c:pt idx="19">
                  <c:v>0.26564846993731062</c:v>
                </c:pt>
                <c:pt idx="20">
                  <c:v>0.21649754388452611</c:v>
                </c:pt>
                <c:pt idx="21">
                  <c:v>0.24822082671965096</c:v>
                </c:pt>
                <c:pt idx="22">
                  <c:v>0.24224228228759337</c:v>
                </c:pt>
                <c:pt idx="23">
                  <c:v>0.23375829547777591</c:v>
                </c:pt>
                <c:pt idx="24">
                  <c:v>0.27476377130970553</c:v>
                </c:pt>
                <c:pt idx="25">
                  <c:v>0.26826876412465628</c:v>
                </c:pt>
                <c:pt idx="26">
                  <c:v>0.23238101517102927</c:v>
                </c:pt>
                <c:pt idx="27">
                  <c:v>0.34830658577520213</c:v>
                </c:pt>
                <c:pt idx="28">
                  <c:v>0.26060600942226303</c:v>
                </c:pt>
                <c:pt idx="29">
                  <c:v>0.26210102749511055</c:v>
                </c:pt>
                <c:pt idx="30">
                  <c:v>0.2364121717045797</c:v>
                </c:pt>
                <c:pt idx="31">
                  <c:v>0.22747894795237966</c:v>
                </c:pt>
                <c:pt idx="32">
                  <c:v>0.28451314973781389</c:v>
                </c:pt>
                <c:pt idx="33">
                  <c:v>0.24065651863017712</c:v>
                </c:pt>
                <c:pt idx="34">
                  <c:v>0.22516356201577048</c:v>
                </c:pt>
                <c:pt idx="35">
                  <c:v>0.22709739980828189</c:v>
                </c:pt>
                <c:pt idx="36">
                  <c:v>0.2920715470179524</c:v>
                </c:pt>
                <c:pt idx="37">
                  <c:v>0.22908773753023406</c:v>
                </c:pt>
                <c:pt idx="38">
                  <c:v>0.24795738673179643</c:v>
                </c:pt>
                <c:pt idx="39">
                  <c:v>0.28485924845882321</c:v>
                </c:pt>
                <c:pt idx="40">
                  <c:v>0.22623023932336161</c:v>
                </c:pt>
                <c:pt idx="41">
                  <c:v>0.29314296223276542</c:v>
                </c:pt>
                <c:pt idx="42">
                  <c:v>0.28023174836518455</c:v>
                </c:pt>
                <c:pt idx="43">
                  <c:v>0.25268047834768381</c:v>
                </c:pt>
                <c:pt idx="44">
                  <c:v>0.23381365337094767</c:v>
                </c:pt>
                <c:pt idx="45">
                  <c:v>0.25206286822032697</c:v>
                </c:pt>
                <c:pt idx="46">
                  <c:v>0.21739803948214512</c:v>
                </c:pt>
                <c:pt idx="47">
                  <c:v>0.28135403049270818</c:v>
                </c:pt>
                <c:pt idx="48">
                  <c:v>0.21803545004912717</c:v>
                </c:pt>
                <c:pt idx="49">
                  <c:v>0.24538701804888646</c:v>
                </c:pt>
                <c:pt idx="50">
                  <c:v>0.22644946398812302</c:v>
                </c:pt>
                <c:pt idx="51">
                  <c:v>0.31244775811842646</c:v>
                </c:pt>
                <c:pt idx="52">
                  <c:v>0.25058271205189131</c:v>
                </c:pt>
                <c:pt idx="53">
                  <c:v>0.27913434410880461</c:v>
                </c:pt>
                <c:pt idx="54">
                  <c:v>0.24612664086188904</c:v>
                </c:pt>
                <c:pt idx="55">
                  <c:v>0.30008237585544206</c:v>
                </c:pt>
                <c:pt idx="56">
                  <c:v>0.26390047539809397</c:v>
                </c:pt>
                <c:pt idx="57">
                  <c:v>0.22684362082994031</c:v>
                </c:pt>
                <c:pt idx="58">
                  <c:v>0.2600889756511362</c:v>
                </c:pt>
                <c:pt idx="59">
                  <c:v>0.25244705539418039</c:v>
                </c:pt>
                <c:pt idx="60">
                  <c:v>0.25234434929463839</c:v>
                </c:pt>
                <c:pt idx="61">
                  <c:v>0.24828819142656391</c:v>
                </c:pt>
                <c:pt idx="62">
                  <c:v>0.25039960042588683</c:v>
                </c:pt>
                <c:pt idx="63">
                  <c:v>0.26127255734701138</c:v>
                </c:pt>
                <c:pt idx="64">
                  <c:v>0.29316663633595114</c:v>
                </c:pt>
                <c:pt idx="65">
                  <c:v>0.25577062786193311</c:v>
                </c:pt>
                <c:pt idx="66">
                  <c:v>0.23327374800860873</c:v>
                </c:pt>
                <c:pt idx="67">
                  <c:v>0.21123838970401335</c:v>
                </c:pt>
                <c:pt idx="68">
                  <c:v>0.2858805066753633</c:v>
                </c:pt>
                <c:pt idx="69">
                  <c:v>0.25671703640412591</c:v>
                </c:pt>
                <c:pt idx="70">
                  <c:v>0.25462357589372264</c:v>
                </c:pt>
                <c:pt idx="71">
                  <c:v>0.24424402493930714</c:v>
                </c:pt>
                <c:pt idx="72">
                  <c:v>0.25595233509198562</c:v>
                </c:pt>
                <c:pt idx="73">
                  <c:v>0.22205520165291726</c:v>
                </c:pt>
                <c:pt idx="74">
                  <c:v>0.2260745365677983</c:v>
                </c:pt>
                <c:pt idx="75">
                  <c:v>0.21598932231217319</c:v>
                </c:pt>
                <c:pt idx="76">
                  <c:v>0.21497250877732627</c:v>
                </c:pt>
                <c:pt idx="77">
                  <c:v>0.22465305637088079</c:v>
                </c:pt>
                <c:pt idx="78">
                  <c:v>0.23971470909890361</c:v>
                </c:pt>
                <c:pt idx="79">
                  <c:v>0.21616240253852359</c:v>
                </c:pt>
                <c:pt idx="80">
                  <c:v>0.22697913732281383</c:v>
                </c:pt>
                <c:pt idx="81">
                  <c:v>0.29691285482053992</c:v>
                </c:pt>
                <c:pt idx="82">
                  <c:v>0.27614646857226605</c:v>
                </c:pt>
                <c:pt idx="83">
                  <c:v>0.23856943191678623</c:v>
                </c:pt>
                <c:pt idx="84">
                  <c:v>0.22806351619256521</c:v>
                </c:pt>
                <c:pt idx="85">
                  <c:v>0.26194796376930163</c:v>
                </c:pt>
                <c:pt idx="86">
                  <c:v>0.29657728135270611</c:v>
                </c:pt>
                <c:pt idx="87">
                  <c:v>0.25943551484470662</c:v>
                </c:pt>
                <c:pt idx="88">
                  <c:v>0.25192131745473778</c:v>
                </c:pt>
                <c:pt idx="89">
                  <c:v>0.31051796375162138</c:v>
                </c:pt>
                <c:pt idx="90">
                  <c:v>0.29441290656320634</c:v>
                </c:pt>
                <c:pt idx="91">
                  <c:v>0.24563843579007885</c:v>
                </c:pt>
                <c:pt idx="92">
                  <c:v>0.21212988790778786</c:v>
                </c:pt>
                <c:pt idx="93">
                  <c:v>0.23444030719091569</c:v>
                </c:pt>
                <c:pt idx="94">
                  <c:v>0.2607092556740932</c:v>
                </c:pt>
                <c:pt idx="95">
                  <c:v>0.29052075436302538</c:v>
                </c:pt>
                <c:pt idx="96">
                  <c:v>0.22669751735219981</c:v>
                </c:pt>
                <c:pt idx="97">
                  <c:v>0.23124876337554176</c:v>
                </c:pt>
                <c:pt idx="98">
                  <c:v>0.27449705954227133</c:v>
                </c:pt>
                <c:pt idx="99">
                  <c:v>0.3143262534506896</c:v>
                </c:pt>
                <c:pt idx="100">
                  <c:v>0.2419610790058884</c:v>
                </c:pt>
                <c:pt idx="101">
                  <c:v>0.31217289776788809</c:v>
                </c:pt>
                <c:pt idx="102">
                  <c:v>0.2637659620451856</c:v>
                </c:pt>
                <c:pt idx="103">
                  <c:v>0.2169797764153108</c:v>
                </c:pt>
                <c:pt idx="104">
                  <c:v>0.2445293951100988</c:v>
                </c:pt>
                <c:pt idx="105">
                  <c:v>0.21389924161180782</c:v>
                </c:pt>
                <c:pt idx="106">
                  <c:v>0.25449555980120697</c:v>
                </c:pt>
                <c:pt idx="107">
                  <c:v>0.37966557447363719</c:v>
                </c:pt>
                <c:pt idx="108">
                  <c:v>0.2962473563345247</c:v>
                </c:pt>
                <c:pt idx="109">
                  <c:v>0.22713684635830869</c:v>
                </c:pt>
                <c:pt idx="110">
                  <c:v>0.23375622746615415</c:v>
                </c:pt>
                <c:pt idx="111">
                  <c:v>0.21815517866223738</c:v>
                </c:pt>
                <c:pt idx="112">
                  <c:v>0.26738556883321069</c:v>
                </c:pt>
                <c:pt idx="113">
                  <c:v>0.29630618663526892</c:v>
                </c:pt>
                <c:pt idx="114">
                  <c:v>0.29129153624664805</c:v>
                </c:pt>
                <c:pt idx="115">
                  <c:v>0.29992239818033267</c:v>
                </c:pt>
                <c:pt idx="116">
                  <c:v>0.26453859587951373</c:v>
                </c:pt>
                <c:pt idx="117">
                  <c:v>0.2885354014750558</c:v>
                </c:pt>
                <c:pt idx="118">
                  <c:v>0.221696386203729</c:v>
                </c:pt>
                <c:pt idx="119">
                  <c:v>0.2919165078780589</c:v>
                </c:pt>
                <c:pt idx="120">
                  <c:v>0.2264830614605047</c:v>
                </c:pt>
                <c:pt idx="121">
                  <c:v>0.27336996234291344</c:v>
                </c:pt>
                <c:pt idx="122">
                  <c:v>0.21825058498941427</c:v>
                </c:pt>
                <c:pt idx="123">
                  <c:v>0.22153546712034589</c:v>
                </c:pt>
                <c:pt idx="124">
                  <c:v>0.21765754407475144</c:v>
                </c:pt>
                <c:pt idx="125">
                  <c:v>0.24623031923555172</c:v>
                </c:pt>
                <c:pt idx="126">
                  <c:v>0.24595337544046936</c:v>
                </c:pt>
                <c:pt idx="127">
                  <c:v>0.29727660880494278</c:v>
                </c:pt>
                <c:pt idx="128">
                  <c:v>0.22466092716137848</c:v>
                </c:pt>
                <c:pt idx="129">
                  <c:v>0.28009593864678234</c:v>
                </c:pt>
                <c:pt idx="130">
                  <c:v>0.25603854339732651</c:v>
                </c:pt>
                <c:pt idx="131">
                  <c:v>0.40625140715544533</c:v>
                </c:pt>
                <c:pt idx="132">
                  <c:v>0.21674268042624209</c:v>
                </c:pt>
                <c:pt idx="133">
                  <c:v>0.24755734994648954</c:v>
                </c:pt>
                <c:pt idx="134">
                  <c:v>0.22982646523372963</c:v>
                </c:pt>
                <c:pt idx="135">
                  <c:v>0.23188356577861391</c:v>
                </c:pt>
                <c:pt idx="136">
                  <c:v>0.23640493366390608</c:v>
                </c:pt>
                <c:pt idx="137">
                  <c:v>0.2150428829041347</c:v>
                </c:pt>
                <c:pt idx="138">
                  <c:v>0.28240961152898864</c:v>
                </c:pt>
                <c:pt idx="139">
                  <c:v>0.20085207912952216</c:v>
                </c:pt>
                <c:pt idx="140">
                  <c:v>0.27000388760646915</c:v>
                </c:pt>
                <c:pt idx="141">
                  <c:v>0.22627920798659881</c:v>
                </c:pt>
                <c:pt idx="142">
                  <c:v>0.26118909610188423</c:v>
                </c:pt>
                <c:pt idx="143">
                  <c:v>0.24036627165585975</c:v>
                </c:pt>
                <c:pt idx="144">
                  <c:v>0.2975689392238029</c:v>
                </c:pt>
                <c:pt idx="145">
                  <c:v>0.28144770833256</c:v>
                </c:pt>
                <c:pt idx="146">
                  <c:v>0.2676143464770282</c:v>
                </c:pt>
                <c:pt idx="147">
                  <c:v>0.22223372970092597</c:v>
                </c:pt>
                <c:pt idx="148">
                  <c:v>0.24376705503510895</c:v>
                </c:pt>
                <c:pt idx="149">
                  <c:v>0.22596184536736894</c:v>
                </c:pt>
                <c:pt idx="150">
                  <c:v>0.23488503771991492</c:v>
                </c:pt>
                <c:pt idx="151">
                  <c:v>0.29254789960524874</c:v>
                </c:pt>
                <c:pt idx="152">
                  <c:v>0.21367145167503321</c:v>
                </c:pt>
                <c:pt idx="153">
                  <c:v>0.22604354725932654</c:v>
                </c:pt>
                <c:pt idx="154">
                  <c:v>0.24004557552536002</c:v>
                </c:pt>
                <c:pt idx="155">
                  <c:v>0.24709766491554255</c:v>
                </c:pt>
                <c:pt idx="156">
                  <c:v>0.23893645768076882</c:v>
                </c:pt>
                <c:pt idx="157">
                  <c:v>0.23415967492734457</c:v>
                </c:pt>
                <c:pt idx="158">
                  <c:v>0.28591143425214488</c:v>
                </c:pt>
                <c:pt idx="159">
                  <c:v>0.30075163997455845</c:v>
                </c:pt>
                <c:pt idx="160">
                  <c:v>0.26133209756219333</c:v>
                </c:pt>
                <c:pt idx="161">
                  <c:v>0.2635924651299274</c:v>
                </c:pt>
                <c:pt idx="162">
                  <c:v>0.24514158828164181</c:v>
                </c:pt>
                <c:pt idx="163">
                  <c:v>0.29390704622800384</c:v>
                </c:pt>
                <c:pt idx="164">
                  <c:v>0.24300243088758236</c:v>
                </c:pt>
                <c:pt idx="165">
                  <c:v>0.23364190037593557</c:v>
                </c:pt>
                <c:pt idx="166">
                  <c:v>0.26042748137425437</c:v>
                </c:pt>
                <c:pt idx="167">
                  <c:v>0.26341369015515798</c:v>
                </c:pt>
                <c:pt idx="168">
                  <c:v>0.2900804839486415</c:v>
                </c:pt>
                <c:pt idx="169">
                  <c:v>0.23206531930743435</c:v>
                </c:pt>
                <c:pt idx="170">
                  <c:v>0.21240606005674356</c:v>
                </c:pt>
                <c:pt idx="171">
                  <c:v>0.2466445234437562</c:v>
                </c:pt>
                <c:pt idx="172">
                  <c:v>0.24786786034810909</c:v>
                </c:pt>
                <c:pt idx="173">
                  <c:v>0.22070463573509758</c:v>
                </c:pt>
                <c:pt idx="174">
                  <c:v>0.24926500282617109</c:v>
                </c:pt>
                <c:pt idx="175">
                  <c:v>0.29021345400929532</c:v>
                </c:pt>
                <c:pt idx="176">
                  <c:v>0.24597018189312134</c:v>
                </c:pt>
                <c:pt idx="177">
                  <c:v>0.24782775018241252</c:v>
                </c:pt>
                <c:pt idx="178">
                  <c:v>0.22206294898003456</c:v>
                </c:pt>
                <c:pt idx="179">
                  <c:v>0.23093887029082399</c:v>
                </c:pt>
                <c:pt idx="180">
                  <c:v>0.22315516777443917</c:v>
                </c:pt>
                <c:pt idx="181">
                  <c:v>0.23701647865270281</c:v>
                </c:pt>
                <c:pt idx="182">
                  <c:v>0.2094379386610635</c:v>
                </c:pt>
                <c:pt idx="183">
                  <c:v>0.21213516596729914</c:v>
                </c:pt>
                <c:pt idx="184">
                  <c:v>0.30016278138190455</c:v>
                </c:pt>
                <c:pt idx="185">
                  <c:v>0.22140535215036275</c:v>
                </c:pt>
                <c:pt idx="186">
                  <c:v>0.2840383404427721</c:v>
                </c:pt>
                <c:pt idx="187">
                  <c:v>0.21622939685529419</c:v>
                </c:pt>
                <c:pt idx="188">
                  <c:v>0.2335177733799014</c:v>
                </c:pt>
                <c:pt idx="189">
                  <c:v>0.30443501559854236</c:v>
                </c:pt>
                <c:pt idx="190">
                  <c:v>0.24124755326490965</c:v>
                </c:pt>
                <c:pt idx="191">
                  <c:v>0.27570400668288003</c:v>
                </c:pt>
                <c:pt idx="192">
                  <c:v>0.23225340033449915</c:v>
                </c:pt>
                <c:pt idx="193">
                  <c:v>0.21833989531218659</c:v>
                </c:pt>
                <c:pt idx="194">
                  <c:v>0.22256263614622002</c:v>
                </c:pt>
                <c:pt idx="195">
                  <c:v>0.26263377198138826</c:v>
                </c:pt>
                <c:pt idx="196">
                  <c:v>0.24745845577881664</c:v>
                </c:pt>
                <c:pt idx="197">
                  <c:v>0.23219575836879064</c:v>
                </c:pt>
                <c:pt idx="198">
                  <c:v>0.30824469426063911</c:v>
                </c:pt>
                <c:pt idx="199">
                  <c:v>0.25946088656937177</c:v>
                </c:pt>
                <c:pt idx="200">
                  <c:v>0.25709154713554155</c:v>
                </c:pt>
                <c:pt idx="201">
                  <c:v>0.2326587769110075</c:v>
                </c:pt>
                <c:pt idx="202">
                  <c:v>0.35815421018823579</c:v>
                </c:pt>
                <c:pt idx="203">
                  <c:v>0.30605405263696717</c:v>
                </c:pt>
                <c:pt idx="204">
                  <c:v>0.21910160263735237</c:v>
                </c:pt>
                <c:pt idx="205">
                  <c:v>0.2597277526660321</c:v>
                </c:pt>
                <c:pt idx="206">
                  <c:v>0.30910038808410883</c:v>
                </c:pt>
                <c:pt idx="207">
                  <c:v>0.21951134673094147</c:v>
                </c:pt>
                <c:pt idx="208">
                  <c:v>0.2271082337199096</c:v>
                </c:pt>
                <c:pt idx="209">
                  <c:v>0.24353397160590087</c:v>
                </c:pt>
                <c:pt idx="210">
                  <c:v>0.40121073685941305</c:v>
                </c:pt>
                <c:pt idx="211">
                  <c:v>0.29405029461507248</c:v>
                </c:pt>
                <c:pt idx="212">
                  <c:v>0.23322274219959424</c:v>
                </c:pt>
                <c:pt idx="213">
                  <c:v>0.28202385019703624</c:v>
                </c:pt>
                <c:pt idx="214">
                  <c:v>0.27528293482414307</c:v>
                </c:pt>
                <c:pt idx="215">
                  <c:v>0.25539377132628921</c:v>
                </c:pt>
                <c:pt idx="216">
                  <c:v>0.21252666834643857</c:v>
                </c:pt>
                <c:pt idx="217">
                  <c:v>0.29968828074531495</c:v>
                </c:pt>
                <c:pt idx="218">
                  <c:v>0.25435007364036832</c:v>
                </c:pt>
                <c:pt idx="219">
                  <c:v>0.24427504511362338</c:v>
                </c:pt>
                <c:pt idx="220">
                  <c:v>0.24536170805591151</c:v>
                </c:pt>
                <c:pt idx="221">
                  <c:v>0.36915350101332012</c:v>
                </c:pt>
                <c:pt idx="222">
                  <c:v>0.28302547773609815</c:v>
                </c:pt>
                <c:pt idx="223">
                  <c:v>0.36913137020239023</c:v>
                </c:pt>
                <c:pt idx="224">
                  <c:v>0.2248430665132635</c:v>
                </c:pt>
                <c:pt idx="225">
                  <c:v>0.23244691375030008</c:v>
                </c:pt>
                <c:pt idx="226">
                  <c:v>0.24775361042250293</c:v>
                </c:pt>
                <c:pt idx="227">
                  <c:v>0.26381272380049969</c:v>
                </c:pt>
                <c:pt idx="228">
                  <c:v>0.25896521196304823</c:v>
                </c:pt>
                <c:pt idx="229">
                  <c:v>0.28737126526158818</c:v>
                </c:pt>
                <c:pt idx="230">
                  <c:v>0.23676169653439483</c:v>
                </c:pt>
                <c:pt idx="231">
                  <c:v>0.28986556506926942</c:v>
                </c:pt>
                <c:pt idx="232">
                  <c:v>0.39464902858312062</c:v>
                </c:pt>
                <c:pt idx="233">
                  <c:v>0.28321937697496241</c:v>
                </c:pt>
                <c:pt idx="234">
                  <c:v>0.21429403120345042</c:v>
                </c:pt>
                <c:pt idx="235">
                  <c:v>0.21890231730852003</c:v>
                </c:pt>
                <c:pt idx="236">
                  <c:v>0.21744896812654593</c:v>
                </c:pt>
                <c:pt idx="237">
                  <c:v>0.29300607220978564</c:v>
                </c:pt>
                <c:pt idx="238">
                  <c:v>0.276425372348512</c:v>
                </c:pt>
                <c:pt idx="239">
                  <c:v>0.24484050739569799</c:v>
                </c:pt>
                <c:pt idx="240">
                  <c:v>0.28586377738732377</c:v>
                </c:pt>
                <c:pt idx="241">
                  <c:v>0.23014637428517923</c:v>
                </c:pt>
                <c:pt idx="242">
                  <c:v>0.26348767558584146</c:v>
                </c:pt>
                <c:pt idx="243">
                  <c:v>0.35983886801332493</c:v>
                </c:pt>
                <c:pt idx="244">
                  <c:v>0.27438344236648921</c:v>
                </c:pt>
                <c:pt idx="245">
                  <c:v>0.2490617358033213</c:v>
                </c:pt>
                <c:pt idx="246">
                  <c:v>0.27505468189969268</c:v>
                </c:pt>
                <c:pt idx="247">
                  <c:v>0.25527222162831925</c:v>
                </c:pt>
                <c:pt idx="248">
                  <c:v>0.22646931072651744</c:v>
                </c:pt>
                <c:pt idx="249">
                  <c:v>0.22751668144800358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4F22-9B78-70D9A031B053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F22-9B78-70D9A031B053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0.20590628348131032</c:v>
                </c:pt>
                <c:pt idx="1">
                  <c:v>0.20590628348131032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4-4F22-9B78-70D9A031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8</c:v>
                </c:pt>
                <c:pt idx="60">
                  <c:v>17</c:v>
                </c:pt>
                <c:pt idx="61">
                  <c:v>10</c:v>
                </c:pt>
                <c:pt idx="62">
                  <c:v>15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93D-B00E-47AD12FB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5.7803468208092483E-3</c:v>
                </c:pt>
                <c:pt idx="48">
                  <c:v>5.7803468208092483E-3</c:v>
                </c:pt>
                <c:pt idx="49">
                  <c:v>5.7803468208092483E-3</c:v>
                </c:pt>
                <c:pt idx="50">
                  <c:v>5.7803468208092483E-3</c:v>
                </c:pt>
                <c:pt idx="51">
                  <c:v>2.3121387283236993E-2</c:v>
                </c:pt>
                <c:pt idx="52">
                  <c:v>5.2023121387283239E-2</c:v>
                </c:pt>
                <c:pt idx="53">
                  <c:v>7.5144508670520235E-2</c:v>
                </c:pt>
                <c:pt idx="54">
                  <c:v>0.10404624277456648</c:v>
                </c:pt>
                <c:pt idx="55">
                  <c:v>0.1791907514450867</c:v>
                </c:pt>
                <c:pt idx="56">
                  <c:v>0.24277456647398843</c:v>
                </c:pt>
                <c:pt idx="57">
                  <c:v>0.2832369942196532</c:v>
                </c:pt>
                <c:pt idx="58">
                  <c:v>0.35260115606936415</c:v>
                </c:pt>
                <c:pt idx="59">
                  <c:v>0.39884393063583817</c:v>
                </c:pt>
                <c:pt idx="60">
                  <c:v>0.49710982658959535</c:v>
                </c:pt>
                <c:pt idx="61">
                  <c:v>0.55491329479768781</c:v>
                </c:pt>
                <c:pt idx="62">
                  <c:v>0.64161849710982655</c:v>
                </c:pt>
                <c:pt idx="63">
                  <c:v>0.67630057803468213</c:v>
                </c:pt>
                <c:pt idx="64">
                  <c:v>0.72832369942196529</c:v>
                </c:pt>
                <c:pt idx="65">
                  <c:v>0.75144508670520227</c:v>
                </c:pt>
                <c:pt idx="66">
                  <c:v>0.78612716763005785</c:v>
                </c:pt>
                <c:pt idx="67">
                  <c:v>0.82080924855491333</c:v>
                </c:pt>
                <c:pt idx="68">
                  <c:v>0.8554913294797688</c:v>
                </c:pt>
                <c:pt idx="69">
                  <c:v>0.86705202312138729</c:v>
                </c:pt>
                <c:pt idx="70">
                  <c:v>0.87861271676300579</c:v>
                </c:pt>
                <c:pt idx="71">
                  <c:v>0.89017341040462428</c:v>
                </c:pt>
                <c:pt idx="72">
                  <c:v>0.90173410404624277</c:v>
                </c:pt>
                <c:pt idx="73">
                  <c:v>0.91907514450867056</c:v>
                </c:pt>
                <c:pt idx="74">
                  <c:v>0.92485549132947975</c:v>
                </c:pt>
                <c:pt idx="75">
                  <c:v>0.93063583815028905</c:v>
                </c:pt>
                <c:pt idx="76">
                  <c:v>0.94797687861271673</c:v>
                </c:pt>
                <c:pt idx="77">
                  <c:v>0.97109826589595372</c:v>
                </c:pt>
                <c:pt idx="78">
                  <c:v>0.97687861271676302</c:v>
                </c:pt>
                <c:pt idx="79">
                  <c:v>0.9942196531791907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CB7-B9E5-D9B7BD8B5330}"/>
            </c:ext>
          </c:extLst>
        </c:ser>
        <c:ser>
          <c:idx val="2"/>
          <c:order val="1"/>
          <c:tx>
            <c:strRef>
              <c:f>A2000_IW1!$Y$4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A2000_IW1!$AD$4:$AD$6</c:f>
              <c:numCache>
                <c:formatCode>General</c:formatCode>
                <c:ptCount val="3"/>
                <c:pt idx="0">
                  <c:v>0.43089888416621891</c:v>
                </c:pt>
                <c:pt idx="1">
                  <c:v>0.43089888416621891</c:v>
                </c:pt>
              </c:numCache>
            </c:numRef>
          </c:xVal>
          <c:y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2-4CB7-B9E5-D9B7BD8B5330}"/>
            </c:ext>
          </c:extLst>
        </c:ser>
        <c:ser>
          <c:idx val="3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A2000_IW1!$AD$8:$AD$9</c:f>
              <c:numCache>
                <c:formatCode>General</c:formatCode>
                <c:ptCount val="2"/>
                <c:pt idx="0">
                  <c:v>0.20590628348131032</c:v>
                </c:pt>
                <c:pt idx="1">
                  <c:v>0.20590628348131032</c:v>
                </c:pt>
              </c:numCache>
            </c:numRef>
          </c:xVal>
          <c:y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2-4CB7-B9E5-D9B7BD8B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'A50_IW1 (2)'!$L$3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'A50_IW1 (2)'!$E$1:$E$2270</c:f>
              <c:numCache>
                <c:formatCode>General</c:formatCode>
                <c:ptCount val="2270"/>
                <c:pt idx="0">
                  <c:v>0.99619999999999997</c:v>
                </c:pt>
                <c:pt idx="1">
                  <c:v>0.55269999999999997</c:v>
                </c:pt>
                <c:pt idx="2">
                  <c:v>0.63729999999999998</c:v>
                </c:pt>
                <c:pt idx="3">
                  <c:v>0.32300000000000001</c:v>
                </c:pt>
                <c:pt idx="4">
                  <c:v>0.71519999999999995</c:v>
                </c:pt>
                <c:pt idx="5">
                  <c:v>0.34439999999999998</c:v>
                </c:pt>
                <c:pt idx="6">
                  <c:v>0.86599999999999999</c:v>
                </c:pt>
                <c:pt idx="7">
                  <c:v>0.51839999999999997</c:v>
                </c:pt>
                <c:pt idx="8">
                  <c:v>0.97929999999999995</c:v>
                </c:pt>
                <c:pt idx="9">
                  <c:v>0.4168</c:v>
                </c:pt>
                <c:pt idx="10">
                  <c:v>0.92789999999999995</c:v>
                </c:pt>
                <c:pt idx="11">
                  <c:v>0.46879999999999999</c:v>
                </c:pt>
                <c:pt idx="12">
                  <c:v>8.72E-2</c:v>
                </c:pt>
                <c:pt idx="13">
                  <c:v>0.2636</c:v>
                </c:pt>
                <c:pt idx="14">
                  <c:v>0.14480000000000001</c:v>
                </c:pt>
                <c:pt idx="15">
                  <c:v>8.6999999999999994E-2</c:v>
                </c:pt>
                <c:pt idx="16">
                  <c:v>0.2772</c:v>
                </c:pt>
                <c:pt idx="17">
                  <c:v>0.96740000000000004</c:v>
                </c:pt>
                <c:pt idx="18">
                  <c:v>0.82130000000000003</c:v>
                </c:pt>
                <c:pt idx="19">
                  <c:v>8.5000000000000006E-3</c:v>
                </c:pt>
                <c:pt idx="20">
                  <c:v>0.77510000000000001</c:v>
                </c:pt>
                <c:pt idx="21">
                  <c:v>0.49940000000000001</c:v>
                </c:pt>
                <c:pt idx="22">
                  <c:v>0.88260000000000005</c:v>
                </c:pt>
                <c:pt idx="23">
                  <c:v>0.45910000000000001</c:v>
                </c:pt>
                <c:pt idx="24">
                  <c:v>0.85699999999999998</c:v>
                </c:pt>
                <c:pt idx="25">
                  <c:v>0.39939999999999998</c:v>
                </c:pt>
                <c:pt idx="26">
                  <c:v>0.1132</c:v>
                </c:pt>
                <c:pt idx="27">
                  <c:v>2.07E-2</c:v>
                </c:pt>
                <c:pt idx="28">
                  <c:v>0.9496</c:v>
                </c:pt>
                <c:pt idx="29">
                  <c:v>4.7999999999999996E-3</c:v>
                </c:pt>
                <c:pt idx="30">
                  <c:v>0.65769999999999995</c:v>
                </c:pt>
                <c:pt idx="31">
                  <c:v>0.60009999999999997</c:v>
                </c:pt>
                <c:pt idx="32">
                  <c:v>0.70730000000000004</c:v>
                </c:pt>
                <c:pt idx="33">
                  <c:v>0.24490000000000001</c:v>
                </c:pt>
                <c:pt idx="34">
                  <c:v>0.76239999999999997</c:v>
                </c:pt>
                <c:pt idx="35">
                  <c:v>0.26600000000000001</c:v>
                </c:pt>
                <c:pt idx="36">
                  <c:v>0.2286</c:v>
                </c:pt>
                <c:pt idx="37">
                  <c:v>0.52890000000000004</c:v>
                </c:pt>
                <c:pt idx="38">
                  <c:v>0.41010000000000002</c:v>
                </c:pt>
                <c:pt idx="39">
                  <c:v>0.18279999999999999</c:v>
                </c:pt>
                <c:pt idx="40">
                  <c:v>0.89190000000000003</c:v>
                </c:pt>
                <c:pt idx="41">
                  <c:v>0.58450000000000002</c:v>
                </c:pt>
                <c:pt idx="42">
                  <c:v>0.68510000000000004</c:v>
                </c:pt>
                <c:pt idx="43">
                  <c:v>0.62960000000000005</c:v>
                </c:pt>
                <c:pt idx="44">
                  <c:v>0.38129999999999997</c:v>
                </c:pt>
                <c:pt idx="45">
                  <c:v>7.5899999999999995E-2</c:v>
                </c:pt>
                <c:pt idx="46">
                  <c:v>0.8831</c:v>
                </c:pt>
                <c:pt idx="47">
                  <c:v>0.22969999999999999</c:v>
                </c:pt>
                <c:pt idx="48">
                  <c:v>0.84540000000000004</c:v>
                </c:pt>
                <c:pt idx="49">
                  <c:v>0.57769999999999999</c:v>
                </c:pt>
                <c:pt idx="50">
                  <c:v>0.89810000000000001</c:v>
                </c:pt>
                <c:pt idx="51">
                  <c:v>0.72770000000000001</c:v>
                </c:pt>
                <c:pt idx="52">
                  <c:v>0.8216</c:v>
                </c:pt>
                <c:pt idx="53">
                  <c:v>0.2419</c:v>
                </c:pt>
                <c:pt idx="54">
                  <c:v>0.68869999999999998</c:v>
                </c:pt>
                <c:pt idx="55">
                  <c:v>0.36909999999999998</c:v>
                </c:pt>
                <c:pt idx="56">
                  <c:v>0.80759999999999998</c:v>
                </c:pt>
                <c:pt idx="57">
                  <c:v>0.54900000000000004</c:v>
                </c:pt>
                <c:pt idx="58">
                  <c:v>0.26879999999999998</c:v>
                </c:pt>
                <c:pt idx="59">
                  <c:v>0.39</c:v>
                </c:pt>
                <c:pt idx="60">
                  <c:v>0.60319999999999996</c:v>
                </c:pt>
                <c:pt idx="61">
                  <c:v>0.42009999999999997</c:v>
                </c:pt>
                <c:pt idx="62">
                  <c:v>0.1704</c:v>
                </c:pt>
                <c:pt idx="63">
                  <c:v>0.64190000000000003</c:v>
                </c:pt>
                <c:pt idx="64">
                  <c:v>0.17319999999999999</c:v>
                </c:pt>
                <c:pt idx="65">
                  <c:v>0.74070000000000003</c:v>
                </c:pt>
                <c:pt idx="66">
                  <c:v>0.66090000000000004</c:v>
                </c:pt>
                <c:pt idx="67">
                  <c:v>0.74660000000000004</c:v>
                </c:pt>
                <c:pt idx="68">
                  <c:v>0.97589999999999999</c:v>
                </c:pt>
                <c:pt idx="69">
                  <c:v>0.13300000000000001</c:v>
                </c:pt>
                <c:pt idx="70">
                  <c:v>0.39200000000000002</c:v>
                </c:pt>
                <c:pt idx="71">
                  <c:v>0.98040000000000005</c:v>
                </c:pt>
                <c:pt idx="72">
                  <c:v>1</c:v>
                </c:pt>
                <c:pt idx="73">
                  <c:v>0.75370000000000004</c:v>
                </c:pt>
                <c:pt idx="74">
                  <c:v>0.96519999999999995</c:v>
                </c:pt>
                <c:pt idx="75">
                  <c:v>0.61380000000000001</c:v>
                </c:pt>
                <c:pt idx="76">
                  <c:v>0.1145</c:v>
                </c:pt>
                <c:pt idx="77">
                  <c:v>0.6512</c:v>
                </c:pt>
                <c:pt idx="78">
                  <c:v>0.26650000000000001</c:v>
                </c:pt>
                <c:pt idx="79">
                  <c:v>0.1065</c:v>
                </c:pt>
                <c:pt idx="80">
                  <c:v>0.74039999999999995</c:v>
                </c:pt>
                <c:pt idx="81">
                  <c:v>0.14099999999999999</c:v>
                </c:pt>
                <c:pt idx="82">
                  <c:v>0.68769999999999998</c:v>
                </c:pt>
                <c:pt idx="83">
                  <c:v>0.32429999999999998</c:v>
                </c:pt>
                <c:pt idx="84">
                  <c:v>0.83460000000000001</c:v>
                </c:pt>
                <c:pt idx="85">
                  <c:v>0.84</c:v>
                </c:pt>
                <c:pt idx="86">
                  <c:v>0.214</c:v>
                </c:pt>
                <c:pt idx="87">
                  <c:v>0.91600000000000004</c:v>
                </c:pt>
                <c:pt idx="88">
                  <c:v>0.83299999999999996</c:v>
                </c:pt>
                <c:pt idx="89">
                  <c:v>0.9637</c:v>
                </c:pt>
                <c:pt idx="90">
                  <c:v>0.8306</c:v>
                </c:pt>
                <c:pt idx="91">
                  <c:v>0.7238</c:v>
                </c:pt>
                <c:pt idx="92">
                  <c:v>0.24809999999999999</c:v>
                </c:pt>
                <c:pt idx="93">
                  <c:v>5.3800000000000001E-2</c:v>
                </c:pt>
                <c:pt idx="94">
                  <c:v>3.8399999999999997E-2</c:v>
                </c:pt>
                <c:pt idx="95">
                  <c:v>0.67449999999999999</c:v>
                </c:pt>
                <c:pt idx="96">
                  <c:v>0.34570000000000001</c:v>
                </c:pt>
                <c:pt idx="97">
                  <c:v>0.96709999999999996</c:v>
                </c:pt>
                <c:pt idx="98">
                  <c:v>0.28760000000000002</c:v>
                </c:pt>
                <c:pt idx="99">
                  <c:v>0.79959999999999998</c:v>
                </c:pt>
                <c:pt idx="100">
                  <c:v>0.98219999999999996</c:v>
                </c:pt>
                <c:pt idx="101">
                  <c:v>0.22559999999999999</c:v>
                </c:pt>
                <c:pt idx="102">
                  <c:v>0.25359999999999999</c:v>
                </c:pt>
                <c:pt idx="103">
                  <c:v>3.7699999999999997E-2</c:v>
                </c:pt>
                <c:pt idx="104">
                  <c:v>0.62919999999999998</c:v>
                </c:pt>
                <c:pt idx="105">
                  <c:v>0.29339999999999999</c:v>
                </c:pt>
                <c:pt idx="106">
                  <c:v>0.51190000000000002</c:v>
                </c:pt>
                <c:pt idx="107">
                  <c:v>0.80010000000000003</c:v>
                </c:pt>
                <c:pt idx="108">
                  <c:v>0.63470000000000004</c:v>
                </c:pt>
                <c:pt idx="109">
                  <c:v>0.39279999999999998</c:v>
                </c:pt>
                <c:pt idx="110">
                  <c:v>0.71789999999999998</c:v>
                </c:pt>
                <c:pt idx="111">
                  <c:v>0.14810000000000001</c:v>
                </c:pt>
                <c:pt idx="112">
                  <c:v>0.1915</c:v>
                </c:pt>
                <c:pt idx="113">
                  <c:v>0.33069999999999999</c:v>
                </c:pt>
                <c:pt idx="114">
                  <c:v>0.60719999999999996</c:v>
                </c:pt>
                <c:pt idx="115">
                  <c:v>5.1799999999999999E-2</c:v>
                </c:pt>
                <c:pt idx="116">
                  <c:v>0.47560000000000002</c:v>
                </c:pt>
                <c:pt idx="117">
                  <c:v>0.84840000000000004</c:v>
                </c:pt>
                <c:pt idx="118">
                  <c:v>0.54859999999999998</c:v>
                </c:pt>
                <c:pt idx="119">
                  <c:v>0.89910000000000001</c:v>
                </c:pt>
                <c:pt idx="120">
                  <c:v>0.92300000000000004</c:v>
                </c:pt>
                <c:pt idx="121">
                  <c:v>0.2258</c:v>
                </c:pt>
                <c:pt idx="122">
                  <c:v>0.2646</c:v>
                </c:pt>
                <c:pt idx="123">
                  <c:v>0.80800000000000005</c:v>
                </c:pt>
                <c:pt idx="124">
                  <c:v>0.75529999999999997</c:v>
                </c:pt>
                <c:pt idx="125">
                  <c:v>0.70630000000000004</c:v>
                </c:pt>
                <c:pt idx="126">
                  <c:v>0.24</c:v>
                </c:pt>
                <c:pt idx="127">
                  <c:v>0.97370000000000001</c:v>
                </c:pt>
                <c:pt idx="128">
                  <c:v>0.30690000000000001</c:v>
                </c:pt>
                <c:pt idx="129">
                  <c:v>0.18690000000000001</c:v>
                </c:pt>
                <c:pt idx="130">
                  <c:v>0.70079999999999998</c:v>
                </c:pt>
                <c:pt idx="131">
                  <c:v>0.46839999999999998</c:v>
                </c:pt>
                <c:pt idx="132">
                  <c:v>0.34870000000000001</c:v>
                </c:pt>
                <c:pt idx="133">
                  <c:v>0.62670000000000003</c:v>
                </c:pt>
                <c:pt idx="134">
                  <c:v>0.20469999999999999</c:v>
                </c:pt>
                <c:pt idx="135">
                  <c:v>9.3100000000000002E-2</c:v>
                </c:pt>
                <c:pt idx="136">
                  <c:v>0.69489999999999996</c:v>
                </c:pt>
                <c:pt idx="137">
                  <c:v>0.50919999999999999</c:v>
                </c:pt>
                <c:pt idx="138">
                  <c:v>0.81340000000000001</c:v>
                </c:pt>
                <c:pt idx="139">
                  <c:v>0.188</c:v>
                </c:pt>
                <c:pt idx="140">
                  <c:v>0.4254</c:v>
                </c:pt>
                <c:pt idx="141">
                  <c:v>0.37030000000000002</c:v>
                </c:pt>
                <c:pt idx="142">
                  <c:v>0.80769999999999997</c:v>
                </c:pt>
                <c:pt idx="143">
                  <c:v>0.68479999999999996</c:v>
                </c:pt>
                <c:pt idx="144">
                  <c:v>0.27729999999999999</c:v>
                </c:pt>
                <c:pt idx="145">
                  <c:v>0.50560000000000005</c:v>
                </c:pt>
                <c:pt idx="146">
                  <c:v>0.41720000000000002</c:v>
                </c:pt>
                <c:pt idx="147">
                  <c:v>0.9899</c:v>
                </c:pt>
                <c:pt idx="148">
                  <c:v>0.1037</c:v>
                </c:pt>
                <c:pt idx="149">
                  <c:v>0.59289999999999998</c:v>
                </c:pt>
                <c:pt idx="150">
                  <c:v>0.60960000000000003</c:v>
                </c:pt>
                <c:pt idx="151">
                  <c:v>0.18859999999999999</c:v>
                </c:pt>
                <c:pt idx="152">
                  <c:v>0.98350000000000004</c:v>
                </c:pt>
                <c:pt idx="153">
                  <c:v>0.31819999999999998</c:v>
                </c:pt>
                <c:pt idx="154">
                  <c:v>4.7000000000000002E-3</c:v>
                </c:pt>
                <c:pt idx="155">
                  <c:v>0.44479999999999997</c:v>
                </c:pt>
                <c:pt idx="156">
                  <c:v>0.51319999999999999</c:v>
                </c:pt>
                <c:pt idx="157">
                  <c:v>1.4E-3</c:v>
                </c:pt>
                <c:pt idx="158">
                  <c:v>0.50890000000000002</c:v>
                </c:pt>
                <c:pt idx="159">
                  <c:v>0.70509999999999995</c:v>
                </c:pt>
                <c:pt idx="160">
                  <c:v>0.73270000000000002</c:v>
                </c:pt>
                <c:pt idx="161">
                  <c:v>0.1318</c:v>
                </c:pt>
                <c:pt idx="162">
                  <c:v>0.81710000000000005</c:v>
                </c:pt>
                <c:pt idx="163">
                  <c:v>0.31209999999999999</c:v>
                </c:pt>
                <c:pt idx="164">
                  <c:v>0.7984</c:v>
                </c:pt>
                <c:pt idx="165">
                  <c:v>0.34410000000000002</c:v>
                </c:pt>
                <c:pt idx="166">
                  <c:v>0.51470000000000005</c:v>
                </c:pt>
                <c:pt idx="167">
                  <c:v>0.94910000000000005</c:v>
                </c:pt>
                <c:pt idx="168">
                  <c:v>0.94240000000000002</c:v>
                </c:pt>
                <c:pt idx="169">
                  <c:v>0.7208</c:v>
                </c:pt>
                <c:pt idx="170">
                  <c:v>0.25340000000000001</c:v>
                </c:pt>
                <c:pt idx="171">
                  <c:v>0.73650000000000004</c:v>
                </c:pt>
                <c:pt idx="172">
                  <c:v>0.30470000000000003</c:v>
                </c:pt>
                <c:pt idx="173">
                  <c:v>3.0099999999999998E-2</c:v>
                </c:pt>
                <c:pt idx="174">
                  <c:v>7.2499999999999995E-2</c:v>
                </c:pt>
                <c:pt idx="175">
                  <c:v>0.45850000000000002</c:v>
                </c:pt>
                <c:pt idx="176">
                  <c:v>0.83720000000000006</c:v>
                </c:pt>
                <c:pt idx="177">
                  <c:v>0.32190000000000002</c:v>
                </c:pt>
                <c:pt idx="178">
                  <c:v>5.0000000000000001E-4</c:v>
                </c:pt>
                <c:pt idx="179">
                  <c:v>0.28039999999999998</c:v>
                </c:pt>
                <c:pt idx="180">
                  <c:v>0.8841</c:v>
                </c:pt>
                <c:pt idx="181">
                  <c:v>0.2417</c:v>
                </c:pt>
                <c:pt idx="182">
                  <c:v>0.43769999999999998</c:v>
                </c:pt>
                <c:pt idx="183">
                  <c:v>0.91139999999999999</c:v>
                </c:pt>
                <c:pt idx="184">
                  <c:v>0.1575</c:v>
                </c:pt>
                <c:pt idx="185">
                  <c:v>0.24390000000000001</c:v>
                </c:pt>
                <c:pt idx="186">
                  <c:v>0.45710000000000001</c:v>
                </c:pt>
                <c:pt idx="187">
                  <c:v>0.215</c:v>
                </c:pt>
                <c:pt idx="188">
                  <c:v>0.56810000000000005</c:v>
                </c:pt>
                <c:pt idx="189">
                  <c:v>0.54149999999999998</c:v>
                </c:pt>
                <c:pt idx="190">
                  <c:v>0.87870000000000004</c:v>
                </c:pt>
                <c:pt idx="191">
                  <c:v>0.64229999999999998</c:v>
                </c:pt>
                <c:pt idx="192">
                  <c:v>0.31230000000000002</c:v>
                </c:pt>
                <c:pt idx="193">
                  <c:v>0.62549999999999994</c:v>
                </c:pt>
                <c:pt idx="194">
                  <c:v>0.37669999999999998</c:v>
                </c:pt>
                <c:pt idx="195">
                  <c:v>0.47920000000000001</c:v>
                </c:pt>
                <c:pt idx="196">
                  <c:v>0.34260000000000002</c:v>
                </c:pt>
                <c:pt idx="197">
                  <c:v>0.89200000000000002</c:v>
                </c:pt>
                <c:pt idx="198">
                  <c:v>0.39389999999999997</c:v>
                </c:pt>
                <c:pt idx="199">
                  <c:v>0.3634</c:v>
                </c:pt>
                <c:pt idx="200">
                  <c:v>0.58699999999999997</c:v>
                </c:pt>
                <c:pt idx="201">
                  <c:v>0.74970000000000003</c:v>
                </c:pt>
                <c:pt idx="202">
                  <c:v>0.41239999999999999</c:v>
                </c:pt>
                <c:pt idx="203">
                  <c:v>0.51670000000000005</c:v>
                </c:pt>
                <c:pt idx="204">
                  <c:v>0.4451</c:v>
                </c:pt>
                <c:pt idx="205">
                  <c:v>2.93E-2</c:v>
                </c:pt>
                <c:pt idx="206">
                  <c:v>9.35E-2</c:v>
                </c:pt>
                <c:pt idx="207">
                  <c:v>6.4299999999999996E-2</c:v>
                </c:pt>
                <c:pt idx="208">
                  <c:v>0.53769999999999996</c:v>
                </c:pt>
                <c:pt idx="209">
                  <c:v>0.90469999999999995</c:v>
                </c:pt>
                <c:pt idx="210">
                  <c:v>0.27129999999999999</c:v>
                </c:pt>
                <c:pt idx="211">
                  <c:v>0.61680000000000001</c:v>
                </c:pt>
                <c:pt idx="212">
                  <c:v>0.1517</c:v>
                </c:pt>
                <c:pt idx="213">
                  <c:v>0.39029999999999998</c:v>
                </c:pt>
                <c:pt idx="214">
                  <c:v>0.77949999999999997</c:v>
                </c:pt>
                <c:pt idx="215">
                  <c:v>0.98740000000000006</c:v>
                </c:pt>
                <c:pt idx="216">
                  <c:v>0.77390000000000003</c:v>
                </c:pt>
                <c:pt idx="217">
                  <c:v>0.16550000000000001</c:v>
                </c:pt>
                <c:pt idx="218">
                  <c:v>0.4395</c:v>
                </c:pt>
                <c:pt idx="219">
                  <c:v>0.17330000000000001</c:v>
                </c:pt>
                <c:pt idx="220">
                  <c:v>3.7000000000000002E-3</c:v>
                </c:pt>
                <c:pt idx="221">
                  <c:v>0.46589999999999998</c:v>
                </c:pt>
                <c:pt idx="222">
                  <c:v>7.4499999999999997E-2</c:v>
                </c:pt>
                <c:pt idx="223">
                  <c:v>0.74680000000000002</c:v>
                </c:pt>
                <c:pt idx="224">
                  <c:v>0.85199999999999998</c:v>
                </c:pt>
                <c:pt idx="225">
                  <c:v>0.94710000000000005</c:v>
                </c:pt>
                <c:pt idx="226">
                  <c:v>0.11310000000000001</c:v>
                </c:pt>
                <c:pt idx="227">
                  <c:v>0.78410000000000002</c:v>
                </c:pt>
                <c:pt idx="228">
                  <c:v>0.90969999999999995</c:v>
                </c:pt>
                <c:pt idx="229">
                  <c:v>0.98599999999999999</c:v>
                </c:pt>
                <c:pt idx="230">
                  <c:v>0.1245</c:v>
                </c:pt>
                <c:pt idx="231">
                  <c:v>0.29680000000000001</c:v>
                </c:pt>
                <c:pt idx="232">
                  <c:v>5.5300000000000002E-2</c:v>
                </c:pt>
                <c:pt idx="233">
                  <c:v>3.1300000000000001E-2</c:v>
                </c:pt>
                <c:pt idx="234">
                  <c:v>0.58789999999999998</c:v>
                </c:pt>
                <c:pt idx="235">
                  <c:v>0.45839999999999997</c:v>
                </c:pt>
                <c:pt idx="236">
                  <c:v>0.71120000000000005</c:v>
                </c:pt>
                <c:pt idx="237">
                  <c:v>0.93410000000000004</c:v>
                </c:pt>
                <c:pt idx="238">
                  <c:v>0.7843</c:v>
                </c:pt>
                <c:pt idx="239">
                  <c:v>0.15939999999999999</c:v>
                </c:pt>
                <c:pt idx="240">
                  <c:v>0.3589</c:v>
                </c:pt>
                <c:pt idx="241">
                  <c:v>0.69910000000000005</c:v>
                </c:pt>
                <c:pt idx="242">
                  <c:v>0.74170000000000003</c:v>
                </c:pt>
                <c:pt idx="243">
                  <c:v>0.31730000000000003</c:v>
                </c:pt>
                <c:pt idx="244">
                  <c:v>0.24440000000000001</c:v>
                </c:pt>
                <c:pt idx="245">
                  <c:v>0.97170000000000001</c:v>
                </c:pt>
                <c:pt idx="246">
                  <c:v>0.1135</c:v>
                </c:pt>
                <c:pt idx="247">
                  <c:v>0.36809999999999998</c:v>
                </c:pt>
                <c:pt idx="248">
                  <c:v>0.9899</c:v>
                </c:pt>
                <c:pt idx="249">
                  <c:v>3.8100000000000002E-2</c:v>
                </c:pt>
              </c:numCache>
            </c:numRef>
          </c:xVal>
          <c:yVal>
            <c:numRef>
              <c:f>'A50_IW1 (2)'!$D$1:$D$2270</c:f>
              <c:numCache>
                <c:formatCode>General</c:formatCode>
                <c:ptCount val="2270"/>
                <c:pt idx="0">
                  <c:v>0.47575277132805321</c:v>
                </c:pt>
                <c:pt idx="1">
                  <c:v>0.46815603866831113</c:v>
                </c:pt>
                <c:pt idx="2">
                  <c:v>0.29015681518355196</c:v>
                </c:pt>
                <c:pt idx="3">
                  <c:v>0.5152654359950597</c:v>
                </c:pt>
                <c:pt idx="4">
                  <c:v>0.46305181559723502</c:v>
                </c:pt>
                <c:pt idx="5">
                  <c:v>0.3652363166127694</c:v>
                </c:pt>
                <c:pt idx="6">
                  <c:v>0.36329349685933576</c:v>
                </c:pt>
                <c:pt idx="7">
                  <c:v>0.36283041658542997</c:v>
                </c:pt>
                <c:pt idx="8">
                  <c:v>0.34537954681933936</c:v>
                </c:pt>
                <c:pt idx="9">
                  <c:v>0.4849960733600428</c:v>
                </c:pt>
                <c:pt idx="10">
                  <c:v>0.45715668611153665</c:v>
                </c:pt>
                <c:pt idx="11">
                  <c:v>0.44106394439531244</c:v>
                </c:pt>
                <c:pt idx="12">
                  <c:v>0.49478110183923113</c:v>
                </c:pt>
                <c:pt idx="13">
                  <c:v>0.47263779024142821</c:v>
                </c:pt>
                <c:pt idx="14">
                  <c:v>0.51929450908406738</c:v>
                </c:pt>
                <c:pt idx="15">
                  <c:v>0.49595607196432512</c:v>
                </c:pt>
                <c:pt idx="16">
                  <c:v>0.34331255377110231</c:v>
                </c:pt>
                <c:pt idx="17">
                  <c:v>0.52460047131866094</c:v>
                </c:pt>
                <c:pt idx="18">
                  <c:v>0.48716347300236157</c:v>
                </c:pt>
                <c:pt idx="19">
                  <c:v>0.36582063792619551</c:v>
                </c:pt>
                <c:pt idx="20">
                  <c:v>0.35335312058180302</c:v>
                </c:pt>
                <c:pt idx="21">
                  <c:v>0.39245820176437685</c:v>
                </c:pt>
                <c:pt idx="22">
                  <c:v>0.50227715011228502</c:v>
                </c:pt>
                <c:pt idx="23">
                  <c:v>0.30363216410186911</c:v>
                </c:pt>
                <c:pt idx="24">
                  <c:v>0.40578943805196288</c:v>
                </c:pt>
                <c:pt idx="25">
                  <c:v>0.55150116648624725</c:v>
                </c:pt>
                <c:pt idx="26">
                  <c:v>0.51586781382786362</c:v>
                </c:pt>
                <c:pt idx="27">
                  <c:v>0.38589495019582981</c:v>
                </c:pt>
                <c:pt idx="28">
                  <c:v>0.49321432067654547</c:v>
                </c:pt>
                <c:pt idx="29">
                  <c:v>0.29655018114071585</c:v>
                </c:pt>
                <c:pt idx="30">
                  <c:v>0.49622281459760509</c:v>
                </c:pt>
                <c:pt idx="31">
                  <c:v>0.50380704659008579</c:v>
                </c:pt>
                <c:pt idx="32">
                  <c:v>0.49306190513348408</c:v>
                </c:pt>
                <c:pt idx="33">
                  <c:v>0.39614633072850486</c:v>
                </c:pt>
                <c:pt idx="34">
                  <c:v>0.29271781608247632</c:v>
                </c:pt>
                <c:pt idx="35">
                  <c:v>0.45382237232969208</c:v>
                </c:pt>
                <c:pt idx="36">
                  <c:v>0.48872895779955211</c:v>
                </c:pt>
                <c:pt idx="37">
                  <c:v>0.29658030620552506</c:v>
                </c:pt>
                <c:pt idx="38">
                  <c:v>0.46283634113265126</c:v>
                </c:pt>
                <c:pt idx="39">
                  <c:v>0.50659954132719576</c:v>
                </c:pt>
                <c:pt idx="40">
                  <c:v>0.35943196357748547</c:v>
                </c:pt>
                <c:pt idx="41">
                  <c:v>0.37733825888789924</c:v>
                </c:pt>
                <c:pt idx="42">
                  <c:v>0.36683794531456265</c:v>
                </c:pt>
                <c:pt idx="43">
                  <c:v>0.51169620226622503</c:v>
                </c:pt>
                <c:pt idx="44">
                  <c:v>0.51417148871332996</c:v>
                </c:pt>
                <c:pt idx="45">
                  <c:v>0.50408039451421527</c:v>
                </c:pt>
                <c:pt idx="46">
                  <c:v>0.54810740508675659</c:v>
                </c:pt>
                <c:pt idx="47">
                  <c:v>0.25051593379603571</c:v>
                </c:pt>
                <c:pt idx="48">
                  <c:v>0.37639428874746933</c:v>
                </c:pt>
                <c:pt idx="49">
                  <c:v>0.38198964914563993</c:v>
                </c:pt>
                <c:pt idx="50">
                  <c:v>0.47610880885118323</c:v>
                </c:pt>
                <c:pt idx="51">
                  <c:v>0.49358285886693687</c:v>
                </c:pt>
                <c:pt idx="52">
                  <c:v>0.3602883981812362</c:v>
                </c:pt>
                <c:pt idx="53">
                  <c:v>0.36477697110611906</c:v>
                </c:pt>
                <c:pt idx="54">
                  <c:v>0.38949788942750552</c:v>
                </c:pt>
                <c:pt idx="55">
                  <c:v>0.48341151347058453</c:v>
                </c:pt>
                <c:pt idx="56">
                  <c:v>0.29688992149763765</c:v>
                </c:pt>
                <c:pt idx="57">
                  <c:v>0.29875208879784682</c:v>
                </c:pt>
                <c:pt idx="58">
                  <c:v>0.38445863896034621</c:v>
                </c:pt>
                <c:pt idx="59">
                  <c:v>0.45856274881883069</c:v>
                </c:pt>
                <c:pt idx="60">
                  <c:v>0.49869112536372062</c:v>
                </c:pt>
                <c:pt idx="61">
                  <c:v>0.49569621241450118</c:v>
                </c:pt>
                <c:pt idx="62">
                  <c:v>0.25612526098910987</c:v>
                </c:pt>
                <c:pt idx="63">
                  <c:v>0.35935986096335198</c:v>
                </c:pt>
                <c:pt idx="64">
                  <c:v>0.44714133669627626</c:v>
                </c:pt>
                <c:pt idx="65">
                  <c:v>0.3016300510600155</c:v>
                </c:pt>
                <c:pt idx="66">
                  <c:v>0.39866887278444535</c:v>
                </c:pt>
                <c:pt idx="67">
                  <c:v>0.35916108492096327</c:v>
                </c:pt>
                <c:pt idx="68">
                  <c:v>0.48145063719777303</c:v>
                </c:pt>
                <c:pt idx="69">
                  <c:v>0.33747887818298156</c:v>
                </c:pt>
                <c:pt idx="70">
                  <c:v>0.35933056927635959</c:v>
                </c:pt>
                <c:pt idx="71">
                  <c:v>0.44720556851991083</c:v>
                </c:pt>
                <c:pt idx="72">
                  <c:v>0.36107023003740157</c:v>
                </c:pt>
                <c:pt idx="73">
                  <c:v>0.30227653618545441</c:v>
                </c:pt>
                <c:pt idx="74">
                  <c:v>0.45094962639534447</c:v>
                </c:pt>
                <c:pt idx="75">
                  <c:v>0.3315340238208403</c:v>
                </c:pt>
                <c:pt idx="76">
                  <c:v>0.36812196447036521</c:v>
                </c:pt>
                <c:pt idx="77">
                  <c:v>0.3788380303008908</c:v>
                </c:pt>
                <c:pt idx="78">
                  <c:v>0.52102812013947153</c:v>
                </c:pt>
                <c:pt idx="79">
                  <c:v>0.34074581182499092</c:v>
                </c:pt>
                <c:pt idx="80">
                  <c:v>0.35757495087340596</c:v>
                </c:pt>
                <c:pt idx="81">
                  <c:v>0.52481350738148191</c:v>
                </c:pt>
                <c:pt idx="82">
                  <c:v>0.50175937556087724</c:v>
                </c:pt>
                <c:pt idx="83">
                  <c:v>0.47184913703349823</c:v>
                </c:pt>
                <c:pt idx="84">
                  <c:v>0.37405039820291791</c:v>
                </c:pt>
                <c:pt idx="85">
                  <c:v>0.50303546219449069</c:v>
                </c:pt>
                <c:pt idx="86">
                  <c:v>0.39622059395179476</c:v>
                </c:pt>
                <c:pt idx="87">
                  <c:v>0.33668003924617018</c:v>
                </c:pt>
                <c:pt idx="88">
                  <c:v>0.35606397515864557</c:v>
                </c:pt>
                <c:pt idx="89">
                  <c:v>0.49031435106682725</c:v>
                </c:pt>
                <c:pt idx="90">
                  <c:v>0.33273127908609157</c:v>
                </c:pt>
                <c:pt idx="91">
                  <c:v>0.55585362103427693</c:v>
                </c:pt>
                <c:pt idx="92">
                  <c:v>0.3721792489417865</c:v>
                </c:pt>
                <c:pt idx="93">
                  <c:v>0.4495897389923072</c:v>
                </c:pt>
                <c:pt idx="94">
                  <c:v>0.30458971521414052</c:v>
                </c:pt>
                <c:pt idx="95">
                  <c:v>0.40601877128099201</c:v>
                </c:pt>
                <c:pt idx="96">
                  <c:v>0.38548174912759176</c:v>
                </c:pt>
                <c:pt idx="97">
                  <c:v>0.4785898054796307</c:v>
                </c:pt>
                <c:pt idx="98">
                  <c:v>0.33755968496543087</c:v>
                </c:pt>
                <c:pt idx="99">
                  <c:v>0.2930252707654325</c:v>
                </c:pt>
                <c:pt idx="100">
                  <c:v>0.50502578448352065</c:v>
                </c:pt>
                <c:pt idx="101">
                  <c:v>0.48025708583393267</c:v>
                </c:pt>
                <c:pt idx="102">
                  <c:v>0.45419103398346389</c:v>
                </c:pt>
                <c:pt idx="103">
                  <c:v>0.37258618424347162</c:v>
                </c:pt>
                <c:pt idx="104">
                  <c:v>0.35753399189696905</c:v>
                </c:pt>
                <c:pt idx="105">
                  <c:v>0.36452075372601589</c:v>
                </c:pt>
                <c:pt idx="106">
                  <c:v>0.35978040810272177</c:v>
                </c:pt>
                <c:pt idx="107">
                  <c:v>0.35431817209443101</c:v>
                </c:pt>
                <c:pt idx="108">
                  <c:v>0.29885329790390214</c:v>
                </c:pt>
                <c:pt idx="109">
                  <c:v>0.48608890947134925</c:v>
                </c:pt>
                <c:pt idx="110">
                  <c:v>0.37448276696095834</c:v>
                </c:pt>
                <c:pt idx="111">
                  <c:v>0.502229554979154</c:v>
                </c:pt>
                <c:pt idx="112">
                  <c:v>0.47143383708779268</c:v>
                </c:pt>
                <c:pt idx="113">
                  <c:v>0.46057193013921088</c:v>
                </c:pt>
                <c:pt idx="114">
                  <c:v>0.33173338631428634</c:v>
                </c:pt>
                <c:pt idx="115">
                  <c:v>0.47949494638693563</c:v>
                </c:pt>
                <c:pt idx="116">
                  <c:v>0.38234269268179549</c:v>
                </c:pt>
                <c:pt idx="117">
                  <c:v>0.37794628517035556</c:v>
                </c:pt>
                <c:pt idx="118">
                  <c:v>0.39009205694551519</c:v>
                </c:pt>
                <c:pt idx="119">
                  <c:v>0.36942187953639055</c:v>
                </c:pt>
                <c:pt idx="120">
                  <c:v>0.50080305908240952</c:v>
                </c:pt>
                <c:pt idx="121">
                  <c:v>0.38466581051259974</c:v>
                </c:pt>
                <c:pt idx="122">
                  <c:v>0.39541002599384867</c:v>
                </c:pt>
                <c:pt idx="123">
                  <c:v>0.49555345788095279</c:v>
                </c:pt>
                <c:pt idx="124">
                  <c:v>0.29905324684840429</c:v>
                </c:pt>
                <c:pt idx="125">
                  <c:v>0.36235937292348935</c:v>
                </c:pt>
                <c:pt idx="126">
                  <c:v>0.3372470756863451</c:v>
                </c:pt>
                <c:pt idx="127">
                  <c:v>0.50189077146343075</c:v>
                </c:pt>
                <c:pt idx="128">
                  <c:v>0.37684567086608606</c:v>
                </c:pt>
                <c:pt idx="129">
                  <c:v>0.36689032465368338</c:v>
                </c:pt>
                <c:pt idx="130">
                  <c:v>0.33666519277468182</c:v>
                </c:pt>
                <c:pt idx="131">
                  <c:v>0.37771306284484485</c:v>
                </c:pt>
                <c:pt idx="132">
                  <c:v>0.5257424458553529</c:v>
                </c:pt>
                <c:pt idx="133">
                  <c:v>0.33002372715467321</c:v>
                </c:pt>
                <c:pt idx="134">
                  <c:v>0.54589852174863507</c:v>
                </c:pt>
                <c:pt idx="135">
                  <c:v>0.38240914684627664</c:v>
                </c:pt>
                <c:pt idx="136">
                  <c:v>0.4525668423489082</c:v>
                </c:pt>
                <c:pt idx="137">
                  <c:v>0.37070734938691186</c:v>
                </c:pt>
                <c:pt idx="138">
                  <c:v>0.46531372645722369</c:v>
                </c:pt>
                <c:pt idx="139">
                  <c:v>0.48752543676774784</c:v>
                </c:pt>
                <c:pt idx="140">
                  <c:v>0.36439188882275864</c:v>
                </c:pt>
                <c:pt idx="141">
                  <c:v>0.49864717240031048</c:v>
                </c:pt>
                <c:pt idx="142">
                  <c:v>0.47604334239374374</c:v>
                </c:pt>
                <c:pt idx="143">
                  <c:v>0.3758757116840879</c:v>
                </c:pt>
                <c:pt idx="144">
                  <c:v>0.36446914603302305</c:v>
                </c:pt>
                <c:pt idx="145">
                  <c:v>0.30123444352347828</c:v>
                </c:pt>
                <c:pt idx="146">
                  <c:v>0.36603225416014223</c:v>
                </c:pt>
                <c:pt idx="147">
                  <c:v>0.44393724591487171</c:v>
                </c:pt>
                <c:pt idx="148">
                  <c:v>0.30417589682899937</c:v>
                </c:pt>
                <c:pt idx="149">
                  <c:v>0.36252854862043599</c:v>
                </c:pt>
                <c:pt idx="150">
                  <c:v>0.32634704941907472</c:v>
                </c:pt>
                <c:pt idx="151">
                  <c:v>0.3645293652967958</c:v>
                </c:pt>
                <c:pt idx="152">
                  <c:v>0.36951423014490403</c:v>
                </c:pt>
                <c:pt idx="153">
                  <c:v>0.38144764490583477</c:v>
                </c:pt>
                <c:pt idx="154">
                  <c:v>0.34996747689957086</c:v>
                </c:pt>
                <c:pt idx="155">
                  <c:v>0.37103165682128791</c:v>
                </c:pt>
                <c:pt idx="156">
                  <c:v>0.49410214584475476</c:v>
                </c:pt>
                <c:pt idx="157">
                  <c:v>0.48466948185312997</c:v>
                </c:pt>
                <c:pt idx="158">
                  <c:v>0.30098060281344652</c:v>
                </c:pt>
                <c:pt idx="159">
                  <c:v>0.48314557334927694</c:v>
                </c:pt>
                <c:pt idx="160">
                  <c:v>0.40400992948490722</c:v>
                </c:pt>
                <c:pt idx="161">
                  <c:v>0.39835502887155588</c:v>
                </c:pt>
                <c:pt idx="162">
                  <c:v>0.37666809965927456</c:v>
                </c:pt>
                <c:pt idx="163">
                  <c:v>0.29561982283797061</c:v>
                </c:pt>
                <c:pt idx="164">
                  <c:v>0.50300475067862538</c:v>
                </c:pt>
                <c:pt idx="165">
                  <c:v>0.47758006022331034</c:v>
                </c:pt>
                <c:pt idx="166">
                  <c:v>0.45397768926219206</c:v>
                </c:pt>
                <c:pt idx="167">
                  <c:v>0.53291134703628362</c:v>
                </c:pt>
                <c:pt idx="168">
                  <c:v>0.5387848086987278</c:v>
                </c:pt>
                <c:pt idx="169">
                  <c:v>0.3968327253916476</c:v>
                </c:pt>
                <c:pt idx="170">
                  <c:v>0.54828056247771939</c:v>
                </c:pt>
                <c:pt idx="171">
                  <c:v>0.50214433438085726</c:v>
                </c:pt>
                <c:pt idx="172">
                  <c:v>0.4721266827125602</c:v>
                </c:pt>
                <c:pt idx="173">
                  <c:v>0.25573787920029051</c:v>
                </c:pt>
                <c:pt idx="174">
                  <c:v>0.34345475271943909</c:v>
                </c:pt>
                <c:pt idx="175">
                  <c:v>0.47464197129490354</c:v>
                </c:pt>
                <c:pt idx="176">
                  <c:v>0.52097836439718415</c:v>
                </c:pt>
                <c:pt idx="177">
                  <c:v>0.3672391087032163</c:v>
                </c:pt>
                <c:pt idx="178">
                  <c:v>0.33041742100881349</c:v>
                </c:pt>
                <c:pt idx="179">
                  <c:v>0.47688147355135585</c:v>
                </c:pt>
                <c:pt idx="180">
                  <c:v>0.36651271190483509</c:v>
                </c:pt>
                <c:pt idx="181">
                  <c:v>0.25603962370190408</c:v>
                </c:pt>
                <c:pt idx="182">
                  <c:v>0.28944507966158978</c:v>
                </c:pt>
                <c:pt idx="183">
                  <c:v>0.45642306670540406</c:v>
                </c:pt>
                <c:pt idx="184">
                  <c:v>0.33103856527543296</c:v>
                </c:pt>
                <c:pt idx="185">
                  <c:v>0.30604405210315755</c:v>
                </c:pt>
                <c:pt idx="186">
                  <c:v>0.360883090418613</c:v>
                </c:pt>
                <c:pt idx="187">
                  <c:v>0.37041359913917754</c:v>
                </c:pt>
                <c:pt idx="188">
                  <c:v>0.29552404612065258</c:v>
                </c:pt>
                <c:pt idx="189">
                  <c:v>0.51329533083456524</c:v>
                </c:pt>
                <c:pt idx="190">
                  <c:v>0.36342905965097722</c:v>
                </c:pt>
                <c:pt idx="191">
                  <c:v>0.51525009567004987</c:v>
                </c:pt>
                <c:pt idx="192">
                  <c:v>0.3418078129570517</c:v>
                </c:pt>
                <c:pt idx="193">
                  <c:v>0.50958803418063614</c:v>
                </c:pt>
                <c:pt idx="194">
                  <c:v>0.37128429376336047</c:v>
                </c:pt>
                <c:pt idx="195">
                  <c:v>0.46940860552796498</c:v>
                </c:pt>
                <c:pt idx="196">
                  <c:v>0.52084527087315002</c:v>
                </c:pt>
                <c:pt idx="197">
                  <c:v>0.34155369445441347</c:v>
                </c:pt>
                <c:pt idx="198">
                  <c:v>0.51503116423081596</c:v>
                </c:pt>
                <c:pt idx="199">
                  <c:v>0.34283064533169078</c:v>
                </c:pt>
                <c:pt idx="200">
                  <c:v>0.51312408712599811</c:v>
                </c:pt>
                <c:pt idx="201">
                  <c:v>0.30044307412118026</c:v>
                </c:pt>
                <c:pt idx="202">
                  <c:v>0.43915989214331363</c:v>
                </c:pt>
                <c:pt idx="203">
                  <c:v>0.51390289412934453</c:v>
                </c:pt>
                <c:pt idx="204">
                  <c:v>0.34842881452176411</c:v>
                </c:pt>
                <c:pt idx="205">
                  <c:v>0.49527822714027336</c:v>
                </c:pt>
                <c:pt idx="206">
                  <c:v>0.38761210975580079</c:v>
                </c:pt>
                <c:pt idx="207">
                  <c:v>0.48135094051812777</c:v>
                </c:pt>
                <c:pt idx="208">
                  <c:v>0.51653439261845768</c:v>
                </c:pt>
                <c:pt idx="209">
                  <c:v>0.38194643696251196</c:v>
                </c:pt>
                <c:pt idx="210">
                  <c:v>0.36392032044145212</c:v>
                </c:pt>
                <c:pt idx="211">
                  <c:v>0.35476328844649363</c:v>
                </c:pt>
                <c:pt idx="212">
                  <c:v>0.3505797935344942</c:v>
                </c:pt>
                <c:pt idx="213">
                  <c:v>0.36473706156841651</c:v>
                </c:pt>
                <c:pt idx="214">
                  <c:v>0.29082067777977799</c:v>
                </c:pt>
                <c:pt idx="215">
                  <c:v>0.49157373927824688</c:v>
                </c:pt>
                <c:pt idx="216">
                  <c:v>0.3324270961827151</c:v>
                </c:pt>
                <c:pt idx="217">
                  <c:v>0.36619763335814198</c:v>
                </c:pt>
                <c:pt idx="218">
                  <c:v>0.53224822522033977</c:v>
                </c:pt>
                <c:pt idx="219">
                  <c:v>0.47049736734771935</c:v>
                </c:pt>
                <c:pt idx="220">
                  <c:v>0.4839344734839689</c:v>
                </c:pt>
                <c:pt idx="221">
                  <c:v>0.53881944017692041</c:v>
                </c:pt>
                <c:pt idx="222">
                  <c:v>0.37177219017672097</c:v>
                </c:pt>
                <c:pt idx="223">
                  <c:v>0.45678688242149584</c:v>
                </c:pt>
                <c:pt idx="224">
                  <c:v>0.36321725822195999</c:v>
                </c:pt>
                <c:pt idx="225">
                  <c:v>0.54956161851239327</c:v>
                </c:pt>
                <c:pt idx="226">
                  <c:v>0.32757791758962995</c:v>
                </c:pt>
                <c:pt idx="227">
                  <c:v>0.36296375703622485</c:v>
                </c:pt>
                <c:pt idx="228">
                  <c:v>0.34262841231465185</c:v>
                </c:pt>
                <c:pt idx="229">
                  <c:v>0.47780340547839178</c:v>
                </c:pt>
                <c:pt idx="230">
                  <c:v>0.25585987645301395</c:v>
                </c:pt>
                <c:pt idx="231">
                  <c:v>0.36696211860936601</c:v>
                </c:pt>
                <c:pt idx="232">
                  <c:v>0.39920735831791004</c:v>
                </c:pt>
                <c:pt idx="233">
                  <c:v>0.45846555227263719</c:v>
                </c:pt>
                <c:pt idx="234">
                  <c:v>0.36043541220140718</c:v>
                </c:pt>
                <c:pt idx="235">
                  <c:v>0.32400312800867759</c:v>
                </c:pt>
                <c:pt idx="236">
                  <c:v>0.36435917102696175</c:v>
                </c:pt>
                <c:pt idx="237">
                  <c:v>0.32895894809655424</c:v>
                </c:pt>
                <c:pt idx="238">
                  <c:v>0.39027617171148477</c:v>
                </c:pt>
                <c:pt idx="239">
                  <c:v>0.36531811110226164</c:v>
                </c:pt>
                <c:pt idx="240">
                  <c:v>0.38099311447101869</c:v>
                </c:pt>
                <c:pt idx="241">
                  <c:v>0.35668113773124893</c:v>
                </c:pt>
                <c:pt idx="242">
                  <c:v>0.35735919861621701</c:v>
                </c:pt>
                <c:pt idx="243">
                  <c:v>0.53650499564858611</c:v>
                </c:pt>
                <c:pt idx="244">
                  <c:v>0.36468458963176109</c:v>
                </c:pt>
                <c:pt idx="245">
                  <c:v>0.34001342705266197</c:v>
                </c:pt>
                <c:pt idx="246">
                  <c:v>0.38423946059435271</c:v>
                </c:pt>
                <c:pt idx="247">
                  <c:v>0.50127101615984093</c:v>
                </c:pt>
                <c:pt idx="248">
                  <c:v>0.38098694130200045</c:v>
                </c:pt>
                <c:pt idx="249">
                  <c:v>0.30611495094933189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A-45D8-A4EE-C554BD13A9D8}"/>
            </c:ext>
          </c:extLst>
        </c:ser>
        <c:ser>
          <c:idx val="1"/>
          <c:order val="1"/>
          <c:tx>
            <c:strRef>
              <c:f>'A50_IW1 (2)'!$AE$3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(2)'!$AF$4:$AF$5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(2)'!$AE$4:$AE$5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A-45D8-A4EE-C554BD13A9D8}"/>
            </c:ext>
          </c:extLst>
        </c:ser>
        <c:ser>
          <c:idx val="2"/>
          <c:order val="2"/>
          <c:tx>
            <c:strRef>
              <c:f>'A50_IW1 (2)'!$AE$7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'A50_IW1 (2)'!$AF$8:$AF$9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(2)'!$AE$8:$AE$9</c:f>
              <c:numCache>
                <c:formatCode>General</c:formatCode>
                <c:ptCount val="2"/>
                <c:pt idx="0">
                  <c:v>0.25580009779917945</c:v>
                </c:pt>
                <c:pt idx="1">
                  <c:v>0.25580009779917945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1A-45D8-A4EE-C554BD13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'A50_IW1 (2)'!$R$7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A2000_IW1!$D$1:$D$2270</c:f>
              <c:numCache>
                <c:formatCode>General</c:formatCode>
                <c:ptCount val="2270"/>
                <c:pt idx="0">
                  <c:v>0.377</c:v>
                </c:pt>
                <c:pt idx="1">
                  <c:v>0.83030000000000004</c:v>
                </c:pt>
                <c:pt idx="2">
                  <c:v>0.58040000000000003</c:v>
                </c:pt>
                <c:pt idx="3">
                  <c:v>0.76319999999999999</c:v>
                </c:pt>
                <c:pt idx="4">
                  <c:v>0.17630000000000001</c:v>
                </c:pt>
                <c:pt idx="5">
                  <c:v>0.9415</c:v>
                </c:pt>
                <c:pt idx="6">
                  <c:v>0.20760000000000001</c:v>
                </c:pt>
                <c:pt idx="7">
                  <c:v>0.11020000000000001</c:v>
                </c:pt>
                <c:pt idx="8">
                  <c:v>0.38469999999999999</c:v>
                </c:pt>
                <c:pt idx="9">
                  <c:v>3.6700000000000003E-2</c:v>
                </c:pt>
                <c:pt idx="10">
                  <c:v>0.85119999999999996</c:v>
                </c:pt>
                <c:pt idx="11">
                  <c:v>0.23749999999999999</c:v>
                </c:pt>
                <c:pt idx="12">
                  <c:v>0.92889999999999995</c:v>
                </c:pt>
                <c:pt idx="13">
                  <c:v>0.96950000000000003</c:v>
                </c:pt>
                <c:pt idx="14">
                  <c:v>1.61E-2</c:v>
                </c:pt>
                <c:pt idx="15">
                  <c:v>0.41710000000000003</c:v>
                </c:pt>
                <c:pt idx="16">
                  <c:v>0.20949999999999999</c:v>
                </c:pt>
                <c:pt idx="17">
                  <c:v>0.89170000000000005</c:v>
                </c:pt>
                <c:pt idx="18">
                  <c:v>0.85519999999999996</c:v>
                </c:pt>
                <c:pt idx="19">
                  <c:v>0.29220000000000002</c:v>
                </c:pt>
                <c:pt idx="20">
                  <c:v>0.98770000000000002</c:v>
                </c:pt>
                <c:pt idx="21">
                  <c:v>0.67600000000000005</c:v>
                </c:pt>
                <c:pt idx="22">
                  <c:v>0.65039999999999998</c:v>
                </c:pt>
                <c:pt idx="23">
                  <c:v>0.59940000000000004</c:v>
                </c:pt>
                <c:pt idx="24">
                  <c:v>0.43790000000000001</c:v>
                </c:pt>
                <c:pt idx="25">
                  <c:v>0.48110000000000003</c:v>
                </c:pt>
                <c:pt idx="26">
                  <c:v>0.81169999999999998</c:v>
                </c:pt>
                <c:pt idx="27">
                  <c:v>0.92759999999999998</c:v>
                </c:pt>
                <c:pt idx="28">
                  <c:v>0.6361</c:v>
                </c:pt>
                <c:pt idx="29">
                  <c:v>0.22770000000000001</c:v>
                </c:pt>
                <c:pt idx="30">
                  <c:v>8.3599999999999994E-2</c:v>
                </c:pt>
                <c:pt idx="31">
                  <c:v>0.31309999999999999</c:v>
                </c:pt>
                <c:pt idx="32">
                  <c:v>0.66080000000000005</c:v>
                </c:pt>
                <c:pt idx="33">
                  <c:v>0.96960000000000002</c:v>
                </c:pt>
                <c:pt idx="34">
                  <c:v>0.91</c:v>
                </c:pt>
                <c:pt idx="35">
                  <c:v>0.56830000000000003</c:v>
                </c:pt>
                <c:pt idx="36">
                  <c:v>0.44950000000000001</c:v>
                </c:pt>
                <c:pt idx="37">
                  <c:v>0.42609999999999998</c:v>
                </c:pt>
                <c:pt idx="38">
                  <c:v>5.1900000000000002E-2</c:v>
                </c:pt>
                <c:pt idx="39">
                  <c:v>0.122</c:v>
                </c:pt>
                <c:pt idx="40">
                  <c:v>0.61129999999999995</c:v>
                </c:pt>
                <c:pt idx="41">
                  <c:v>0.64270000000000005</c:v>
                </c:pt>
                <c:pt idx="42">
                  <c:v>0.47810000000000002</c:v>
                </c:pt>
                <c:pt idx="43">
                  <c:v>0.87739999999999996</c:v>
                </c:pt>
                <c:pt idx="44">
                  <c:v>0.62890000000000001</c:v>
                </c:pt>
                <c:pt idx="45">
                  <c:v>0.32269999999999999</c:v>
                </c:pt>
                <c:pt idx="46">
                  <c:v>0.45490000000000003</c:v>
                </c:pt>
                <c:pt idx="47">
                  <c:v>0.96719999999999995</c:v>
                </c:pt>
                <c:pt idx="48">
                  <c:v>0.26240000000000002</c:v>
                </c:pt>
                <c:pt idx="49">
                  <c:v>4.1099999999999998E-2</c:v>
                </c:pt>
                <c:pt idx="50">
                  <c:v>0.77249999999999996</c:v>
                </c:pt>
                <c:pt idx="51">
                  <c:v>0.18140000000000001</c:v>
                </c:pt>
                <c:pt idx="52">
                  <c:v>0.48949999999999999</c:v>
                </c:pt>
                <c:pt idx="53">
                  <c:v>1.11E-2</c:v>
                </c:pt>
                <c:pt idx="54">
                  <c:v>0.26790000000000003</c:v>
                </c:pt>
                <c:pt idx="55">
                  <c:v>0.34489999999999998</c:v>
                </c:pt>
                <c:pt idx="56">
                  <c:v>0.99450000000000005</c:v>
                </c:pt>
                <c:pt idx="57">
                  <c:v>0.29709999999999998</c:v>
                </c:pt>
                <c:pt idx="58">
                  <c:v>0.47089999999999999</c:v>
                </c:pt>
                <c:pt idx="59">
                  <c:v>0.62109999999999999</c:v>
                </c:pt>
                <c:pt idx="60">
                  <c:v>0.36620000000000003</c:v>
                </c:pt>
                <c:pt idx="61">
                  <c:v>0.54890000000000005</c:v>
                </c:pt>
                <c:pt idx="62">
                  <c:v>0.2399</c:v>
                </c:pt>
                <c:pt idx="63">
                  <c:v>0.96379999999999999</c:v>
                </c:pt>
                <c:pt idx="64">
                  <c:v>0.2535</c:v>
                </c:pt>
                <c:pt idx="65">
                  <c:v>0.39019999999999999</c:v>
                </c:pt>
                <c:pt idx="66">
                  <c:v>0.53859999999999997</c:v>
                </c:pt>
                <c:pt idx="67">
                  <c:v>0.96419999999999995</c:v>
                </c:pt>
                <c:pt idx="68">
                  <c:v>0.37759999999999999</c:v>
                </c:pt>
                <c:pt idx="69">
                  <c:v>0.51949999999999996</c:v>
                </c:pt>
                <c:pt idx="70">
                  <c:v>0.67469999999999997</c:v>
                </c:pt>
                <c:pt idx="71">
                  <c:v>0.27060000000000001</c:v>
                </c:pt>
                <c:pt idx="72">
                  <c:v>0.5968</c:v>
                </c:pt>
                <c:pt idx="73">
                  <c:v>0.76849999999999996</c:v>
                </c:pt>
                <c:pt idx="74">
                  <c:v>0.88470000000000004</c:v>
                </c:pt>
                <c:pt idx="75">
                  <c:v>0.96030000000000004</c:v>
                </c:pt>
                <c:pt idx="76">
                  <c:v>0.48020000000000002</c:v>
                </c:pt>
                <c:pt idx="77">
                  <c:v>0.96819999999999995</c:v>
                </c:pt>
                <c:pt idx="78">
                  <c:v>0.93959999999999999</c:v>
                </c:pt>
                <c:pt idx="79">
                  <c:v>0.26279999999999998</c:v>
                </c:pt>
                <c:pt idx="80">
                  <c:v>0.1608</c:v>
                </c:pt>
                <c:pt idx="81">
                  <c:v>0.82989999999999997</c:v>
                </c:pt>
                <c:pt idx="82">
                  <c:v>0.1179</c:v>
                </c:pt>
                <c:pt idx="83">
                  <c:v>0.55759999999999998</c:v>
                </c:pt>
                <c:pt idx="84">
                  <c:v>0.20810000000000001</c:v>
                </c:pt>
                <c:pt idx="85">
                  <c:v>0.22020000000000001</c:v>
                </c:pt>
                <c:pt idx="86">
                  <c:v>0.63729999999999998</c:v>
                </c:pt>
                <c:pt idx="87">
                  <c:v>0.49180000000000001</c:v>
                </c:pt>
                <c:pt idx="88">
                  <c:v>0.54810000000000003</c:v>
                </c:pt>
                <c:pt idx="89">
                  <c:v>0.1966</c:v>
                </c:pt>
                <c:pt idx="90">
                  <c:v>0.49809999999999999</c:v>
                </c:pt>
                <c:pt idx="91">
                  <c:v>0.79790000000000005</c:v>
                </c:pt>
                <c:pt idx="92">
                  <c:v>0.4965</c:v>
                </c:pt>
                <c:pt idx="93">
                  <c:v>2.8E-3</c:v>
                </c:pt>
                <c:pt idx="94">
                  <c:v>0.4244</c:v>
                </c:pt>
                <c:pt idx="95">
                  <c:v>8.2400000000000001E-2</c:v>
                </c:pt>
                <c:pt idx="96">
                  <c:v>0.89049999999999996</c:v>
                </c:pt>
                <c:pt idx="97">
                  <c:v>0.79949999999999999</c:v>
                </c:pt>
                <c:pt idx="98">
                  <c:v>0.75419999999999998</c:v>
                </c:pt>
                <c:pt idx="99">
                  <c:v>0.2162</c:v>
                </c:pt>
                <c:pt idx="100">
                  <c:v>0.8286</c:v>
                </c:pt>
                <c:pt idx="101">
                  <c:v>2.9499999999999998E-2</c:v>
                </c:pt>
                <c:pt idx="102">
                  <c:v>0.78259999999999996</c:v>
                </c:pt>
                <c:pt idx="103">
                  <c:v>0.2888</c:v>
                </c:pt>
                <c:pt idx="104">
                  <c:v>0.72150000000000003</c:v>
                </c:pt>
                <c:pt idx="105">
                  <c:v>0.9415</c:v>
                </c:pt>
                <c:pt idx="106">
                  <c:v>0.75380000000000003</c:v>
                </c:pt>
                <c:pt idx="107">
                  <c:v>0.28110000000000002</c:v>
                </c:pt>
                <c:pt idx="108">
                  <c:v>0.76570000000000005</c:v>
                </c:pt>
                <c:pt idx="109">
                  <c:v>0.64810000000000001</c:v>
                </c:pt>
                <c:pt idx="110">
                  <c:v>0.44159999999999999</c:v>
                </c:pt>
                <c:pt idx="111">
                  <c:v>0.94850000000000001</c:v>
                </c:pt>
                <c:pt idx="112">
                  <c:v>0.85119999999999996</c:v>
                </c:pt>
                <c:pt idx="113">
                  <c:v>0.18940000000000001</c:v>
                </c:pt>
                <c:pt idx="114">
                  <c:v>0.24809999999999999</c:v>
                </c:pt>
                <c:pt idx="115">
                  <c:v>0.88280000000000003</c:v>
                </c:pt>
                <c:pt idx="116">
                  <c:v>0.2268</c:v>
                </c:pt>
                <c:pt idx="117">
                  <c:v>0.85460000000000003</c:v>
                </c:pt>
                <c:pt idx="118">
                  <c:v>0.77900000000000003</c:v>
                </c:pt>
                <c:pt idx="119">
                  <c:v>0.34260000000000002</c:v>
                </c:pt>
                <c:pt idx="120">
                  <c:v>0.27210000000000001</c:v>
                </c:pt>
                <c:pt idx="121">
                  <c:v>0.43569999999999998</c:v>
                </c:pt>
                <c:pt idx="122">
                  <c:v>3.7100000000000001E-2</c:v>
                </c:pt>
                <c:pt idx="123">
                  <c:v>0.2029</c:v>
                </c:pt>
                <c:pt idx="124">
                  <c:v>0.26619999999999999</c:v>
                </c:pt>
                <c:pt idx="125">
                  <c:v>0.31619999999999998</c:v>
                </c:pt>
                <c:pt idx="126">
                  <c:v>0.72850000000000004</c:v>
                </c:pt>
                <c:pt idx="127">
                  <c:v>5.6500000000000002E-2</c:v>
                </c:pt>
                <c:pt idx="128">
                  <c:v>0.95020000000000004</c:v>
                </c:pt>
                <c:pt idx="129">
                  <c:v>0.47860000000000003</c:v>
                </c:pt>
                <c:pt idx="130">
                  <c:v>0.59589999999999999</c:v>
                </c:pt>
                <c:pt idx="131">
                  <c:v>7.4099999999999999E-2</c:v>
                </c:pt>
                <c:pt idx="132">
                  <c:v>0.63500000000000001</c:v>
                </c:pt>
                <c:pt idx="133">
                  <c:v>0.29389999999999999</c:v>
                </c:pt>
                <c:pt idx="134">
                  <c:v>0.74139999999999995</c:v>
                </c:pt>
                <c:pt idx="135">
                  <c:v>0.44690000000000002</c:v>
                </c:pt>
                <c:pt idx="136">
                  <c:v>0.21879999999999999</c:v>
                </c:pt>
                <c:pt idx="137">
                  <c:v>1.1900000000000001E-2</c:v>
                </c:pt>
                <c:pt idx="138">
                  <c:v>0.1067</c:v>
                </c:pt>
                <c:pt idx="139">
                  <c:v>0.88829999999999998</c:v>
                </c:pt>
                <c:pt idx="140">
                  <c:v>0.34789999999999999</c:v>
                </c:pt>
                <c:pt idx="141">
                  <c:v>0.81889999999999996</c:v>
                </c:pt>
                <c:pt idx="142">
                  <c:v>0.25369999999999998</c:v>
                </c:pt>
                <c:pt idx="143">
                  <c:v>0.54100000000000004</c:v>
                </c:pt>
                <c:pt idx="144">
                  <c:v>0.85370000000000001</c:v>
                </c:pt>
                <c:pt idx="145">
                  <c:v>0.1744</c:v>
                </c:pt>
                <c:pt idx="146">
                  <c:v>0.18659999999999999</c:v>
                </c:pt>
                <c:pt idx="147">
                  <c:v>0.16550000000000001</c:v>
                </c:pt>
                <c:pt idx="148">
                  <c:v>0.1744</c:v>
                </c:pt>
                <c:pt idx="149">
                  <c:v>0.5</c:v>
                </c:pt>
                <c:pt idx="150">
                  <c:v>5.91E-2</c:v>
                </c:pt>
                <c:pt idx="151">
                  <c:v>0.77600000000000002</c:v>
                </c:pt>
                <c:pt idx="152">
                  <c:v>0.435</c:v>
                </c:pt>
                <c:pt idx="153">
                  <c:v>0.8982</c:v>
                </c:pt>
                <c:pt idx="154">
                  <c:v>0.16389999999999999</c:v>
                </c:pt>
                <c:pt idx="155">
                  <c:v>9.0700000000000003E-2</c:v>
                </c:pt>
                <c:pt idx="156">
                  <c:v>0.89</c:v>
                </c:pt>
                <c:pt idx="157">
                  <c:v>0.45419999999999999</c:v>
                </c:pt>
                <c:pt idx="158">
                  <c:v>0.36880000000000002</c:v>
                </c:pt>
                <c:pt idx="159">
                  <c:v>0.45579999999999998</c:v>
                </c:pt>
                <c:pt idx="160">
                  <c:v>0.81659999999999999</c:v>
                </c:pt>
                <c:pt idx="161">
                  <c:v>0.57789999999999997</c:v>
                </c:pt>
                <c:pt idx="162">
                  <c:v>0.90269999999999995</c:v>
                </c:pt>
                <c:pt idx="163">
                  <c:v>1.03E-2</c:v>
                </c:pt>
                <c:pt idx="164">
                  <c:v>0.59440000000000004</c:v>
                </c:pt>
                <c:pt idx="165">
                  <c:v>0.13519999999999999</c:v>
                </c:pt>
                <c:pt idx="166">
                  <c:v>0.73340000000000005</c:v>
                </c:pt>
                <c:pt idx="167">
                  <c:v>0.26250000000000001</c:v>
                </c:pt>
                <c:pt idx="168">
                  <c:v>0.70350000000000001</c:v>
                </c:pt>
                <c:pt idx="169">
                  <c:v>0.73029999999999995</c:v>
                </c:pt>
                <c:pt idx="170">
                  <c:v>0.78290000000000004</c:v>
                </c:pt>
                <c:pt idx="171">
                  <c:v>0.25390000000000001</c:v>
                </c:pt>
                <c:pt idx="172">
                  <c:v>0.98470000000000002</c:v>
                </c:pt>
                <c:pt idx="173">
                  <c:v>0.90980000000000005</c:v>
                </c:pt>
                <c:pt idx="174">
                  <c:v>0.26590000000000003</c:v>
                </c:pt>
                <c:pt idx="175">
                  <c:v>0.76970000000000005</c:v>
                </c:pt>
                <c:pt idx="176">
                  <c:v>0.46150000000000002</c:v>
                </c:pt>
                <c:pt idx="177">
                  <c:v>0.21079999999999999</c:v>
                </c:pt>
                <c:pt idx="178">
                  <c:v>0.43140000000000001</c:v>
                </c:pt>
                <c:pt idx="179">
                  <c:v>0.1414</c:v>
                </c:pt>
                <c:pt idx="180">
                  <c:v>0.82940000000000003</c:v>
                </c:pt>
                <c:pt idx="181">
                  <c:v>0.35349999999999998</c:v>
                </c:pt>
                <c:pt idx="182">
                  <c:v>0.49869999999999998</c:v>
                </c:pt>
                <c:pt idx="183">
                  <c:v>0.4047</c:v>
                </c:pt>
                <c:pt idx="184">
                  <c:v>0.77129999999999999</c:v>
                </c:pt>
                <c:pt idx="185">
                  <c:v>5.9799999999999999E-2</c:v>
                </c:pt>
                <c:pt idx="186">
                  <c:v>0.8075</c:v>
                </c:pt>
                <c:pt idx="187">
                  <c:v>0.84699999999999998</c:v>
                </c:pt>
                <c:pt idx="188">
                  <c:v>0.9798</c:v>
                </c:pt>
                <c:pt idx="189">
                  <c:v>0.69950000000000001</c:v>
                </c:pt>
                <c:pt idx="190">
                  <c:v>0.9718</c:v>
                </c:pt>
                <c:pt idx="191">
                  <c:v>0.40799999999999997</c:v>
                </c:pt>
                <c:pt idx="192">
                  <c:v>0.76970000000000005</c:v>
                </c:pt>
                <c:pt idx="193">
                  <c:v>0.98980000000000001</c:v>
                </c:pt>
                <c:pt idx="194">
                  <c:v>0.31359999999999999</c:v>
                </c:pt>
                <c:pt idx="195">
                  <c:v>6.4699999999999994E-2</c:v>
                </c:pt>
                <c:pt idx="196">
                  <c:v>0.1053</c:v>
                </c:pt>
                <c:pt idx="197">
                  <c:v>0.46329999999999999</c:v>
                </c:pt>
                <c:pt idx="198">
                  <c:v>0.69669999999999999</c:v>
                </c:pt>
                <c:pt idx="199">
                  <c:v>0.87639999999999996</c:v>
                </c:pt>
                <c:pt idx="200">
                  <c:v>0.1125</c:v>
                </c:pt>
                <c:pt idx="201">
                  <c:v>0.86470000000000002</c:v>
                </c:pt>
                <c:pt idx="202">
                  <c:v>0.52100000000000002</c:v>
                </c:pt>
                <c:pt idx="203">
                  <c:v>0.6825</c:v>
                </c:pt>
                <c:pt idx="204">
                  <c:v>4.1200000000000001E-2</c:v>
                </c:pt>
                <c:pt idx="205">
                  <c:v>0.83819999999999995</c:v>
                </c:pt>
                <c:pt idx="206">
                  <c:v>0.29199999999999998</c:v>
                </c:pt>
                <c:pt idx="207">
                  <c:v>0.86539999999999995</c:v>
                </c:pt>
                <c:pt idx="208">
                  <c:v>0.66059999999999997</c:v>
                </c:pt>
                <c:pt idx="209">
                  <c:v>0.81930000000000003</c:v>
                </c:pt>
                <c:pt idx="210">
                  <c:v>0.94610000000000005</c:v>
                </c:pt>
                <c:pt idx="211">
                  <c:v>0.3463</c:v>
                </c:pt>
                <c:pt idx="212">
                  <c:v>0.9859</c:v>
                </c:pt>
                <c:pt idx="213">
                  <c:v>0.66220000000000001</c:v>
                </c:pt>
                <c:pt idx="214">
                  <c:v>0.8851</c:v>
                </c:pt>
                <c:pt idx="215">
                  <c:v>2.6200000000000001E-2</c:v>
                </c:pt>
                <c:pt idx="216">
                  <c:v>0.65049999999999997</c:v>
                </c:pt>
                <c:pt idx="217">
                  <c:v>7.7399999999999997E-2</c:v>
                </c:pt>
                <c:pt idx="218">
                  <c:v>0.52749999999999997</c:v>
                </c:pt>
                <c:pt idx="219">
                  <c:v>0.92549999999999999</c:v>
                </c:pt>
                <c:pt idx="220">
                  <c:v>0.93410000000000004</c:v>
                </c:pt>
                <c:pt idx="221">
                  <c:v>0.33550000000000002</c:v>
                </c:pt>
                <c:pt idx="222">
                  <c:v>0.12859999999999999</c:v>
                </c:pt>
                <c:pt idx="223">
                  <c:v>0.73080000000000001</c:v>
                </c:pt>
                <c:pt idx="224">
                  <c:v>0.50339999999999996</c:v>
                </c:pt>
                <c:pt idx="225">
                  <c:v>0.34860000000000002</c:v>
                </c:pt>
                <c:pt idx="226">
                  <c:v>0.22059999999999999</c:v>
                </c:pt>
                <c:pt idx="227">
                  <c:v>0.115</c:v>
                </c:pt>
                <c:pt idx="228">
                  <c:v>0.91180000000000005</c:v>
                </c:pt>
                <c:pt idx="229">
                  <c:v>0.64629999999999999</c:v>
                </c:pt>
                <c:pt idx="230">
                  <c:v>0.76549999999999996</c:v>
                </c:pt>
                <c:pt idx="231">
                  <c:v>0.30959999999999999</c:v>
                </c:pt>
                <c:pt idx="232">
                  <c:v>7.2099999999999997E-2</c:v>
                </c:pt>
                <c:pt idx="233">
                  <c:v>0.14990000000000001</c:v>
                </c:pt>
                <c:pt idx="234">
                  <c:v>0.7077</c:v>
                </c:pt>
                <c:pt idx="235">
                  <c:v>0.56469999999999998</c:v>
                </c:pt>
                <c:pt idx="236">
                  <c:v>0.50770000000000004</c:v>
                </c:pt>
                <c:pt idx="237">
                  <c:v>0.29930000000000001</c:v>
                </c:pt>
                <c:pt idx="238">
                  <c:v>0.3211</c:v>
                </c:pt>
                <c:pt idx="239">
                  <c:v>0.2777</c:v>
                </c:pt>
                <c:pt idx="240">
                  <c:v>0.98850000000000005</c:v>
                </c:pt>
                <c:pt idx="241">
                  <c:v>0.91990000000000005</c:v>
                </c:pt>
                <c:pt idx="242">
                  <c:v>0.48199999999999998</c:v>
                </c:pt>
                <c:pt idx="243">
                  <c:v>0.7712</c:v>
                </c:pt>
                <c:pt idx="244">
                  <c:v>0.89539999999999997</c:v>
                </c:pt>
                <c:pt idx="245">
                  <c:v>0.31929999999999997</c:v>
                </c:pt>
                <c:pt idx="246">
                  <c:v>0.64019999999999999</c:v>
                </c:pt>
                <c:pt idx="247">
                  <c:v>0.8901</c:v>
                </c:pt>
                <c:pt idx="248">
                  <c:v>3.6200000000000003E-2</c:v>
                </c:pt>
                <c:pt idx="249">
                  <c:v>0.1061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0.21174600939238666</c:v>
                </c:pt>
                <c:pt idx="1">
                  <c:v>0.30317818925226464</c:v>
                </c:pt>
                <c:pt idx="2">
                  <c:v>0.28457525181813781</c:v>
                </c:pt>
                <c:pt idx="3">
                  <c:v>0.21970615651223493</c:v>
                </c:pt>
                <c:pt idx="4">
                  <c:v>0.2313143687292826</c:v>
                </c:pt>
                <c:pt idx="5">
                  <c:v>0.24378579060308009</c:v>
                </c:pt>
                <c:pt idx="6">
                  <c:v>0.3139447824712055</c:v>
                </c:pt>
                <c:pt idx="7">
                  <c:v>0.21335628053080546</c:v>
                </c:pt>
                <c:pt idx="8">
                  <c:v>0.21361646417200381</c:v>
                </c:pt>
                <c:pt idx="9">
                  <c:v>0.22911454451669563</c:v>
                </c:pt>
                <c:pt idx="10">
                  <c:v>0.24252024465556435</c:v>
                </c:pt>
                <c:pt idx="11">
                  <c:v>0.2850602468420585</c:v>
                </c:pt>
                <c:pt idx="12">
                  <c:v>0.24750818065525829</c:v>
                </c:pt>
                <c:pt idx="13">
                  <c:v>0.22517550709782022</c:v>
                </c:pt>
                <c:pt idx="14">
                  <c:v>0.29235038906250821</c:v>
                </c:pt>
                <c:pt idx="15">
                  <c:v>0.22055066146685939</c:v>
                </c:pt>
                <c:pt idx="16">
                  <c:v>0.29604759258509306</c:v>
                </c:pt>
                <c:pt idx="17">
                  <c:v>0.20391972744269918</c:v>
                </c:pt>
                <c:pt idx="18">
                  <c:v>0.26699773948963651</c:v>
                </c:pt>
                <c:pt idx="19">
                  <c:v>0.26564846993731062</c:v>
                </c:pt>
                <c:pt idx="20">
                  <c:v>0.21649754388452611</c:v>
                </c:pt>
                <c:pt idx="21">
                  <c:v>0.24822082671965096</c:v>
                </c:pt>
                <c:pt idx="22">
                  <c:v>0.24224228228759337</c:v>
                </c:pt>
                <c:pt idx="23">
                  <c:v>0.23375829547777591</c:v>
                </c:pt>
                <c:pt idx="24">
                  <c:v>0.27476377130970553</c:v>
                </c:pt>
                <c:pt idx="25">
                  <c:v>0.26826876412465628</c:v>
                </c:pt>
                <c:pt idx="26">
                  <c:v>0.23238101517102927</c:v>
                </c:pt>
                <c:pt idx="27">
                  <c:v>0.34830658577520213</c:v>
                </c:pt>
                <c:pt idx="28">
                  <c:v>0.26060600942226303</c:v>
                </c:pt>
                <c:pt idx="29">
                  <c:v>0.26210102749511055</c:v>
                </c:pt>
                <c:pt idx="30">
                  <c:v>0.2364121717045797</c:v>
                </c:pt>
                <c:pt idx="31">
                  <c:v>0.22747894795237966</c:v>
                </c:pt>
                <c:pt idx="32">
                  <c:v>0.28451314973781389</c:v>
                </c:pt>
                <c:pt idx="33">
                  <c:v>0.24065651863017712</c:v>
                </c:pt>
                <c:pt idx="34">
                  <c:v>0.22516356201577048</c:v>
                </c:pt>
                <c:pt idx="35">
                  <c:v>0.22709739980828189</c:v>
                </c:pt>
                <c:pt idx="36">
                  <c:v>0.2920715470179524</c:v>
                </c:pt>
                <c:pt idx="37">
                  <c:v>0.22908773753023406</c:v>
                </c:pt>
                <c:pt idx="38">
                  <c:v>0.24795738673179643</c:v>
                </c:pt>
                <c:pt idx="39">
                  <c:v>0.28485924845882321</c:v>
                </c:pt>
                <c:pt idx="40">
                  <c:v>0.22623023932336161</c:v>
                </c:pt>
                <c:pt idx="41">
                  <c:v>0.29314296223276542</c:v>
                </c:pt>
                <c:pt idx="42">
                  <c:v>0.28023174836518455</c:v>
                </c:pt>
                <c:pt idx="43">
                  <c:v>0.25268047834768381</c:v>
                </c:pt>
                <c:pt idx="44">
                  <c:v>0.23381365337094767</c:v>
                </c:pt>
                <c:pt idx="45">
                  <c:v>0.25206286822032697</c:v>
                </c:pt>
                <c:pt idx="46">
                  <c:v>0.21739803948214512</c:v>
                </c:pt>
                <c:pt idx="47">
                  <c:v>0.28135403049270818</c:v>
                </c:pt>
                <c:pt idx="48">
                  <c:v>0.21803545004912717</c:v>
                </c:pt>
                <c:pt idx="49">
                  <c:v>0.24538701804888646</c:v>
                </c:pt>
                <c:pt idx="50">
                  <c:v>0.22644946398812302</c:v>
                </c:pt>
                <c:pt idx="51">
                  <c:v>0.31244775811842646</c:v>
                </c:pt>
                <c:pt idx="52">
                  <c:v>0.25058271205189131</c:v>
                </c:pt>
                <c:pt idx="53">
                  <c:v>0.27913434410880461</c:v>
                </c:pt>
                <c:pt idx="54">
                  <c:v>0.24612664086188904</c:v>
                </c:pt>
                <c:pt idx="55">
                  <c:v>0.30008237585544206</c:v>
                </c:pt>
                <c:pt idx="56">
                  <c:v>0.26390047539809397</c:v>
                </c:pt>
                <c:pt idx="57">
                  <c:v>0.22684362082994031</c:v>
                </c:pt>
                <c:pt idx="58">
                  <c:v>0.2600889756511362</c:v>
                </c:pt>
                <c:pt idx="59">
                  <c:v>0.25244705539418039</c:v>
                </c:pt>
                <c:pt idx="60">
                  <c:v>0.25234434929463839</c:v>
                </c:pt>
                <c:pt idx="61">
                  <c:v>0.24828819142656391</c:v>
                </c:pt>
                <c:pt idx="62">
                  <c:v>0.25039960042588683</c:v>
                </c:pt>
                <c:pt idx="63">
                  <c:v>0.26127255734701138</c:v>
                </c:pt>
                <c:pt idx="64">
                  <c:v>0.29316663633595114</c:v>
                </c:pt>
                <c:pt idx="65">
                  <c:v>0.25577062786193311</c:v>
                </c:pt>
                <c:pt idx="66">
                  <c:v>0.23327374800860873</c:v>
                </c:pt>
                <c:pt idx="67">
                  <c:v>0.21123838970401335</c:v>
                </c:pt>
                <c:pt idx="68">
                  <c:v>0.2858805066753633</c:v>
                </c:pt>
                <c:pt idx="69">
                  <c:v>0.25671703640412591</c:v>
                </c:pt>
                <c:pt idx="70">
                  <c:v>0.25462357589372264</c:v>
                </c:pt>
                <c:pt idx="71">
                  <c:v>0.24424402493930714</c:v>
                </c:pt>
                <c:pt idx="72">
                  <c:v>0.25595233509198562</c:v>
                </c:pt>
                <c:pt idx="73">
                  <c:v>0.22205520165291726</c:v>
                </c:pt>
                <c:pt idx="74">
                  <c:v>0.2260745365677983</c:v>
                </c:pt>
                <c:pt idx="75">
                  <c:v>0.21598932231217319</c:v>
                </c:pt>
                <c:pt idx="76">
                  <c:v>0.21497250877732627</c:v>
                </c:pt>
                <c:pt idx="77">
                  <c:v>0.22465305637088079</c:v>
                </c:pt>
                <c:pt idx="78">
                  <c:v>0.23971470909890361</c:v>
                </c:pt>
                <c:pt idx="79">
                  <c:v>0.21616240253852359</c:v>
                </c:pt>
                <c:pt idx="80">
                  <c:v>0.22697913732281383</c:v>
                </c:pt>
                <c:pt idx="81">
                  <c:v>0.29691285482053992</c:v>
                </c:pt>
                <c:pt idx="82">
                  <c:v>0.27614646857226605</c:v>
                </c:pt>
                <c:pt idx="83">
                  <c:v>0.23856943191678623</c:v>
                </c:pt>
                <c:pt idx="84">
                  <c:v>0.22806351619256521</c:v>
                </c:pt>
                <c:pt idx="85">
                  <c:v>0.26194796376930163</c:v>
                </c:pt>
                <c:pt idx="86">
                  <c:v>0.29657728135270611</c:v>
                </c:pt>
                <c:pt idx="87">
                  <c:v>0.25943551484470662</c:v>
                </c:pt>
                <c:pt idx="88">
                  <c:v>0.25192131745473778</c:v>
                </c:pt>
                <c:pt idx="89">
                  <c:v>0.31051796375162138</c:v>
                </c:pt>
                <c:pt idx="90">
                  <c:v>0.29441290656320634</c:v>
                </c:pt>
                <c:pt idx="91">
                  <c:v>0.24563843579007885</c:v>
                </c:pt>
                <c:pt idx="92">
                  <c:v>0.21212988790778786</c:v>
                </c:pt>
                <c:pt idx="93">
                  <c:v>0.23444030719091569</c:v>
                </c:pt>
                <c:pt idx="94">
                  <c:v>0.2607092556740932</c:v>
                </c:pt>
                <c:pt idx="95">
                  <c:v>0.29052075436302538</c:v>
                </c:pt>
                <c:pt idx="96">
                  <c:v>0.22669751735219981</c:v>
                </c:pt>
                <c:pt idx="97">
                  <c:v>0.23124876337554176</c:v>
                </c:pt>
                <c:pt idx="98">
                  <c:v>0.27449705954227133</c:v>
                </c:pt>
                <c:pt idx="99">
                  <c:v>0.3143262534506896</c:v>
                </c:pt>
                <c:pt idx="100">
                  <c:v>0.2419610790058884</c:v>
                </c:pt>
                <c:pt idx="101">
                  <c:v>0.31217289776788809</c:v>
                </c:pt>
                <c:pt idx="102">
                  <c:v>0.2637659620451856</c:v>
                </c:pt>
                <c:pt idx="103">
                  <c:v>0.2169797764153108</c:v>
                </c:pt>
                <c:pt idx="104">
                  <c:v>0.2445293951100988</c:v>
                </c:pt>
                <c:pt idx="105">
                  <c:v>0.21389924161180782</c:v>
                </c:pt>
                <c:pt idx="106">
                  <c:v>0.25449555980120697</c:v>
                </c:pt>
                <c:pt idx="107">
                  <c:v>0.37966557447363719</c:v>
                </c:pt>
                <c:pt idx="108">
                  <c:v>0.2962473563345247</c:v>
                </c:pt>
                <c:pt idx="109">
                  <c:v>0.22713684635830869</c:v>
                </c:pt>
                <c:pt idx="110">
                  <c:v>0.23375622746615415</c:v>
                </c:pt>
                <c:pt idx="111">
                  <c:v>0.21815517866223738</c:v>
                </c:pt>
                <c:pt idx="112">
                  <c:v>0.26738556883321069</c:v>
                </c:pt>
                <c:pt idx="113">
                  <c:v>0.29630618663526892</c:v>
                </c:pt>
                <c:pt idx="114">
                  <c:v>0.29129153624664805</c:v>
                </c:pt>
                <c:pt idx="115">
                  <c:v>0.29992239818033267</c:v>
                </c:pt>
                <c:pt idx="116">
                  <c:v>0.26453859587951373</c:v>
                </c:pt>
                <c:pt idx="117">
                  <c:v>0.2885354014750558</c:v>
                </c:pt>
                <c:pt idx="118">
                  <c:v>0.221696386203729</c:v>
                </c:pt>
                <c:pt idx="119">
                  <c:v>0.2919165078780589</c:v>
                </c:pt>
                <c:pt idx="120">
                  <c:v>0.2264830614605047</c:v>
                </c:pt>
                <c:pt idx="121">
                  <c:v>0.27336996234291344</c:v>
                </c:pt>
                <c:pt idx="122">
                  <c:v>0.21825058498941427</c:v>
                </c:pt>
                <c:pt idx="123">
                  <c:v>0.22153546712034589</c:v>
                </c:pt>
                <c:pt idx="124">
                  <c:v>0.21765754407475144</c:v>
                </c:pt>
                <c:pt idx="125">
                  <c:v>0.24623031923555172</c:v>
                </c:pt>
                <c:pt idx="126">
                  <c:v>0.24595337544046936</c:v>
                </c:pt>
                <c:pt idx="127">
                  <c:v>0.29727660880494278</c:v>
                </c:pt>
                <c:pt idx="128">
                  <c:v>0.22466092716137848</c:v>
                </c:pt>
                <c:pt idx="129">
                  <c:v>0.28009593864678234</c:v>
                </c:pt>
                <c:pt idx="130">
                  <c:v>0.25603854339732651</c:v>
                </c:pt>
                <c:pt idx="131">
                  <c:v>0.40625140715544533</c:v>
                </c:pt>
                <c:pt idx="132">
                  <c:v>0.21674268042624209</c:v>
                </c:pt>
                <c:pt idx="133">
                  <c:v>0.24755734994648954</c:v>
                </c:pt>
                <c:pt idx="134">
                  <c:v>0.22982646523372963</c:v>
                </c:pt>
                <c:pt idx="135">
                  <c:v>0.23188356577861391</c:v>
                </c:pt>
                <c:pt idx="136">
                  <c:v>0.23640493366390608</c:v>
                </c:pt>
                <c:pt idx="137">
                  <c:v>0.2150428829041347</c:v>
                </c:pt>
                <c:pt idx="138">
                  <c:v>0.28240961152898864</c:v>
                </c:pt>
                <c:pt idx="139">
                  <c:v>0.20085207912952216</c:v>
                </c:pt>
                <c:pt idx="140">
                  <c:v>0.27000388760646915</c:v>
                </c:pt>
                <c:pt idx="141">
                  <c:v>0.22627920798659881</c:v>
                </c:pt>
                <c:pt idx="142">
                  <c:v>0.26118909610188423</c:v>
                </c:pt>
                <c:pt idx="143">
                  <c:v>0.24036627165585975</c:v>
                </c:pt>
                <c:pt idx="144">
                  <c:v>0.2975689392238029</c:v>
                </c:pt>
                <c:pt idx="145">
                  <c:v>0.28144770833256</c:v>
                </c:pt>
                <c:pt idx="146">
                  <c:v>0.2676143464770282</c:v>
                </c:pt>
                <c:pt idx="147">
                  <c:v>0.22223372970092597</c:v>
                </c:pt>
                <c:pt idx="148">
                  <c:v>0.24376705503510895</c:v>
                </c:pt>
                <c:pt idx="149">
                  <c:v>0.22596184536736894</c:v>
                </c:pt>
                <c:pt idx="150">
                  <c:v>0.23488503771991492</c:v>
                </c:pt>
                <c:pt idx="151">
                  <c:v>0.29254789960524874</c:v>
                </c:pt>
                <c:pt idx="152">
                  <c:v>0.21367145167503321</c:v>
                </c:pt>
                <c:pt idx="153">
                  <c:v>0.22604354725932654</c:v>
                </c:pt>
                <c:pt idx="154">
                  <c:v>0.24004557552536002</c:v>
                </c:pt>
                <c:pt idx="155">
                  <c:v>0.24709766491554255</c:v>
                </c:pt>
                <c:pt idx="156">
                  <c:v>0.23893645768076882</c:v>
                </c:pt>
                <c:pt idx="157">
                  <c:v>0.23415967492734457</c:v>
                </c:pt>
                <c:pt idx="158">
                  <c:v>0.28591143425214488</c:v>
                </c:pt>
                <c:pt idx="159">
                  <c:v>0.30075163997455845</c:v>
                </c:pt>
                <c:pt idx="160">
                  <c:v>0.26133209756219333</c:v>
                </c:pt>
                <c:pt idx="161">
                  <c:v>0.2635924651299274</c:v>
                </c:pt>
                <c:pt idx="162">
                  <c:v>0.24514158828164181</c:v>
                </c:pt>
                <c:pt idx="163">
                  <c:v>0.29390704622800384</c:v>
                </c:pt>
                <c:pt idx="164">
                  <c:v>0.24300243088758236</c:v>
                </c:pt>
                <c:pt idx="165">
                  <c:v>0.23364190037593557</c:v>
                </c:pt>
                <c:pt idx="166">
                  <c:v>0.26042748137425437</c:v>
                </c:pt>
                <c:pt idx="167">
                  <c:v>0.26341369015515798</c:v>
                </c:pt>
                <c:pt idx="168">
                  <c:v>0.2900804839486415</c:v>
                </c:pt>
                <c:pt idx="169">
                  <c:v>0.23206531930743435</c:v>
                </c:pt>
                <c:pt idx="170">
                  <c:v>0.21240606005674356</c:v>
                </c:pt>
                <c:pt idx="171">
                  <c:v>0.2466445234437562</c:v>
                </c:pt>
                <c:pt idx="172">
                  <c:v>0.24786786034810909</c:v>
                </c:pt>
                <c:pt idx="173">
                  <c:v>0.22070463573509758</c:v>
                </c:pt>
                <c:pt idx="174">
                  <c:v>0.24926500282617109</c:v>
                </c:pt>
                <c:pt idx="175">
                  <c:v>0.29021345400929532</c:v>
                </c:pt>
                <c:pt idx="176">
                  <c:v>0.24597018189312134</c:v>
                </c:pt>
                <c:pt idx="177">
                  <c:v>0.24782775018241252</c:v>
                </c:pt>
                <c:pt idx="178">
                  <c:v>0.22206294898003456</c:v>
                </c:pt>
                <c:pt idx="179">
                  <c:v>0.23093887029082399</c:v>
                </c:pt>
                <c:pt idx="180">
                  <c:v>0.22315516777443917</c:v>
                </c:pt>
                <c:pt idx="181">
                  <c:v>0.23701647865270281</c:v>
                </c:pt>
                <c:pt idx="182">
                  <c:v>0.2094379386610635</c:v>
                </c:pt>
                <c:pt idx="183">
                  <c:v>0.21213516596729914</c:v>
                </c:pt>
                <c:pt idx="184">
                  <c:v>0.30016278138190455</c:v>
                </c:pt>
                <c:pt idx="185">
                  <c:v>0.22140535215036275</c:v>
                </c:pt>
                <c:pt idx="186">
                  <c:v>0.2840383404427721</c:v>
                </c:pt>
                <c:pt idx="187">
                  <c:v>0.21622939685529419</c:v>
                </c:pt>
                <c:pt idx="188">
                  <c:v>0.2335177733799014</c:v>
                </c:pt>
                <c:pt idx="189">
                  <c:v>0.30443501559854236</c:v>
                </c:pt>
                <c:pt idx="190">
                  <c:v>0.24124755326490965</c:v>
                </c:pt>
                <c:pt idx="191">
                  <c:v>0.27570400668288003</c:v>
                </c:pt>
                <c:pt idx="192">
                  <c:v>0.23225340033449915</c:v>
                </c:pt>
                <c:pt idx="193">
                  <c:v>0.21833989531218659</c:v>
                </c:pt>
                <c:pt idx="194">
                  <c:v>0.22256263614622002</c:v>
                </c:pt>
                <c:pt idx="195">
                  <c:v>0.26263377198138826</c:v>
                </c:pt>
                <c:pt idx="196">
                  <c:v>0.24745845577881664</c:v>
                </c:pt>
                <c:pt idx="197">
                  <c:v>0.23219575836879064</c:v>
                </c:pt>
                <c:pt idx="198">
                  <c:v>0.30824469426063911</c:v>
                </c:pt>
                <c:pt idx="199">
                  <c:v>0.25946088656937177</c:v>
                </c:pt>
                <c:pt idx="200">
                  <c:v>0.25709154713554155</c:v>
                </c:pt>
                <c:pt idx="201">
                  <c:v>0.2326587769110075</c:v>
                </c:pt>
                <c:pt idx="202">
                  <c:v>0.35815421018823579</c:v>
                </c:pt>
                <c:pt idx="203">
                  <c:v>0.30605405263696717</c:v>
                </c:pt>
                <c:pt idx="204">
                  <c:v>0.21910160263735237</c:v>
                </c:pt>
                <c:pt idx="205">
                  <c:v>0.2597277526660321</c:v>
                </c:pt>
                <c:pt idx="206">
                  <c:v>0.30910038808410883</c:v>
                </c:pt>
                <c:pt idx="207">
                  <c:v>0.21951134673094147</c:v>
                </c:pt>
                <c:pt idx="208">
                  <c:v>0.2271082337199096</c:v>
                </c:pt>
                <c:pt idx="209">
                  <c:v>0.24353397160590087</c:v>
                </c:pt>
                <c:pt idx="210">
                  <c:v>0.40121073685941305</c:v>
                </c:pt>
                <c:pt idx="211">
                  <c:v>0.29405029461507248</c:v>
                </c:pt>
                <c:pt idx="212">
                  <c:v>0.23322274219959424</c:v>
                </c:pt>
                <c:pt idx="213">
                  <c:v>0.28202385019703624</c:v>
                </c:pt>
                <c:pt idx="214">
                  <c:v>0.27528293482414307</c:v>
                </c:pt>
                <c:pt idx="215">
                  <c:v>0.25539377132628921</c:v>
                </c:pt>
                <c:pt idx="216">
                  <c:v>0.21252666834643857</c:v>
                </c:pt>
                <c:pt idx="217">
                  <c:v>0.29968828074531495</c:v>
                </c:pt>
                <c:pt idx="218">
                  <c:v>0.25435007364036832</c:v>
                </c:pt>
                <c:pt idx="219">
                  <c:v>0.24427504511362338</c:v>
                </c:pt>
                <c:pt idx="220">
                  <c:v>0.24536170805591151</c:v>
                </c:pt>
                <c:pt idx="221">
                  <c:v>0.36915350101332012</c:v>
                </c:pt>
                <c:pt idx="222">
                  <c:v>0.28302547773609815</c:v>
                </c:pt>
                <c:pt idx="223">
                  <c:v>0.36913137020239023</c:v>
                </c:pt>
                <c:pt idx="224">
                  <c:v>0.2248430665132635</c:v>
                </c:pt>
                <c:pt idx="225">
                  <c:v>0.23244691375030008</c:v>
                </c:pt>
                <c:pt idx="226">
                  <c:v>0.24775361042250293</c:v>
                </c:pt>
                <c:pt idx="227">
                  <c:v>0.26381272380049969</c:v>
                </c:pt>
                <c:pt idx="228">
                  <c:v>0.25896521196304823</c:v>
                </c:pt>
                <c:pt idx="229">
                  <c:v>0.28737126526158818</c:v>
                </c:pt>
                <c:pt idx="230">
                  <c:v>0.23676169653439483</c:v>
                </c:pt>
                <c:pt idx="231">
                  <c:v>0.28986556506926942</c:v>
                </c:pt>
                <c:pt idx="232">
                  <c:v>0.39464902858312062</c:v>
                </c:pt>
                <c:pt idx="233">
                  <c:v>0.28321937697496241</c:v>
                </c:pt>
                <c:pt idx="234">
                  <c:v>0.21429403120345042</c:v>
                </c:pt>
                <c:pt idx="235">
                  <c:v>0.21890231730852003</c:v>
                </c:pt>
                <c:pt idx="236">
                  <c:v>0.21744896812654593</c:v>
                </c:pt>
                <c:pt idx="237">
                  <c:v>0.29300607220978564</c:v>
                </c:pt>
                <c:pt idx="238">
                  <c:v>0.276425372348512</c:v>
                </c:pt>
                <c:pt idx="239">
                  <c:v>0.24484050739569799</c:v>
                </c:pt>
                <c:pt idx="240">
                  <c:v>0.28586377738732377</c:v>
                </c:pt>
                <c:pt idx="241">
                  <c:v>0.23014637428517923</c:v>
                </c:pt>
                <c:pt idx="242">
                  <c:v>0.26348767558584146</c:v>
                </c:pt>
                <c:pt idx="243">
                  <c:v>0.35983886801332493</c:v>
                </c:pt>
                <c:pt idx="244">
                  <c:v>0.27438344236648921</c:v>
                </c:pt>
                <c:pt idx="245">
                  <c:v>0.2490617358033213</c:v>
                </c:pt>
                <c:pt idx="246">
                  <c:v>0.27505468189969268</c:v>
                </c:pt>
                <c:pt idx="247">
                  <c:v>0.25527222162831925</c:v>
                </c:pt>
                <c:pt idx="248">
                  <c:v>0.22646931072651744</c:v>
                </c:pt>
                <c:pt idx="249">
                  <c:v>0.22751668144800358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AB2-A5C2-F1D0336580A5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3-4AB2-A5C2-F1D0336580A5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0.20590628348131032</c:v>
                </c:pt>
                <c:pt idx="1">
                  <c:v>0.20590628348131032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AB2-A5C2-F1D03365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A5000_IW1!$A$1:$A$2270</c:f>
              <c:numCache>
                <c:formatCode>0.00E+00</c:formatCode>
                <c:ptCount val="2270"/>
                <c:pt idx="0">
                  <c:v>0.15711856126406901</c:v>
                </c:pt>
                <c:pt idx="1">
                  <c:v>0.186557957169877</c:v>
                </c:pt>
                <c:pt idx="2">
                  <c:v>0.16288772101954099</c:v>
                </c:pt>
                <c:pt idx="3">
                  <c:v>0.15058873140249099</c:v>
                </c:pt>
                <c:pt idx="4">
                  <c:v>0.176943465390661</c:v>
                </c:pt>
                <c:pt idx="5">
                  <c:v>0.14204820647176</c:v>
                </c:pt>
                <c:pt idx="6">
                  <c:v>0.15933584099223499</c:v>
                </c:pt>
                <c:pt idx="7">
                  <c:v>0.15038299866979701</c:v>
                </c:pt>
                <c:pt idx="8">
                  <c:v>0.19140698036692799</c:v>
                </c:pt>
                <c:pt idx="9">
                  <c:v>0.149341560871041</c:v>
                </c:pt>
                <c:pt idx="10">
                  <c:v>0.19712005194115401</c:v>
                </c:pt>
                <c:pt idx="11">
                  <c:v>0.15328264555176899</c:v>
                </c:pt>
                <c:pt idx="12">
                  <c:v>0.181997963545634</c:v>
                </c:pt>
                <c:pt idx="13">
                  <c:v>0.16017275559027999</c:v>
                </c:pt>
                <c:pt idx="14">
                  <c:v>0.15801344413902299</c:v>
                </c:pt>
                <c:pt idx="15">
                  <c:v>0.164798506942165</c:v>
                </c:pt>
                <c:pt idx="16">
                  <c:v>0.18238137497516699</c:v>
                </c:pt>
                <c:pt idx="17">
                  <c:v>0.148266506347245</c:v>
                </c:pt>
                <c:pt idx="18">
                  <c:v>0.187505005392272</c:v>
                </c:pt>
                <c:pt idx="19">
                  <c:v>0.14089703402982701</c:v>
                </c:pt>
                <c:pt idx="20">
                  <c:v>0.18968178917136</c:v>
                </c:pt>
                <c:pt idx="21">
                  <c:v>0.145391754377136</c:v>
                </c:pt>
                <c:pt idx="22">
                  <c:v>0.173401863995988</c:v>
                </c:pt>
                <c:pt idx="23">
                  <c:v>0.18055900689883</c:v>
                </c:pt>
                <c:pt idx="24">
                  <c:v>0.15678206790760499</c:v>
                </c:pt>
                <c:pt idx="25">
                  <c:v>0.199867025871238</c:v>
                </c:pt>
                <c:pt idx="26">
                  <c:v>0.1698829868774</c:v>
                </c:pt>
                <c:pt idx="27">
                  <c:v>0.142072848009342</c:v>
                </c:pt>
                <c:pt idx="28">
                  <c:v>0.18155190613733099</c:v>
                </c:pt>
                <c:pt idx="29">
                  <c:v>0.15709619937144201</c:v>
                </c:pt>
                <c:pt idx="30">
                  <c:v>0.18772047444031301</c:v>
                </c:pt>
                <c:pt idx="31">
                  <c:v>0.15144458745737899</c:v>
                </c:pt>
                <c:pt idx="32">
                  <c:v>0.183075143063643</c:v>
                </c:pt>
                <c:pt idx="33">
                  <c:v>0.193610678105502</c:v>
                </c:pt>
                <c:pt idx="34">
                  <c:v>0.17213602636123401</c:v>
                </c:pt>
                <c:pt idx="35">
                  <c:v>0.19146727124115201</c:v>
                </c:pt>
                <c:pt idx="36">
                  <c:v>0.15167043975609101</c:v>
                </c:pt>
                <c:pt idx="37">
                  <c:v>0.17304051611315799</c:v>
                </c:pt>
                <c:pt idx="38">
                  <c:v>0.14419869646981701</c:v>
                </c:pt>
                <c:pt idx="39">
                  <c:v>0.172734644878898</c:v>
                </c:pt>
                <c:pt idx="40">
                  <c:v>0.16091819666535401</c:v>
                </c:pt>
                <c:pt idx="41">
                  <c:v>0.14101806951239401</c:v>
                </c:pt>
                <c:pt idx="42">
                  <c:v>0.18136845048915901</c:v>
                </c:pt>
                <c:pt idx="43">
                  <c:v>0.19444848881143101</c:v>
                </c:pt>
                <c:pt idx="44">
                  <c:v>0.19040996534971999</c:v>
                </c:pt>
                <c:pt idx="45">
                  <c:v>0.193319631868381</c:v>
                </c:pt>
                <c:pt idx="46">
                  <c:v>0.197677580160243</c:v>
                </c:pt>
                <c:pt idx="47">
                  <c:v>0.16767420759933899</c:v>
                </c:pt>
                <c:pt idx="48">
                  <c:v>0.16781072609533301</c:v>
                </c:pt>
                <c:pt idx="49">
                  <c:v>0.157471191424466</c:v>
                </c:pt>
                <c:pt idx="50">
                  <c:v>0.18110134761567601</c:v>
                </c:pt>
                <c:pt idx="51">
                  <c:v>0.14350152648741399</c:v>
                </c:pt>
                <c:pt idx="52">
                  <c:v>0.18596507496182599</c:v>
                </c:pt>
                <c:pt idx="53">
                  <c:v>0.15756389282826599</c:v>
                </c:pt>
                <c:pt idx="54">
                  <c:v>0.14198085549372699</c:v>
                </c:pt>
                <c:pt idx="55">
                  <c:v>0.19283291252847101</c:v>
                </c:pt>
                <c:pt idx="56">
                  <c:v>0.187882237296296</c:v>
                </c:pt>
                <c:pt idx="57">
                  <c:v>0.14295787410831601</c:v>
                </c:pt>
                <c:pt idx="58">
                  <c:v>0.16422859141985</c:v>
                </c:pt>
                <c:pt idx="59">
                  <c:v>0.188876938285512</c:v>
                </c:pt>
                <c:pt idx="60">
                  <c:v>0.17007089813208401</c:v>
                </c:pt>
                <c:pt idx="61">
                  <c:v>0.183519758305072</c:v>
                </c:pt>
                <c:pt idx="62">
                  <c:v>0.193756960579585</c:v>
                </c:pt>
                <c:pt idx="63">
                  <c:v>0.16455444878363501</c:v>
                </c:pt>
                <c:pt idx="64">
                  <c:v>0.16098534240828599</c:v>
                </c:pt>
                <c:pt idx="65">
                  <c:v>0.145425120466874</c:v>
                </c:pt>
                <c:pt idx="66">
                  <c:v>0.16171208096096501</c:v>
                </c:pt>
                <c:pt idx="67">
                  <c:v>0.18274313593056399</c:v>
                </c:pt>
                <c:pt idx="68">
                  <c:v>0.17704591483190901</c:v>
                </c:pt>
                <c:pt idx="69">
                  <c:v>0.180550096167993</c:v>
                </c:pt>
                <c:pt idx="70">
                  <c:v>0.14029673924726399</c:v>
                </c:pt>
                <c:pt idx="71">
                  <c:v>0.18006442409108001</c:v>
                </c:pt>
                <c:pt idx="72">
                  <c:v>0.18596001732251</c:v>
                </c:pt>
                <c:pt idx="73">
                  <c:v>0.17282966880595099</c:v>
                </c:pt>
                <c:pt idx="74">
                  <c:v>0.152503121444378</c:v>
                </c:pt>
                <c:pt idx="75">
                  <c:v>0.17376939874918301</c:v>
                </c:pt>
                <c:pt idx="76">
                  <c:v>0.16614016973359799</c:v>
                </c:pt>
                <c:pt idx="77">
                  <c:v>0.18567155361658499</c:v>
                </c:pt>
                <c:pt idx="78">
                  <c:v>0.18045167365787601</c:v>
                </c:pt>
                <c:pt idx="79">
                  <c:v>0.15640514609150399</c:v>
                </c:pt>
                <c:pt idx="80">
                  <c:v>0.14418626010439201</c:v>
                </c:pt>
                <c:pt idx="81">
                  <c:v>0.193690251239551</c:v>
                </c:pt>
                <c:pt idx="82">
                  <c:v>0.197853135643239</c:v>
                </c:pt>
                <c:pt idx="83">
                  <c:v>0.173449029789914</c:v>
                </c:pt>
                <c:pt idx="84">
                  <c:v>0.17019709265796201</c:v>
                </c:pt>
                <c:pt idx="85">
                  <c:v>0.17228299650457299</c:v>
                </c:pt>
                <c:pt idx="86">
                  <c:v>0.172950981970802</c:v>
                </c:pt>
                <c:pt idx="87">
                  <c:v>0.18496918299860601</c:v>
                </c:pt>
                <c:pt idx="88">
                  <c:v>0.17259095093898799</c:v>
                </c:pt>
                <c:pt idx="89">
                  <c:v>0.14336612336596399</c:v>
                </c:pt>
                <c:pt idx="90">
                  <c:v>0.163756319362233</c:v>
                </c:pt>
                <c:pt idx="91">
                  <c:v>0.168006985986831</c:v>
                </c:pt>
                <c:pt idx="92">
                  <c:v>0.14950406988772899</c:v>
                </c:pt>
                <c:pt idx="93">
                  <c:v>0.17338447703364801</c:v>
                </c:pt>
                <c:pt idx="94">
                  <c:v>0.147299887261369</c:v>
                </c:pt>
                <c:pt idx="95">
                  <c:v>0.15135589330647201</c:v>
                </c:pt>
                <c:pt idx="96">
                  <c:v>0.19026131936971399</c:v>
                </c:pt>
                <c:pt idx="97">
                  <c:v>0.16767680946998201</c:v>
                </c:pt>
                <c:pt idx="98">
                  <c:v>0.17722552393030999</c:v>
                </c:pt>
                <c:pt idx="99">
                  <c:v>0.17540363704474399</c:v>
                </c:pt>
                <c:pt idx="100">
                  <c:v>0.14982980724320499</c:v>
                </c:pt>
                <c:pt idx="101">
                  <c:v>0.153462500983887</c:v>
                </c:pt>
                <c:pt idx="102">
                  <c:v>0.18316999238635301</c:v>
                </c:pt>
                <c:pt idx="103">
                  <c:v>0.164309693617326</c:v>
                </c:pt>
                <c:pt idx="104">
                  <c:v>0.15648223283429299</c:v>
                </c:pt>
                <c:pt idx="105">
                  <c:v>0.17748793945682401</c:v>
                </c:pt>
                <c:pt idx="106">
                  <c:v>0.16100722235913001</c:v>
                </c:pt>
                <c:pt idx="107">
                  <c:v>0.188298195945373</c:v>
                </c:pt>
                <c:pt idx="108">
                  <c:v>0.15342696271054801</c:v>
                </c:pt>
                <c:pt idx="109">
                  <c:v>0.19692485569190399</c:v>
                </c:pt>
                <c:pt idx="110">
                  <c:v>0.188249384552686</c:v>
                </c:pt>
                <c:pt idx="111">
                  <c:v>0.166674979223808</c:v>
                </c:pt>
                <c:pt idx="112">
                  <c:v>0.14998914005869299</c:v>
                </c:pt>
                <c:pt idx="113">
                  <c:v>0.18932862160582101</c:v>
                </c:pt>
                <c:pt idx="114">
                  <c:v>0.190525617047169</c:v>
                </c:pt>
                <c:pt idx="115">
                  <c:v>0.19861328004301901</c:v>
                </c:pt>
                <c:pt idx="116">
                  <c:v>0.19430401447349299</c:v>
                </c:pt>
                <c:pt idx="117">
                  <c:v>0.18026170889718601</c:v>
                </c:pt>
                <c:pt idx="118">
                  <c:v>0.17271467181129599</c:v>
                </c:pt>
                <c:pt idx="119">
                  <c:v>0.15671475278088301</c:v>
                </c:pt>
                <c:pt idx="120">
                  <c:v>0.17107188087383701</c:v>
                </c:pt>
                <c:pt idx="121">
                  <c:v>0.16888059782860801</c:v>
                </c:pt>
                <c:pt idx="122">
                  <c:v>0.17955987210067101</c:v>
                </c:pt>
                <c:pt idx="123">
                  <c:v>0.16355213560680401</c:v>
                </c:pt>
                <c:pt idx="124">
                  <c:v>0.158884382111701</c:v>
                </c:pt>
                <c:pt idx="125">
                  <c:v>0.174122641174944</c:v>
                </c:pt>
                <c:pt idx="126">
                  <c:v>0.146991115116586</c:v>
                </c:pt>
                <c:pt idx="127">
                  <c:v>0.19426282381809901</c:v>
                </c:pt>
                <c:pt idx="128">
                  <c:v>0.16195337363222101</c:v>
                </c:pt>
                <c:pt idx="129">
                  <c:v>0.19306403860485699</c:v>
                </c:pt>
                <c:pt idx="130">
                  <c:v>0.19755598959294901</c:v>
                </c:pt>
                <c:pt idx="131">
                  <c:v>0.194361383992534</c:v>
                </c:pt>
                <c:pt idx="132">
                  <c:v>0.15409219715246</c:v>
                </c:pt>
                <c:pt idx="133">
                  <c:v>0.177079463329606</c:v>
                </c:pt>
                <c:pt idx="134">
                  <c:v>0.16556641979837899</c:v>
                </c:pt>
                <c:pt idx="135">
                  <c:v>0.16227685254711799</c:v>
                </c:pt>
                <c:pt idx="136">
                  <c:v>0.146319935970016</c:v>
                </c:pt>
                <c:pt idx="137">
                  <c:v>0.19986776244950399</c:v>
                </c:pt>
                <c:pt idx="138">
                  <c:v>0.14505381890319899</c:v>
                </c:pt>
                <c:pt idx="139">
                  <c:v>0.14153444773833801</c:v>
                </c:pt>
                <c:pt idx="140">
                  <c:v>0.19449897360839599</c:v>
                </c:pt>
                <c:pt idx="141">
                  <c:v>0.14697518009558899</c:v>
                </c:pt>
                <c:pt idx="142">
                  <c:v>0.15804587675798901</c:v>
                </c:pt>
                <c:pt idx="143">
                  <c:v>0.18744922726607999</c:v>
                </c:pt>
                <c:pt idx="144">
                  <c:v>0.18450833797706701</c:v>
                </c:pt>
                <c:pt idx="145">
                  <c:v>0.154723826816033</c:v>
                </c:pt>
                <c:pt idx="146">
                  <c:v>0.16047721635833001</c:v>
                </c:pt>
                <c:pt idx="147">
                  <c:v>0.163325456690736</c:v>
                </c:pt>
                <c:pt idx="148">
                  <c:v>0.193712427230394</c:v>
                </c:pt>
                <c:pt idx="149">
                  <c:v>0.14202528736845099</c:v>
                </c:pt>
                <c:pt idx="150">
                  <c:v>0.177515204807527</c:v>
                </c:pt>
                <c:pt idx="151">
                  <c:v>0.191634116067322</c:v>
                </c:pt>
                <c:pt idx="152">
                  <c:v>0.188046738199694</c:v>
                </c:pt>
                <c:pt idx="153">
                  <c:v>0.15966625133047399</c:v>
                </c:pt>
                <c:pt idx="154">
                  <c:v>0.16730159592944199</c:v>
                </c:pt>
                <c:pt idx="155">
                  <c:v>0.140577040008629</c:v>
                </c:pt>
                <c:pt idx="156">
                  <c:v>0.19008513229358301</c:v>
                </c:pt>
                <c:pt idx="157">
                  <c:v>0.15832523342546301</c:v>
                </c:pt>
                <c:pt idx="158">
                  <c:v>0.174013533641382</c:v>
                </c:pt>
                <c:pt idx="159">
                  <c:v>0.16644804952129599</c:v>
                </c:pt>
                <c:pt idx="160">
                  <c:v>0.18400125005409201</c:v>
                </c:pt>
                <c:pt idx="161">
                  <c:v>0.199262570209327</c:v>
                </c:pt>
                <c:pt idx="162">
                  <c:v>0.16328617217487801</c:v>
                </c:pt>
                <c:pt idx="163">
                  <c:v>0.15549132670987101</c:v>
                </c:pt>
                <c:pt idx="164">
                  <c:v>0.196442073175846</c:v>
                </c:pt>
                <c:pt idx="165">
                  <c:v>0.14064971378449201</c:v>
                </c:pt>
                <c:pt idx="166">
                  <c:v>0.17140843117401999</c:v>
                </c:pt>
                <c:pt idx="167">
                  <c:v>0.178178901858429</c:v>
                </c:pt>
                <c:pt idx="168">
                  <c:v>0.19196139755325101</c:v>
                </c:pt>
                <c:pt idx="169">
                  <c:v>0.19203624737480901</c:v>
                </c:pt>
                <c:pt idx="170">
                  <c:v>0.18815265416094401</c:v>
                </c:pt>
                <c:pt idx="171">
                  <c:v>0.19374945438739699</c:v>
                </c:pt>
                <c:pt idx="172">
                  <c:v>0.15994111617766299</c:v>
                </c:pt>
                <c:pt idx="173">
                  <c:v>0.18395959277184501</c:v>
                </c:pt>
                <c:pt idx="174">
                  <c:v>0.15531775543338899</c:v>
                </c:pt>
                <c:pt idx="175">
                  <c:v>0.14584414086890901</c:v>
                </c:pt>
                <c:pt idx="176">
                  <c:v>0.19822853371989399</c:v>
                </c:pt>
                <c:pt idx="177">
                  <c:v>0.16495893585670099</c:v>
                </c:pt>
                <c:pt idx="178">
                  <c:v>0.16816226457234101</c:v>
                </c:pt>
                <c:pt idx="179">
                  <c:v>0.179596284989372</c:v>
                </c:pt>
                <c:pt idx="180">
                  <c:v>0.167025670613376</c:v>
                </c:pt>
                <c:pt idx="181">
                  <c:v>0.15009677642715799</c:v>
                </c:pt>
                <c:pt idx="182">
                  <c:v>0.18015186295629701</c:v>
                </c:pt>
                <c:pt idx="183">
                  <c:v>0.166522438738407</c:v>
                </c:pt>
                <c:pt idx="184">
                  <c:v>0.15401047314747399</c:v>
                </c:pt>
                <c:pt idx="185">
                  <c:v>0.18773481783420001</c:v>
                </c:pt>
                <c:pt idx="186">
                  <c:v>0.14950046638551701</c:v>
                </c:pt>
                <c:pt idx="187">
                  <c:v>0.14889654014994699</c:v>
                </c:pt>
                <c:pt idx="188">
                  <c:v>0.18510221974177701</c:v>
                </c:pt>
                <c:pt idx="189">
                  <c:v>0.152998688126633</c:v>
                </c:pt>
                <c:pt idx="190">
                  <c:v>0.16611763582606401</c:v>
                </c:pt>
                <c:pt idx="191">
                  <c:v>0.18478922920338001</c:v>
                </c:pt>
                <c:pt idx="192">
                  <c:v>0.198608336410311</c:v>
                </c:pt>
                <c:pt idx="193">
                  <c:v>0.15543682829203401</c:v>
                </c:pt>
                <c:pt idx="194">
                  <c:v>0.15100454063716501</c:v>
                </c:pt>
                <c:pt idx="195">
                  <c:v>0.187278673272993</c:v>
                </c:pt>
                <c:pt idx="196">
                  <c:v>0.153406410364752</c:v>
                </c:pt>
                <c:pt idx="197">
                  <c:v>0.15043757862541199</c:v>
                </c:pt>
                <c:pt idx="198">
                  <c:v>0.167247139050091</c:v>
                </c:pt>
                <c:pt idx="199">
                  <c:v>0.15269844114647901</c:v>
                </c:pt>
                <c:pt idx="200">
                  <c:v>0.170555433996189</c:v>
                </c:pt>
                <c:pt idx="201">
                  <c:v>0.16043516164876101</c:v>
                </c:pt>
                <c:pt idx="202">
                  <c:v>0.18861328902595001</c:v>
                </c:pt>
                <c:pt idx="203">
                  <c:v>0.162926737070372</c:v>
                </c:pt>
                <c:pt idx="204">
                  <c:v>0.16299751613947</c:v>
                </c:pt>
                <c:pt idx="205">
                  <c:v>0.17161636133468</c:v>
                </c:pt>
                <c:pt idx="206">
                  <c:v>0.14982445928667401</c:v>
                </c:pt>
                <c:pt idx="207">
                  <c:v>0.190279961318292</c:v>
                </c:pt>
                <c:pt idx="208">
                  <c:v>0.169478003707868</c:v>
                </c:pt>
                <c:pt idx="209">
                  <c:v>0.14851508581</c:v>
                </c:pt>
                <c:pt idx="210">
                  <c:v>0.147487348168194</c:v>
                </c:pt>
                <c:pt idx="211">
                  <c:v>0.19040030305723299</c:v>
                </c:pt>
                <c:pt idx="212">
                  <c:v>0.158368832573931</c:v>
                </c:pt>
                <c:pt idx="213">
                  <c:v>0.15536224588675199</c:v>
                </c:pt>
                <c:pt idx="214">
                  <c:v>0.148627402780071</c:v>
                </c:pt>
                <c:pt idx="215">
                  <c:v>0.19969434357466201</c:v>
                </c:pt>
                <c:pt idx="216">
                  <c:v>0.179874069083823</c:v>
                </c:pt>
                <c:pt idx="217">
                  <c:v>0.18178465075681799</c:v>
                </c:pt>
                <c:pt idx="218">
                  <c:v>0.17254385520333901</c:v>
                </c:pt>
                <c:pt idx="219">
                  <c:v>0.16466898574890601</c:v>
                </c:pt>
                <c:pt idx="220">
                  <c:v>0.18638536723683999</c:v>
                </c:pt>
                <c:pt idx="221">
                  <c:v>0.14584563345079499</c:v>
                </c:pt>
                <c:pt idx="222">
                  <c:v>0.174557760161103</c:v>
                </c:pt>
                <c:pt idx="223">
                  <c:v>0.153915979019004</c:v>
                </c:pt>
                <c:pt idx="224">
                  <c:v>0.14416655014135599</c:v>
                </c:pt>
                <c:pt idx="225">
                  <c:v>0.18259279722382801</c:v>
                </c:pt>
                <c:pt idx="226">
                  <c:v>0.18103993604350499</c:v>
                </c:pt>
                <c:pt idx="227">
                  <c:v>0.19615297671409801</c:v>
                </c:pt>
                <c:pt idx="228">
                  <c:v>0.16756290064349799</c:v>
                </c:pt>
                <c:pt idx="229">
                  <c:v>0.15395164250926299</c:v>
                </c:pt>
                <c:pt idx="230">
                  <c:v>0.15156152362137601</c:v>
                </c:pt>
                <c:pt idx="231">
                  <c:v>0.14520748462230301</c:v>
                </c:pt>
                <c:pt idx="232">
                  <c:v>0.15543171502182301</c:v>
                </c:pt>
                <c:pt idx="233">
                  <c:v>0.15620124061660401</c:v>
                </c:pt>
                <c:pt idx="234">
                  <c:v>0.15258385717096201</c:v>
                </c:pt>
                <c:pt idx="235">
                  <c:v>0.19411378404226201</c:v>
                </c:pt>
                <c:pt idx="236">
                  <c:v>0.199650266307698</c:v>
                </c:pt>
                <c:pt idx="237">
                  <c:v>0.19774686737675101</c:v>
                </c:pt>
                <c:pt idx="238">
                  <c:v>0.17171294084904701</c:v>
                </c:pt>
                <c:pt idx="239">
                  <c:v>0.14132964030675399</c:v>
                </c:pt>
                <c:pt idx="240">
                  <c:v>0.14553987179379099</c:v>
                </c:pt>
                <c:pt idx="241">
                  <c:v>0.143972634283311</c:v>
                </c:pt>
                <c:pt idx="242">
                  <c:v>0.17418967900918</c:v>
                </c:pt>
                <c:pt idx="243">
                  <c:v>0.16771023418866701</c:v>
                </c:pt>
                <c:pt idx="244">
                  <c:v>0.144310509830539</c:v>
                </c:pt>
                <c:pt idx="245">
                  <c:v>0.141336599170587</c:v>
                </c:pt>
                <c:pt idx="246">
                  <c:v>0.166702835252311</c:v>
                </c:pt>
                <c:pt idx="247">
                  <c:v>0.181832780373473</c:v>
                </c:pt>
                <c:pt idx="248">
                  <c:v>0.16213218609955399</c:v>
                </c:pt>
                <c:pt idx="249">
                  <c:v>0.18754193356445001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0.23274214555859876</c:v>
                </c:pt>
                <c:pt idx="1">
                  <c:v>0.25384109585481096</c:v>
                </c:pt>
                <c:pt idx="2">
                  <c:v>0.26570794842080242</c:v>
                </c:pt>
                <c:pt idx="3">
                  <c:v>0.25806913018127664</c:v>
                </c:pt>
                <c:pt idx="4">
                  <c:v>0.25517845119093158</c:v>
                </c:pt>
                <c:pt idx="5">
                  <c:v>0.25055334320028649</c:v>
                </c:pt>
                <c:pt idx="6">
                  <c:v>0.27355003368317671</c:v>
                </c:pt>
                <c:pt idx="7">
                  <c:v>0.25536696433982764</c:v>
                </c:pt>
                <c:pt idx="8">
                  <c:v>0.26834632999337032</c:v>
                </c:pt>
                <c:pt idx="9">
                  <c:v>0.22784856644734863</c:v>
                </c:pt>
                <c:pt idx="10">
                  <c:v>0.30662232371094444</c:v>
                </c:pt>
                <c:pt idx="11">
                  <c:v>0.25563245690638048</c:v>
                </c:pt>
                <c:pt idx="12">
                  <c:v>0.25904620394056804</c:v>
                </c:pt>
                <c:pt idx="13">
                  <c:v>0.23227367919472358</c:v>
                </c:pt>
                <c:pt idx="14">
                  <c:v>0.26467239931798564</c:v>
                </c:pt>
                <c:pt idx="15">
                  <c:v>0.23933095404688148</c:v>
                </c:pt>
                <c:pt idx="16">
                  <c:v>0.30525033689663134</c:v>
                </c:pt>
                <c:pt idx="17">
                  <c:v>0.25975877284034832</c:v>
                </c:pt>
                <c:pt idx="18">
                  <c:v>0.24498545340424724</c:v>
                </c:pt>
                <c:pt idx="19">
                  <c:v>0.24224819309692869</c:v>
                </c:pt>
                <c:pt idx="20">
                  <c:v>0.29787040593281133</c:v>
                </c:pt>
                <c:pt idx="21">
                  <c:v>0.24379001922385696</c:v>
                </c:pt>
                <c:pt idx="22">
                  <c:v>0.27829482398816274</c:v>
                </c:pt>
                <c:pt idx="23">
                  <c:v>0.26642369650262648</c:v>
                </c:pt>
                <c:pt idx="24">
                  <c:v>0.28273046198871449</c:v>
                </c:pt>
                <c:pt idx="25">
                  <c:v>0.24324449627771141</c:v>
                </c:pt>
                <c:pt idx="26">
                  <c:v>0.27835035164348282</c:v>
                </c:pt>
                <c:pt idx="27">
                  <c:v>0.26241002547032</c:v>
                </c:pt>
                <c:pt idx="28">
                  <c:v>0.26548346112945198</c:v>
                </c:pt>
                <c:pt idx="29">
                  <c:v>0.28504364101739932</c:v>
                </c:pt>
                <c:pt idx="30">
                  <c:v>0.26770561678096289</c:v>
                </c:pt>
                <c:pt idx="31">
                  <c:v>0.25985109258301736</c:v>
                </c:pt>
                <c:pt idx="32">
                  <c:v>0.23606868114748028</c:v>
                </c:pt>
                <c:pt idx="33">
                  <c:v>0.31231003471762858</c:v>
                </c:pt>
                <c:pt idx="34">
                  <c:v>0.26260833852503296</c:v>
                </c:pt>
                <c:pt idx="35">
                  <c:v>0.25790856605511114</c:v>
                </c:pt>
                <c:pt idx="36">
                  <c:v>0.22601965709522578</c:v>
                </c:pt>
                <c:pt idx="37">
                  <c:v>0.25715141144209663</c:v>
                </c:pt>
                <c:pt idx="38">
                  <c:v>0.45877427245524149</c:v>
                </c:pt>
                <c:pt idx="39">
                  <c:v>0.22980922665924514</c:v>
                </c:pt>
                <c:pt idx="40">
                  <c:v>0.25171161490318672</c:v>
                </c:pt>
                <c:pt idx="41">
                  <c:v>0.23020474159824644</c:v>
                </c:pt>
                <c:pt idx="42">
                  <c:v>0.23964490599022906</c:v>
                </c:pt>
                <c:pt idx="43">
                  <c:v>0.30869592205003105</c:v>
                </c:pt>
                <c:pt idx="44">
                  <c:v>0.27876654669869538</c:v>
                </c:pt>
                <c:pt idx="45">
                  <c:v>0.2732977979970897</c:v>
                </c:pt>
                <c:pt idx="46">
                  <c:v>0.2441263026061285</c:v>
                </c:pt>
                <c:pt idx="47">
                  <c:v>0.25491226414286322</c:v>
                </c:pt>
                <c:pt idx="48">
                  <c:v>0.28896168966161256</c:v>
                </c:pt>
                <c:pt idx="49">
                  <c:v>0.24309888665349236</c:v>
                </c:pt>
                <c:pt idx="50">
                  <c:v>0.27703228746054376</c:v>
                </c:pt>
                <c:pt idx="51">
                  <c:v>0.28819038305862399</c:v>
                </c:pt>
                <c:pt idx="52">
                  <c:v>0.24618031656650363</c:v>
                </c:pt>
                <c:pt idx="53">
                  <c:v>0.23365461710411323</c:v>
                </c:pt>
                <c:pt idx="54">
                  <c:v>0.29672812273766846</c:v>
                </c:pt>
                <c:pt idx="55">
                  <c:v>0.23311532905867613</c:v>
                </c:pt>
                <c:pt idx="56">
                  <c:v>0.24154383451194272</c:v>
                </c:pt>
                <c:pt idx="57">
                  <c:v>0.2310546017769933</c:v>
                </c:pt>
                <c:pt idx="58">
                  <c:v>0.24983372145490318</c:v>
                </c:pt>
                <c:pt idx="59">
                  <c:v>0.30178845457702458</c:v>
                </c:pt>
                <c:pt idx="60">
                  <c:v>0.31581574653726635</c:v>
                </c:pt>
                <c:pt idx="61">
                  <c:v>0.22283106096805716</c:v>
                </c:pt>
                <c:pt idx="62">
                  <c:v>0.27296185413911483</c:v>
                </c:pt>
                <c:pt idx="63">
                  <c:v>0.25886244413181603</c:v>
                </c:pt>
                <c:pt idx="64">
                  <c:v>0.22815767245301752</c:v>
                </c:pt>
                <c:pt idx="65">
                  <c:v>0.25644118834654334</c:v>
                </c:pt>
                <c:pt idx="66">
                  <c:v>0.24947313121962311</c:v>
                </c:pt>
                <c:pt idx="67">
                  <c:v>0.24052714444047618</c:v>
                </c:pt>
                <c:pt idx="68">
                  <c:v>0.32967827661641014</c:v>
                </c:pt>
                <c:pt idx="69">
                  <c:v>0.31234960473103573</c:v>
                </c:pt>
                <c:pt idx="70">
                  <c:v>0.30851569638054166</c:v>
                </c:pt>
                <c:pt idx="71">
                  <c:v>0.23634230686421626</c:v>
                </c:pt>
                <c:pt idx="72">
                  <c:v>0.3064943847830412</c:v>
                </c:pt>
                <c:pt idx="73">
                  <c:v>0.25778957822228438</c:v>
                </c:pt>
                <c:pt idx="74">
                  <c:v>0.2518206485009718</c:v>
                </c:pt>
                <c:pt idx="75">
                  <c:v>0.29120146971067129</c:v>
                </c:pt>
                <c:pt idx="76">
                  <c:v>0.29464751785174675</c:v>
                </c:pt>
                <c:pt idx="77">
                  <c:v>0.32026283576634634</c:v>
                </c:pt>
                <c:pt idx="78">
                  <c:v>0.24675769306478354</c:v>
                </c:pt>
                <c:pt idx="79">
                  <c:v>0.30110446744979896</c:v>
                </c:pt>
                <c:pt idx="80">
                  <c:v>0.22512314319162294</c:v>
                </c:pt>
                <c:pt idx="81">
                  <c:v>0.31594408672115643</c:v>
                </c:pt>
                <c:pt idx="82">
                  <c:v>0.30444338024256151</c:v>
                </c:pt>
                <c:pt idx="83">
                  <c:v>0.23593314922168454</c:v>
                </c:pt>
                <c:pt idx="84">
                  <c:v>0.27396388293416229</c:v>
                </c:pt>
                <c:pt idx="85">
                  <c:v>0.23388089461447897</c:v>
                </c:pt>
                <c:pt idx="86">
                  <c:v>0.30165406468749661</c:v>
                </c:pt>
                <c:pt idx="87">
                  <c:v>0.27195957841730656</c:v>
                </c:pt>
                <c:pt idx="88">
                  <c:v>0.27565455959904361</c:v>
                </c:pt>
                <c:pt idx="89">
                  <c:v>0.23924000783431995</c:v>
                </c:pt>
                <c:pt idx="90">
                  <c:v>0.25349365446953986</c:v>
                </c:pt>
                <c:pt idx="91">
                  <c:v>0.23125485937994636</c:v>
                </c:pt>
                <c:pt idx="92">
                  <c:v>0.24534774126100797</c:v>
                </c:pt>
                <c:pt idx="93">
                  <c:v>0.24251399432193366</c:v>
                </c:pt>
                <c:pt idx="94">
                  <c:v>0.2546855082118995</c:v>
                </c:pt>
                <c:pt idx="95">
                  <c:v>0.24249078320642492</c:v>
                </c:pt>
                <c:pt idx="96">
                  <c:v>0.23180823768366862</c:v>
                </c:pt>
                <c:pt idx="97">
                  <c:v>0.28736626499468337</c:v>
                </c:pt>
                <c:pt idx="98">
                  <c:v>0.24652996485969911</c:v>
                </c:pt>
                <c:pt idx="99">
                  <c:v>0.27682493071321967</c:v>
                </c:pt>
                <c:pt idx="100">
                  <c:v>0.31587220016793788</c:v>
                </c:pt>
                <c:pt idx="101">
                  <c:v>0.25961015379623381</c:v>
                </c:pt>
                <c:pt idx="102">
                  <c:v>0.29956123692691872</c:v>
                </c:pt>
                <c:pt idx="103">
                  <c:v>0.22994458882289381</c:v>
                </c:pt>
                <c:pt idx="104">
                  <c:v>0.24047695657635754</c:v>
                </c:pt>
                <c:pt idx="105">
                  <c:v>0.24591638272512636</c:v>
                </c:pt>
                <c:pt idx="106">
                  <c:v>0.26212670787822662</c:v>
                </c:pt>
                <c:pt idx="107">
                  <c:v>0.31258239493471518</c:v>
                </c:pt>
                <c:pt idx="108">
                  <c:v>0.23959365325445509</c:v>
                </c:pt>
                <c:pt idx="109">
                  <c:v>0.20275108481584825</c:v>
                </c:pt>
                <c:pt idx="110">
                  <c:v>0.27103860333146912</c:v>
                </c:pt>
                <c:pt idx="111">
                  <c:v>0.29887076797222389</c:v>
                </c:pt>
                <c:pt idx="112">
                  <c:v>0.27203578618883661</c:v>
                </c:pt>
                <c:pt idx="113">
                  <c:v>0.24085909117151269</c:v>
                </c:pt>
                <c:pt idx="114">
                  <c:v>0.26015876332688853</c:v>
                </c:pt>
                <c:pt idx="115">
                  <c:v>0.23344242985203265</c:v>
                </c:pt>
                <c:pt idx="116">
                  <c:v>0.23494746389161197</c:v>
                </c:pt>
                <c:pt idx="117">
                  <c:v>0.31779171620832813</c:v>
                </c:pt>
                <c:pt idx="118">
                  <c:v>0.24533744750166966</c:v>
                </c:pt>
                <c:pt idx="119">
                  <c:v>0.2550427495029875</c:v>
                </c:pt>
                <c:pt idx="120">
                  <c:v>0.24436710249660817</c:v>
                </c:pt>
                <c:pt idx="121">
                  <c:v>0.24061909379300411</c:v>
                </c:pt>
                <c:pt idx="122">
                  <c:v>0.23996108027442323</c:v>
                </c:pt>
                <c:pt idx="123">
                  <c:v>0.24297732152260018</c:v>
                </c:pt>
                <c:pt idx="124">
                  <c:v>0.23019202487006879</c:v>
                </c:pt>
                <c:pt idx="125">
                  <c:v>0.2392806581523047</c:v>
                </c:pt>
                <c:pt idx="126">
                  <c:v>0.31817729234521003</c:v>
                </c:pt>
                <c:pt idx="127">
                  <c:v>0.23596845974846911</c:v>
                </c:pt>
                <c:pt idx="128">
                  <c:v>0.28564802513013482</c:v>
                </c:pt>
                <c:pt idx="129">
                  <c:v>0.25316215529325814</c:v>
                </c:pt>
                <c:pt idx="130">
                  <c:v>0.248135590688432</c:v>
                </c:pt>
                <c:pt idx="131">
                  <c:v>0.23113920505838947</c:v>
                </c:pt>
                <c:pt idx="132">
                  <c:v>0.24494292026971129</c:v>
                </c:pt>
                <c:pt idx="133">
                  <c:v>0.30901600086362896</c:v>
                </c:pt>
                <c:pt idx="134">
                  <c:v>0.24037920444495367</c:v>
                </c:pt>
                <c:pt idx="135">
                  <c:v>0.26183511823964739</c:v>
                </c:pt>
                <c:pt idx="136">
                  <c:v>0.2531938082173984</c:v>
                </c:pt>
                <c:pt idx="137">
                  <c:v>0.23674343938702419</c:v>
                </c:pt>
                <c:pt idx="138">
                  <c:v>0.23654535782614977</c:v>
                </c:pt>
                <c:pt idx="139">
                  <c:v>0.2383106218056954</c:v>
                </c:pt>
                <c:pt idx="140">
                  <c:v>0.21889946221784937</c:v>
                </c:pt>
                <c:pt idx="141">
                  <c:v>0.2473668768164298</c:v>
                </c:pt>
                <c:pt idx="142">
                  <c:v>0.28605452830998868</c:v>
                </c:pt>
                <c:pt idx="143">
                  <c:v>0.29649736967976509</c:v>
                </c:pt>
                <c:pt idx="144">
                  <c:v>0.25500392026986252</c:v>
                </c:pt>
                <c:pt idx="145">
                  <c:v>0.29076064371107579</c:v>
                </c:pt>
                <c:pt idx="146">
                  <c:v>0.24908712296090993</c:v>
                </c:pt>
                <c:pt idx="147">
                  <c:v>0.24535328168020221</c:v>
                </c:pt>
                <c:pt idx="148">
                  <c:v>0.24982810387109652</c:v>
                </c:pt>
                <c:pt idx="149">
                  <c:v>0.25249653334386124</c:v>
                </c:pt>
                <c:pt idx="150">
                  <c:v>0.25375141514189758</c:v>
                </c:pt>
                <c:pt idx="151">
                  <c:v>0.22609438330619144</c:v>
                </c:pt>
                <c:pt idx="152">
                  <c:v>0.25519460946083722</c:v>
                </c:pt>
                <c:pt idx="153">
                  <c:v>0.33413592196451142</c:v>
                </c:pt>
                <c:pt idx="154">
                  <c:v>0.23637741676300678</c:v>
                </c:pt>
                <c:pt idx="155">
                  <c:v>0.29390309539983217</c:v>
                </c:pt>
                <c:pt idx="156">
                  <c:v>0.29083759226288808</c:v>
                </c:pt>
                <c:pt idx="157">
                  <c:v>0.2632083705536099</c:v>
                </c:pt>
                <c:pt idx="158">
                  <c:v>0.24308277468235465</c:v>
                </c:pt>
                <c:pt idx="159">
                  <c:v>0.27830544183887418</c:v>
                </c:pt>
                <c:pt idx="160">
                  <c:v>0.30757570793412786</c:v>
                </c:pt>
                <c:pt idx="161">
                  <c:v>0.25847774767152021</c:v>
                </c:pt>
                <c:pt idx="162">
                  <c:v>0.24355139537545592</c:v>
                </c:pt>
                <c:pt idx="163">
                  <c:v>0.24217710905568254</c:v>
                </c:pt>
                <c:pt idx="164">
                  <c:v>0.24688123360976158</c:v>
                </c:pt>
                <c:pt idx="165">
                  <c:v>0.28350500950543828</c:v>
                </c:pt>
                <c:pt idx="166">
                  <c:v>0.24228709949466609</c:v>
                </c:pt>
                <c:pt idx="167">
                  <c:v>0.25753857717000106</c:v>
                </c:pt>
                <c:pt idx="168">
                  <c:v>0.23753826576397244</c:v>
                </c:pt>
                <c:pt idx="169">
                  <c:v>0.22614841396802365</c:v>
                </c:pt>
                <c:pt idx="170">
                  <c:v>0.26908368416675965</c:v>
                </c:pt>
                <c:pt idx="171">
                  <c:v>0.22827727760274608</c:v>
                </c:pt>
                <c:pt idx="172">
                  <c:v>0.24727804491425673</c:v>
                </c:pt>
                <c:pt idx="173">
                  <c:v>0.21643883704716224</c:v>
                </c:pt>
                <c:pt idx="174">
                  <c:v>0.33529302076529816</c:v>
                </c:pt>
                <c:pt idx="175">
                  <c:v>0.27762460302784786</c:v>
                </c:pt>
                <c:pt idx="176">
                  <c:v>0.22543711056789276</c:v>
                </c:pt>
                <c:pt idx="177">
                  <c:v>0.24326608693635315</c:v>
                </c:pt>
                <c:pt idx="178">
                  <c:v>0.25399764742111464</c:v>
                </c:pt>
                <c:pt idx="179">
                  <c:v>0.24156084159258745</c:v>
                </c:pt>
                <c:pt idx="180">
                  <c:v>0.26164023129374026</c:v>
                </c:pt>
                <c:pt idx="181">
                  <c:v>0.25551638589591452</c:v>
                </c:pt>
                <c:pt idx="182">
                  <c:v>0.25228954698667827</c:v>
                </c:pt>
                <c:pt idx="183">
                  <c:v>0.26131842399281724</c:v>
                </c:pt>
                <c:pt idx="184">
                  <c:v>0.29837885899900146</c:v>
                </c:pt>
                <c:pt idx="185">
                  <c:v>0.23163938607809514</c:v>
                </c:pt>
                <c:pt idx="186">
                  <c:v>0.2340015183370962</c:v>
                </c:pt>
                <c:pt idx="187">
                  <c:v>0.41317714720874588</c:v>
                </c:pt>
                <c:pt idx="188">
                  <c:v>0.23905334663612934</c:v>
                </c:pt>
                <c:pt idx="189">
                  <c:v>0.23522162976063737</c:v>
                </c:pt>
                <c:pt idx="190">
                  <c:v>0.291573680936628</c:v>
                </c:pt>
                <c:pt idx="191">
                  <c:v>0.23761607855944852</c:v>
                </c:pt>
                <c:pt idx="192">
                  <c:v>0.28393635969059011</c:v>
                </c:pt>
                <c:pt idx="193">
                  <c:v>0.26115659436700361</c:v>
                </c:pt>
                <c:pt idx="194">
                  <c:v>0.25925328289528698</c:v>
                </c:pt>
                <c:pt idx="195">
                  <c:v>0.24883622993908347</c:v>
                </c:pt>
                <c:pt idx="196">
                  <c:v>0.29923575659042917</c:v>
                </c:pt>
                <c:pt idx="197">
                  <c:v>0.25101980328423013</c:v>
                </c:pt>
                <c:pt idx="198">
                  <c:v>0.24090693323140436</c:v>
                </c:pt>
                <c:pt idx="199">
                  <c:v>0.23406610511794965</c:v>
                </c:pt>
                <c:pt idx="200">
                  <c:v>0.32976670726259638</c:v>
                </c:pt>
                <c:pt idx="201">
                  <c:v>0.23329796226408261</c:v>
                </c:pt>
                <c:pt idx="202">
                  <c:v>0.26980162372358579</c:v>
                </c:pt>
                <c:pt idx="203">
                  <c:v>0.30118657059774212</c:v>
                </c:pt>
                <c:pt idx="204">
                  <c:v>0.25541860289866497</c:v>
                </c:pt>
                <c:pt idx="205">
                  <c:v>0.3320237104532161</c:v>
                </c:pt>
                <c:pt idx="206">
                  <c:v>0.30923462364441073</c:v>
                </c:pt>
                <c:pt idx="207">
                  <c:v>0.27282277264113292</c:v>
                </c:pt>
                <c:pt idx="208">
                  <c:v>0.2421156705910284</c:v>
                </c:pt>
                <c:pt idx="209">
                  <c:v>0.23924735390545171</c:v>
                </c:pt>
                <c:pt idx="210">
                  <c:v>0.31760902127123147</c:v>
                </c:pt>
                <c:pt idx="211">
                  <c:v>0.32961410652446449</c:v>
                </c:pt>
                <c:pt idx="212">
                  <c:v>0.23584200238112896</c:v>
                </c:pt>
                <c:pt idx="213">
                  <c:v>0.23433826470704347</c:v>
                </c:pt>
                <c:pt idx="214">
                  <c:v>0.2786413856968491</c:v>
                </c:pt>
                <c:pt idx="215">
                  <c:v>0.27983876442548072</c:v>
                </c:pt>
                <c:pt idx="216">
                  <c:v>0.27224363678968216</c:v>
                </c:pt>
                <c:pt idx="217">
                  <c:v>0.23286993015727719</c:v>
                </c:pt>
                <c:pt idx="218">
                  <c:v>0.27196158469723686</c:v>
                </c:pt>
                <c:pt idx="219">
                  <c:v>0.23182351627698825</c:v>
                </c:pt>
                <c:pt idx="220">
                  <c:v>0.25064936684436651</c:v>
                </c:pt>
                <c:pt idx="221">
                  <c:v>0.31891711578620541</c:v>
                </c:pt>
                <c:pt idx="222">
                  <c:v>0.25041193133099993</c:v>
                </c:pt>
                <c:pt idx="223">
                  <c:v>0.24806850377412548</c:v>
                </c:pt>
                <c:pt idx="224">
                  <c:v>0.29271352573000925</c:v>
                </c:pt>
                <c:pt idx="225">
                  <c:v>0.27736350884422029</c:v>
                </c:pt>
                <c:pt idx="226">
                  <c:v>0.23693335693187101</c:v>
                </c:pt>
                <c:pt idx="227">
                  <c:v>0.23512404739138057</c:v>
                </c:pt>
                <c:pt idx="228">
                  <c:v>0.23296970400153486</c:v>
                </c:pt>
                <c:pt idx="229">
                  <c:v>0.29178764297480164</c:v>
                </c:pt>
                <c:pt idx="230">
                  <c:v>0.25209871889940094</c:v>
                </c:pt>
                <c:pt idx="231">
                  <c:v>0.26203022124647085</c:v>
                </c:pt>
                <c:pt idx="232">
                  <c:v>0.28765714471882481</c:v>
                </c:pt>
                <c:pt idx="233">
                  <c:v>0.26256367564718502</c:v>
                </c:pt>
                <c:pt idx="234">
                  <c:v>0.27850347710098067</c:v>
                </c:pt>
                <c:pt idx="235">
                  <c:v>0.25709895493836349</c:v>
                </c:pt>
                <c:pt idx="236">
                  <c:v>0.31204471191322281</c:v>
                </c:pt>
                <c:pt idx="237">
                  <c:v>0.22962481866774681</c:v>
                </c:pt>
                <c:pt idx="238">
                  <c:v>0.24484620214411704</c:v>
                </c:pt>
                <c:pt idx="239">
                  <c:v>0.26703098200480058</c:v>
                </c:pt>
                <c:pt idx="240">
                  <c:v>0.24806700678063887</c:v>
                </c:pt>
                <c:pt idx="241">
                  <c:v>0.2609897027425937</c:v>
                </c:pt>
                <c:pt idx="242">
                  <c:v>0.39864674197351418</c:v>
                </c:pt>
                <c:pt idx="243">
                  <c:v>0.30480509708118836</c:v>
                </c:pt>
                <c:pt idx="244">
                  <c:v>0.28973457042270145</c:v>
                </c:pt>
                <c:pt idx="245">
                  <c:v>0.45510784218021338</c:v>
                </c:pt>
                <c:pt idx="246">
                  <c:v>0.31342842774867069</c:v>
                </c:pt>
                <c:pt idx="247">
                  <c:v>0.27247312434793741</c:v>
                </c:pt>
                <c:pt idx="248">
                  <c:v>0.22377217601781643</c:v>
                </c:pt>
                <c:pt idx="249">
                  <c:v>0.26613732319186839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8C0-AEAC-C7887403C624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9-48C0-AEAC-C7887403C624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0.21769375588421266</c:v>
                </c:pt>
                <c:pt idx="1">
                  <c:v>0.21769375588421266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9-48C0-AEAC-C7887403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  <c:majorUnit val="5.000000000000001E-2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3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1F9-94D0-4C971104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A5000_IW1!$O$2:$O$122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0.02</c:v>
                </c:pt>
                <c:pt idx="50">
                  <c:v>2.4E-2</c:v>
                </c:pt>
                <c:pt idx="51">
                  <c:v>2.8000000000000001E-2</c:v>
                </c:pt>
                <c:pt idx="52">
                  <c:v>0.04</c:v>
                </c:pt>
                <c:pt idx="53">
                  <c:v>5.6000000000000001E-2</c:v>
                </c:pt>
                <c:pt idx="54">
                  <c:v>8.4000000000000005E-2</c:v>
                </c:pt>
                <c:pt idx="55">
                  <c:v>0.11600000000000001</c:v>
                </c:pt>
                <c:pt idx="56">
                  <c:v>0.13600000000000001</c:v>
                </c:pt>
                <c:pt idx="57">
                  <c:v>0.14799999999999999</c:v>
                </c:pt>
                <c:pt idx="58">
                  <c:v>0.188</c:v>
                </c:pt>
                <c:pt idx="59">
                  <c:v>0.20799999999999999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0.32400000000000001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0.376</c:v>
                </c:pt>
                <c:pt idx="67">
                  <c:v>0.39600000000000002</c:v>
                </c:pt>
                <c:pt idx="68">
                  <c:v>0.40799999999999997</c:v>
                </c:pt>
                <c:pt idx="69">
                  <c:v>0.436</c:v>
                </c:pt>
                <c:pt idx="70">
                  <c:v>0.47199999999999998</c:v>
                </c:pt>
                <c:pt idx="71">
                  <c:v>0.51600000000000001</c:v>
                </c:pt>
                <c:pt idx="72">
                  <c:v>0.54400000000000004</c:v>
                </c:pt>
                <c:pt idx="73">
                  <c:v>0.56799999999999995</c:v>
                </c:pt>
                <c:pt idx="74">
                  <c:v>0.60399999999999998</c:v>
                </c:pt>
                <c:pt idx="75">
                  <c:v>0.64</c:v>
                </c:pt>
                <c:pt idx="76">
                  <c:v>0.67200000000000004</c:v>
                </c:pt>
                <c:pt idx="77">
                  <c:v>0.69599999999999995</c:v>
                </c:pt>
                <c:pt idx="78">
                  <c:v>0.72399999999999998</c:v>
                </c:pt>
                <c:pt idx="79">
                  <c:v>0.752</c:v>
                </c:pt>
                <c:pt idx="80">
                  <c:v>0.76400000000000001</c:v>
                </c:pt>
                <c:pt idx="81">
                  <c:v>0.77200000000000002</c:v>
                </c:pt>
                <c:pt idx="82">
                  <c:v>0.80800000000000005</c:v>
                </c:pt>
                <c:pt idx="83">
                  <c:v>0.83599999999999997</c:v>
                </c:pt>
                <c:pt idx="84">
                  <c:v>0.86799999999999999</c:v>
                </c:pt>
                <c:pt idx="85">
                  <c:v>0.88</c:v>
                </c:pt>
                <c:pt idx="86">
                  <c:v>0.89600000000000002</c:v>
                </c:pt>
                <c:pt idx="87">
                  <c:v>0.91200000000000003</c:v>
                </c:pt>
                <c:pt idx="88">
                  <c:v>0.91200000000000003</c:v>
                </c:pt>
                <c:pt idx="89">
                  <c:v>0.92</c:v>
                </c:pt>
                <c:pt idx="90">
                  <c:v>0.92800000000000005</c:v>
                </c:pt>
                <c:pt idx="91">
                  <c:v>0.93200000000000005</c:v>
                </c:pt>
                <c:pt idx="92">
                  <c:v>0.94</c:v>
                </c:pt>
                <c:pt idx="93">
                  <c:v>0.94399999999999995</c:v>
                </c:pt>
                <c:pt idx="94">
                  <c:v>0.94799999999999995</c:v>
                </c:pt>
                <c:pt idx="95">
                  <c:v>0.95199999999999996</c:v>
                </c:pt>
                <c:pt idx="96">
                  <c:v>0.95599999999999996</c:v>
                </c:pt>
                <c:pt idx="97">
                  <c:v>0.96799999999999997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0.98799999999999999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0.996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3D9-A7AD-AB14DB9E69E5}"/>
            </c:ext>
          </c:extLst>
        </c:ser>
        <c:ser>
          <c:idx val="2"/>
          <c:order val="1"/>
          <c:tx>
            <c:strRef>
              <c:f>A5000_IW1!$Y$4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A5000_IW1!$AD$4:$AD$6</c:f>
              <c:numCache>
                <c:formatCode>General</c:formatCode>
                <c:ptCount val="3"/>
                <c:pt idx="0">
                  <c:v>0.37971133034860566</c:v>
                </c:pt>
                <c:pt idx="1">
                  <c:v>0.37971133034860566</c:v>
                </c:pt>
              </c:numCache>
            </c:numRef>
          </c:xVal>
          <c:y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3D9-A7AD-AB14DB9E69E5}"/>
            </c:ext>
          </c:extLst>
        </c:ser>
        <c:ser>
          <c:idx val="3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A5000_IW1!$AD$8:$AD$9</c:f>
              <c:numCache>
                <c:formatCode>General</c:formatCode>
                <c:ptCount val="2"/>
                <c:pt idx="0">
                  <c:v>0.21769375588421266</c:v>
                </c:pt>
                <c:pt idx="1">
                  <c:v>0.21769375588421266</c:v>
                </c:pt>
              </c:numCache>
            </c:numRef>
          </c:xVal>
          <c:y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8-43D9-A7AD-AB14DB9E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A5000_IW1!$D$1:$D$2270</c:f>
              <c:numCache>
                <c:formatCode>General</c:formatCode>
                <c:ptCount val="2270"/>
                <c:pt idx="0">
                  <c:v>0.6603</c:v>
                </c:pt>
                <c:pt idx="1">
                  <c:v>0.56399999999999995</c:v>
                </c:pt>
                <c:pt idx="2">
                  <c:v>0.42370000000000002</c:v>
                </c:pt>
                <c:pt idx="3">
                  <c:v>0.30580000000000002</c:v>
                </c:pt>
                <c:pt idx="4">
                  <c:v>0.92569999999999997</c:v>
                </c:pt>
                <c:pt idx="5">
                  <c:v>0.85780000000000001</c:v>
                </c:pt>
                <c:pt idx="6">
                  <c:v>0.79990000000000006</c:v>
                </c:pt>
                <c:pt idx="7">
                  <c:v>0.97719999999999996</c:v>
                </c:pt>
                <c:pt idx="8">
                  <c:v>0.73780000000000001</c:v>
                </c:pt>
                <c:pt idx="9">
                  <c:v>0.7319</c:v>
                </c:pt>
                <c:pt idx="10">
                  <c:v>0.54179999999999995</c:v>
                </c:pt>
                <c:pt idx="11">
                  <c:v>0.8337</c:v>
                </c:pt>
                <c:pt idx="12">
                  <c:v>0.87080000000000002</c:v>
                </c:pt>
                <c:pt idx="13">
                  <c:v>0.53129999999999999</c:v>
                </c:pt>
                <c:pt idx="14">
                  <c:v>0.66169999999999995</c:v>
                </c:pt>
                <c:pt idx="15">
                  <c:v>0.82110000000000005</c:v>
                </c:pt>
                <c:pt idx="16">
                  <c:v>0.72309999999999997</c:v>
                </c:pt>
                <c:pt idx="17">
                  <c:v>9.3700000000000006E-2</c:v>
                </c:pt>
                <c:pt idx="18">
                  <c:v>0.92620000000000002</c:v>
                </c:pt>
                <c:pt idx="19">
                  <c:v>0.42230000000000001</c:v>
                </c:pt>
                <c:pt idx="20">
                  <c:v>8.0000000000000002E-3</c:v>
                </c:pt>
                <c:pt idx="21">
                  <c:v>0.75349999999999995</c:v>
                </c:pt>
                <c:pt idx="22">
                  <c:v>0.82750000000000001</c:v>
                </c:pt>
                <c:pt idx="23">
                  <c:v>0.52669999999999995</c:v>
                </c:pt>
                <c:pt idx="24">
                  <c:v>0.32969999999999999</c:v>
                </c:pt>
                <c:pt idx="25">
                  <c:v>0.32019999999999998</c:v>
                </c:pt>
                <c:pt idx="26">
                  <c:v>0.18099999999999999</c:v>
                </c:pt>
                <c:pt idx="27">
                  <c:v>0.5978</c:v>
                </c:pt>
                <c:pt idx="28">
                  <c:v>0.75049999999999994</c:v>
                </c:pt>
                <c:pt idx="29">
                  <c:v>0.64739999999999998</c:v>
                </c:pt>
                <c:pt idx="30">
                  <c:v>0.35759999999999997</c:v>
                </c:pt>
                <c:pt idx="31">
                  <c:v>6.0499999999999998E-2</c:v>
                </c:pt>
                <c:pt idx="32">
                  <c:v>0.64319999999999999</c:v>
                </c:pt>
                <c:pt idx="33">
                  <c:v>0.25169999999999998</c:v>
                </c:pt>
                <c:pt idx="34">
                  <c:v>9.1200000000000003E-2</c:v>
                </c:pt>
                <c:pt idx="35">
                  <c:v>2.2000000000000001E-3</c:v>
                </c:pt>
                <c:pt idx="36">
                  <c:v>0.93930000000000002</c:v>
                </c:pt>
                <c:pt idx="37">
                  <c:v>8.7800000000000003E-2</c:v>
                </c:pt>
                <c:pt idx="38">
                  <c:v>0.96360000000000001</c:v>
                </c:pt>
                <c:pt idx="39">
                  <c:v>0.4622</c:v>
                </c:pt>
                <c:pt idx="40">
                  <c:v>0.23369999999999999</c:v>
                </c:pt>
                <c:pt idx="41">
                  <c:v>0.32950000000000002</c:v>
                </c:pt>
                <c:pt idx="42">
                  <c:v>0.85799999999999998</c:v>
                </c:pt>
                <c:pt idx="43">
                  <c:v>0.52590000000000003</c:v>
                </c:pt>
                <c:pt idx="44">
                  <c:v>0.31969999999999998</c:v>
                </c:pt>
                <c:pt idx="45">
                  <c:v>0.8569</c:v>
                </c:pt>
                <c:pt idx="46">
                  <c:v>0.63419999999999999</c:v>
                </c:pt>
                <c:pt idx="47">
                  <c:v>0.79120000000000001</c:v>
                </c:pt>
                <c:pt idx="48">
                  <c:v>0.96050000000000002</c:v>
                </c:pt>
                <c:pt idx="49">
                  <c:v>0.74960000000000004</c:v>
                </c:pt>
                <c:pt idx="50">
                  <c:v>0.27489999999999998</c:v>
                </c:pt>
                <c:pt idx="51">
                  <c:v>0.46800000000000003</c:v>
                </c:pt>
                <c:pt idx="52">
                  <c:v>0.52349999999999997</c:v>
                </c:pt>
                <c:pt idx="53">
                  <c:v>3.73E-2</c:v>
                </c:pt>
                <c:pt idx="54">
                  <c:v>0.2757</c:v>
                </c:pt>
                <c:pt idx="55">
                  <c:v>0.66159999999999997</c:v>
                </c:pt>
                <c:pt idx="56">
                  <c:v>0.76190000000000002</c:v>
                </c:pt>
                <c:pt idx="57">
                  <c:v>0.63929999999999998</c:v>
                </c:pt>
                <c:pt idx="58">
                  <c:v>0.72240000000000004</c:v>
                </c:pt>
                <c:pt idx="59">
                  <c:v>0.98409999999999997</c:v>
                </c:pt>
                <c:pt idx="60">
                  <c:v>3.6499999999999998E-2</c:v>
                </c:pt>
                <c:pt idx="61">
                  <c:v>0.50580000000000003</c:v>
                </c:pt>
                <c:pt idx="62">
                  <c:v>0.3851</c:v>
                </c:pt>
                <c:pt idx="63">
                  <c:v>0.52739999999999998</c:v>
                </c:pt>
                <c:pt idx="64">
                  <c:v>0.62739999999999996</c:v>
                </c:pt>
                <c:pt idx="65">
                  <c:v>0.62970000000000004</c:v>
                </c:pt>
                <c:pt idx="66">
                  <c:v>0.75649999999999995</c:v>
                </c:pt>
                <c:pt idx="67">
                  <c:v>0.48859999999999998</c:v>
                </c:pt>
                <c:pt idx="68">
                  <c:v>3.1199999999999999E-2</c:v>
                </c:pt>
                <c:pt idx="69">
                  <c:v>0.16930000000000001</c:v>
                </c:pt>
                <c:pt idx="70">
                  <c:v>0.64170000000000005</c:v>
                </c:pt>
                <c:pt idx="71">
                  <c:v>0.27139999999999997</c:v>
                </c:pt>
                <c:pt idx="72">
                  <c:v>0.32100000000000001</c:v>
                </c:pt>
                <c:pt idx="73">
                  <c:v>0.96950000000000003</c:v>
                </c:pt>
                <c:pt idx="74">
                  <c:v>3.0999999999999999E-3</c:v>
                </c:pt>
                <c:pt idx="75">
                  <c:v>0.30609999999999998</c:v>
                </c:pt>
                <c:pt idx="76">
                  <c:v>0.80089999999999995</c:v>
                </c:pt>
                <c:pt idx="77">
                  <c:v>0.1479</c:v>
                </c:pt>
                <c:pt idx="78">
                  <c:v>0.60560000000000003</c:v>
                </c:pt>
                <c:pt idx="79">
                  <c:v>0.54320000000000002</c:v>
                </c:pt>
                <c:pt idx="80">
                  <c:v>0.78710000000000002</c:v>
                </c:pt>
                <c:pt idx="81">
                  <c:v>0.92520000000000002</c:v>
                </c:pt>
                <c:pt idx="82">
                  <c:v>0.53639999999999999</c:v>
                </c:pt>
                <c:pt idx="83">
                  <c:v>0.93859999999999999</c:v>
                </c:pt>
                <c:pt idx="84">
                  <c:v>0.35089999999999999</c:v>
                </c:pt>
                <c:pt idx="85">
                  <c:v>0.19359999999999999</c:v>
                </c:pt>
                <c:pt idx="86">
                  <c:v>0.99890000000000001</c:v>
                </c:pt>
                <c:pt idx="87">
                  <c:v>0.71719999999999995</c:v>
                </c:pt>
                <c:pt idx="88">
                  <c:v>0.16270000000000001</c:v>
                </c:pt>
                <c:pt idx="89">
                  <c:v>4.7699999999999999E-2</c:v>
                </c:pt>
                <c:pt idx="90">
                  <c:v>6.8500000000000005E-2</c:v>
                </c:pt>
                <c:pt idx="91">
                  <c:v>0.51800000000000002</c:v>
                </c:pt>
                <c:pt idx="92">
                  <c:v>0.63859999999999995</c:v>
                </c:pt>
                <c:pt idx="93">
                  <c:v>0.26769999999999999</c:v>
                </c:pt>
                <c:pt idx="94">
                  <c:v>0.44319999999999998</c:v>
                </c:pt>
                <c:pt idx="95">
                  <c:v>1.7100000000000001E-2</c:v>
                </c:pt>
                <c:pt idx="96">
                  <c:v>6.13E-2</c:v>
                </c:pt>
                <c:pt idx="97">
                  <c:v>0.81910000000000005</c:v>
                </c:pt>
                <c:pt idx="98">
                  <c:v>0.75749999999999995</c:v>
                </c:pt>
                <c:pt idx="99">
                  <c:v>0.7923</c:v>
                </c:pt>
                <c:pt idx="100">
                  <c:v>0.71479999999999999</c:v>
                </c:pt>
                <c:pt idx="101">
                  <c:v>1.67E-2</c:v>
                </c:pt>
                <c:pt idx="102">
                  <c:v>5.8500000000000003E-2</c:v>
                </c:pt>
                <c:pt idx="103">
                  <c:v>0.56359999999999999</c:v>
                </c:pt>
                <c:pt idx="104">
                  <c:v>0.27200000000000002</c:v>
                </c:pt>
                <c:pt idx="105">
                  <c:v>0.85229999999999995</c:v>
                </c:pt>
                <c:pt idx="106">
                  <c:v>4.8800000000000003E-2</c:v>
                </c:pt>
                <c:pt idx="107">
                  <c:v>0.29580000000000001</c:v>
                </c:pt>
                <c:pt idx="108">
                  <c:v>0.54330000000000001</c:v>
                </c:pt>
                <c:pt idx="109">
                  <c:v>0.29139999999999999</c:v>
                </c:pt>
                <c:pt idx="110">
                  <c:v>0.53659999999999997</c:v>
                </c:pt>
                <c:pt idx="111">
                  <c:v>0.75160000000000005</c:v>
                </c:pt>
                <c:pt idx="112">
                  <c:v>0.44769999999999999</c:v>
                </c:pt>
                <c:pt idx="113">
                  <c:v>0.21149999999999999</c:v>
                </c:pt>
                <c:pt idx="114">
                  <c:v>0.1095</c:v>
                </c:pt>
                <c:pt idx="115">
                  <c:v>0.93230000000000002</c:v>
                </c:pt>
                <c:pt idx="116">
                  <c:v>0.41660000000000003</c:v>
                </c:pt>
                <c:pt idx="117">
                  <c:v>0.15679999999999999</c:v>
                </c:pt>
                <c:pt idx="118">
                  <c:v>0.91120000000000001</c:v>
                </c:pt>
                <c:pt idx="119">
                  <c:v>0.39279999999999998</c:v>
                </c:pt>
                <c:pt idx="120">
                  <c:v>0.1048</c:v>
                </c:pt>
                <c:pt idx="121">
                  <c:v>0.49370000000000003</c:v>
                </c:pt>
                <c:pt idx="122">
                  <c:v>8.6699999999999999E-2</c:v>
                </c:pt>
                <c:pt idx="123">
                  <c:v>0.84630000000000005</c:v>
                </c:pt>
                <c:pt idx="124">
                  <c:v>0.20580000000000001</c:v>
                </c:pt>
                <c:pt idx="125">
                  <c:v>0.19059999999999999</c:v>
                </c:pt>
                <c:pt idx="126">
                  <c:v>0.1241</c:v>
                </c:pt>
                <c:pt idx="127">
                  <c:v>0.86329999999999996</c:v>
                </c:pt>
                <c:pt idx="128">
                  <c:v>0.31929999999999997</c:v>
                </c:pt>
                <c:pt idx="129">
                  <c:v>0.79239999999999999</c:v>
                </c:pt>
                <c:pt idx="130">
                  <c:v>0.48609999999999998</c:v>
                </c:pt>
                <c:pt idx="131">
                  <c:v>9.6600000000000005E-2</c:v>
                </c:pt>
                <c:pt idx="132">
                  <c:v>0.29320000000000002</c:v>
                </c:pt>
                <c:pt idx="133">
                  <c:v>0.30969999999999998</c:v>
                </c:pt>
                <c:pt idx="134">
                  <c:v>0.50619999999999998</c:v>
                </c:pt>
                <c:pt idx="135">
                  <c:v>0.21129999999999999</c:v>
                </c:pt>
                <c:pt idx="136">
                  <c:v>0.41170000000000001</c:v>
                </c:pt>
                <c:pt idx="137">
                  <c:v>0.83950000000000002</c:v>
                </c:pt>
                <c:pt idx="138">
                  <c:v>0.82709999999999995</c:v>
                </c:pt>
                <c:pt idx="139">
                  <c:v>0.13639999999999999</c:v>
                </c:pt>
                <c:pt idx="140">
                  <c:v>0.82130000000000003</c:v>
                </c:pt>
                <c:pt idx="141">
                  <c:v>0.82050000000000001</c:v>
                </c:pt>
                <c:pt idx="142">
                  <c:v>0.50980000000000003</c:v>
                </c:pt>
                <c:pt idx="143">
                  <c:v>0.56940000000000002</c:v>
                </c:pt>
                <c:pt idx="144">
                  <c:v>0.59989999999999999</c:v>
                </c:pt>
                <c:pt idx="145">
                  <c:v>0.41199999999999998</c:v>
                </c:pt>
                <c:pt idx="146">
                  <c:v>0.77049999999999996</c:v>
                </c:pt>
                <c:pt idx="147">
                  <c:v>0.5262</c:v>
                </c:pt>
                <c:pt idx="148">
                  <c:v>0.70889999999999997</c:v>
                </c:pt>
                <c:pt idx="149">
                  <c:v>0.60050000000000003</c:v>
                </c:pt>
                <c:pt idx="150">
                  <c:v>5.7000000000000002E-2</c:v>
                </c:pt>
                <c:pt idx="151">
                  <c:v>0.40439999999999998</c:v>
                </c:pt>
                <c:pt idx="152">
                  <c:v>0.2868</c:v>
                </c:pt>
                <c:pt idx="153">
                  <c:v>0.97770000000000001</c:v>
                </c:pt>
                <c:pt idx="154">
                  <c:v>0.53469999999999995</c:v>
                </c:pt>
                <c:pt idx="155">
                  <c:v>0.63429999999999997</c:v>
                </c:pt>
                <c:pt idx="156">
                  <c:v>0.2097</c:v>
                </c:pt>
                <c:pt idx="157">
                  <c:v>0.14380000000000001</c:v>
                </c:pt>
                <c:pt idx="158">
                  <c:v>0.68269999999999997</c:v>
                </c:pt>
                <c:pt idx="159">
                  <c:v>0.46870000000000001</c:v>
                </c:pt>
                <c:pt idx="160">
                  <c:v>0.80559999999999998</c:v>
                </c:pt>
                <c:pt idx="161">
                  <c:v>8.2199999999999995E-2</c:v>
                </c:pt>
                <c:pt idx="162">
                  <c:v>0.95660000000000001</c:v>
                </c:pt>
                <c:pt idx="163">
                  <c:v>0.55569999999999997</c:v>
                </c:pt>
                <c:pt idx="164">
                  <c:v>9.64E-2</c:v>
                </c:pt>
                <c:pt idx="165">
                  <c:v>0.39910000000000001</c:v>
                </c:pt>
                <c:pt idx="166">
                  <c:v>0.44869999999999999</c:v>
                </c:pt>
                <c:pt idx="167">
                  <c:v>0.5746</c:v>
                </c:pt>
                <c:pt idx="168">
                  <c:v>0.2482</c:v>
                </c:pt>
                <c:pt idx="169">
                  <c:v>0.83250000000000002</c:v>
                </c:pt>
                <c:pt idx="170">
                  <c:v>0.68679999999999997</c:v>
                </c:pt>
                <c:pt idx="171">
                  <c:v>0.80089999999999995</c:v>
                </c:pt>
                <c:pt idx="172">
                  <c:v>0.92379999999999995</c:v>
                </c:pt>
                <c:pt idx="173">
                  <c:v>0.7147</c:v>
                </c:pt>
                <c:pt idx="174">
                  <c:v>0.38740000000000002</c:v>
                </c:pt>
                <c:pt idx="175">
                  <c:v>0.85260000000000002</c:v>
                </c:pt>
                <c:pt idx="176">
                  <c:v>0.43740000000000001</c:v>
                </c:pt>
                <c:pt idx="177">
                  <c:v>0.29349999999999998</c:v>
                </c:pt>
                <c:pt idx="178">
                  <c:v>0.17069999999999999</c:v>
                </c:pt>
                <c:pt idx="179">
                  <c:v>0.1048</c:v>
                </c:pt>
                <c:pt idx="180">
                  <c:v>0.79490000000000005</c:v>
                </c:pt>
                <c:pt idx="181">
                  <c:v>0.157</c:v>
                </c:pt>
                <c:pt idx="182">
                  <c:v>0.30599999999999999</c:v>
                </c:pt>
                <c:pt idx="183">
                  <c:v>9.9099999999999994E-2</c:v>
                </c:pt>
                <c:pt idx="184">
                  <c:v>0.44600000000000001</c:v>
                </c:pt>
                <c:pt idx="185">
                  <c:v>0.8276</c:v>
                </c:pt>
                <c:pt idx="186">
                  <c:v>0.83030000000000004</c:v>
                </c:pt>
                <c:pt idx="187">
                  <c:v>0.12839999999999999</c:v>
                </c:pt>
                <c:pt idx="188">
                  <c:v>0.25080000000000002</c:v>
                </c:pt>
                <c:pt idx="189">
                  <c:v>0.73140000000000005</c:v>
                </c:pt>
                <c:pt idx="190">
                  <c:v>0.88239999999999996</c:v>
                </c:pt>
                <c:pt idx="191">
                  <c:v>0.52849999999999997</c:v>
                </c:pt>
                <c:pt idx="192">
                  <c:v>7.6399999999999996E-2</c:v>
                </c:pt>
                <c:pt idx="193">
                  <c:v>0.7994</c:v>
                </c:pt>
                <c:pt idx="194">
                  <c:v>0.89410000000000001</c:v>
                </c:pt>
                <c:pt idx="195">
                  <c:v>0.47920000000000001</c:v>
                </c:pt>
                <c:pt idx="196">
                  <c:v>0.74199999999999999</c:v>
                </c:pt>
                <c:pt idx="197">
                  <c:v>0.87819999999999998</c:v>
                </c:pt>
                <c:pt idx="198">
                  <c:v>0.54879999999999995</c:v>
                </c:pt>
                <c:pt idx="199">
                  <c:v>0.9798</c:v>
                </c:pt>
                <c:pt idx="200">
                  <c:v>2.7799999999999998E-2</c:v>
                </c:pt>
                <c:pt idx="201">
                  <c:v>1.3599999999999999E-2</c:v>
                </c:pt>
                <c:pt idx="202">
                  <c:v>0.52710000000000001</c:v>
                </c:pt>
                <c:pt idx="203">
                  <c:v>6.6799999999999998E-2</c:v>
                </c:pt>
                <c:pt idx="204">
                  <c:v>0.80740000000000001</c:v>
                </c:pt>
                <c:pt idx="205">
                  <c:v>0.14580000000000001</c:v>
                </c:pt>
                <c:pt idx="206">
                  <c:v>0.57630000000000003</c:v>
                </c:pt>
                <c:pt idx="207">
                  <c:v>0.5393</c:v>
                </c:pt>
                <c:pt idx="208">
                  <c:v>0.76970000000000005</c:v>
                </c:pt>
                <c:pt idx="209">
                  <c:v>0.71109999999999995</c:v>
                </c:pt>
                <c:pt idx="210">
                  <c:v>1.9E-3</c:v>
                </c:pt>
                <c:pt idx="211">
                  <c:v>0.18729999999999999</c:v>
                </c:pt>
                <c:pt idx="212">
                  <c:v>0.3569</c:v>
                </c:pt>
                <c:pt idx="213">
                  <c:v>0.76</c:v>
                </c:pt>
                <c:pt idx="214">
                  <c:v>0.77259999999999995</c:v>
                </c:pt>
                <c:pt idx="215">
                  <c:v>0.63670000000000004</c:v>
                </c:pt>
                <c:pt idx="216">
                  <c:v>0.51900000000000002</c:v>
                </c:pt>
                <c:pt idx="217">
                  <c:v>0.29310000000000003</c:v>
                </c:pt>
                <c:pt idx="218">
                  <c:v>0.94399999999999995</c:v>
                </c:pt>
                <c:pt idx="219">
                  <c:v>0.09</c:v>
                </c:pt>
                <c:pt idx="220">
                  <c:v>0.41170000000000001</c:v>
                </c:pt>
                <c:pt idx="221">
                  <c:v>0.21659999999999999</c:v>
                </c:pt>
                <c:pt idx="222">
                  <c:v>0.42680000000000001</c:v>
                </c:pt>
                <c:pt idx="223">
                  <c:v>0.32900000000000001</c:v>
                </c:pt>
                <c:pt idx="224">
                  <c:v>0.63449999999999995</c:v>
                </c:pt>
                <c:pt idx="225">
                  <c:v>0.97219999999999995</c:v>
                </c:pt>
                <c:pt idx="226">
                  <c:v>7.4999999999999997E-3</c:v>
                </c:pt>
                <c:pt idx="227">
                  <c:v>0.85099999999999998</c:v>
                </c:pt>
                <c:pt idx="228">
                  <c:v>0.83520000000000005</c:v>
                </c:pt>
                <c:pt idx="229">
                  <c:v>0.77229999999999999</c:v>
                </c:pt>
                <c:pt idx="230">
                  <c:v>0.75260000000000005</c:v>
                </c:pt>
                <c:pt idx="231">
                  <c:v>6.7299999999999999E-2</c:v>
                </c:pt>
                <c:pt idx="232">
                  <c:v>0.9385</c:v>
                </c:pt>
                <c:pt idx="233">
                  <c:v>0.86429999999999996</c:v>
                </c:pt>
                <c:pt idx="234">
                  <c:v>0.42849999999999999</c:v>
                </c:pt>
                <c:pt idx="235">
                  <c:v>0.58579999999999999</c:v>
                </c:pt>
                <c:pt idx="236">
                  <c:v>0.17849999999999999</c:v>
                </c:pt>
                <c:pt idx="237">
                  <c:v>0.27929999999999999</c:v>
                </c:pt>
                <c:pt idx="238">
                  <c:v>0.28289999999999998</c:v>
                </c:pt>
                <c:pt idx="239">
                  <c:v>0.50770000000000004</c:v>
                </c:pt>
                <c:pt idx="240">
                  <c:v>0.82010000000000005</c:v>
                </c:pt>
                <c:pt idx="241">
                  <c:v>0.31709999999999999</c:v>
                </c:pt>
                <c:pt idx="242">
                  <c:v>0.9083</c:v>
                </c:pt>
                <c:pt idx="243">
                  <c:v>0.61040000000000005</c:v>
                </c:pt>
                <c:pt idx="244">
                  <c:v>0.78439999999999999</c:v>
                </c:pt>
                <c:pt idx="245">
                  <c:v>0.9929</c:v>
                </c:pt>
                <c:pt idx="246">
                  <c:v>0.20680000000000001</c:v>
                </c:pt>
                <c:pt idx="247">
                  <c:v>0.66159999999999997</c:v>
                </c:pt>
                <c:pt idx="248">
                  <c:v>0.93010000000000004</c:v>
                </c:pt>
                <c:pt idx="249">
                  <c:v>5.9400000000000001E-2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0.23274214555859876</c:v>
                </c:pt>
                <c:pt idx="1">
                  <c:v>0.25384109585481096</c:v>
                </c:pt>
                <c:pt idx="2">
                  <c:v>0.26570794842080242</c:v>
                </c:pt>
                <c:pt idx="3">
                  <c:v>0.25806913018127664</c:v>
                </c:pt>
                <c:pt idx="4">
                  <c:v>0.25517845119093158</c:v>
                </c:pt>
                <c:pt idx="5">
                  <c:v>0.25055334320028649</c:v>
                </c:pt>
                <c:pt idx="6">
                  <c:v>0.27355003368317671</c:v>
                </c:pt>
                <c:pt idx="7">
                  <c:v>0.25536696433982764</c:v>
                </c:pt>
                <c:pt idx="8">
                  <c:v>0.26834632999337032</c:v>
                </c:pt>
                <c:pt idx="9">
                  <c:v>0.22784856644734863</c:v>
                </c:pt>
                <c:pt idx="10">
                  <c:v>0.30662232371094444</c:v>
                </c:pt>
                <c:pt idx="11">
                  <c:v>0.25563245690638048</c:v>
                </c:pt>
                <c:pt idx="12">
                  <c:v>0.25904620394056804</c:v>
                </c:pt>
                <c:pt idx="13">
                  <c:v>0.23227367919472358</c:v>
                </c:pt>
                <c:pt idx="14">
                  <c:v>0.26467239931798564</c:v>
                </c:pt>
                <c:pt idx="15">
                  <c:v>0.23933095404688148</c:v>
                </c:pt>
                <c:pt idx="16">
                  <c:v>0.30525033689663134</c:v>
                </c:pt>
                <c:pt idx="17">
                  <c:v>0.25975877284034832</c:v>
                </c:pt>
                <c:pt idx="18">
                  <c:v>0.24498545340424724</c:v>
                </c:pt>
                <c:pt idx="19">
                  <c:v>0.24224819309692869</c:v>
                </c:pt>
                <c:pt idx="20">
                  <c:v>0.29787040593281133</c:v>
                </c:pt>
                <c:pt idx="21">
                  <c:v>0.24379001922385696</c:v>
                </c:pt>
                <c:pt idx="22">
                  <c:v>0.27829482398816274</c:v>
                </c:pt>
                <c:pt idx="23">
                  <c:v>0.26642369650262648</c:v>
                </c:pt>
                <c:pt idx="24">
                  <c:v>0.28273046198871449</c:v>
                </c:pt>
                <c:pt idx="25">
                  <c:v>0.24324449627771141</c:v>
                </c:pt>
                <c:pt idx="26">
                  <c:v>0.27835035164348282</c:v>
                </c:pt>
                <c:pt idx="27">
                  <c:v>0.26241002547032</c:v>
                </c:pt>
                <c:pt idx="28">
                  <c:v>0.26548346112945198</c:v>
                </c:pt>
                <c:pt idx="29">
                  <c:v>0.28504364101739932</c:v>
                </c:pt>
                <c:pt idx="30">
                  <c:v>0.26770561678096289</c:v>
                </c:pt>
                <c:pt idx="31">
                  <c:v>0.25985109258301736</c:v>
                </c:pt>
                <c:pt idx="32">
                  <c:v>0.23606868114748028</c:v>
                </c:pt>
                <c:pt idx="33">
                  <c:v>0.31231003471762858</c:v>
                </c:pt>
                <c:pt idx="34">
                  <c:v>0.26260833852503296</c:v>
                </c:pt>
                <c:pt idx="35">
                  <c:v>0.25790856605511114</c:v>
                </c:pt>
                <c:pt idx="36">
                  <c:v>0.22601965709522578</c:v>
                </c:pt>
                <c:pt idx="37">
                  <c:v>0.25715141144209663</c:v>
                </c:pt>
                <c:pt idx="38">
                  <c:v>0.45877427245524149</c:v>
                </c:pt>
                <c:pt idx="39">
                  <c:v>0.22980922665924514</c:v>
                </c:pt>
                <c:pt idx="40">
                  <c:v>0.25171161490318672</c:v>
                </c:pt>
                <c:pt idx="41">
                  <c:v>0.23020474159824644</c:v>
                </c:pt>
                <c:pt idx="42">
                  <c:v>0.23964490599022906</c:v>
                </c:pt>
                <c:pt idx="43">
                  <c:v>0.30869592205003105</c:v>
                </c:pt>
                <c:pt idx="44">
                  <c:v>0.27876654669869538</c:v>
                </c:pt>
                <c:pt idx="45">
                  <c:v>0.2732977979970897</c:v>
                </c:pt>
                <c:pt idx="46">
                  <c:v>0.2441263026061285</c:v>
                </c:pt>
                <c:pt idx="47">
                  <c:v>0.25491226414286322</c:v>
                </c:pt>
                <c:pt idx="48">
                  <c:v>0.28896168966161256</c:v>
                </c:pt>
                <c:pt idx="49">
                  <c:v>0.24309888665349236</c:v>
                </c:pt>
                <c:pt idx="50">
                  <c:v>0.27703228746054376</c:v>
                </c:pt>
                <c:pt idx="51">
                  <c:v>0.28819038305862399</c:v>
                </c:pt>
                <c:pt idx="52">
                  <c:v>0.24618031656650363</c:v>
                </c:pt>
                <c:pt idx="53">
                  <c:v>0.23365461710411323</c:v>
                </c:pt>
                <c:pt idx="54">
                  <c:v>0.29672812273766846</c:v>
                </c:pt>
                <c:pt idx="55">
                  <c:v>0.23311532905867613</c:v>
                </c:pt>
                <c:pt idx="56">
                  <c:v>0.24154383451194272</c:v>
                </c:pt>
                <c:pt idx="57">
                  <c:v>0.2310546017769933</c:v>
                </c:pt>
                <c:pt idx="58">
                  <c:v>0.24983372145490318</c:v>
                </c:pt>
                <c:pt idx="59">
                  <c:v>0.30178845457702458</c:v>
                </c:pt>
                <c:pt idx="60">
                  <c:v>0.31581574653726635</c:v>
                </c:pt>
                <c:pt idx="61">
                  <c:v>0.22283106096805716</c:v>
                </c:pt>
                <c:pt idx="62">
                  <c:v>0.27296185413911483</c:v>
                </c:pt>
                <c:pt idx="63">
                  <c:v>0.25886244413181603</c:v>
                </c:pt>
                <c:pt idx="64">
                  <c:v>0.22815767245301752</c:v>
                </c:pt>
                <c:pt idx="65">
                  <c:v>0.25644118834654334</c:v>
                </c:pt>
                <c:pt idx="66">
                  <c:v>0.24947313121962311</c:v>
                </c:pt>
                <c:pt idx="67">
                  <c:v>0.24052714444047618</c:v>
                </c:pt>
                <c:pt idx="68">
                  <c:v>0.32967827661641014</c:v>
                </c:pt>
                <c:pt idx="69">
                  <c:v>0.31234960473103573</c:v>
                </c:pt>
                <c:pt idx="70">
                  <c:v>0.30851569638054166</c:v>
                </c:pt>
                <c:pt idx="71">
                  <c:v>0.23634230686421626</c:v>
                </c:pt>
                <c:pt idx="72">
                  <c:v>0.3064943847830412</c:v>
                </c:pt>
                <c:pt idx="73">
                  <c:v>0.25778957822228438</c:v>
                </c:pt>
                <c:pt idx="74">
                  <c:v>0.2518206485009718</c:v>
                </c:pt>
                <c:pt idx="75">
                  <c:v>0.29120146971067129</c:v>
                </c:pt>
                <c:pt idx="76">
                  <c:v>0.29464751785174675</c:v>
                </c:pt>
                <c:pt idx="77">
                  <c:v>0.32026283576634634</c:v>
                </c:pt>
                <c:pt idx="78">
                  <c:v>0.24675769306478354</c:v>
                </c:pt>
                <c:pt idx="79">
                  <c:v>0.30110446744979896</c:v>
                </c:pt>
                <c:pt idx="80">
                  <c:v>0.22512314319162294</c:v>
                </c:pt>
                <c:pt idx="81">
                  <c:v>0.31594408672115643</c:v>
                </c:pt>
                <c:pt idx="82">
                  <c:v>0.30444338024256151</c:v>
                </c:pt>
                <c:pt idx="83">
                  <c:v>0.23593314922168454</c:v>
                </c:pt>
                <c:pt idx="84">
                  <c:v>0.27396388293416229</c:v>
                </c:pt>
                <c:pt idx="85">
                  <c:v>0.23388089461447897</c:v>
                </c:pt>
                <c:pt idx="86">
                  <c:v>0.30165406468749661</c:v>
                </c:pt>
                <c:pt idx="87">
                  <c:v>0.27195957841730656</c:v>
                </c:pt>
                <c:pt idx="88">
                  <c:v>0.27565455959904361</c:v>
                </c:pt>
                <c:pt idx="89">
                  <c:v>0.23924000783431995</c:v>
                </c:pt>
                <c:pt idx="90">
                  <c:v>0.25349365446953986</c:v>
                </c:pt>
                <c:pt idx="91">
                  <c:v>0.23125485937994636</c:v>
                </c:pt>
                <c:pt idx="92">
                  <c:v>0.24534774126100797</c:v>
                </c:pt>
                <c:pt idx="93">
                  <c:v>0.24251399432193366</c:v>
                </c:pt>
                <c:pt idx="94">
                  <c:v>0.2546855082118995</c:v>
                </c:pt>
                <c:pt idx="95">
                  <c:v>0.24249078320642492</c:v>
                </c:pt>
                <c:pt idx="96">
                  <c:v>0.23180823768366862</c:v>
                </c:pt>
                <c:pt idx="97">
                  <c:v>0.28736626499468337</c:v>
                </c:pt>
                <c:pt idx="98">
                  <c:v>0.24652996485969911</c:v>
                </c:pt>
                <c:pt idx="99">
                  <c:v>0.27682493071321967</c:v>
                </c:pt>
                <c:pt idx="100">
                  <c:v>0.31587220016793788</c:v>
                </c:pt>
                <c:pt idx="101">
                  <c:v>0.25961015379623381</c:v>
                </c:pt>
                <c:pt idx="102">
                  <c:v>0.29956123692691872</c:v>
                </c:pt>
                <c:pt idx="103">
                  <c:v>0.22994458882289381</c:v>
                </c:pt>
                <c:pt idx="104">
                  <c:v>0.24047695657635754</c:v>
                </c:pt>
                <c:pt idx="105">
                  <c:v>0.24591638272512636</c:v>
                </c:pt>
                <c:pt idx="106">
                  <c:v>0.26212670787822662</c:v>
                </c:pt>
                <c:pt idx="107">
                  <c:v>0.31258239493471518</c:v>
                </c:pt>
                <c:pt idx="108">
                  <c:v>0.23959365325445509</c:v>
                </c:pt>
                <c:pt idx="109">
                  <c:v>0.20275108481584825</c:v>
                </c:pt>
                <c:pt idx="110">
                  <c:v>0.27103860333146912</c:v>
                </c:pt>
                <c:pt idx="111">
                  <c:v>0.29887076797222389</c:v>
                </c:pt>
                <c:pt idx="112">
                  <c:v>0.27203578618883661</c:v>
                </c:pt>
                <c:pt idx="113">
                  <c:v>0.24085909117151269</c:v>
                </c:pt>
                <c:pt idx="114">
                  <c:v>0.26015876332688853</c:v>
                </c:pt>
                <c:pt idx="115">
                  <c:v>0.23344242985203265</c:v>
                </c:pt>
                <c:pt idx="116">
                  <c:v>0.23494746389161197</c:v>
                </c:pt>
                <c:pt idx="117">
                  <c:v>0.31779171620832813</c:v>
                </c:pt>
                <c:pt idx="118">
                  <c:v>0.24533744750166966</c:v>
                </c:pt>
                <c:pt idx="119">
                  <c:v>0.2550427495029875</c:v>
                </c:pt>
                <c:pt idx="120">
                  <c:v>0.24436710249660817</c:v>
                </c:pt>
                <c:pt idx="121">
                  <c:v>0.24061909379300411</c:v>
                </c:pt>
                <c:pt idx="122">
                  <c:v>0.23996108027442323</c:v>
                </c:pt>
                <c:pt idx="123">
                  <c:v>0.24297732152260018</c:v>
                </c:pt>
                <c:pt idx="124">
                  <c:v>0.23019202487006879</c:v>
                </c:pt>
                <c:pt idx="125">
                  <c:v>0.2392806581523047</c:v>
                </c:pt>
                <c:pt idx="126">
                  <c:v>0.31817729234521003</c:v>
                </c:pt>
                <c:pt idx="127">
                  <c:v>0.23596845974846911</c:v>
                </c:pt>
                <c:pt idx="128">
                  <c:v>0.28564802513013482</c:v>
                </c:pt>
                <c:pt idx="129">
                  <c:v>0.25316215529325814</c:v>
                </c:pt>
                <c:pt idx="130">
                  <c:v>0.248135590688432</c:v>
                </c:pt>
                <c:pt idx="131">
                  <c:v>0.23113920505838947</c:v>
                </c:pt>
                <c:pt idx="132">
                  <c:v>0.24494292026971129</c:v>
                </c:pt>
                <c:pt idx="133">
                  <c:v>0.30901600086362896</c:v>
                </c:pt>
                <c:pt idx="134">
                  <c:v>0.24037920444495367</c:v>
                </c:pt>
                <c:pt idx="135">
                  <c:v>0.26183511823964739</c:v>
                </c:pt>
                <c:pt idx="136">
                  <c:v>0.2531938082173984</c:v>
                </c:pt>
                <c:pt idx="137">
                  <c:v>0.23674343938702419</c:v>
                </c:pt>
                <c:pt idx="138">
                  <c:v>0.23654535782614977</c:v>
                </c:pt>
                <c:pt idx="139">
                  <c:v>0.2383106218056954</c:v>
                </c:pt>
                <c:pt idx="140">
                  <c:v>0.21889946221784937</c:v>
                </c:pt>
                <c:pt idx="141">
                  <c:v>0.2473668768164298</c:v>
                </c:pt>
                <c:pt idx="142">
                  <c:v>0.28605452830998868</c:v>
                </c:pt>
                <c:pt idx="143">
                  <c:v>0.29649736967976509</c:v>
                </c:pt>
                <c:pt idx="144">
                  <c:v>0.25500392026986252</c:v>
                </c:pt>
                <c:pt idx="145">
                  <c:v>0.29076064371107579</c:v>
                </c:pt>
                <c:pt idx="146">
                  <c:v>0.24908712296090993</c:v>
                </c:pt>
                <c:pt idx="147">
                  <c:v>0.24535328168020221</c:v>
                </c:pt>
                <c:pt idx="148">
                  <c:v>0.24982810387109652</c:v>
                </c:pt>
                <c:pt idx="149">
                  <c:v>0.25249653334386124</c:v>
                </c:pt>
                <c:pt idx="150">
                  <c:v>0.25375141514189758</c:v>
                </c:pt>
                <c:pt idx="151">
                  <c:v>0.22609438330619144</c:v>
                </c:pt>
                <c:pt idx="152">
                  <c:v>0.25519460946083722</c:v>
                </c:pt>
                <c:pt idx="153">
                  <c:v>0.33413592196451142</c:v>
                </c:pt>
                <c:pt idx="154">
                  <c:v>0.23637741676300678</c:v>
                </c:pt>
                <c:pt idx="155">
                  <c:v>0.29390309539983217</c:v>
                </c:pt>
                <c:pt idx="156">
                  <c:v>0.29083759226288808</c:v>
                </c:pt>
                <c:pt idx="157">
                  <c:v>0.2632083705536099</c:v>
                </c:pt>
                <c:pt idx="158">
                  <c:v>0.24308277468235465</c:v>
                </c:pt>
                <c:pt idx="159">
                  <c:v>0.27830544183887418</c:v>
                </c:pt>
                <c:pt idx="160">
                  <c:v>0.30757570793412786</c:v>
                </c:pt>
                <c:pt idx="161">
                  <c:v>0.25847774767152021</c:v>
                </c:pt>
                <c:pt idx="162">
                  <c:v>0.24355139537545592</c:v>
                </c:pt>
                <c:pt idx="163">
                  <c:v>0.24217710905568254</c:v>
                </c:pt>
                <c:pt idx="164">
                  <c:v>0.24688123360976158</c:v>
                </c:pt>
                <c:pt idx="165">
                  <c:v>0.28350500950543828</c:v>
                </c:pt>
                <c:pt idx="166">
                  <c:v>0.24228709949466609</c:v>
                </c:pt>
                <c:pt idx="167">
                  <c:v>0.25753857717000106</c:v>
                </c:pt>
                <c:pt idx="168">
                  <c:v>0.23753826576397244</c:v>
                </c:pt>
                <c:pt idx="169">
                  <c:v>0.22614841396802365</c:v>
                </c:pt>
                <c:pt idx="170">
                  <c:v>0.26908368416675965</c:v>
                </c:pt>
                <c:pt idx="171">
                  <c:v>0.22827727760274608</c:v>
                </c:pt>
                <c:pt idx="172">
                  <c:v>0.24727804491425673</c:v>
                </c:pt>
                <c:pt idx="173">
                  <c:v>0.21643883704716224</c:v>
                </c:pt>
                <c:pt idx="174">
                  <c:v>0.33529302076529816</c:v>
                </c:pt>
                <c:pt idx="175">
                  <c:v>0.27762460302784786</c:v>
                </c:pt>
                <c:pt idx="176">
                  <c:v>0.22543711056789276</c:v>
                </c:pt>
                <c:pt idx="177">
                  <c:v>0.24326608693635315</c:v>
                </c:pt>
                <c:pt idx="178">
                  <c:v>0.25399764742111464</c:v>
                </c:pt>
                <c:pt idx="179">
                  <c:v>0.24156084159258745</c:v>
                </c:pt>
                <c:pt idx="180">
                  <c:v>0.26164023129374026</c:v>
                </c:pt>
                <c:pt idx="181">
                  <c:v>0.25551638589591452</c:v>
                </c:pt>
                <c:pt idx="182">
                  <c:v>0.25228954698667827</c:v>
                </c:pt>
                <c:pt idx="183">
                  <c:v>0.26131842399281724</c:v>
                </c:pt>
                <c:pt idx="184">
                  <c:v>0.29837885899900146</c:v>
                </c:pt>
                <c:pt idx="185">
                  <c:v>0.23163938607809514</c:v>
                </c:pt>
                <c:pt idx="186">
                  <c:v>0.2340015183370962</c:v>
                </c:pt>
                <c:pt idx="187">
                  <c:v>0.41317714720874588</c:v>
                </c:pt>
                <c:pt idx="188">
                  <c:v>0.23905334663612934</c:v>
                </c:pt>
                <c:pt idx="189">
                  <c:v>0.23522162976063737</c:v>
                </c:pt>
                <c:pt idx="190">
                  <c:v>0.291573680936628</c:v>
                </c:pt>
                <c:pt idx="191">
                  <c:v>0.23761607855944852</c:v>
                </c:pt>
                <c:pt idx="192">
                  <c:v>0.28393635969059011</c:v>
                </c:pt>
                <c:pt idx="193">
                  <c:v>0.26115659436700361</c:v>
                </c:pt>
                <c:pt idx="194">
                  <c:v>0.25925328289528698</c:v>
                </c:pt>
                <c:pt idx="195">
                  <c:v>0.24883622993908347</c:v>
                </c:pt>
                <c:pt idx="196">
                  <c:v>0.29923575659042917</c:v>
                </c:pt>
                <c:pt idx="197">
                  <c:v>0.25101980328423013</c:v>
                </c:pt>
                <c:pt idx="198">
                  <c:v>0.24090693323140436</c:v>
                </c:pt>
                <c:pt idx="199">
                  <c:v>0.23406610511794965</c:v>
                </c:pt>
                <c:pt idx="200">
                  <c:v>0.32976670726259638</c:v>
                </c:pt>
                <c:pt idx="201">
                  <c:v>0.23329796226408261</c:v>
                </c:pt>
                <c:pt idx="202">
                  <c:v>0.26980162372358579</c:v>
                </c:pt>
                <c:pt idx="203">
                  <c:v>0.30118657059774212</c:v>
                </c:pt>
                <c:pt idx="204">
                  <c:v>0.25541860289866497</c:v>
                </c:pt>
                <c:pt idx="205">
                  <c:v>0.3320237104532161</c:v>
                </c:pt>
                <c:pt idx="206">
                  <c:v>0.30923462364441073</c:v>
                </c:pt>
                <c:pt idx="207">
                  <c:v>0.27282277264113292</c:v>
                </c:pt>
                <c:pt idx="208">
                  <c:v>0.2421156705910284</c:v>
                </c:pt>
                <c:pt idx="209">
                  <c:v>0.23924735390545171</c:v>
                </c:pt>
                <c:pt idx="210">
                  <c:v>0.31760902127123147</c:v>
                </c:pt>
                <c:pt idx="211">
                  <c:v>0.32961410652446449</c:v>
                </c:pt>
                <c:pt idx="212">
                  <c:v>0.23584200238112896</c:v>
                </c:pt>
                <c:pt idx="213">
                  <c:v>0.23433826470704347</c:v>
                </c:pt>
                <c:pt idx="214">
                  <c:v>0.2786413856968491</c:v>
                </c:pt>
                <c:pt idx="215">
                  <c:v>0.27983876442548072</c:v>
                </c:pt>
                <c:pt idx="216">
                  <c:v>0.27224363678968216</c:v>
                </c:pt>
                <c:pt idx="217">
                  <c:v>0.23286993015727719</c:v>
                </c:pt>
                <c:pt idx="218">
                  <c:v>0.27196158469723686</c:v>
                </c:pt>
                <c:pt idx="219">
                  <c:v>0.23182351627698825</c:v>
                </c:pt>
                <c:pt idx="220">
                  <c:v>0.25064936684436651</c:v>
                </c:pt>
                <c:pt idx="221">
                  <c:v>0.31891711578620541</c:v>
                </c:pt>
                <c:pt idx="222">
                  <c:v>0.25041193133099993</c:v>
                </c:pt>
                <c:pt idx="223">
                  <c:v>0.24806850377412548</c:v>
                </c:pt>
                <c:pt idx="224">
                  <c:v>0.29271352573000925</c:v>
                </c:pt>
                <c:pt idx="225">
                  <c:v>0.27736350884422029</c:v>
                </c:pt>
                <c:pt idx="226">
                  <c:v>0.23693335693187101</c:v>
                </c:pt>
                <c:pt idx="227">
                  <c:v>0.23512404739138057</c:v>
                </c:pt>
                <c:pt idx="228">
                  <c:v>0.23296970400153486</c:v>
                </c:pt>
                <c:pt idx="229">
                  <c:v>0.29178764297480164</c:v>
                </c:pt>
                <c:pt idx="230">
                  <c:v>0.25209871889940094</c:v>
                </c:pt>
                <c:pt idx="231">
                  <c:v>0.26203022124647085</c:v>
                </c:pt>
                <c:pt idx="232">
                  <c:v>0.28765714471882481</c:v>
                </c:pt>
                <c:pt idx="233">
                  <c:v>0.26256367564718502</c:v>
                </c:pt>
                <c:pt idx="234">
                  <c:v>0.27850347710098067</c:v>
                </c:pt>
                <c:pt idx="235">
                  <c:v>0.25709895493836349</c:v>
                </c:pt>
                <c:pt idx="236">
                  <c:v>0.31204471191322281</c:v>
                </c:pt>
                <c:pt idx="237">
                  <c:v>0.22962481866774681</c:v>
                </c:pt>
                <c:pt idx="238">
                  <c:v>0.24484620214411704</c:v>
                </c:pt>
                <c:pt idx="239">
                  <c:v>0.26703098200480058</c:v>
                </c:pt>
                <c:pt idx="240">
                  <c:v>0.24806700678063887</c:v>
                </c:pt>
                <c:pt idx="241">
                  <c:v>0.2609897027425937</c:v>
                </c:pt>
                <c:pt idx="242">
                  <c:v>0.39864674197351418</c:v>
                </c:pt>
                <c:pt idx="243">
                  <c:v>0.30480509708118836</c:v>
                </c:pt>
                <c:pt idx="244">
                  <c:v>0.28973457042270145</c:v>
                </c:pt>
                <c:pt idx="245">
                  <c:v>0.45510784218021338</c:v>
                </c:pt>
                <c:pt idx="246">
                  <c:v>0.31342842774867069</c:v>
                </c:pt>
                <c:pt idx="247">
                  <c:v>0.27247312434793741</c:v>
                </c:pt>
                <c:pt idx="248">
                  <c:v>0.22377217601781643</c:v>
                </c:pt>
                <c:pt idx="249">
                  <c:v>0.26613732319186839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3C-A4D7-61A4B098A1A5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3C-A4D7-61A4B098A1A5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0.21769375588421266</c:v>
                </c:pt>
                <c:pt idx="1">
                  <c:v>0.21769375588421266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B-4F3C-A4D7-61A4B098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'A10000_IW1 (2)'!$AK$2:$AK$123</c:f>
              <c:numCache>
                <c:formatCode>General</c:formatCode>
                <c:ptCount val="122"/>
              </c:numCache>
            </c:numRef>
          </c:cat>
          <c:val>
            <c:numRef>
              <c:f>'A10000_IW1 (2)'!$AL$2:$AL$123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09FE-4E91-8221-29C321D1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'A10000_IW1 (2)'!$AK$2:$AK$123</c:f>
              <c:numCache>
                <c:formatCode>General</c:formatCode>
                <c:ptCount val="122"/>
              </c:numCache>
            </c:numRef>
          </c:cat>
          <c:val>
            <c:numRef>
              <c:f>'A10000_IW1 (2)'!$AM$2:$AM$123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E-4E91-8221-29C321D1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'A10000_IW1 (2)'!$A$1:$A$2270</c:f>
              <c:numCache>
                <c:formatCode>0.00E+00</c:formatCode>
                <c:ptCount val="2270"/>
                <c:pt idx="0">
                  <c:v>0.24527703566408601</c:v>
                </c:pt>
                <c:pt idx="1">
                  <c:v>0.27666574700889901</c:v>
                </c:pt>
                <c:pt idx="2">
                  <c:v>0.28811920330541901</c:v>
                </c:pt>
                <c:pt idx="3">
                  <c:v>0.20446150255634801</c:v>
                </c:pt>
                <c:pt idx="4">
                  <c:v>0.25316197789962402</c:v>
                </c:pt>
                <c:pt idx="5">
                  <c:v>0.28734959726757697</c:v>
                </c:pt>
                <c:pt idx="6">
                  <c:v>0.22054723134901999</c:v>
                </c:pt>
                <c:pt idx="7">
                  <c:v>0.28001641401937599</c:v>
                </c:pt>
                <c:pt idx="8">
                  <c:v>0.30393864974989199</c:v>
                </c:pt>
                <c:pt idx="9">
                  <c:v>0.262364256631481</c:v>
                </c:pt>
                <c:pt idx="10">
                  <c:v>0.16048507363501599</c:v>
                </c:pt>
                <c:pt idx="11">
                  <c:v>0.28744977424434698</c:v>
                </c:pt>
                <c:pt idx="12">
                  <c:v>0.28201505355545398</c:v>
                </c:pt>
                <c:pt idx="13">
                  <c:v>0.22392769942766599</c:v>
                </c:pt>
                <c:pt idx="14">
                  <c:v>0.26658243646853202</c:v>
                </c:pt>
                <c:pt idx="15">
                  <c:v>0.233427872606738</c:v>
                </c:pt>
                <c:pt idx="16">
                  <c:v>0.185876384812734</c:v>
                </c:pt>
                <c:pt idx="17">
                  <c:v>0.26691410565854901</c:v>
                </c:pt>
                <c:pt idx="18">
                  <c:v>0.28620421558535197</c:v>
                </c:pt>
                <c:pt idx="19">
                  <c:v>0.194845831855184</c:v>
                </c:pt>
                <c:pt idx="20">
                  <c:v>0.23572844157781001</c:v>
                </c:pt>
                <c:pt idx="21">
                  <c:v>0.267956637257657</c:v>
                </c:pt>
                <c:pt idx="22">
                  <c:v>0.198119449195956</c:v>
                </c:pt>
                <c:pt idx="23">
                  <c:v>0.189734998207226</c:v>
                </c:pt>
                <c:pt idx="24">
                  <c:v>0.208665631211741</c:v>
                </c:pt>
                <c:pt idx="25">
                  <c:v>0.288743472475884</c:v>
                </c:pt>
                <c:pt idx="26">
                  <c:v>0.17421056985011399</c:v>
                </c:pt>
                <c:pt idx="27">
                  <c:v>0.17483319125125901</c:v>
                </c:pt>
                <c:pt idx="28">
                  <c:v>0.16075460112660001</c:v>
                </c:pt>
                <c:pt idx="29">
                  <c:v>0.21194203094511799</c:v>
                </c:pt>
                <c:pt idx="30">
                  <c:v>0.22107981839284299</c:v>
                </c:pt>
                <c:pt idx="31">
                  <c:v>0.26872685624296799</c:v>
                </c:pt>
                <c:pt idx="32">
                  <c:v>0.18089151921340901</c:v>
                </c:pt>
                <c:pt idx="33">
                  <c:v>0.23268308345093999</c:v>
                </c:pt>
                <c:pt idx="34">
                  <c:v>0.19496500217009399</c:v>
                </c:pt>
                <c:pt idx="35">
                  <c:v>0.212150498055375</c:v>
                </c:pt>
                <c:pt idx="36">
                  <c:v>0.234623005964675</c:v>
                </c:pt>
                <c:pt idx="37">
                  <c:v>0.316331123682143</c:v>
                </c:pt>
                <c:pt idx="38">
                  <c:v>0.220607400511873</c:v>
                </c:pt>
                <c:pt idx="39">
                  <c:v>0.16693746378361701</c:v>
                </c:pt>
                <c:pt idx="40">
                  <c:v>0.19869673922189299</c:v>
                </c:pt>
                <c:pt idx="41">
                  <c:v>0.31739841178442801</c:v>
                </c:pt>
                <c:pt idx="42">
                  <c:v>0.28132942412017498</c:v>
                </c:pt>
                <c:pt idx="43">
                  <c:v>0.24972793910223501</c:v>
                </c:pt>
                <c:pt idx="44">
                  <c:v>0.30061312825306602</c:v>
                </c:pt>
                <c:pt idx="45">
                  <c:v>0.225425658533388</c:v>
                </c:pt>
                <c:pt idx="46">
                  <c:v>0.26228398900626498</c:v>
                </c:pt>
                <c:pt idx="47">
                  <c:v>0.23325194200429</c:v>
                </c:pt>
                <c:pt idx="48">
                  <c:v>0.200973573444027</c:v>
                </c:pt>
                <c:pt idx="49">
                  <c:v>0.23016354642857301</c:v>
                </c:pt>
                <c:pt idx="50">
                  <c:v>0.316833380352389</c:v>
                </c:pt>
                <c:pt idx="51">
                  <c:v>0.25424960276645298</c:v>
                </c:pt>
                <c:pt idx="52">
                  <c:v>0.17220112582385699</c:v>
                </c:pt>
                <c:pt idx="53">
                  <c:v>0.215200800280689</c:v>
                </c:pt>
                <c:pt idx="54">
                  <c:v>0.305563434582174</c:v>
                </c:pt>
                <c:pt idx="55">
                  <c:v>0.28011768261549203</c:v>
                </c:pt>
                <c:pt idx="56">
                  <c:v>0.30544761899719702</c:v>
                </c:pt>
                <c:pt idx="57">
                  <c:v>0.191887647468476</c:v>
                </c:pt>
                <c:pt idx="58">
                  <c:v>0.20152510613785499</c:v>
                </c:pt>
                <c:pt idx="59">
                  <c:v>0.25110476299601098</c:v>
                </c:pt>
                <c:pt idx="60">
                  <c:v>0.20880296360487999</c:v>
                </c:pt>
                <c:pt idx="61">
                  <c:v>0.205147770703792</c:v>
                </c:pt>
                <c:pt idx="62">
                  <c:v>0.25676182363861799</c:v>
                </c:pt>
                <c:pt idx="63">
                  <c:v>0.26807653045492402</c:v>
                </c:pt>
                <c:pt idx="64">
                  <c:v>0.29050735348786499</c:v>
                </c:pt>
                <c:pt idx="65">
                  <c:v>0.164039097243497</c:v>
                </c:pt>
                <c:pt idx="66">
                  <c:v>0.29117240315980902</c:v>
                </c:pt>
                <c:pt idx="67">
                  <c:v>0.17499750843485701</c:v>
                </c:pt>
                <c:pt idx="68">
                  <c:v>0.25744905367730297</c:v>
                </c:pt>
                <c:pt idx="69">
                  <c:v>0.239835267565528</c:v>
                </c:pt>
                <c:pt idx="70">
                  <c:v>0.22781810869083599</c:v>
                </c:pt>
                <c:pt idx="71">
                  <c:v>0.29810270970602498</c:v>
                </c:pt>
                <c:pt idx="72">
                  <c:v>0.26528564605573601</c:v>
                </c:pt>
                <c:pt idx="73">
                  <c:v>0.24966663629262001</c:v>
                </c:pt>
                <c:pt idx="74">
                  <c:v>0.30956872186767698</c:v>
                </c:pt>
                <c:pt idx="75">
                  <c:v>0.20751047216197499</c:v>
                </c:pt>
                <c:pt idx="76">
                  <c:v>0.28371637158514201</c:v>
                </c:pt>
                <c:pt idx="77">
                  <c:v>0.18058109281863299</c:v>
                </c:pt>
                <c:pt idx="78">
                  <c:v>0.29134375228064902</c:v>
                </c:pt>
                <c:pt idx="79">
                  <c:v>0.27657570911290402</c:v>
                </c:pt>
                <c:pt idx="80">
                  <c:v>0.223681113474163</c:v>
                </c:pt>
                <c:pt idx="81">
                  <c:v>0.19298450726719499</c:v>
                </c:pt>
                <c:pt idx="82">
                  <c:v>0.31848897983285102</c:v>
                </c:pt>
                <c:pt idx="83">
                  <c:v>0.31270465203585501</c:v>
                </c:pt>
                <c:pt idx="84">
                  <c:v>0.23714590132011201</c:v>
                </c:pt>
                <c:pt idx="85">
                  <c:v>0.26371171414651801</c:v>
                </c:pt>
                <c:pt idx="86">
                  <c:v>0.29351131236646399</c:v>
                </c:pt>
                <c:pt idx="87">
                  <c:v>0.235407316151481</c:v>
                </c:pt>
                <c:pt idx="88">
                  <c:v>0.27431772257949899</c:v>
                </c:pt>
                <c:pt idx="89">
                  <c:v>0.21930369942154501</c:v>
                </c:pt>
                <c:pt idx="90">
                  <c:v>0.184697211336877</c:v>
                </c:pt>
                <c:pt idx="91">
                  <c:v>0.22883812399551001</c:v>
                </c:pt>
                <c:pt idx="92">
                  <c:v>0.28225769003886397</c:v>
                </c:pt>
                <c:pt idx="93">
                  <c:v>0.31353478750913799</c:v>
                </c:pt>
                <c:pt idx="94">
                  <c:v>0.25391980683389798</c:v>
                </c:pt>
                <c:pt idx="95">
                  <c:v>0.31416462826249603</c:v>
                </c:pt>
                <c:pt idx="96">
                  <c:v>0.17713621299984</c:v>
                </c:pt>
                <c:pt idx="97">
                  <c:v>0.24239443188512899</c:v>
                </c:pt>
                <c:pt idx="98">
                  <c:v>0.24851732861870801</c:v>
                </c:pt>
                <c:pt idx="99">
                  <c:v>0.24198441776454799</c:v>
                </c:pt>
                <c:pt idx="100">
                  <c:v>0.20660272336253599</c:v>
                </c:pt>
                <c:pt idx="101">
                  <c:v>0.175876362202317</c:v>
                </c:pt>
                <c:pt idx="102">
                  <c:v>0.30162746157222098</c:v>
                </c:pt>
                <c:pt idx="103">
                  <c:v>0.31191871905720597</c:v>
                </c:pt>
                <c:pt idx="104">
                  <c:v>0.25230136805100301</c:v>
                </c:pt>
                <c:pt idx="105">
                  <c:v>0.31492154435396702</c:v>
                </c:pt>
                <c:pt idx="106">
                  <c:v>0.31439449081285198</c:v>
                </c:pt>
                <c:pt idx="107">
                  <c:v>0.21759309917195699</c:v>
                </c:pt>
                <c:pt idx="108">
                  <c:v>0.29539665640572998</c:v>
                </c:pt>
                <c:pt idx="109">
                  <c:v>0.22412551123473901</c:v>
                </c:pt>
                <c:pt idx="110">
                  <c:v>0.30489274935982003</c:v>
                </c:pt>
                <c:pt idx="111">
                  <c:v>0.29157072058303202</c:v>
                </c:pt>
                <c:pt idx="112">
                  <c:v>0.29352422117264398</c:v>
                </c:pt>
                <c:pt idx="113">
                  <c:v>0.28976615792465199</c:v>
                </c:pt>
                <c:pt idx="114">
                  <c:v>0.29824678750245998</c:v>
                </c:pt>
                <c:pt idx="115">
                  <c:v>0.28838303390527897</c:v>
                </c:pt>
                <c:pt idx="116">
                  <c:v>0.24586769242796</c:v>
                </c:pt>
                <c:pt idx="117">
                  <c:v>0.16433544619224499</c:v>
                </c:pt>
                <c:pt idx="118">
                  <c:v>0.161577783509738</c:v>
                </c:pt>
                <c:pt idx="119">
                  <c:v>0.28166309916153598</c:v>
                </c:pt>
                <c:pt idx="120">
                  <c:v>0.28767036568530302</c:v>
                </c:pt>
                <c:pt idx="121">
                  <c:v>0.28673575128520301</c:v>
                </c:pt>
                <c:pt idx="122">
                  <c:v>0.31823267562779201</c:v>
                </c:pt>
                <c:pt idx="123">
                  <c:v>0.23033564644407301</c:v>
                </c:pt>
                <c:pt idx="124">
                  <c:v>0.29929649212483</c:v>
                </c:pt>
                <c:pt idx="125">
                  <c:v>0.28173779218833001</c:v>
                </c:pt>
                <c:pt idx="126">
                  <c:v>0.22328343253139499</c:v>
                </c:pt>
                <c:pt idx="127">
                  <c:v>0.27955771978694399</c:v>
                </c:pt>
                <c:pt idx="128">
                  <c:v>0.28860911314121301</c:v>
                </c:pt>
                <c:pt idx="129">
                  <c:v>0.308302119679214</c:v>
                </c:pt>
                <c:pt idx="130">
                  <c:v>0.319386394348532</c:v>
                </c:pt>
                <c:pt idx="131">
                  <c:v>0.190121124142826</c:v>
                </c:pt>
                <c:pt idx="132">
                  <c:v>0.23142761866129699</c:v>
                </c:pt>
                <c:pt idx="133">
                  <c:v>0.28623708285717098</c:v>
                </c:pt>
                <c:pt idx="134">
                  <c:v>0.16448053119211301</c:v>
                </c:pt>
                <c:pt idx="135">
                  <c:v>0.28438130142163198</c:v>
                </c:pt>
                <c:pt idx="136">
                  <c:v>0.16170959580458599</c:v>
                </c:pt>
                <c:pt idx="137">
                  <c:v>0.24737596737968001</c:v>
                </c:pt>
                <c:pt idx="138">
                  <c:v>0.245908271082976</c:v>
                </c:pt>
                <c:pt idx="139">
                  <c:v>0.26782175437704597</c:v>
                </c:pt>
                <c:pt idx="140">
                  <c:v>0.18705023252640701</c:v>
                </c:pt>
                <c:pt idx="141">
                  <c:v>0.17123285090213</c:v>
                </c:pt>
                <c:pt idx="142">
                  <c:v>0.207077227149319</c:v>
                </c:pt>
                <c:pt idx="143">
                  <c:v>0.16122669914384199</c:v>
                </c:pt>
                <c:pt idx="144">
                  <c:v>0.20896796282740401</c:v>
                </c:pt>
                <c:pt idx="145">
                  <c:v>0.22066449171789601</c:v>
                </c:pt>
                <c:pt idx="146">
                  <c:v>0.21764252816840299</c:v>
                </c:pt>
                <c:pt idx="147">
                  <c:v>0.20315139564210499</c:v>
                </c:pt>
                <c:pt idx="148">
                  <c:v>0.23147036995289899</c:v>
                </c:pt>
                <c:pt idx="149">
                  <c:v>0.188732230290377</c:v>
                </c:pt>
                <c:pt idx="150">
                  <c:v>0.16373104671176</c:v>
                </c:pt>
                <c:pt idx="151">
                  <c:v>0.211172752796534</c:v>
                </c:pt>
                <c:pt idx="152">
                  <c:v>0.218562780483607</c:v>
                </c:pt>
                <c:pt idx="153">
                  <c:v>0.16590681197592699</c:v>
                </c:pt>
                <c:pt idx="154">
                  <c:v>0.28206076578132699</c:v>
                </c:pt>
                <c:pt idx="155">
                  <c:v>0.25041346707432899</c:v>
                </c:pt>
                <c:pt idx="156">
                  <c:v>0.220748487970438</c:v>
                </c:pt>
                <c:pt idx="157">
                  <c:v>0.24383360002058899</c:v>
                </c:pt>
                <c:pt idx="158">
                  <c:v>0.19806245450631901</c:v>
                </c:pt>
                <c:pt idx="159">
                  <c:v>0.22243761926518699</c:v>
                </c:pt>
                <c:pt idx="160">
                  <c:v>0.166085620161084</c:v>
                </c:pt>
                <c:pt idx="161">
                  <c:v>0.19395611986077699</c:v>
                </c:pt>
                <c:pt idx="162">
                  <c:v>0.26642304160295999</c:v>
                </c:pt>
                <c:pt idx="163">
                  <c:v>0.30556825689523198</c:v>
                </c:pt>
                <c:pt idx="164">
                  <c:v>0.28252419752403102</c:v>
                </c:pt>
                <c:pt idx="165">
                  <c:v>0.25293424954840799</c:v>
                </c:pt>
                <c:pt idx="166">
                  <c:v>0.191017353157865</c:v>
                </c:pt>
                <c:pt idx="167">
                  <c:v>0.20478656952824201</c:v>
                </c:pt>
                <c:pt idx="168">
                  <c:v>0.18828557431697601</c:v>
                </c:pt>
                <c:pt idx="169">
                  <c:v>0.23372452385828299</c:v>
                </c:pt>
                <c:pt idx="170">
                  <c:v>0.2545914755898</c:v>
                </c:pt>
                <c:pt idx="171">
                  <c:v>0.18538933947326799</c:v>
                </c:pt>
                <c:pt idx="172">
                  <c:v>0.20464649984658501</c:v>
                </c:pt>
                <c:pt idx="173">
                  <c:v>0.27710452641351302</c:v>
                </c:pt>
                <c:pt idx="174">
                  <c:v>0.30233527044516301</c:v>
                </c:pt>
                <c:pt idx="175">
                  <c:v>0.315645904380219</c:v>
                </c:pt>
                <c:pt idx="176">
                  <c:v>0.19180352900257899</c:v>
                </c:pt>
                <c:pt idx="177">
                  <c:v>0.30685130959393297</c:v>
                </c:pt>
                <c:pt idx="178">
                  <c:v>0.18030029538190301</c:v>
                </c:pt>
                <c:pt idx="179">
                  <c:v>0.178750713459706</c:v>
                </c:pt>
                <c:pt idx="180">
                  <c:v>0.20831638205879899</c:v>
                </c:pt>
                <c:pt idx="181">
                  <c:v>0.240343077894795</c:v>
                </c:pt>
                <c:pt idx="182">
                  <c:v>0.298828057232008</c:v>
                </c:pt>
                <c:pt idx="183">
                  <c:v>0.27342452849174598</c:v>
                </c:pt>
                <c:pt idx="184">
                  <c:v>0.27694648557244</c:v>
                </c:pt>
                <c:pt idx="185">
                  <c:v>0.288569857354252</c:v>
                </c:pt>
                <c:pt idx="186">
                  <c:v>0.27429038432386299</c:v>
                </c:pt>
                <c:pt idx="187">
                  <c:v>0.19836940892983099</c:v>
                </c:pt>
                <c:pt idx="188">
                  <c:v>0.18895224535070099</c:v>
                </c:pt>
                <c:pt idx="189">
                  <c:v>0.27431661402894297</c:v>
                </c:pt>
                <c:pt idx="190">
                  <c:v>0.27256191230031601</c:v>
                </c:pt>
                <c:pt idx="191">
                  <c:v>0.28058484498865199</c:v>
                </c:pt>
                <c:pt idx="192">
                  <c:v>0.161574138625315</c:v>
                </c:pt>
                <c:pt idx="193">
                  <c:v>0.26774413457027901</c:v>
                </c:pt>
                <c:pt idx="194">
                  <c:v>0.18479096184985999</c:v>
                </c:pt>
                <c:pt idx="195">
                  <c:v>0.17619196144764199</c:v>
                </c:pt>
                <c:pt idx="196">
                  <c:v>0.25477212939379501</c:v>
                </c:pt>
                <c:pt idx="197">
                  <c:v>0.18588672503919099</c:v>
                </c:pt>
                <c:pt idx="198">
                  <c:v>0.245413860151179</c:v>
                </c:pt>
                <c:pt idx="199">
                  <c:v>0.26270102222365599</c:v>
                </c:pt>
                <c:pt idx="200">
                  <c:v>0.26259767456493999</c:v>
                </c:pt>
                <c:pt idx="201">
                  <c:v>0.16621406719868001</c:v>
                </c:pt>
                <c:pt idx="202">
                  <c:v>0.30539233287572198</c:v>
                </c:pt>
                <c:pt idx="203">
                  <c:v>0.17734652175487201</c:v>
                </c:pt>
                <c:pt idx="204">
                  <c:v>0.29555944751067897</c:v>
                </c:pt>
                <c:pt idx="205">
                  <c:v>0.20432968900652199</c:v>
                </c:pt>
                <c:pt idx="206">
                  <c:v>0.29211790002247401</c:v>
                </c:pt>
                <c:pt idx="207">
                  <c:v>0.30974873928969798</c:v>
                </c:pt>
                <c:pt idx="208">
                  <c:v>0.19268775390988899</c:v>
                </c:pt>
                <c:pt idx="209">
                  <c:v>0.25300204928293102</c:v>
                </c:pt>
                <c:pt idx="210">
                  <c:v>0.18115570552160601</c:v>
                </c:pt>
                <c:pt idx="211">
                  <c:v>0.210175586341666</c:v>
                </c:pt>
                <c:pt idx="212">
                  <c:v>0.29961539751490601</c:v>
                </c:pt>
                <c:pt idx="213">
                  <c:v>0.30488042159061002</c:v>
                </c:pt>
                <c:pt idx="214">
                  <c:v>0.28579976543858898</c:v>
                </c:pt>
                <c:pt idx="215">
                  <c:v>0.201994576166521</c:v>
                </c:pt>
                <c:pt idx="216">
                  <c:v>0.19884682161627401</c:v>
                </c:pt>
                <c:pt idx="217">
                  <c:v>0.30944211350088302</c:v>
                </c:pt>
                <c:pt idx="218">
                  <c:v>0.28793116911481698</c:v>
                </c:pt>
                <c:pt idx="219">
                  <c:v>0.29861396352041097</c:v>
                </c:pt>
                <c:pt idx="220">
                  <c:v>0.19729114322937999</c:v>
                </c:pt>
                <c:pt idx="221">
                  <c:v>0.174703236785827</c:v>
                </c:pt>
                <c:pt idx="222">
                  <c:v>0.18827022043861499</c:v>
                </c:pt>
                <c:pt idx="223">
                  <c:v>0.272295516152533</c:v>
                </c:pt>
                <c:pt idx="224">
                  <c:v>0.31022953658697799</c:v>
                </c:pt>
                <c:pt idx="225">
                  <c:v>0.161934829041259</c:v>
                </c:pt>
                <c:pt idx="226">
                  <c:v>0.26905057062579701</c:v>
                </c:pt>
                <c:pt idx="227">
                  <c:v>0.257006441277016</c:v>
                </c:pt>
                <c:pt idx="228">
                  <c:v>0.23965384293717501</c:v>
                </c:pt>
                <c:pt idx="229">
                  <c:v>0.22580324269000299</c:v>
                </c:pt>
                <c:pt idx="230">
                  <c:v>0.25558448519667598</c:v>
                </c:pt>
                <c:pt idx="231">
                  <c:v>0.27745077813811703</c:v>
                </c:pt>
                <c:pt idx="232">
                  <c:v>0.24971272851776699</c:v>
                </c:pt>
                <c:pt idx="233">
                  <c:v>0.260088152737523</c:v>
                </c:pt>
                <c:pt idx="234">
                  <c:v>0.23122909581021001</c:v>
                </c:pt>
                <c:pt idx="235">
                  <c:v>0.193133363220548</c:v>
                </c:pt>
                <c:pt idx="236">
                  <c:v>0.28400814725684398</c:v>
                </c:pt>
                <c:pt idx="237">
                  <c:v>0.23968857476612701</c:v>
                </c:pt>
                <c:pt idx="238">
                  <c:v>0.28711038463697303</c:v>
                </c:pt>
                <c:pt idx="239">
                  <c:v>0.21145011595164701</c:v>
                </c:pt>
                <c:pt idx="240">
                  <c:v>0.16839488230463201</c:v>
                </c:pt>
                <c:pt idx="241">
                  <c:v>0.26278613196627298</c:v>
                </c:pt>
                <c:pt idx="242">
                  <c:v>0.30375078823938301</c:v>
                </c:pt>
                <c:pt idx="243">
                  <c:v>0.310770776208314</c:v>
                </c:pt>
                <c:pt idx="244">
                  <c:v>0.25437433207461702</c:v>
                </c:pt>
                <c:pt idx="245">
                  <c:v>0.192453861002261</c:v>
                </c:pt>
                <c:pt idx="246">
                  <c:v>0.22689918999351899</c:v>
                </c:pt>
                <c:pt idx="247">
                  <c:v>0.28966266051984302</c:v>
                </c:pt>
                <c:pt idx="248">
                  <c:v>0.28242923693587602</c:v>
                </c:pt>
                <c:pt idx="249">
                  <c:v>0.304592706477402</c:v>
                </c:pt>
              </c:numCache>
            </c:numRef>
          </c:xVal>
          <c:yVal>
            <c:numRef>
              <c:f>'A10000_IW1 (2)'!$C$1:$C$2270</c:f>
              <c:numCache>
                <c:formatCode>General</c:formatCode>
                <c:ptCount val="2270"/>
                <c:pt idx="0">
                  <c:v>0.25473631339291997</c:v>
                </c:pt>
                <c:pt idx="1">
                  <c:v>0.22023343774393211</c:v>
                </c:pt>
                <c:pt idx="2">
                  <c:v>0.25112058026845419</c:v>
                </c:pt>
                <c:pt idx="3">
                  <c:v>0.24494474135457231</c:v>
                </c:pt>
                <c:pt idx="4">
                  <c:v>0.24888203485319912</c:v>
                </c:pt>
                <c:pt idx="5">
                  <c:v>0.25842987474578283</c:v>
                </c:pt>
                <c:pt idx="6">
                  <c:v>0.28254983506323955</c:v>
                </c:pt>
                <c:pt idx="7">
                  <c:v>0.29435694678605623</c:v>
                </c:pt>
                <c:pt idx="8">
                  <c:v>0.25942653288378442</c:v>
                </c:pt>
                <c:pt idx="9">
                  <c:v>0.26743131201563614</c:v>
                </c:pt>
                <c:pt idx="10">
                  <c:v>0.23685602255699417</c:v>
                </c:pt>
                <c:pt idx="11">
                  <c:v>0.24060336764492973</c:v>
                </c:pt>
                <c:pt idx="12">
                  <c:v>0.28678447468055479</c:v>
                </c:pt>
                <c:pt idx="13">
                  <c:v>0.33858788799711587</c:v>
                </c:pt>
                <c:pt idx="14">
                  <c:v>0.34047061195015593</c:v>
                </c:pt>
                <c:pt idx="15">
                  <c:v>0.31996985716473869</c:v>
                </c:pt>
                <c:pt idx="16">
                  <c:v>0.25744557837873999</c:v>
                </c:pt>
                <c:pt idx="17">
                  <c:v>0.2603376308991926</c:v>
                </c:pt>
                <c:pt idx="18">
                  <c:v>0.26158797541800116</c:v>
                </c:pt>
                <c:pt idx="19">
                  <c:v>0.29807523168083794</c:v>
                </c:pt>
                <c:pt idx="20">
                  <c:v>0.25815032278679056</c:v>
                </c:pt>
                <c:pt idx="21">
                  <c:v>0.25008824121352691</c:v>
                </c:pt>
                <c:pt idx="22">
                  <c:v>0.21304367125171966</c:v>
                </c:pt>
                <c:pt idx="23">
                  <c:v>0.23564958470282912</c:v>
                </c:pt>
                <c:pt idx="24">
                  <c:v>0.23321450101895547</c:v>
                </c:pt>
                <c:pt idx="25">
                  <c:v>0.26834478670111578</c:v>
                </c:pt>
                <c:pt idx="26">
                  <c:v>0.31682731287844645</c:v>
                </c:pt>
                <c:pt idx="27">
                  <c:v>0.31183806508033646</c:v>
                </c:pt>
                <c:pt idx="28">
                  <c:v>0.42578232622224604</c:v>
                </c:pt>
                <c:pt idx="29">
                  <c:v>0.27832260324874503</c:v>
                </c:pt>
                <c:pt idx="30">
                  <c:v>0.32197181587736751</c:v>
                </c:pt>
                <c:pt idx="31">
                  <c:v>0.24980075673234556</c:v>
                </c:pt>
                <c:pt idx="32">
                  <c:v>0.31573253221889991</c:v>
                </c:pt>
                <c:pt idx="33">
                  <c:v>0.24504351205886482</c:v>
                </c:pt>
                <c:pt idx="34">
                  <c:v>0.30604145937216987</c:v>
                </c:pt>
                <c:pt idx="35">
                  <c:v>0.28542983447118303</c:v>
                </c:pt>
                <c:pt idx="36">
                  <c:v>0.24816756770394668</c:v>
                </c:pt>
                <c:pt idx="37">
                  <c:v>0.24953335048339581</c:v>
                </c:pt>
                <c:pt idx="38">
                  <c:v>0.41672508350446869</c:v>
                </c:pt>
                <c:pt idx="39">
                  <c:v>0.29866547923652031</c:v>
                </c:pt>
                <c:pt idx="40">
                  <c:v>0.2449219160621269</c:v>
                </c:pt>
                <c:pt idx="41">
                  <c:v>0.28796385862149754</c:v>
                </c:pt>
                <c:pt idx="42">
                  <c:v>0.26808909404037851</c:v>
                </c:pt>
                <c:pt idx="43">
                  <c:v>0.22852517663759805</c:v>
                </c:pt>
                <c:pt idx="44">
                  <c:v>0.24643116328956088</c:v>
                </c:pt>
                <c:pt idx="45">
                  <c:v>0.34623675306921797</c:v>
                </c:pt>
                <c:pt idx="46">
                  <c:v>0.25102312136257776</c:v>
                </c:pt>
                <c:pt idx="47">
                  <c:v>0.2527026863232274</c:v>
                </c:pt>
                <c:pt idx="48">
                  <c:v>0.28595035608280456</c:v>
                </c:pt>
                <c:pt idx="49">
                  <c:v>0.27012907947415993</c:v>
                </c:pt>
                <c:pt idx="50">
                  <c:v>0.22468182333850598</c:v>
                </c:pt>
                <c:pt idx="51">
                  <c:v>0.26357857549963631</c:v>
                </c:pt>
                <c:pt idx="52">
                  <c:v>0.26573804261976591</c:v>
                </c:pt>
                <c:pt idx="53">
                  <c:v>0.24489185272900785</c:v>
                </c:pt>
                <c:pt idx="54">
                  <c:v>0.23169443531281597</c:v>
                </c:pt>
                <c:pt idx="55">
                  <c:v>0.24502290910726598</c:v>
                </c:pt>
                <c:pt idx="56">
                  <c:v>0.25662837426409985</c:v>
                </c:pt>
                <c:pt idx="57">
                  <c:v>0.40720540869553062</c:v>
                </c:pt>
                <c:pt idx="58">
                  <c:v>0.26619143101831422</c:v>
                </c:pt>
                <c:pt idx="59">
                  <c:v>0.33686862955967867</c:v>
                </c:pt>
                <c:pt idx="60">
                  <c:v>0.23078042047504693</c:v>
                </c:pt>
                <c:pt idx="61">
                  <c:v>0.22274519218701286</c:v>
                </c:pt>
                <c:pt idx="62">
                  <c:v>0.24643852479361614</c:v>
                </c:pt>
                <c:pt idx="63">
                  <c:v>0.22545158664924</c:v>
                </c:pt>
                <c:pt idx="64">
                  <c:v>0.24172869005819453</c:v>
                </c:pt>
                <c:pt idx="65">
                  <c:v>0.23847401015668582</c:v>
                </c:pt>
                <c:pt idx="66">
                  <c:v>0.24955483311157944</c:v>
                </c:pt>
                <c:pt idx="67">
                  <c:v>0.27293811830423886</c:v>
                </c:pt>
                <c:pt idx="68">
                  <c:v>0.22383239528159041</c:v>
                </c:pt>
                <c:pt idx="69">
                  <c:v>0.26830348820038347</c:v>
                </c:pt>
                <c:pt idx="70">
                  <c:v>0.33908294528653637</c:v>
                </c:pt>
                <c:pt idx="71">
                  <c:v>0.24278641627071043</c:v>
                </c:pt>
                <c:pt idx="72">
                  <c:v>0.31006185915870627</c:v>
                </c:pt>
                <c:pt idx="73">
                  <c:v>0.31963357378246715</c:v>
                </c:pt>
                <c:pt idx="74">
                  <c:v>0.22179674649904405</c:v>
                </c:pt>
                <c:pt idx="75">
                  <c:v>0.34324619220415581</c:v>
                </c:pt>
                <c:pt idx="76">
                  <c:v>0.23538538850176891</c:v>
                </c:pt>
                <c:pt idx="77">
                  <c:v>0.24845298417350631</c:v>
                </c:pt>
                <c:pt idx="78">
                  <c:v>0.2475347252820369</c:v>
                </c:pt>
                <c:pt idx="79">
                  <c:v>0.23743426329893663</c:v>
                </c:pt>
                <c:pt idx="80">
                  <c:v>0.28889353787565075</c:v>
                </c:pt>
                <c:pt idx="81">
                  <c:v>0.35767662296713704</c:v>
                </c:pt>
                <c:pt idx="82">
                  <c:v>0.24886331471815151</c:v>
                </c:pt>
                <c:pt idx="83">
                  <c:v>0.26873224565454884</c:v>
                </c:pt>
                <c:pt idx="84">
                  <c:v>0.23144665974134437</c:v>
                </c:pt>
                <c:pt idx="85">
                  <c:v>0.23739129804256939</c:v>
                </c:pt>
                <c:pt idx="86">
                  <c:v>0.24749160569644482</c:v>
                </c:pt>
                <c:pt idx="87">
                  <c:v>0.26595132560934753</c:v>
                </c:pt>
                <c:pt idx="88">
                  <c:v>0.26796081558817864</c:v>
                </c:pt>
                <c:pt idx="89">
                  <c:v>0.23025755305919848</c:v>
                </c:pt>
                <c:pt idx="90">
                  <c:v>0.26831561847750501</c:v>
                </c:pt>
                <c:pt idx="91">
                  <c:v>0.26975625093130146</c:v>
                </c:pt>
                <c:pt idx="92">
                  <c:v>0.27942503863787549</c:v>
                </c:pt>
                <c:pt idx="93">
                  <c:v>0.25322234369118635</c:v>
                </c:pt>
                <c:pt idx="94">
                  <c:v>0.24669187165012643</c:v>
                </c:pt>
                <c:pt idx="95">
                  <c:v>0.34815920136489126</c:v>
                </c:pt>
                <c:pt idx="96">
                  <c:v>0.24785353859598669</c:v>
                </c:pt>
                <c:pt idx="97">
                  <c:v>0.24771015131261423</c:v>
                </c:pt>
                <c:pt idx="98">
                  <c:v>0.24612082265008964</c:v>
                </c:pt>
                <c:pt idx="99">
                  <c:v>0.29890842430323539</c:v>
                </c:pt>
                <c:pt idx="100">
                  <c:v>0.2337067958152412</c:v>
                </c:pt>
                <c:pt idx="101">
                  <c:v>0.23300445894310778</c:v>
                </c:pt>
                <c:pt idx="102">
                  <c:v>0.25743229063242845</c:v>
                </c:pt>
                <c:pt idx="103">
                  <c:v>0.25139911365455908</c:v>
                </c:pt>
                <c:pt idx="104">
                  <c:v>0.31008661356646955</c:v>
                </c:pt>
                <c:pt idx="105">
                  <c:v>0.20897277494261374</c:v>
                </c:pt>
                <c:pt idx="106">
                  <c:v>0.25364367790960635</c:v>
                </c:pt>
                <c:pt idx="107">
                  <c:v>0.24678698475177466</c:v>
                </c:pt>
                <c:pt idx="108">
                  <c:v>0.26830040161587432</c:v>
                </c:pt>
                <c:pt idx="109">
                  <c:v>0.25678909271949146</c:v>
                </c:pt>
                <c:pt idx="110">
                  <c:v>0.34037273635537169</c:v>
                </c:pt>
                <c:pt idx="111">
                  <c:v>0.28213765256788886</c:v>
                </c:pt>
                <c:pt idx="112">
                  <c:v>0.25266279221844584</c:v>
                </c:pt>
                <c:pt idx="113">
                  <c:v>0.22264865925648916</c:v>
                </c:pt>
                <c:pt idx="114">
                  <c:v>0.25853991148353433</c:v>
                </c:pt>
                <c:pt idx="115">
                  <c:v>0.26131968949246659</c:v>
                </c:pt>
                <c:pt idx="116">
                  <c:v>0.25858988328673665</c:v>
                </c:pt>
                <c:pt idx="117">
                  <c:v>0.30078349352669276</c:v>
                </c:pt>
                <c:pt idx="118">
                  <c:v>0.23994418122423536</c:v>
                </c:pt>
                <c:pt idx="119">
                  <c:v>0.27442344450172768</c:v>
                </c:pt>
                <c:pt idx="120">
                  <c:v>0.27639321013792673</c:v>
                </c:pt>
                <c:pt idx="121">
                  <c:v>0.26000313773593764</c:v>
                </c:pt>
                <c:pt idx="122">
                  <c:v>0.25049090159566723</c:v>
                </c:pt>
                <c:pt idx="123">
                  <c:v>0.28155212748650482</c:v>
                </c:pt>
                <c:pt idx="124">
                  <c:v>0.2707324758798525</c:v>
                </c:pt>
                <c:pt idx="125">
                  <c:v>0.40172848054497634</c:v>
                </c:pt>
                <c:pt idx="126">
                  <c:v>0.24267512946623304</c:v>
                </c:pt>
                <c:pt idx="127">
                  <c:v>0.23550639804745072</c:v>
                </c:pt>
                <c:pt idx="128">
                  <c:v>0.23229540874966795</c:v>
                </c:pt>
                <c:pt idx="129">
                  <c:v>0.30264769797267926</c:v>
                </c:pt>
                <c:pt idx="130">
                  <c:v>0.24096151947844821</c:v>
                </c:pt>
                <c:pt idx="131">
                  <c:v>0.24496775184208699</c:v>
                </c:pt>
                <c:pt idx="132">
                  <c:v>0.25748142905781402</c:v>
                </c:pt>
                <c:pt idx="133">
                  <c:v>0.29577452245356872</c:v>
                </c:pt>
                <c:pt idx="134">
                  <c:v>0.23761371732229808</c:v>
                </c:pt>
                <c:pt idx="135">
                  <c:v>0.25280627209935419</c:v>
                </c:pt>
                <c:pt idx="136">
                  <c:v>0.25223627253805048</c:v>
                </c:pt>
                <c:pt idx="137">
                  <c:v>0.26486370582586222</c:v>
                </c:pt>
                <c:pt idx="138">
                  <c:v>0.21701507150917312</c:v>
                </c:pt>
                <c:pt idx="139">
                  <c:v>0.30264643247302986</c:v>
                </c:pt>
                <c:pt idx="140">
                  <c:v>0.24425035243755025</c:v>
                </c:pt>
                <c:pt idx="141">
                  <c:v>0.31212937692630915</c:v>
                </c:pt>
                <c:pt idx="142">
                  <c:v>0.26352573317283978</c:v>
                </c:pt>
                <c:pt idx="143">
                  <c:v>0.25840410176513212</c:v>
                </c:pt>
                <c:pt idx="144">
                  <c:v>0.24170017001733007</c:v>
                </c:pt>
                <c:pt idx="145">
                  <c:v>0.26552482136187444</c:v>
                </c:pt>
                <c:pt idx="146">
                  <c:v>0.27089128065284718</c:v>
                </c:pt>
                <c:pt idx="147">
                  <c:v>0.23977284491813231</c:v>
                </c:pt>
                <c:pt idx="148">
                  <c:v>0.23008251285168446</c:v>
                </c:pt>
                <c:pt idx="149">
                  <c:v>0.24667731840416551</c:v>
                </c:pt>
                <c:pt idx="150">
                  <c:v>0.21949264202881608</c:v>
                </c:pt>
                <c:pt idx="151">
                  <c:v>0.25013605240757292</c:v>
                </c:pt>
                <c:pt idx="152">
                  <c:v>0.24670826141386934</c:v>
                </c:pt>
                <c:pt idx="153">
                  <c:v>0.26504263512985649</c:v>
                </c:pt>
                <c:pt idx="154">
                  <c:v>0.25394230496086506</c:v>
                </c:pt>
                <c:pt idx="155">
                  <c:v>0.37209581856250379</c:v>
                </c:pt>
                <c:pt idx="156">
                  <c:v>0.32821467997386572</c:v>
                </c:pt>
                <c:pt idx="157">
                  <c:v>0.245986556223942</c:v>
                </c:pt>
                <c:pt idx="158">
                  <c:v>0.3707542346056063</c:v>
                </c:pt>
                <c:pt idx="159">
                  <c:v>0.25130637722298227</c:v>
                </c:pt>
                <c:pt idx="160">
                  <c:v>0.38304168060973554</c:v>
                </c:pt>
                <c:pt idx="161">
                  <c:v>0.25747235449935713</c:v>
                </c:pt>
                <c:pt idx="162">
                  <c:v>0.30061147817199901</c:v>
                </c:pt>
                <c:pt idx="163">
                  <c:v>0.24868640712700979</c:v>
                </c:pt>
                <c:pt idx="164">
                  <c:v>0.2461755169275916</c:v>
                </c:pt>
                <c:pt idx="165">
                  <c:v>0.24948706714868094</c:v>
                </c:pt>
                <c:pt idx="166">
                  <c:v>0.26264185883280222</c:v>
                </c:pt>
                <c:pt idx="167">
                  <c:v>0.25623827628091239</c:v>
                </c:pt>
                <c:pt idx="168">
                  <c:v>0.26064752398391039</c:v>
                </c:pt>
                <c:pt idx="169">
                  <c:v>0.26408391111547286</c:v>
                </c:pt>
                <c:pt idx="170">
                  <c:v>0.25292650999890681</c:v>
                </c:pt>
                <c:pt idx="171">
                  <c:v>0.25722106022154512</c:v>
                </c:pt>
                <c:pt idx="172">
                  <c:v>0.28467568927806525</c:v>
                </c:pt>
                <c:pt idx="173">
                  <c:v>0.34044363520154602</c:v>
                </c:pt>
                <c:pt idx="174">
                  <c:v>0.22605874868803374</c:v>
                </c:pt>
                <c:pt idx="175">
                  <c:v>0.24726589920421296</c:v>
                </c:pt>
                <c:pt idx="176">
                  <c:v>0.26405597752566445</c:v>
                </c:pt>
                <c:pt idx="177">
                  <c:v>0.35989090782814903</c:v>
                </c:pt>
                <c:pt idx="178">
                  <c:v>0.31747882913663594</c:v>
                </c:pt>
                <c:pt idx="179">
                  <c:v>0.23791164989204386</c:v>
                </c:pt>
                <c:pt idx="180">
                  <c:v>0.33942620434979859</c:v>
                </c:pt>
                <c:pt idx="181">
                  <c:v>0.35174615208880838</c:v>
                </c:pt>
                <c:pt idx="182">
                  <c:v>0.28744142332748035</c:v>
                </c:pt>
                <c:pt idx="183">
                  <c:v>0.2782352529071363</c:v>
                </c:pt>
                <c:pt idx="184">
                  <c:v>0.24818088631610269</c:v>
                </c:pt>
                <c:pt idx="185">
                  <c:v>0.26617692407112126</c:v>
                </c:pt>
                <c:pt idx="186">
                  <c:v>0.24265488147185307</c:v>
                </c:pt>
                <c:pt idx="187">
                  <c:v>0.24035108566007476</c:v>
                </c:pt>
                <c:pt idx="188">
                  <c:v>0.34907872575600879</c:v>
                </c:pt>
                <c:pt idx="189">
                  <c:v>0.2371721814082661</c:v>
                </c:pt>
                <c:pt idx="190">
                  <c:v>0.23221884602091902</c:v>
                </c:pt>
                <c:pt idx="191">
                  <c:v>0.23377371296739938</c:v>
                </c:pt>
                <c:pt idx="192">
                  <c:v>0.27405944359056533</c:v>
                </c:pt>
                <c:pt idx="193">
                  <c:v>0.2363321982999485</c:v>
                </c:pt>
                <c:pt idx="194">
                  <c:v>0.31037067193884516</c:v>
                </c:pt>
                <c:pt idx="195">
                  <c:v>0.33525379027618635</c:v>
                </c:pt>
                <c:pt idx="196">
                  <c:v>0.25515946869619971</c:v>
                </c:pt>
                <c:pt idx="197">
                  <c:v>0.34319717724215065</c:v>
                </c:pt>
                <c:pt idx="198">
                  <c:v>0.32151040235909539</c:v>
                </c:pt>
                <c:pt idx="199">
                  <c:v>0.28036786674203767</c:v>
                </c:pt>
                <c:pt idx="200">
                  <c:v>0.28908422706662545</c:v>
                </c:pt>
                <c:pt idx="201">
                  <c:v>0.23590808615547032</c:v>
                </c:pt>
                <c:pt idx="202">
                  <c:v>0.23225428001108395</c:v>
                </c:pt>
                <c:pt idx="203">
                  <c:v>0.25229448552189288</c:v>
                </c:pt>
                <c:pt idx="204">
                  <c:v>0.23749221392309605</c:v>
                </c:pt>
                <c:pt idx="205">
                  <c:v>0.24977563193444113</c:v>
                </c:pt>
                <c:pt idx="206">
                  <c:v>0.26140836706541359</c:v>
                </c:pt>
                <c:pt idx="207">
                  <c:v>0.27344104638415828</c:v>
                </c:pt>
                <c:pt idx="208">
                  <c:v>0.25793382974931939</c:v>
                </c:pt>
                <c:pt idx="209">
                  <c:v>0.24786806097610189</c:v>
                </c:pt>
                <c:pt idx="210">
                  <c:v>0.25329555747574317</c:v>
                </c:pt>
                <c:pt idx="211">
                  <c:v>0.24613293749428769</c:v>
                </c:pt>
                <c:pt idx="212">
                  <c:v>0.2431701095910411</c:v>
                </c:pt>
                <c:pt idx="213">
                  <c:v>0.25110019337777162</c:v>
                </c:pt>
                <c:pt idx="214">
                  <c:v>0.28380024131373699</c:v>
                </c:pt>
                <c:pt idx="215">
                  <c:v>0.33286097736716569</c:v>
                </c:pt>
                <c:pt idx="216">
                  <c:v>0.23997310252108539</c:v>
                </c:pt>
                <c:pt idx="217">
                  <c:v>0.25158284259746538</c:v>
                </c:pt>
                <c:pt idx="218">
                  <c:v>0.23869238601070819</c:v>
                </c:pt>
                <c:pt idx="219">
                  <c:v>0.35762131137273323</c:v>
                </c:pt>
                <c:pt idx="220">
                  <c:v>0.26628121976168451</c:v>
                </c:pt>
                <c:pt idx="221">
                  <c:v>0.27134649013625528</c:v>
                </c:pt>
                <c:pt idx="222">
                  <c:v>0.23533646613729964</c:v>
                </c:pt>
                <c:pt idx="223">
                  <c:v>0.42946508452932813</c:v>
                </c:pt>
                <c:pt idx="224">
                  <c:v>0.26778163935742366</c:v>
                </c:pt>
                <c:pt idx="225">
                  <c:v>0.29415036168485881</c:v>
                </c:pt>
                <c:pt idx="226">
                  <c:v>0.2242509978727201</c:v>
                </c:pt>
                <c:pt idx="227">
                  <c:v>0.2627470804987182</c:v>
                </c:pt>
                <c:pt idx="228">
                  <c:v>0.24831274520633317</c:v>
                </c:pt>
                <c:pt idx="229">
                  <c:v>0.23956581226218265</c:v>
                </c:pt>
                <c:pt idx="230">
                  <c:v>0.32254860592459</c:v>
                </c:pt>
                <c:pt idx="231">
                  <c:v>0.24182054681318657</c:v>
                </c:pt>
                <c:pt idx="232">
                  <c:v>0.28388222099829979</c:v>
                </c:pt>
                <c:pt idx="233">
                  <c:v>0.26176600961248836</c:v>
                </c:pt>
                <c:pt idx="234">
                  <c:v>0.23822137321461329</c:v>
                </c:pt>
                <c:pt idx="235">
                  <c:v>0.38856154315081254</c:v>
                </c:pt>
                <c:pt idx="236">
                  <c:v>0.24127323364802572</c:v>
                </c:pt>
                <c:pt idx="237">
                  <c:v>0.315738643656228</c:v>
                </c:pt>
                <c:pt idx="238">
                  <c:v>0.35268827027853411</c:v>
                </c:pt>
                <c:pt idx="239">
                  <c:v>0.28612126026707629</c:v>
                </c:pt>
                <c:pt idx="240">
                  <c:v>0.26497000779635699</c:v>
                </c:pt>
                <c:pt idx="241">
                  <c:v>0.2724871683074534</c:v>
                </c:pt>
                <c:pt idx="242">
                  <c:v>0.33950651727872638</c:v>
                </c:pt>
                <c:pt idx="243">
                  <c:v>0.24734851163860105</c:v>
                </c:pt>
                <c:pt idx="244">
                  <c:v>0.25937359795945325</c:v>
                </c:pt>
                <c:pt idx="245">
                  <c:v>0.25845228334931919</c:v>
                </c:pt>
                <c:pt idx="246">
                  <c:v>0.31996806694572338</c:v>
                </c:pt>
                <c:pt idx="247">
                  <c:v>0.23253850814560786</c:v>
                </c:pt>
                <c:pt idx="248">
                  <c:v>0.30928885493423697</c:v>
                </c:pt>
                <c:pt idx="249">
                  <c:v>0.24661793251820963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3-44C9-884E-D196A5BE70B1}"/>
            </c:ext>
          </c:extLst>
        </c:ser>
        <c:ser>
          <c:idx val="1"/>
          <c:order val="1"/>
          <c:tx>
            <c:strRef>
              <c:f>'A10000_IW1 (2)'!$AD$3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'A10000_IW1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3-44C9-884E-D196A5BE70B1}"/>
            </c:ext>
          </c:extLst>
        </c:ser>
        <c:ser>
          <c:idx val="2"/>
          <c:order val="2"/>
          <c:tx>
            <c:strRef>
              <c:f>'A10000_IW1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'A10000_IW1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(2)'!$AD$8:$AD$9</c:f>
              <c:numCache>
                <c:formatCode>General</c:formatCode>
                <c:ptCount val="2"/>
                <c:pt idx="0" formatCode="0.0000">
                  <c:v>0.21506908538302094</c:v>
                </c:pt>
                <c:pt idx="1">
                  <c:v>0.21506908538302094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B3-44C9-884E-D196A5BE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'A10000_IW1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'A10000_IW1 (2)'!$M$2:$M$123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'A10000_IW1 (2)'!$N$2:$N$123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1-4D06-ACF1-D72F693F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'A10000_IW1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'A10000_IW1 (2)'!$M$2:$M$162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'A10000_IW1 (2)'!$O$2:$O$162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0-4BB5-92C5-1F7AE351DE49}"/>
            </c:ext>
          </c:extLst>
        </c:ser>
        <c:ser>
          <c:idx val="2"/>
          <c:order val="1"/>
          <c:tx>
            <c:strRef>
              <c:f>'A10000_IW1 (2)'!$Y$4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'A10000_IW1 (2)'!$AD$4:$AD$6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'A10000_IW1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0-4BB5-92C5-1F7AE351DE49}"/>
            </c:ext>
          </c:extLst>
        </c:ser>
        <c:ser>
          <c:idx val="3"/>
          <c:order val="2"/>
          <c:tx>
            <c:strRef>
              <c:f>'A10000_IW1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'A10000_IW1 (2)'!$AD$8:$AD$9</c:f>
              <c:numCache>
                <c:formatCode>General</c:formatCode>
                <c:ptCount val="2"/>
                <c:pt idx="0" formatCode="0.0000">
                  <c:v>0.21506908538302094</c:v>
                </c:pt>
                <c:pt idx="1">
                  <c:v>0.21506908538302094</c:v>
                </c:pt>
              </c:numCache>
            </c:numRef>
          </c:xVal>
          <c:yVal>
            <c:numRef>
              <c:f>'A10000_IW1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0-4BB5-92C5-1F7AE351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'A10000_IW1 (2)'!$D$1:$D$2270</c:f>
              <c:numCache>
                <c:formatCode>General</c:formatCode>
                <c:ptCount val="2270"/>
                <c:pt idx="0">
                  <c:v>0.89859999999999995</c:v>
                </c:pt>
                <c:pt idx="1">
                  <c:v>0.72350000000000003</c:v>
                </c:pt>
                <c:pt idx="2">
                  <c:v>0.65429999999999999</c:v>
                </c:pt>
                <c:pt idx="3">
                  <c:v>0.24890000000000001</c:v>
                </c:pt>
                <c:pt idx="4">
                  <c:v>0.55130000000000001</c:v>
                </c:pt>
                <c:pt idx="5">
                  <c:v>5.79E-2</c:v>
                </c:pt>
                <c:pt idx="6">
                  <c:v>0.79</c:v>
                </c:pt>
                <c:pt idx="7">
                  <c:v>0.4047</c:v>
                </c:pt>
                <c:pt idx="8">
                  <c:v>4.9299999999999997E-2</c:v>
                </c:pt>
                <c:pt idx="9">
                  <c:v>8.0799999999999997E-2</c:v>
                </c:pt>
                <c:pt idx="10">
                  <c:v>0.56489999999999996</c:v>
                </c:pt>
                <c:pt idx="11">
                  <c:v>0.70930000000000004</c:v>
                </c:pt>
                <c:pt idx="12">
                  <c:v>4.9599999999999998E-2</c:v>
                </c:pt>
                <c:pt idx="13">
                  <c:v>0.29520000000000002</c:v>
                </c:pt>
                <c:pt idx="14">
                  <c:v>0.25979999999999998</c:v>
                </c:pt>
                <c:pt idx="15">
                  <c:v>0.8518</c:v>
                </c:pt>
                <c:pt idx="16">
                  <c:v>0.87490000000000001</c:v>
                </c:pt>
                <c:pt idx="17">
                  <c:v>0.15629999999999999</c:v>
                </c:pt>
                <c:pt idx="18">
                  <c:v>2.4299999999999999E-2</c:v>
                </c:pt>
                <c:pt idx="19">
                  <c:v>0.76949999999999996</c:v>
                </c:pt>
                <c:pt idx="20">
                  <c:v>0.80020000000000002</c:v>
                </c:pt>
                <c:pt idx="21">
                  <c:v>0.1197</c:v>
                </c:pt>
                <c:pt idx="22">
                  <c:v>0.76259999999999994</c:v>
                </c:pt>
                <c:pt idx="23">
                  <c:v>0.62570000000000003</c:v>
                </c:pt>
                <c:pt idx="24">
                  <c:v>0.20569999999999999</c:v>
                </c:pt>
                <c:pt idx="25">
                  <c:v>0.22040000000000001</c:v>
                </c:pt>
                <c:pt idx="26">
                  <c:v>0.8034</c:v>
                </c:pt>
                <c:pt idx="27">
                  <c:v>0.8125</c:v>
                </c:pt>
                <c:pt idx="28">
                  <c:v>4.48E-2</c:v>
                </c:pt>
                <c:pt idx="29">
                  <c:v>0.23569999999999999</c:v>
                </c:pt>
                <c:pt idx="30">
                  <c:v>0.33019999999999999</c:v>
                </c:pt>
                <c:pt idx="31">
                  <c:v>0.46450000000000002</c:v>
                </c:pt>
                <c:pt idx="32">
                  <c:v>0.44879999999999998</c:v>
                </c:pt>
                <c:pt idx="33">
                  <c:v>0.61750000000000005</c:v>
                </c:pt>
                <c:pt idx="34">
                  <c:v>0.3337</c:v>
                </c:pt>
                <c:pt idx="35">
                  <c:v>0.56140000000000001</c:v>
                </c:pt>
                <c:pt idx="36">
                  <c:v>0.69520000000000004</c:v>
                </c:pt>
                <c:pt idx="37">
                  <c:v>0.16969999999999999</c:v>
                </c:pt>
                <c:pt idx="38">
                  <c:v>2.76E-2</c:v>
                </c:pt>
                <c:pt idx="39">
                  <c:v>0.52239999999999998</c:v>
                </c:pt>
                <c:pt idx="40">
                  <c:v>0.81520000000000004</c:v>
                </c:pt>
                <c:pt idx="41">
                  <c:v>0.61370000000000002</c:v>
                </c:pt>
                <c:pt idx="42">
                  <c:v>0.1444</c:v>
                </c:pt>
                <c:pt idx="43">
                  <c:v>0.496</c:v>
                </c:pt>
                <c:pt idx="44">
                  <c:v>0.79769999999999996</c:v>
                </c:pt>
                <c:pt idx="45">
                  <c:v>2.2700000000000001E-2</c:v>
                </c:pt>
                <c:pt idx="46">
                  <c:v>0.88729999999999998</c:v>
                </c:pt>
                <c:pt idx="47">
                  <c:v>0.2477</c:v>
                </c:pt>
                <c:pt idx="48">
                  <c:v>0.54630000000000001</c:v>
                </c:pt>
                <c:pt idx="49">
                  <c:v>0.36980000000000002</c:v>
                </c:pt>
                <c:pt idx="50">
                  <c:v>0.86029999999999995</c:v>
                </c:pt>
                <c:pt idx="51">
                  <c:v>0.25340000000000001</c:v>
                </c:pt>
                <c:pt idx="52">
                  <c:v>2.2100000000000002E-2</c:v>
                </c:pt>
                <c:pt idx="53">
                  <c:v>0.38450000000000001</c:v>
                </c:pt>
                <c:pt idx="54">
                  <c:v>0.1993</c:v>
                </c:pt>
                <c:pt idx="55">
                  <c:v>0.71909999999999996</c:v>
                </c:pt>
                <c:pt idx="56">
                  <c:v>0.74009999999999998</c:v>
                </c:pt>
                <c:pt idx="57">
                  <c:v>0.96870000000000001</c:v>
                </c:pt>
                <c:pt idx="58">
                  <c:v>0.33679999999999999</c:v>
                </c:pt>
                <c:pt idx="59">
                  <c:v>0.17560000000000001</c:v>
                </c:pt>
                <c:pt idx="60">
                  <c:v>0.46850000000000003</c:v>
                </c:pt>
                <c:pt idx="61">
                  <c:v>0.67249999999999999</c:v>
                </c:pt>
                <c:pt idx="62">
                  <c:v>2.8299999999999999E-2</c:v>
                </c:pt>
                <c:pt idx="63">
                  <c:v>0.91869999999999996</c:v>
                </c:pt>
                <c:pt idx="64">
                  <c:v>0.3407</c:v>
                </c:pt>
                <c:pt idx="65">
                  <c:v>0.85050000000000003</c:v>
                </c:pt>
                <c:pt idx="66">
                  <c:v>0.77459999999999996</c:v>
                </c:pt>
                <c:pt idx="67">
                  <c:v>0.1542</c:v>
                </c:pt>
                <c:pt idx="68">
                  <c:v>0.53059999999999996</c:v>
                </c:pt>
                <c:pt idx="69">
                  <c:v>0.49109999999999998</c:v>
                </c:pt>
                <c:pt idx="70">
                  <c:v>0.626</c:v>
                </c:pt>
                <c:pt idx="71">
                  <c:v>0.96120000000000005</c:v>
                </c:pt>
                <c:pt idx="72">
                  <c:v>0.56789999999999996</c:v>
                </c:pt>
                <c:pt idx="73">
                  <c:v>0.32550000000000001</c:v>
                </c:pt>
                <c:pt idx="74">
                  <c:v>0.622</c:v>
                </c:pt>
                <c:pt idx="75">
                  <c:v>0.95630000000000004</c:v>
                </c:pt>
                <c:pt idx="76">
                  <c:v>0.78359999999999996</c:v>
                </c:pt>
                <c:pt idx="77">
                  <c:v>0.75929999999999997</c:v>
                </c:pt>
                <c:pt idx="78">
                  <c:v>0.96499999999999997</c:v>
                </c:pt>
                <c:pt idx="79">
                  <c:v>0.8538</c:v>
                </c:pt>
                <c:pt idx="80">
                  <c:v>0.40839999999999999</c:v>
                </c:pt>
                <c:pt idx="81">
                  <c:v>0.24990000000000001</c:v>
                </c:pt>
                <c:pt idx="82">
                  <c:v>0.47139999999999999</c:v>
                </c:pt>
                <c:pt idx="83">
                  <c:v>0.3695</c:v>
                </c:pt>
                <c:pt idx="84">
                  <c:v>0.59189999999999998</c:v>
                </c:pt>
                <c:pt idx="85">
                  <c:v>0.2046</c:v>
                </c:pt>
                <c:pt idx="86">
                  <c:v>0.64239999999999997</c:v>
                </c:pt>
                <c:pt idx="87">
                  <c:v>0.84889999999999999</c:v>
                </c:pt>
                <c:pt idx="88">
                  <c:v>8.2799999999999999E-2</c:v>
                </c:pt>
                <c:pt idx="89">
                  <c:v>0.72289999999999999</c:v>
                </c:pt>
                <c:pt idx="90">
                  <c:v>0.44779999999999998</c:v>
                </c:pt>
                <c:pt idx="91">
                  <c:v>0.2344</c:v>
                </c:pt>
                <c:pt idx="92">
                  <c:v>0.4274</c:v>
                </c:pt>
                <c:pt idx="93">
                  <c:v>0.80900000000000005</c:v>
                </c:pt>
                <c:pt idx="94">
                  <c:v>0.1651</c:v>
                </c:pt>
                <c:pt idx="95">
                  <c:v>0.18060000000000001</c:v>
                </c:pt>
                <c:pt idx="96">
                  <c:v>0.15329999999999999</c:v>
                </c:pt>
                <c:pt idx="97">
                  <c:v>0.32529999999999998</c:v>
                </c:pt>
                <c:pt idx="98">
                  <c:v>0.68910000000000005</c:v>
                </c:pt>
                <c:pt idx="99">
                  <c:v>0.55679999999999996</c:v>
                </c:pt>
                <c:pt idx="100">
                  <c:v>0.40200000000000002</c:v>
                </c:pt>
                <c:pt idx="101">
                  <c:v>0.63870000000000005</c:v>
                </c:pt>
                <c:pt idx="102">
                  <c:v>0.76239999999999997</c:v>
                </c:pt>
                <c:pt idx="103">
                  <c:v>0.49519999999999997</c:v>
                </c:pt>
                <c:pt idx="104">
                  <c:v>0.77400000000000002</c:v>
                </c:pt>
                <c:pt idx="105">
                  <c:v>0.70540000000000003</c:v>
                </c:pt>
                <c:pt idx="106">
                  <c:v>0.24740000000000001</c:v>
                </c:pt>
                <c:pt idx="107">
                  <c:v>0.93640000000000001</c:v>
                </c:pt>
                <c:pt idx="108">
                  <c:v>0.29349999999999998</c:v>
                </c:pt>
                <c:pt idx="109">
                  <c:v>0.87239999999999995</c:v>
                </c:pt>
                <c:pt idx="110">
                  <c:v>0.18290000000000001</c:v>
                </c:pt>
                <c:pt idx="111">
                  <c:v>0.1072</c:v>
                </c:pt>
                <c:pt idx="112">
                  <c:v>0.96899999999999997</c:v>
                </c:pt>
                <c:pt idx="113">
                  <c:v>0.45050000000000001</c:v>
                </c:pt>
                <c:pt idx="114">
                  <c:v>0.1239</c:v>
                </c:pt>
                <c:pt idx="115">
                  <c:v>0.70660000000000001</c:v>
                </c:pt>
                <c:pt idx="116">
                  <c:v>0.37609999999999999</c:v>
                </c:pt>
                <c:pt idx="117">
                  <c:v>0.49680000000000002</c:v>
                </c:pt>
                <c:pt idx="118">
                  <c:v>0.2112</c:v>
                </c:pt>
                <c:pt idx="119">
                  <c:v>0.92589999999999995</c:v>
                </c:pt>
                <c:pt idx="120">
                  <c:v>0.4385</c:v>
                </c:pt>
                <c:pt idx="121">
                  <c:v>0.56159999999999999</c:v>
                </c:pt>
                <c:pt idx="122">
                  <c:v>0.65390000000000004</c:v>
                </c:pt>
                <c:pt idx="123">
                  <c:v>0.32079999999999997</c:v>
                </c:pt>
                <c:pt idx="124">
                  <c:v>0.71</c:v>
                </c:pt>
                <c:pt idx="125">
                  <c:v>0.10050000000000001</c:v>
                </c:pt>
                <c:pt idx="126">
                  <c:v>0.51570000000000005</c:v>
                </c:pt>
                <c:pt idx="127">
                  <c:v>0.69510000000000005</c:v>
                </c:pt>
                <c:pt idx="128">
                  <c:v>0.70150000000000001</c:v>
                </c:pt>
                <c:pt idx="129">
                  <c:v>0.53859999999999997</c:v>
                </c:pt>
                <c:pt idx="130">
                  <c:v>0.24540000000000001</c:v>
                </c:pt>
                <c:pt idx="131">
                  <c:v>0.31640000000000001</c:v>
                </c:pt>
                <c:pt idx="132">
                  <c:v>0.24399999999999999</c:v>
                </c:pt>
                <c:pt idx="133">
                  <c:v>0.60709999999999997</c:v>
                </c:pt>
                <c:pt idx="134">
                  <c:v>0.745</c:v>
                </c:pt>
                <c:pt idx="135">
                  <c:v>0.85529999999999995</c:v>
                </c:pt>
                <c:pt idx="136">
                  <c:v>0.44359999999999999</c:v>
                </c:pt>
                <c:pt idx="137">
                  <c:v>0.50070000000000003</c:v>
                </c:pt>
                <c:pt idx="138">
                  <c:v>0.52380000000000004</c:v>
                </c:pt>
                <c:pt idx="139">
                  <c:v>0.61209999999999998</c:v>
                </c:pt>
                <c:pt idx="140">
                  <c:v>0.6694</c:v>
                </c:pt>
                <c:pt idx="141">
                  <c:v>0.51480000000000004</c:v>
                </c:pt>
                <c:pt idx="142">
                  <c:v>0.50449999999999995</c:v>
                </c:pt>
                <c:pt idx="143">
                  <c:v>0.47089999999999999</c:v>
                </c:pt>
                <c:pt idx="144">
                  <c:v>0.8508</c:v>
                </c:pt>
                <c:pt idx="145">
                  <c:v>4.1000000000000003E-3</c:v>
                </c:pt>
                <c:pt idx="146">
                  <c:v>0.55449999999999999</c:v>
                </c:pt>
                <c:pt idx="147">
                  <c:v>0.71030000000000004</c:v>
                </c:pt>
                <c:pt idx="148">
                  <c:v>0.99919999999999998</c:v>
                </c:pt>
                <c:pt idx="149">
                  <c:v>0.96189999999999998</c:v>
                </c:pt>
                <c:pt idx="150">
                  <c:v>0.1026</c:v>
                </c:pt>
                <c:pt idx="151">
                  <c:v>0.30640000000000001</c:v>
                </c:pt>
                <c:pt idx="152">
                  <c:v>0.55159999999999998</c:v>
                </c:pt>
                <c:pt idx="153">
                  <c:v>0.77639999999999998</c:v>
                </c:pt>
                <c:pt idx="154">
                  <c:v>0.77500000000000002</c:v>
                </c:pt>
                <c:pt idx="155">
                  <c:v>0.97440000000000004</c:v>
                </c:pt>
                <c:pt idx="156">
                  <c:v>0.30199999999999999</c:v>
                </c:pt>
                <c:pt idx="157">
                  <c:v>0.58289999999999997</c:v>
                </c:pt>
                <c:pt idx="158">
                  <c:v>2.12E-2</c:v>
                </c:pt>
                <c:pt idx="159">
                  <c:v>0.32650000000000001</c:v>
                </c:pt>
                <c:pt idx="160">
                  <c:v>0.22639999999999999</c:v>
                </c:pt>
                <c:pt idx="161">
                  <c:v>0.17430000000000001</c:v>
                </c:pt>
                <c:pt idx="162">
                  <c:v>0.4617</c:v>
                </c:pt>
                <c:pt idx="163">
                  <c:v>0.7329</c:v>
                </c:pt>
                <c:pt idx="164">
                  <c:v>0.78029999999999999</c:v>
                </c:pt>
                <c:pt idx="165">
                  <c:v>0.98329999999999995</c:v>
                </c:pt>
                <c:pt idx="166">
                  <c:v>0.28089999999999998</c:v>
                </c:pt>
                <c:pt idx="167">
                  <c:v>0.6431</c:v>
                </c:pt>
                <c:pt idx="168">
                  <c:v>0.3039</c:v>
                </c:pt>
                <c:pt idx="169">
                  <c:v>0.52590000000000003</c:v>
                </c:pt>
                <c:pt idx="170">
                  <c:v>0.63470000000000004</c:v>
                </c:pt>
                <c:pt idx="171">
                  <c:v>0.80179999999999996</c:v>
                </c:pt>
                <c:pt idx="172">
                  <c:v>0.77500000000000002</c:v>
                </c:pt>
                <c:pt idx="173">
                  <c:v>0.82589999999999997</c:v>
                </c:pt>
                <c:pt idx="174">
                  <c:v>0.84850000000000003</c:v>
                </c:pt>
                <c:pt idx="175">
                  <c:v>0.73819999999999997</c:v>
                </c:pt>
                <c:pt idx="176">
                  <c:v>4.7800000000000002E-2</c:v>
                </c:pt>
                <c:pt idx="177">
                  <c:v>0.97250000000000003</c:v>
                </c:pt>
                <c:pt idx="178">
                  <c:v>0.37769999999999998</c:v>
                </c:pt>
                <c:pt idx="179">
                  <c:v>0.88539999999999996</c:v>
                </c:pt>
                <c:pt idx="180">
                  <c:v>0.2923</c:v>
                </c:pt>
                <c:pt idx="181">
                  <c:v>0.1545</c:v>
                </c:pt>
                <c:pt idx="182">
                  <c:v>0.8821</c:v>
                </c:pt>
                <c:pt idx="183">
                  <c:v>0.1709</c:v>
                </c:pt>
                <c:pt idx="184">
                  <c:v>0.27079999999999999</c:v>
                </c:pt>
                <c:pt idx="185">
                  <c:v>0.84889999999999999</c:v>
                </c:pt>
                <c:pt idx="186">
                  <c:v>0.99539999999999995</c:v>
                </c:pt>
                <c:pt idx="187">
                  <c:v>0.247</c:v>
                </c:pt>
                <c:pt idx="188">
                  <c:v>1.0500000000000001E-2</c:v>
                </c:pt>
                <c:pt idx="189">
                  <c:v>0.44030000000000002</c:v>
                </c:pt>
                <c:pt idx="190">
                  <c:v>0.72560000000000002</c:v>
                </c:pt>
                <c:pt idx="191">
                  <c:v>0.35370000000000001</c:v>
                </c:pt>
                <c:pt idx="192">
                  <c:v>0.98550000000000004</c:v>
                </c:pt>
                <c:pt idx="193">
                  <c:v>0.84179999999999999</c:v>
                </c:pt>
                <c:pt idx="194">
                  <c:v>0.95030000000000003</c:v>
                </c:pt>
                <c:pt idx="195">
                  <c:v>0.40160000000000001</c:v>
                </c:pt>
                <c:pt idx="196">
                  <c:v>0.34260000000000002</c:v>
                </c:pt>
                <c:pt idx="197">
                  <c:v>3.6200000000000003E-2</c:v>
                </c:pt>
                <c:pt idx="198">
                  <c:v>0.99309999999999998</c:v>
                </c:pt>
                <c:pt idx="199">
                  <c:v>0.85350000000000004</c:v>
                </c:pt>
                <c:pt idx="200">
                  <c:v>0.26840000000000003</c:v>
                </c:pt>
                <c:pt idx="201">
                  <c:v>0.44500000000000001</c:v>
                </c:pt>
                <c:pt idx="202">
                  <c:v>0.10970000000000001</c:v>
                </c:pt>
                <c:pt idx="203">
                  <c:v>0.21890000000000001</c:v>
                </c:pt>
                <c:pt idx="204">
                  <c:v>0.84079999999999999</c:v>
                </c:pt>
                <c:pt idx="205">
                  <c:v>0.64239999999999997</c:v>
                </c:pt>
                <c:pt idx="206">
                  <c:v>0.10100000000000001</c:v>
                </c:pt>
                <c:pt idx="207">
                  <c:v>0.94359999999999999</c:v>
                </c:pt>
                <c:pt idx="208">
                  <c:v>0.93840000000000001</c:v>
                </c:pt>
                <c:pt idx="209">
                  <c:v>0.42280000000000001</c:v>
                </c:pt>
                <c:pt idx="210">
                  <c:v>0.91090000000000004</c:v>
                </c:pt>
                <c:pt idx="211">
                  <c:v>0.52239999999999998</c:v>
                </c:pt>
                <c:pt idx="212">
                  <c:v>0.62360000000000004</c:v>
                </c:pt>
                <c:pt idx="213">
                  <c:v>0.8468</c:v>
                </c:pt>
                <c:pt idx="214">
                  <c:v>0.69720000000000004</c:v>
                </c:pt>
                <c:pt idx="215">
                  <c:v>0.72060000000000002</c:v>
                </c:pt>
                <c:pt idx="216">
                  <c:v>0.1399</c:v>
                </c:pt>
                <c:pt idx="217">
                  <c:v>0.29899999999999999</c:v>
                </c:pt>
                <c:pt idx="218">
                  <c:v>0.79249999999999998</c:v>
                </c:pt>
                <c:pt idx="219">
                  <c:v>8.7099999999999997E-2</c:v>
                </c:pt>
                <c:pt idx="220">
                  <c:v>0.49070000000000003</c:v>
                </c:pt>
                <c:pt idx="221">
                  <c:v>0.58609999999999995</c:v>
                </c:pt>
                <c:pt idx="222">
                  <c:v>0.96789999999999998</c:v>
                </c:pt>
                <c:pt idx="223">
                  <c:v>0.97450000000000003</c:v>
                </c:pt>
                <c:pt idx="224">
                  <c:v>0.77580000000000005</c:v>
                </c:pt>
                <c:pt idx="225">
                  <c:v>0.1323</c:v>
                </c:pt>
                <c:pt idx="226">
                  <c:v>5.7099999999999998E-2</c:v>
                </c:pt>
                <c:pt idx="227">
                  <c:v>3.7100000000000001E-2</c:v>
                </c:pt>
                <c:pt idx="228">
                  <c:v>0.3014</c:v>
                </c:pt>
                <c:pt idx="229">
                  <c:v>0.88400000000000001</c:v>
                </c:pt>
                <c:pt idx="230">
                  <c:v>0.59309999999999996</c:v>
                </c:pt>
                <c:pt idx="231">
                  <c:v>0.93859999999999999</c:v>
                </c:pt>
                <c:pt idx="232">
                  <c:v>0.63719999999999999</c:v>
                </c:pt>
                <c:pt idx="233">
                  <c:v>0.11260000000000001</c:v>
                </c:pt>
                <c:pt idx="234">
                  <c:v>0.71060000000000001</c:v>
                </c:pt>
                <c:pt idx="235">
                  <c:v>0.97770000000000001</c:v>
                </c:pt>
                <c:pt idx="236">
                  <c:v>0.84960000000000002</c:v>
                </c:pt>
                <c:pt idx="237">
                  <c:v>0.62419999999999998</c:v>
                </c:pt>
                <c:pt idx="238">
                  <c:v>0.1787</c:v>
                </c:pt>
                <c:pt idx="239">
                  <c:v>0.55559999999999998</c:v>
                </c:pt>
                <c:pt idx="240">
                  <c:v>0.1139</c:v>
                </c:pt>
                <c:pt idx="241">
                  <c:v>0.35749999999999998</c:v>
                </c:pt>
                <c:pt idx="242">
                  <c:v>0.2039</c:v>
                </c:pt>
                <c:pt idx="243">
                  <c:v>0.67130000000000001</c:v>
                </c:pt>
                <c:pt idx="244">
                  <c:v>0.2311</c:v>
                </c:pt>
                <c:pt idx="245">
                  <c:v>0.1951</c:v>
                </c:pt>
                <c:pt idx="246">
                  <c:v>0.54220000000000002</c:v>
                </c:pt>
                <c:pt idx="247">
                  <c:v>0.94350000000000001</c:v>
                </c:pt>
                <c:pt idx="248">
                  <c:v>0.14330000000000001</c:v>
                </c:pt>
                <c:pt idx="249">
                  <c:v>0.54159999999999997</c:v>
                </c:pt>
              </c:numCache>
            </c:numRef>
          </c:xVal>
          <c:yVal>
            <c:numRef>
              <c:f>'A10000_IW1 (2)'!$C$1:$C$2270</c:f>
              <c:numCache>
                <c:formatCode>General</c:formatCode>
                <c:ptCount val="2270"/>
                <c:pt idx="0">
                  <c:v>0.25473631339291997</c:v>
                </c:pt>
                <c:pt idx="1">
                  <c:v>0.22023343774393211</c:v>
                </c:pt>
                <c:pt idx="2">
                  <c:v>0.25112058026845419</c:v>
                </c:pt>
                <c:pt idx="3">
                  <c:v>0.24494474135457231</c:v>
                </c:pt>
                <c:pt idx="4">
                  <c:v>0.24888203485319912</c:v>
                </c:pt>
                <c:pt idx="5">
                  <c:v>0.25842987474578283</c:v>
                </c:pt>
                <c:pt idx="6">
                  <c:v>0.28254983506323955</c:v>
                </c:pt>
                <c:pt idx="7">
                  <c:v>0.29435694678605623</c:v>
                </c:pt>
                <c:pt idx="8">
                  <c:v>0.25942653288378442</c:v>
                </c:pt>
                <c:pt idx="9">
                  <c:v>0.26743131201563614</c:v>
                </c:pt>
                <c:pt idx="10">
                  <c:v>0.23685602255699417</c:v>
                </c:pt>
                <c:pt idx="11">
                  <c:v>0.24060336764492973</c:v>
                </c:pt>
                <c:pt idx="12">
                  <c:v>0.28678447468055479</c:v>
                </c:pt>
                <c:pt idx="13">
                  <c:v>0.33858788799711587</c:v>
                </c:pt>
                <c:pt idx="14">
                  <c:v>0.34047061195015593</c:v>
                </c:pt>
                <c:pt idx="15">
                  <c:v>0.31996985716473869</c:v>
                </c:pt>
                <c:pt idx="16">
                  <c:v>0.25744557837873999</c:v>
                </c:pt>
                <c:pt idx="17">
                  <c:v>0.2603376308991926</c:v>
                </c:pt>
                <c:pt idx="18">
                  <c:v>0.26158797541800116</c:v>
                </c:pt>
                <c:pt idx="19">
                  <c:v>0.29807523168083794</c:v>
                </c:pt>
                <c:pt idx="20">
                  <c:v>0.25815032278679056</c:v>
                </c:pt>
                <c:pt idx="21">
                  <c:v>0.25008824121352691</c:v>
                </c:pt>
                <c:pt idx="22">
                  <c:v>0.21304367125171966</c:v>
                </c:pt>
                <c:pt idx="23">
                  <c:v>0.23564958470282912</c:v>
                </c:pt>
                <c:pt idx="24">
                  <c:v>0.23321450101895547</c:v>
                </c:pt>
                <c:pt idx="25">
                  <c:v>0.26834478670111578</c:v>
                </c:pt>
                <c:pt idx="26">
                  <c:v>0.31682731287844645</c:v>
                </c:pt>
                <c:pt idx="27">
                  <c:v>0.31183806508033646</c:v>
                </c:pt>
                <c:pt idx="28">
                  <c:v>0.42578232622224604</c:v>
                </c:pt>
                <c:pt idx="29">
                  <c:v>0.27832260324874503</c:v>
                </c:pt>
                <c:pt idx="30">
                  <c:v>0.32197181587736751</c:v>
                </c:pt>
                <c:pt idx="31">
                  <c:v>0.24980075673234556</c:v>
                </c:pt>
                <c:pt idx="32">
                  <c:v>0.31573253221889991</c:v>
                </c:pt>
                <c:pt idx="33">
                  <c:v>0.24504351205886482</c:v>
                </c:pt>
                <c:pt idx="34">
                  <c:v>0.30604145937216987</c:v>
                </c:pt>
                <c:pt idx="35">
                  <c:v>0.28542983447118303</c:v>
                </c:pt>
                <c:pt idx="36">
                  <c:v>0.24816756770394668</c:v>
                </c:pt>
                <c:pt idx="37">
                  <c:v>0.24953335048339581</c:v>
                </c:pt>
                <c:pt idx="38">
                  <c:v>0.41672508350446869</c:v>
                </c:pt>
                <c:pt idx="39">
                  <c:v>0.29866547923652031</c:v>
                </c:pt>
                <c:pt idx="40">
                  <c:v>0.2449219160621269</c:v>
                </c:pt>
                <c:pt idx="41">
                  <c:v>0.28796385862149754</c:v>
                </c:pt>
                <c:pt idx="42">
                  <c:v>0.26808909404037851</c:v>
                </c:pt>
                <c:pt idx="43">
                  <c:v>0.22852517663759805</c:v>
                </c:pt>
                <c:pt idx="44">
                  <c:v>0.24643116328956088</c:v>
                </c:pt>
                <c:pt idx="45">
                  <c:v>0.34623675306921797</c:v>
                </c:pt>
                <c:pt idx="46">
                  <c:v>0.25102312136257776</c:v>
                </c:pt>
                <c:pt idx="47">
                  <c:v>0.2527026863232274</c:v>
                </c:pt>
                <c:pt idx="48">
                  <c:v>0.28595035608280456</c:v>
                </c:pt>
                <c:pt idx="49">
                  <c:v>0.27012907947415993</c:v>
                </c:pt>
                <c:pt idx="50">
                  <c:v>0.22468182333850598</c:v>
                </c:pt>
                <c:pt idx="51">
                  <c:v>0.26357857549963631</c:v>
                </c:pt>
                <c:pt idx="52">
                  <c:v>0.26573804261976591</c:v>
                </c:pt>
                <c:pt idx="53">
                  <c:v>0.24489185272900785</c:v>
                </c:pt>
                <c:pt idx="54">
                  <c:v>0.23169443531281597</c:v>
                </c:pt>
                <c:pt idx="55">
                  <c:v>0.24502290910726598</c:v>
                </c:pt>
                <c:pt idx="56">
                  <c:v>0.25662837426409985</c:v>
                </c:pt>
                <c:pt idx="57">
                  <c:v>0.40720540869553062</c:v>
                </c:pt>
                <c:pt idx="58">
                  <c:v>0.26619143101831422</c:v>
                </c:pt>
                <c:pt idx="59">
                  <c:v>0.33686862955967867</c:v>
                </c:pt>
                <c:pt idx="60">
                  <c:v>0.23078042047504693</c:v>
                </c:pt>
                <c:pt idx="61">
                  <c:v>0.22274519218701286</c:v>
                </c:pt>
                <c:pt idx="62">
                  <c:v>0.24643852479361614</c:v>
                </c:pt>
                <c:pt idx="63">
                  <c:v>0.22545158664924</c:v>
                </c:pt>
                <c:pt idx="64">
                  <c:v>0.24172869005819453</c:v>
                </c:pt>
                <c:pt idx="65">
                  <c:v>0.23847401015668582</c:v>
                </c:pt>
                <c:pt idx="66">
                  <c:v>0.24955483311157944</c:v>
                </c:pt>
                <c:pt idx="67">
                  <c:v>0.27293811830423886</c:v>
                </c:pt>
                <c:pt idx="68">
                  <c:v>0.22383239528159041</c:v>
                </c:pt>
                <c:pt idx="69">
                  <c:v>0.26830348820038347</c:v>
                </c:pt>
                <c:pt idx="70">
                  <c:v>0.33908294528653637</c:v>
                </c:pt>
                <c:pt idx="71">
                  <c:v>0.24278641627071043</c:v>
                </c:pt>
                <c:pt idx="72">
                  <c:v>0.31006185915870627</c:v>
                </c:pt>
                <c:pt idx="73">
                  <c:v>0.31963357378246715</c:v>
                </c:pt>
                <c:pt idx="74">
                  <c:v>0.22179674649904405</c:v>
                </c:pt>
                <c:pt idx="75">
                  <c:v>0.34324619220415581</c:v>
                </c:pt>
                <c:pt idx="76">
                  <c:v>0.23538538850176891</c:v>
                </c:pt>
                <c:pt idx="77">
                  <c:v>0.24845298417350631</c:v>
                </c:pt>
                <c:pt idx="78">
                  <c:v>0.2475347252820369</c:v>
                </c:pt>
                <c:pt idx="79">
                  <c:v>0.23743426329893663</c:v>
                </c:pt>
                <c:pt idx="80">
                  <c:v>0.28889353787565075</c:v>
                </c:pt>
                <c:pt idx="81">
                  <c:v>0.35767662296713704</c:v>
                </c:pt>
                <c:pt idx="82">
                  <c:v>0.24886331471815151</c:v>
                </c:pt>
                <c:pt idx="83">
                  <c:v>0.26873224565454884</c:v>
                </c:pt>
                <c:pt idx="84">
                  <c:v>0.23144665974134437</c:v>
                </c:pt>
                <c:pt idx="85">
                  <c:v>0.23739129804256939</c:v>
                </c:pt>
                <c:pt idx="86">
                  <c:v>0.24749160569644482</c:v>
                </c:pt>
                <c:pt idx="87">
                  <c:v>0.26595132560934753</c:v>
                </c:pt>
                <c:pt idx="88">
                  <c:v>0.26796081558817864</c:v>
                </c:pt>
                <c:pt idx="89">
                  <c:v>0.23025755305919848</c:v>
                </c:pt>
                <c:pt idx="90">
                  <c:v>0.26831561847750501</c:v>
                </c:pt>
                <c:pt idx="91">
                  <c:v>0.26975625093130146</c:v>
                </c:pt>
                <c:pt idx="92">
                  <c:v>0.27942503863787549</c:v>
                </c:pt>
                <c:pt idx="93">
                  <c:v>0.25322234369118635</c:v>
                </c:pt>
                <c:pt idx="94">
                  <c:v>0.24669187165012643</c:v>
                </c:pt>
                <c:pt idx="95">
                  <c:v>0.34815920136489126</c:v>
                </c:pt>
                <c:pt idx="96">
                  <c:v>0.24785353859598669</c:v>
                </c:pt>
                <c:pt idx="97">
                  <c:v>0.24771015131261423</c:v>
                </c:pt>
                <c:pt idx="98">
                  <c:v>0.24612082265008964</c:v>
                </c:pt>
                <c:pt idx="99">
                  <c:v>0.29890842430323539</c:v>
                </c:pt>
                <c:pt idx="100">
                  <c:v>0.2337067958152412</c:v>
                </c:pt>
                <c:pt idx="101">
                  <c:v>0.23300445894310778</c:v>
                </c:pt>
                <c:pt idx="102">
                  <c:v>0.25743229063242845</c:v>
                </c:pt>
                <c:pt idx="103">
                  <c:v>0.25139911365455908</c:v>
                </c:pt>
                <c:pt idx="104">
                  <c:v>0.31008661356646955</c:v>
                </c:pt>
                <c:pt idx="105">
                  <c:v>0.20897277494261374</c:v>
                </c:pt>
                <c:pt idx="106">
                  <c:v>0.25364367790960635</c:v>
                </c:pt>
                <c:pt idx="107">
                  <c:v>0.24678698475177466</c:v>
                </c:pt>
                <c:pt idx="108">
                  <c:v>0.26830040161587432</c:v>
                </c:pt>
                <c:pt idx="109">
                  <c:v>0.25678909271949146</c:v>
                </c:pt>
                <c:pt idx="110">
                  <c:v>0.34037273635537169</c:v>
                </c:pt>
                <c:pt idx="111">
                  <c:v>0.28213765256788886</c:v>
                </c:pt>
                <c:pt idx="112">
                  <c:v>0.25266279221844584</c:v>
                </c:pt>
                <c:pt idx="113">
                  <c:v>0.22264865925648916</c:v>
                </c:pt>
                <c:pt idx="114">
                  <c:v>0.25853991148353433</c:v>
                </c:pt>
                <c:pt idx="115">
                  <c:v>0.26131968949246659</c:v>
                </c:pt>
                <c:pt idx="116">
                  <c:v>0.25858988328673665</c:v>
                </c:pt>
                <c:pt idx="117">
                  <c:v>0.30078349352669276</c:v>
                </c:pt>
                <c:pt idx="118">
                  <c:v>0.23994418122423536</c:v>
                </c:pt>
                <c:pt idx="119">
                  <c:v>0.27442344450172768</c:v>
                </c:pt>
                <c:pt idx="120">
                  <c:v>0.27639321013792673</c:v>
                </c:pt>
                <c:pt idx="121">
                  <c:v>0.26000313773593764</c:v>
                </c:pt>
                <c:pt idx="122">
                  <c:v>0.25049090159566723</c:v>
                </c:pt>
                <c:pt idx="123">
                  <c:v>0.28155212748650482</c:v>
                </c:pt>
                <c:pt idx="124">
                  <c:v>0.2707324758798525</c:v>
                </c:pt>
                <c:pt idx="125">
                  <c:v>0.40172848054497634</c:v>
                </c:pt>
                <c:pt idx="126">
                  <c:v>0.24267512946623304</c:v>
                </c:pt>
                <c:pt idx="127">
                  <c:v>0.23550639804745072</c:v>
                </c:pt>
                <c:pt idx="128">
                  <c:v>0.23229540874966795</c:v>
                </c:pt>
                <c:pt idx="129">
                  <c:v>0.30264769797267926</c:v>
                </c:pt>
                <c:pt idx="130">
                  <c:v>0.24096151947844821</c:v>
                </c:pt>
                <c:pt idx="131">
                  <c:v>0.24496775184208699</c:v>
                </c:pt>
                <c:pt idx="132">
                  <c:v>0.25748142905781402</c:v>
                </c:pt>
                <c:pt idx="133">
                  <c:v>0.29577452245356872</c:v>
                </c:pt>
                <c:pt idx="134">
                  <c:v>0.23761371732229808</c:v>
                </c:pt>
                <c:pt idx="135">
                  <c:v>0.25280627209935419</c:v>
                </c:pt>
                <c:pt idx="136">
                  <c:v>0.25223627253805048</c:v>
                </c:pt>
                <c:pt idx="137">
                  <c:v>0.26486370582586222</c:v>
                </c:pt>
                <c:pt idx="138">
                  <c:v>0.21701507150917312</c:v>
                </c:pt>
                <c:pt idx="139">
                  <c:v>0.30264643247302986</c:v>
                </c:pt>
                <c:pt idx="140">
                  <c:v>0.24425035243755025</c:v>
                </c:pt>
                <c:pt idx="141">
                  <c:v>0.31212937692630915</c:v>
                </c:pt>
                <c:pt idx="142">
                  <c:v>0.26352573317283978</c:v>
                </c:pt>
                <c:pt idx="143">
                  <c:v>0.25840410176513212</c:v>
                </c:pt>
                <c:pt idx="144">
                  <c:v>0.24170017001733007</c:v>
                </c:pt>
                <c:pt idx="145">
                  <c:v>0.26552482136187444</c:v>
                </c:pt>
                <c:pt idx="146">
                  <c:v>0.27089128065284718</c:v>
                </c:pt>
                <c:pt idx="147">
                  <c:v>0.23977284491813231</c:v>
                </c:pt>
                <c:pt idx="148">
                  <c:v>0.23008251285168446</c:v>
                </c:pt>
                <c:pt idx="149">
                  <c:v>0.24667731840416551</c:v>
                </c:pt>
                <c:pt idx="150">
                  <c:v>0.21949264202881608</c:v>
                </c:pt>
                <c:pt idx="151">
                  <c:v>0.25013605240757292</c:v>
                </c:pt>
                <c:pt idx="152">
                  <c:v>0.24670826141386934</c:v>
                </c:pt>
                <c:pt idx="153">
                  <c:v>0.26504263512985649</c:v>
                </c:pt>
                <c:pt idx="154">
                  <c:v>0.25394230496086506</c:v>
                </c:pt>
                <c:pt idx="155">
                  <c:v>0.37209581856250379</c:v>
                </c:pt>
                <c:pt idx="156">
                  <c:v>0.32821467997386572</c:v>
                </c:pt>
                <c:pt idx="157">
                  <c:v>0.245986556223942</c:v>
                </c:pt>
                <c:pt idx="158">
                  <c:v>0.3707542346056063</c:v>
                </c:pt>
                <c:pt idx="159">
                  <c:v>0.25130637722298227</c:v>
                </c:pt>
                <c:pt idx="160">
                  <c:v>0.38304168060973554</c:v>
                </c:pt>
                <c:pt idx="161">
                  <c:v>0.25747235449935713</c:v>
                </c:pt>
                <c:pt idx="162">
                  <c:v>0.30061147817199901</c:v>
                </c:pt>
                <c:pt idx="163">
                  <c:v>0.24868640712700979</c:v>
                </c:pt>
                <c:pt idx="164">
                  <c:v>0.2461755169275916</c:v>
                </c:pt>
                <c:pt idx="165">
                  <c:v>0.24948706714868094</c:v>
                </c:pt>
                <c:pt idx="166">
                  <c:v>0.26264185883280222</c:v>
                </c:pt>
                <c:pt idx="167">
                  <c:v>0.25623827628091239</c:v>
                </c:pt>
                <c:pt idx="168">
                  <c:v>0.26064752398391039</c:v>
                </c:pt>
                <c:pt idx="169">
                  <c:v>0.26408391111547286</c:v>
                </c:pt>
                <c:pt idx="170">
                  <c:v>0.25292650999890681</c:v>
                </c:pt>
                <c:pt idx="171">
                  <c:v>0.25722106022154512</c:v>
                </c:pt>
                <c:pt idx="172">
                  <c:v>0.28467568927806525</c:v>
                </c:pt>
                <c:pt idx="173">
                  <c:v>0.34044363520154602</c:v>
                </c:pt>
                <c:pt idx="174">
                  <c:v>0.22605874868803374</c:v>
                </c:pt>
                <c:pt idx="175">
                  <c:v>0.24726589920421296</c:v>
                </c:pt>
                <c:pt idx="176">
                  <c:v>0.26405597752566445</c:v>
                </c:pt>
                <c:pt idx="177">
                  <c:v>0.35989090782814903</c:v>
                </c:pt>
                <c:pt idx="178">
                  <c:v>0.31747882913663594</c:v>
                </c:pt>
                <c:pt idx="179">
                  <c:v>0.23791164989204386</c:v>
                </c:pt>
                <c:pt idx="180">
                  <c:v>0.33942620434979859</c:v>
                </c:pt>
                <c:pt idx="181">
                  <c:v>0.35174615208880838</c:v>
                </c:pt>
                <c:pt idx="182">
                  <c:v>0.28744142332748035</c:v>
                </c:pt>
                <c:pt idx="183">
                  <c:v>0.2782352529071363</c:v>
                </c:pt>
                <c:pt idx="184">
                  <c:v>0.24818088631610269</c:v>
                </c:pt>
                <c:pt idx="185">
                  <c:v>0.26617692407112126</c:v>
                </c:pt>
                <c:pt idx="186">
                  <c:v>0.24265488147185307</c:v>
                </c:pt>
                <c:pt idx="187">
                  <c:v>0.24035108566007476</c:v>
                </c:pt>
                <c:pt idx="188">
                  <c:v>0.34907872575600879</c:v>
                </c:pt>
                <c:pt idx="189">
                  <c:v>0.2371721814082661</c:v>
                </c:pt>
                <c:pt idx="190">
                  <c:v>0.23221884602091902</c:v>
                </c:pt>
                <c:pt idx="191">
                  <c:v>0.23377371296739938</c:v>
                </c:pt>
                <c:pt idx="192">
                  <c:v>0.27405944359056533</c:v>
                </c:pt>
                <c:pt idx="193">
                  <c:v>0.2363321982999485</c:v>
                </c:pt>
                <c:pt idx="194">
                  <c:v>0.31037067193884516</c:v>
                </c:pt>
                <c:pt idx="195">
                  <c:v>0.33525379027618635</c:v>
                </c:pt>
                <c:pt idx="196">
                  <c:v>0.25515946869619971</c:v>
                </c:pt>
                <c:pt idx="197">
                  <c:v>0.34319717724215065</c:v>
                </c:pt>
                <c:pt idx="198">
                  <c:v>0.32151040235909539</c:v>
                </c:pt>
                <c:pt idx="199">
                  <c:v>0.28036786674203767</c:v>
                </c:pt>
                <c:pt idx="200">
                  <c:v>0.28908422706662545</c:v>
                </c:pt>
                <c:pt idx="201">
                  <c:v>0.23590808615547032</c:v>
                </c:pt>
                <c:pt idx="202">
                  <c:v>0.23225428001108395</c:v>
                </c:pt>
                <c:pt idx="203">
                  <c:v>0.25229448552189288</c:v>
                </c:pt>
                <c:pt idx="204">
                  <c:v>0.23749221392309605</c:v>
                </c:pt>
                <c:pt idx="205">
                  <c:v>0.24977563193444113</c:v>
                </c:pt>
                <c:pt idx="206">
                  <c:v>0.26140836706541359</c:v>
                </c:pt>
                <c:pt idx="207">
                  <c:v>0.27344104638415828</c:v>
                </c:pt>
                <c:pt idx="208">
                  <c:v>0.25793382974931939</c:v>
                </c:pt>
                <c:pt idx="209">
                  <c:v>0.24786806097610189</c:v>
                </c:pt>
                <c:pt idx="210">
                  <c:v>0.25329555747574317</c:v>
                </c:pt>
                <c:pt idx="211">
                  <c:v>0.24613293749428769</c:v>
                </c:pt>
                <c:pt idx="212">
                  <c:v>0.2431701095910411</c:v>
                </c:pt>
                <c:pt idx="213">
                  <c:v>0.25110019337777162</c:v>
                </c:pt>
                <c:pt idx="214">
                  <c:v>0.28380024131373699</c:v>
                </c:pt>
                <c:pt idx="215">
                  <c:v>0.33286097736716569</c:v>
                </c:pt>
                <c:pt idx="216">
                  <c:v>0.23997310252108539</c:v>
                </c:pt>
                <c:pt idx="217">
                  <c:v>0.25158284259746538</c:v>
                </c:pt>
                <c:pt idx="218">
                  <c:v>0.23869238601070819</c:v>
                </c:pt>
                <c:pt idx="219">
                  <c:v>0.35762131137273323</c:v>
                </c:pt>
                <c:pt idx="220">
                  <c:v>0.26628121976168451</c:v>
                </c:pt>
                <c:pt idx="221">
                  <c:v>0.27134649013625528</c:v>
                </c:pt>
                <c:pt idx="222">
                  <c:v>0.23533646613729964</c:v>
                </c:pt>
                <c:pt idx="223">
                  <c:v>0.42946508452932813</c:v>
                </c:pt>
                <c:pt idx="224">
                  <c:v>0.26778163935742366</c:v>
                </c:pt>
                <c:pt idx="225">
                  <c:v>0.29415036168485881</c:v>
                </c:pt>
                <c:pt idx="226">
                  <c:v>0.2242509978727201</c:v>
                </c:pt>
                <c:pt idx="227">
                  <c:v>0.2627470804987182</c:v>
                </c:pt>
                <c:pt idx="228">
                  <c:v>0.24831274520633317</c:v>
                </c:pt>
                <c:pt idx="229">
                  <c:v>0.23956581226218265</c:v>
                </c:pt>
                <c:pt idx="230">
                  <c:v>0.32254860592459</c:v>
                </c:pt>
                <c:pt idx="231">
                  <c:v>0.24182054681318657</c:v>
                </c:pt>
                <c:pt idx="232">
                  <c:v>0.28388222099829979</c:v>
                </c:pt>
                <c:pt idx="233">
                  <c:v>0.26176600961248836</c:v>
                </c:pt>
                <c:pt idx="234">
                  <c:v>0.23822137321461329</c:v>
                </c:pt>
                <c:pt idx="235">
                  <c:v>0.38856154315081254</c:v>
                </c:pt>
                <c:pt idx="236">
                  <c:v>0.24127323364802572</c:v>
                </c:pt>
                <c:pt idx="237">
                  <c:v>0.315738643656228</c:v>
                </c:pt>
                <c:pt idx="238">
                  <c:v>0.35268827027853411</c:v>
                </c:pt>
                <c:pt idx="239">
                  <c:v>0.28612126026707629</c:v>
                </c:pt>
                <c:pt idx="240">
                  <c:v>0.26497000779635699</c:v>
                </c:pt>
                <c:pt idx="241">
                  <c:v>0.2724871683074534</c:v>
                </c:pt>
                <c:pt idx="242">
                  <c:v>0.33950651727872638</c:v>
                </c:pt>
                <c:pt idx="243">
                  <c:v>0.24734851163860105</c:v>
                </c:pt>
                <c:pt idx="244">
                  <c:v>0.25937359795945325</c:v>
                </c:pt>
                <c:pt idx="245">
                  <c:v>0.25845228334931919</c:v>
                </c:pt>
                <c:pt idx="246">
                  <c:v>0.31996806694572338</c:v>
                </c:pt>
                <c:pt idx="247">
                  <c:v>0.23253850814560786</c:v>
                </c:pt>
                <c:pt idx="248">
                  <c:v>0.30928885493423697</c:v>
                </c:pt>
                <c:pt idx="249">
                  <c:v>0.24661793251820963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4-451C-AF8F-33F9CF21F470}"/>
            </c:ext>
          </c:extLst>
        </c:ser>
        <c:ser>
          <c:idx val="1"/>
          <c:order val="1"/>
          <c:tx>
            <c:strRef>
              <c:f>'A10000_IW1 (2)'!$AD$3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'A10000_IW1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4-451C-AF8F-33F9CF21F470}"/>
            </c:ext>
          </c:extLst>
        </c:ser>
        <c:ser>
          <c:idx val="2"/>
          <c:order val="2"/>
          <c:tx>
            <c:strRef>
              <c:f>'A10000_IW1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'A10000_IW1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(2)'!$AD$8:$AD$9</c:f>
              <c:numCache>
                <c:formatCode>General</c:formatCode>
                <c:ptCount val="2"/>
                <c:pt idx="0" formatCode="0.0000">
                  <c:v>0.21506908538302094</c:v>
                </c:pt>
                <c:pt idx="1">
                  <c:v>0.21506908538302094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A4-451C-AF8F-33F9CF21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'A10000_IW1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A10000_IW1!$A$1:$A$2270</c:f>
              <c:numCache>
                <c:formatCode>0.00E+00</c:formatCode>
                <c:ptCount val="2270"/>
                <c:pt idx="0">
                  <c:v>0.175084198843311</c:v>
                </c:pt>
                <c:pt idx="1">
                  <c:v>0.155127811567077</c:v>
                </c:pt>
                <c:pt idx="2">
                  <c:v>0.20212869908661801</c:v>
                </c:pt>
                <c:pt idx="3">
                  <c:v>0.189876078280416</c:v>
                </c:pt>
                <c:pt idx="4">
                  <c:v>0.212445171879175</c:v>
                </c:pt>
                <c:pt idx="5">
                  <c:v>0.19441835274497499</c:v>
                </c:pt>
                <c:pt idx="6">
                  <c:v>0.204223640003516</c:v>
                </c:pt>
                <c:pt idx="7">
                  <c:v>0.21894337649186801</c:v>
                </c:pt>
                <c:pt idx="8">
                  <c:v>0.161833877674631</c:v>
                </c:pt>
                <c:pt idx="9">
                  <c:v>0.150682083494347</c:v>
                </c:pt>
                <c:pt idx="10">
                  <c:v>0.16133570205288</c:v>
                </c:pt>
                <c:pt idx="11">
                  <c:v>0.19109925917038301</c:v>
                </c:pt>
                <c:pt idx="12">
                  <c:v>0.19044015800455599</c:v>
                </c:pt>
                <c:pt idx="13">
                  <c:v>0.17042253393058401</c:v>
                </c:pt>
                <c:pt idx="14">
                  <c:v>0.17145309256848801</c:v>
                </c:pt>
                <c:pt idx="15">
                  <c:v>0.20967450401254201</c:v>
                </c:pt>
                <c:pt idx="16">
                  <c:v>0.19747881855114999</c:v>
                </c:pt>
                <c:pt idx="17">
                  <c:v>0.218978193959667</c:v>
                </c:pt>
                <c:pt idx="18">
                  <c:v>0.19741533411328899</c:v>
                </c:pt>
                <c:pt idx="19">
                  <c:v>0.20525144292550601</c:v>
                </c:pt>
                <c:pt idx="20">
                  <c:v>0.20245541066022399</c:v>
                </c:pt>
                <c:pt idx="21">
                  <c:v>0.188507072374234</c:v>
                </c:pt>
                <c:pt idx="22">
                  <c:v>0.21706162821028299</c:v>
                </c:pt>
                <c:pt idx="23">
                  <c:v>0.154457162945982</c:v>
                </c:pt>
                <c:pt idx="24">
                  <c:v>0.20956397896947701</c:v>
                </c:pt>
                <c:pt idx="25">
                  <c:v>0.18357612877246299</c:v>
                </c:pt>
                <c:pt idx="26">
                  <c:v>0.16770763718303799</c:v>
                </c:pt>
                <c:pt idx="27">
                  <c:v>0.211232920172372</c:v>
                </c:pt>
                <c:pt idx="28">
                  <c:v>0.162302365763552</c:v>
                </c:pt>
                <c:pt idx="29">
                  <c:v>0.20031660526777401</c:v>
                </c:pt>
                <c:pt idx="30">
                  <c:v>0.15055840224004999</c:v>
                </c:pt>
                <c:pt idx="31">
                  <c:v>0.162297907306336</c:v>
                </c:pt>
                <c:pt idx="32">
                  <c:v>0.18273086336408201</c:v>
                </c:pt>
                <c:pt idx="33">
                  <c:v>0.19902657091919401</c:v>
                </c:pt>
                <c:pt idx="34">
                  <c:v>0.19768576312413699</c:v>
                </c:pt>
                <c:pt idx="35">
                  <c:v>0.16956121265026</c:v>
                </c:pt>
                <c:pt idx="36">
                  <c:v>0.19821729310038499</c:v>
                </c:pt>
                <c:pt idx="37">
                  <c:v>0.15836158860409999</c:v>
                </c:pt>
                <c:pt idx="38">
                  <c:v>0.180712150438048</c:v>
                </c:pt>
                <c:pt idx="39">
                  <c:v>0.17393480096967301</c:v>
                </c:pt>
                <c:pt idx="40">
                  <c:v>0.15998443724008099</c:v>
                </c:pt>
                <c:pt idx="41">
                  <c:v>0.190760534734735</c:v>
                </c:pt>
                <c:pt idx="42">
                  <c:v>0.21280109216521201</c:v>
                </c:pt>
                <c:pt idx="43">
                  <c:v>0.16829091171081501</c:v>
                </c:pt>
                <c:pt idx="44">
                  <c:v>0.15030487398151801</c:v>
                </c:pt>
                <c:pt idx="45">
                  <c:v>0.16390695665859401</c:v>
                </c:pt>
                <c:pt idx="46">
                  <c:v>0.219146523844407</c:v>
                </c:pt>
                <c:pt idx="47">
                  <c:v>0.170300060959795</c:v>
                </c:pt>
                <c:pt idx="48">
                  <c:v>0.17451330354848299</c:v>
                </c:pt>
                <c:pt idx="49">
                  <c:v>0.184666492089997</c:v>
                </c:pt>
                <c:pt idx="50">
                  <c:v>0.180250918270116</c:v>
                </c:pt>
                <c:pt idx="51">
                  <c:v>0.17360205792796299</c:v>
                </c:pt>
                <c:pt idx="52">
                  <c:v>0.17253097599783401</c:v>
                </c:pt>
                <c:pt idx="53">
                  <c:v>0.16289679247046801</c:v>
                </c:pt>
                <c:pt idx="54">
                  <c:v>0.20096892255384599</c:v>
                </c:pt>
                <c:pt idx="55">
                  <c:v>0.18428315456209801</c:v>
                </c:pt>
                <c:pt idx="56">
                  <c:v>0.19749085268975999</c:v>
                </c:pt>
                <c:pt idx="57">
                  <c:v>0.21683664997927299</c:v>
                </c:pt>
                <c:pt idx="58">
                  <c:v>0.15802411629862501</c:v>
                </c:pt>
                <c:pt idx="59">
                  <c:v>0.15349974425753901</c:v>
                </c:pt>
                <c:pt idx="60">
                  <c:v>0.176097191492979</c:v>
                </c:pt>
                <c:pt idx="61">
                  <c:v>0.150026969666294</c:v>
                </c:pt>
                <c:pt idx="62">
                  <c:v>0.15879930428998301</c:v>
                </c:pt>
                <c:pt idx="63">
                  <c:v>0.20128958570906899</c:v>
                </c:pt>
                <c:pt idx="64">
                  <c:v>0.214141775002959</c:v>
                </c:pt>
                <c:pt idx="65">
                  <c:v>0.150134247532864</c:v>
                </c:pt>
                <c:pt idx="66">
                  <c:v>0.19694038656319701</c:v>
                </c:pt>
                <c:pt idx="67">
                  <c:v>0.18952688594811901</c:v>
                </c:pt>
                <c:pt idx="68">
                  <c:v>0.20416298178859499</c:v>
                </c:pt>
                <c:pt idx="69">
                  <c:v>0.20146195884423601</c:v>
                </c:pt>
                <c:pt idx="70">
                  <c:v>0.169577857481234</c:v>
                </c:pt>
                <c:pt idx="71">
                  <c:v>0.21653351795048301</c:v>
                </c:pt>
                <c:pt idx="72">
                  <c:v>0.188425373069707</c:v>
                </c:pt>
                <c:pt idx="73">
                  <c:v>0.206906270971186</c:v>
                </c:pt>
                <c:pt idx="74">
                  <c:v>0.20423128738701299</c:v>
                </c:pt>
                <c:pt idx="75">
                  <c:v>0.15311729256911399</c:v>
                </c:pt>
                <c:pt idx="76">
                  <c:v>0.21174501617796601</c:v>
                </c:pt>
                <c:pt idx="77">
                  <c:v>0.19634120826079199</c:v>
                </c:pt>
                <c:pt idx="78">
                  <c:v>0.159092528171009</c:v>
                </c:pt>
                <c:pt idx="79">
                  <c:v>0.21111627701917601</c:v>
                </c:pt>
                <c:pt idx="80">
                  <c:v>0.188144990151421</c:v>
                </c:pt>
                <c:pt idx="81">
                  <c:v>0.21862823843884899</c:v>
                </c:pt>
                <c:pt idx="82">
                  <c:v>0.17627242535609899</c:v>
                </c:pt>
                <c:pt idx="83">
                  <c:v>0.203546148828637</c:v>
                </c:pt>
                <c:pt idx="84">
                  <c:v>0.16495653598877999</c:v>
                </c:pt>
                <c:pt idx="85">
                  <c:v>0.189036439673583</c:v>
                </c:pt>
                <c:pt idx="86">
                  <c:v>0.187048600699766</c:v>
                </c:pt>
                <c:pt idx="87">
                  <c:v>0.155338481757956</c:v>
                </c:pt>
                <c:pt idx="88">
                  <c:v>0.16674228164529201</c:v>
                </c:pt>
                <c:pt idx="89">
                  <c:v>0.15364546685945701</c:v>
                </c:pt>
                <c:pt idx="90">
                  <c:v>0.17925979875914</c:v>
                </c:pt>
                <c:pt idx="91">
                  <c:v>0.19605471409221201</c:v>
                </c:pt>
                <c:pt idx="92">
                  <c:v>0.219135410916588</c:v>
                </c:pt>
                <c:pt idx="93">
                  <c:v>0.18199613799563399</c:v>
                </c:pt>
                <c:pt idx="94">
                  <c:v>0.19973467754215801</c:v>
                </c:pt>
                <c:pt idx="95">
                  <c:v>0.199162459638909</c:v>
                </c:pt>
                <c:pt idx="96">
                  <c:v>0.17630539927057501</c:v>
                </c:pt>
                <c:pt idx="97">
                  <c:v>0.15438503172166701</c:v>
                </c:pt>
                <c:pt idx="98">
                  <c:v>0.195536169905172</c:v>
                </c:pt>
                <c:pt idx="99">
                  <c:v>0.20055830587016299</c:v>
                </c:pt>
                <c:pt idx="100">
                  <c:v>0.21744131234712899</c:v>
                </c:pt>
                <c:pt idx="101">
                  <c:v>0.21326614814141301</c:v>
                </c:pt>
                <c:pt idx="102">
                  <c:v>0.19846178836959999</c:v>
                </c:pt>
                <c:pt idx="103">
                  <c:v>0.157267207758507</c:v>
                </c:pt>
                <c:pt idx="104">
                  <c:v>0.20466699722902601</c:v>
                </c:pt>
                <c:pt idx="105">
                  <c:v>0.18440859142563501</c:v>
                </c:pt>
                <c:pt idx="106">
                  <c:v>0.165847615186164</c:v>
                </c:pt>
                <c:pt idx="107">
                  <c:v>0.175070532723301</c:v>
                </c:pt>
                <c:pt idx="108">
                  <c:v>0.19596153649012199</c:v>
                </c:pt>
                <c:pt idx="109">
                  <c:v>0.21162318903011801</c:v>
                </c:pt>
                <c:pt idx="110">
                  <c:v>0.203439692530859</c:v>
                </c:pt>
                <c:pt idx="111">
                  <c:v>0.177132977237207</c:v>
                </c:pt>
                <c:pt idx="112">
                  <c:v>0.219378805522292</c:v>
                </c:pt>
                <c:pt idx="113">
                  <c:v>0.17217415117147999</c:v>
                </c:pt>
                <c:pt idx="114">
                  <c:v>0.15560643662363499</c:v>
                </c:pt>
                <c:pt idx="115">
                  <c:v>0.16187594593805399</c:v>
                </c:pt>
                <c:pt idx="116">
                  <c:v>0.184305881828775</c:v>
                </c:pt>
                <c:pt idx="117">
                  <c:v>0.203535314119865</c:v>
                </c:pt>
                <c:pt idx="118">
                  <c:v>0.173300475851111</c:v>
                </c:pt>
                <c:pt idx="119">
                  <c:v>0.21772030495116901</c:v>
                </c:pt>
                <c:pt idx="120">
                  <c:v>0.199875549419501</c:v>
                </c:pt>
                <c:pt idx="121">
                  <c:v>0.20272694906111</c:v>
                </c:pt>
                <c:pt idx="122">
                  <c:v>0.210514286000059</c:v>
                </c:pt>
                <c:pt idx="123">
                  <c:v>0.17415259454045601</c:v>
                </c:pt>
                <c:pt idx="124">
                  <c:v>0.176259513279546</c:v>
                </c:pt>
                <c:pt idx="125">
                  <c:v>0.21877317946677799</c:v>
                </c:pt>
                <c:pt idx="126">
                  <c:v>0.16167938784115701</c:v>
                </c:pt>
                <c:pt idx="127">
                  <c:v>0.16376107503912499</c:v>
                </c:pt>
                <c:pt idx="128">
                  <c:v>0.18362375729237801</c:v>
                </c:pt>
                <c:pt idx="129">
                  <c:v>0.194822806496949</c:v>
                </c:pt>
                <c:pt idx="130">
                  <c:v>0.15905699473762799</c:v>
                </c:pt>
                <c:pt idx="131">
                  <c:v>0.16294152921895799</c:v>
                </c:pt>
                <c:pt idx="132">
                  <c:v>0.15979543412911701</c:v>
                </c:pt>
                <c:pt idx="133">
                  <c:v>0.15443725529595201</c:v>
                </c:pt>
                <c:pt idx="134">
                  <c:v>0.202923268952207</c:v>
                </c:pt>
                <c:pt idx="135">
                  <c:v>0.21603695447560101</c:v>
                </c:pt>
                <c:pt idx="136">
                  <c:v>0.202497501623745</c:v>
                </c:pt>
                <c:pt idx="137">
                  <c:v>0.15180031660176699</c:v>
                </c:pt>
                <c:pt idx="138">
                  <c:v>0.17029518767644899</c:v>
                </c:pt>
                <c:pt idx="139">
                  <c:v>0.188510405937593</c:v>
                </c:pt>
                <c:pt idx="140">
                  <c:v>0.185156546583848</c:v>
                </c:pt>
                <c:pt idx="141">
                  <c:v>0.16068600635219299</c:v>
                </c:pt>
                <c:pt idx="142">
                  <c:v>0.16959356816999399</c:v>
                </c:pt>
                <c:pt idx="143">
                  <c:v>0.15922588905554699</c:v>
                </c:pt>
                <c:pt idx="144">
                  <c:v>0.184426802092965</c:v>
                </c:pt>
                <c:pt idx="145">
                  <c:v>0.15028636114855901</c:v>
                </c:pt>
                <c:pt idx="146">
                  <c:v>0.18973107827048899</c:v>
                </c:pt>
                <c:pt idx="147">
                  <c:v>0.15962881197734699</c:v>
                </c:pt>
                <c:pt idx="148">
                  <c:v>0.20108653302847099</c:v>
                </c:pt>
                <c:pt idx="149">
                  <c:v>0.16565156162077499</c:v>
                </c:pt>
                <c:pt idx="150">
                  <c:v>0.20487582484175701</c:v>
                </c:pt>
                <c:pt idx="151">
                  <c:v>0.15262635127611199</c:v>
                </c:pt>
                <c:pt idx="152">
                  <c:v>0.19276610743305</c:v>
                </c:pt>
                <c:pt idx="153">
                  <c:v>0.201246592672402</c:v>
                </c:pt>
                <c:pt idx="154">
                  <c:v>0.17944456183770099</c:v>
                </c:pt>
                <c:pt idx="155">
                  <c:v>0.15891701117005599</c:v>
                </c:pt>
                <c:pt idx="156">
                  <c:v>0.15401246259863</c:v>
                </c:pt>
                <c:pt idx="157">
                  <c:v>0.151120040002268</c:v>
                </c:pt>
                <c:pt idx="158">
                  <c:v>0.191586898892186</c:v>
                </c:pt>
                <c:pt idx="159">
                  <c:v>0.17853753099051101</c:v>
                </c:pt>
                <c:pt idx="160">
                  <c:v>0.21954871725362099</c:v>
                </c:pt>
                <c:pt idx="161">
                  <c:v>0.15903717981527801</c:v>
                </c:pt>
                <c:pt idx="162">
                  <c:v>0.15081212341877201</c:v>
                </c:pt>
                <c:pt idx="163">
                  <c:v>0.184929665397326</c:v>
                </c:pt>
                <c:pt idx="164">
                  <c:v>0.18025785873268199</c:v>
                </c:pt>
                <c:pt idx="165">
                  <c:v>0.17243367823483799</c:v>
                </c:pt>
                <c:pt idx="166">
                  <c:v>0.21009656012674299</c:v>
                </c:pt>
                <c:pt idx="167">
                  <c:v>0.158553885507315</c:v>
                </c:pt>
                <c:pt idx="168">
                  <c:v>0.201405921695408</c:v>
                </c:pt>
                <c:pt idx="169">
                  <c:v>0.17392796893132301</c:v>
                </c:pt>
                <c:pt idx="170">
                  <c:v>0.21461523749399</c:v>
                </c:pt>
                <c:pt idx="171">
                  <c:v>0.21118180968236899</c:v>
                </c:pt>
                <c:pt idx="172">
                  <c:v>0.20307726467408599</c:v>
                </c:pt>
                <c:pt idx="173">
                  <c:v>0.172814213240714</c:v>
                </c:pt>
                <c:pt idx="174">
                  <c:v>0.159354735415563</c:v>
                </c:pt>
                <c:pt idx="175">
                  <c:v>0.167285746050299</c:v>
                </c:pt>
                <c:pt idx="176">
                  <c:v>0.167582385231655</c:v>
                </c:pt>
                <c:pt idx="177">
                  <c:v>0.17636437092410201</c:v>
                </c:pt>
                <c:pt idx="178">
                  <c:v>0.19203335959442699</c:v>
                </c:pt>
                <c:pt idx="179">
                  <c:v>0.17772977941481899</c:v>
                </c:pt>
                <c:pt idx="180">
                  <c:v>0.16953901867906701</c:v>
                </c:pt>
                <c:pt idx="181">
                  <c:v>0.19598635008358201</c:v>
                </c:pt>
                <c:pt idx="182">
                  <c:v>0.16276262054969301</c:v>
                </c:pt>
                <c:pt idx="183">
                  <c:v>0.219471485780559</c:v>
                </c:pt>
                <c:pt idx="184">
                  <c:v>0.15646669180120801</c:v>
                </c:pt>
                <c:pt idx="185">
                  <c:v>0.210310962715137</c:v>
                </c:pt>
                <c:pt idx="186">
                  <c:v>0.187164125318352</c:v>
                </c:pt>
                <c:pt idx="187">
                  <c:v>0.182576692199372</c:v>
                </c:pt>
                <c:pt idx="188">
                  <c:v>0.15408113406589399</c:v>
                </c:pt>
                <c:pt idx="189">
                  <c:v>0.19334505924463299</c:v>
                </c:pt>
                <c:pt idx="190">
                  <c:v>0.15642379363054601</c:v>
                </c:pt>
                <c:pt idx="191">
                  <c:v>0.16215401602532101</c:v>
                </c:pt>
                <c:pt idx="192">
                  <c:v>0.19357488167599801</c:v>
                </c:pt>
                <c:pt idx="193">
                  <c:v>0.219353487198922</c:v>
                </c:pt>
                <c:pt idx="194">
                  <c:v>0.165101920508815</c:v>
                </c:pt>
                <c:pt idx="195">
                  <c:v>0.219308974571639</c:v>
                </c:pt>
                <c:pt idx="196">
                  <c:v>0.16126191309257501</c:v>
                </c:pt>
                <c:pt idx="197">
                  <c:v>0.172782745860041</c:v>
                </c:pt>
                <c:pt idx="198">
                  <c:v>0.16224693626246001</c:v>
                </c:pt>
                <c:pt idx="199">
                  <c:v>0.18482304490805401</c:v>
                </c:pt>
                <c:pt idx="200">
                  <c:v>0.213650649528938</c:v>
                </c:pt>
                <c:pt idx="201">
                  <c:v>0.178875390307005</c:v>
                </c:pt>
                <c:pt idx="202">
                  <c:v>0.16245534938214501</c:v>
                </c:pt>
                <c:pt idx="203">
                  <c:v>0.19351926704146399</c:v>
                </c:pt>
                <c:pt idx="204">
                  <c:v>0.17776417729829899</c:v>
                </c:pt>
                <c:pt idx="205">
                  <c:v>0.211772487027998</c:v>
                </c:pt>
                <c:pt idx="206">
                  <c:v>0.16279678142653201</c:v>
                </c:pt>
                <c:pt idx="207">
                  <c:v>0.18103425618556299</c:v>
                </c:pt>
                <c:pt idx="208">
                  <c:v>0.19272463628547901</c:v>
                </c:pt>
                <c:pt idx="209">
                  <c:v>0.18855622561881499</c:v>
                </c:pt>
                <c:pt idx="210">
                  <c:v>0.15203558294664299</c:v>
                </c:pt>
                <c:pt idx="211">
                  <c:v>0.19993474106419801</c:v>
                </c:pt>
                <c:pt idx="212">
                  <c:v>0.203805362316517</c:v>
                </c:pt>
                <c:pt idx="213">
                  <c:v>0.18118562845525599</c:v>
                </c:pt>
                <c:pt idx="214">
                  <c:v>0.15679823927259101</c:v>
                </c:pt>
                <c:pt idx="215">
                  <c:v>0.169370238898818</c:v>
                </c:pt>
                <c:pt idx="216">
                  <c:v>0.16407863300141601</c:v>
                </c:pt>
                <c:pt idx="217">
                  <c:v>0.16585100945136799</c:v>
                </c:pt>
                <c:pt idx="218">
                  <c:v>0.16940560194058499</c:v>
                </c:pt>
                <c:pt idx="219">
                  <c:v>0.201439560176323</c:v>
                </c:pt>
                <c:pt idx="220">
                  <c:v>0.19054865295165899</c:v>
                </c:pt>
                <c:pt idx="221">
                  <c:v>0.18106011807782399</c:v>
                </c:pt>
                <c:pt idx="222">
                  <c:v>0.151484404137741</c:v>
                </c:pt>
                <c:pt idx="223">
                  <c:v>0.15960362003976</c:v>
                </c:pt>
                <c:pt idx="224">
                  <c:v>0.18835691363283799</c:v>
                </c:pt>
                <c:pt idx="225">
                  <c:v>0.189114351045096</c:v>
                </c:pt>
                <c:pt idx="226">
                  <c:v>0.213448211065419</c:v>
                </c:pt>
                <c:pt idx="227">
                  <c:v>0.20193023993221801</c:v>
                </c:pt>
                <c:pt idx="228">
                  <c:v>0.21864585309257301</c:v>
                </c:pt>
                <c:pt idx="229">
                  <c:v>0.20850516174226999</c:v>
                </c:pt>
                <c:pt idx="230">
                  <c:v>0.217807646297073</c:v>
                </c:pt>
                <c:pt idx="231">
                  <c:v>0.166604640930159</c:v>
                </c:pt>
                <c:pt idx="232">
                  <c:v>0.18199944644561</c:v>
                </c:pt>
                <c:pt idx="233">
                  <c:v>0.19384967251073301</c:v>
                </c:pt>
                <c:pt idx="234">
                  <c:v>0.157565425641747</c:v>
                </c:pt>
                <c:pt idx="235">
                  <c:v>0.17192837650857501</c:v>
                </c:pt>
                <c:pt idx="236">
                  <c:v>0.15006951697291601</c:v>
                </c:pt>
                <c:pt idx="237">
                  <c:v>0.215032715283694</c:v>
                </c:pt>
                <c:pt idx="238">
                  <c:v>0.178496084318508</c:v>
                </c:pt>
                <c:pt idx="239">
                  <c:v>0.156424621897372</c:v>
                </c:pt>
                <c:pt idx="240">
                  <c:v>0.18039179483908199</c:v>
                </c:pt>
                <c:pt idx="241">
                  <c:v>0.17000466376863699</c:v>
                </c:pt>
                <c:pt idx="242">
                  <c:v>0.17094909431594599</c:v>
                </c:pt>
                <c:pt idx="243">
                  <c:v>0.15554337119384501</c:v>
                </c:pt>
                <c:pt idx="244">
                  <c:v>0.21675682115235501</c:v>
                </c:pt>
                <c:pt idx="245">
                  <c:v>0.15153325024963801</c:v>
                </c:pt>
                <c:pt idx="246">
                  <c:v>0.17497960685700101</c:v>
                </c:pt>
                <c:pt idx="247">
                  <c:v>0.19639579524450501</c:v>
                </c:pt>
                <c:pt idx="248">
                  <c:v>0.15149276062303799</c:v>
                </c:pt>
                <c:pt idx="249">
                  <c:v>0.19216409331179901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0.26387883844068549</c:v>
                </c:pt>
                <c:pt idx="1">
                  <c:v>0.25441046266628936</c:v>
                </c:pt>
                <c:pt idx="2">
                  <c:v>0.25883656312070724</c:v>
                </c:pt>
                <c:pt idx="3">
                  <c:v>0.24693967808744249</c:v>
                </c:pt>
                <c:pt idx="4">
                  <c:v>0.27004716152128733</c:v>
                </c:pt>
                <c:pt idx="5">
                  <c:v>0.2500619280805868</c:v>
                </c:pt>
                <c:pt idx="6">
                  <c:v>0.30751462442669264</c:v>
                </c:pt>
                <c:pt idx="7">
                  <c:v>0.25793984858911162</c:v>
                </c:pt>
                <c:pt idx="8">
                  <c:v>0.24645559360595104</c:v>
                </c:pt>
                <c:pt idx="9">
                  <c:v>0.24161346785846893</c:v>
                </c:pt>
                <c:pt idx="10">
                  <c:v>0.23849033818873983</c:v>
                </c:pt>
                <c:pt idx="11">
                  <c:v>0.26145685730805285</c:v>
                </c:pt>
                <c:pt idx="12">
                  <c:v>0.28300877931390306</c:v>
                </c:pt>
                <c:pt idx="13">
                  <c:v>0.26868656420381354</c:v>
                </c:pt>
                <c:pt idx="14">
                  <c:v>0.33156297598353601</c:v>
                </c:pt>
                <c:pt idx="15">
                  <c:v>0.25117092246179767</c:v>
                </c:pt>
                <c:pt idx="16">
                  <c:v>0.27903532647775137</c:v>
                </c:pt>
                <c:pt idx="17">
                  <c:v>0.286241019746031</c:v>
                </c:pt>
                <c:pt idx="18">
                  <c:v>0.27844378255657387</c:v>
                </c:pt>
                <c:pt idx="19">
                  <c:v>0.24825973311738964</c:v>
                </c:pt>
                <c:pt idx="20">
                  <c:v>0.25843044576391666</c:v>
                </c:pt>
                <c:pt idx="21">
                  <c:v>0.28811858910294136</c:v>
                </c:pt>
                <c:pt idx="22">
                  <c:v>0.24863379629405177</c:v>
                </c:pt>
                <c:pt idx="23">
                  <c:v>0.25837189325577892</c:v>
                </c:pt>
                <c:pt idx="24">
                  <c:v>0.34502943553846688</c:v>
                </c:pt>
                <c:pt idx="25">
                  <c:v>0.31456762435930441</c:v>
                </c:pt>
                <c:pt idx="26">
                  <c:v>0.27247868020005389</c:v>
                </c:pt>
                <c:pt idx="27">
                  <c:v>0.27427322043366842</c:v>
                </c:pt>
                <c:pt idx="28">
                  <c:v>0.26103989060671234</c:v>
                </c:pt>
                <c:pt idx="29">
                  <c:v>0.27335622704184709</c:v>
                </c:pt>
                <c:pt idx="30">
                  <c:v>0.24976323929763664</c:v>
                </c:pt>
                <c:pt idx="31">
                  <c:v>0.23815237261791111</c:v>
                </c:pt>
                <c:pt idx="32">
                  <c:v>0.32384012548075047</c:v>
                </c:pt>
                <c:pt idx="33">
                  <c:v>0.39475983696699879</c:v>
                </c:pt>
                <c:pt idx="34">
                  <c:v>0.25016969617872253</c:v>
                </c:pt>
                <c:pt idx="35">
                  <c:v>0.33299595370774976</c:v>
                </c:pt>
                <c:pt idx="36">
                  <c:v>0.34104684641216809</c:v>
                </c:pt>
                <c:pt idx="37">
                  <c:v>0.36285402895692426</c:v>
                </c:pt>
                <c:pt idx="38">
                  <c:v>0.25262714216736587</c:v>
                </c:pt>
                <c:pt idx="39">
                  <c:v>0.27461333118073</c:v>
                </c:pt>
                <c:pt idx="40">
                  <c:v>0.35348448561851209</c:v>
                </c:pt>
                <c:pt idx="41">
                  <c:v>0.2712289529981472</c:v>
                </c:pt>
                <c:pt idx="42">
                  <c:v>0.24100777194731737</c:v>
                </c:pt>
                <c:pt idx="43">
                  <c:v>0.24746381100293907</c:v>
                </c:pt>
                <c:pt idx="44">
                  <c:v>0.31786406574922244</c:v>
                </c:pt>
                <c:pt idx="45">
                  <c:v>0.26227878389699133</c:v>
                </c:pt>
                <c:pt idx="46">
                  <c:v>0.25683735146829217</c:v>
                </c:pt>
                <c:pt idx="47">
                  <c:v>0.25085297339151169</c:v>
                </c:pt>
                <c:pt idx="48">
                  <c:v>0.25319576819856204</c:v>
                </c:pt>
                <c:pt idx="49">
                  <c:v>0.25485005403208122</c:v>
                </c:pt>
                <c:pt idx="50">
                  <c:v>0.24140402766660088</c:v>
                </c:pt>
                <c:pt idx="51">
                  <c:v>0.23335514124211415</c:v>
                </c:pt>
                <c:pt idx="52">
                  <c:v>0.26969035235203065</c:v>
                </c:pt>
                <c:pt idx="53">
                  <c:v>0.27314170941846183</c:v>
                </c:pt>
                <c:pt idx="54">
                  <c:v>0.2745797800071163</c:v>
                </c:pt>
                <c:pt idx="55">
                  <c:v>0.23728414726133551</c:v>
                </c:pt>
                <c:pt idx="56">
                  <c:v>0.27746264993865388</c:v>
                </c:pt>
                <c:pt idx="57">
                  <c:v>0.24941984133807182</c:v>
                </c:pt>
                <c:pt idx="58">
                  <c:v>0.26635727320398978</c:v>
                </c:pt>
                <c:pt idx="59">
                  <c:v>0.29772626243623446</c:v>
                </c:pt>
                <c:pt idx="60">
                  <c:v>0.25514229185340664</c:v>
                </c:pt>
                <c:pt idx="61">
                  <c:v>0.32975368187596782</c:v>
                </c:pt>
                <c:pt idx="62">
                  <c:v>0.25502561895896114</c:v>
                </c:pt>
                <c:pt idx="63">
                  <c:v>0.36418169241768616</c:v>
                </c:pt>
                <c:pt idx="64">
                  <c:v>0.36462313573418348</c:v>
                </c:pt>
                <c:pt idx="65">
                  <c:v>0.25318258848270864</c:v>
                </c:pt>
                <c:pt idx="66">
                  <c:v>0.35232680036666797</c:v>
                </c:pt>
                <c:pt idx="67">
                  <c:v>0.3175780628286054</c:v>
                </c:pt>
                <c:pt idx="68">
                  <c:v>0.25188299750805648</c:v>
                </c:pt>
                <c:pt idx="69">
                  <c:v>0.2312093476913594</c:v>
                </c:pt>
                <c:pt idx="70">
                  <c:v>0.24277278900010227</c:v>
                </c:pt>
                <c:pt idx="71">
                  <c:v>0.24094857125643204</c:v>
                </c:pt>
                <c:pt idx="72">
                  <c:v>0.27465169742617929</c:v>
                </c:pt>
                <c:pt idx="73">
                  <c:v>0.28071001463487533</c:v>
                </c:pt>
                <c:pt idx="74">
                  <c:v>0.22968800105264955</c:v>
                </c:pt>
                <c:pt idx="75">
                  <c:v>0.25289701768392292</c:v>
                </c:pt>
                <c:pt idx="76">
                  <c:v>0.2603309947424986</c:v>
                </c:pt>
                <c:pt idx="77">
                  <c:v>0.23847450401020728</c:v>
                </c:pt>
                <c:pt idx="78">
                  <c:v>0.27575505879066126</c:v>
                </c:pt>
                <c:pt idx="79">
                  <c:v>0.25609749716145114</c:v>
                </c:pt>
                <c:pt idx="80">
                  <c:v>0.23753224692418026</c:v>
                </c:pt>
                <c:pt idx="81">
                  <c:v>0.35882890669608952</c:v>
                </c:pt>
                <c:pt idx="82">
                  <c:v>0.32215478860706936</c:v>
                </c:pt>
                <c:pt idx="83">
                  <c:v>0.2464337251547041</c:v>
                </c:pt>
                <c:pt idx="84">
                  <c:v>0.28556163162972331</c:v>
                </c:pt>
                <c:pt idx="85">
                  <c:v>0.23650265492946548</c:v>
                </c:pt>
                <c:pt idx="86">
                  <c:v>0.41584747493098406</c:v>
                </c:pt>
                <c:pt idx="87">
                  <c:v>0.26949244055330451</c:v>
                </c:pt>
                <c:pt idx="88">
                  <c:v>0.33716756526938962</c:v>
                </c:pt>
                <c:pt idx="89">
                  <c:v>0.33591808499424364</c:v>
                </c:pt>
                <c:pt idx="90">
                  <c:v>0.38980750471961684</c:v>
                </c:pt>
                <c:pt idx="91">
                  <c:v>0.24775848722602739</c:v>
                </c:pt>
                <c:pt idx="92">
                  <c:v>0.2512177305158797</c:v>
                </c:pt>
                <c:pt idx="93">
                  <c:v>0.29808905957943888</c:v>
                </c:pt>
                <c:pt idx="94">
                  <c:v>0.26111224014760664</c:v>
                </c:pt>
                <c:pt idx="95">
                  <c:v>0.25541344830253532</c:v>
                </c:pt>
                <c:pt idx="96">
                  <c:v>0.27025812957248774</c:v>
                </c:pt>
                <c:pt idx="97">
                  <c:v>0.26869079282459046</c:v>
                </c:pt>
                <c:pt idx="98">
                  <c:v>0.25902894993316261</c:v>
                </c:pt>
                <c:pt idx="99">
                  <c:v>0.23160939990958979</c:v>
                </c:pt>
                <c:pt idx="100">
                  <c:v>0.24936519335933782</c:v>
                </c:pt>
                <c:pt idx="101">
                  <c:v>0.23045466234595222</c:v>
                </c:pt>
                <c:pt idx="102">
                  <c:v>0.25675978559957685</c:v>
                </c:pt>
                <c:pt idx="103">
                  <c:v>0.2621781303761489</c:v>
                </c:pt>
                <c:pt idx="104">
                  <c:v>0.26152837347112901</c:v>
                </c:pt>
                <c:pt idx="105">
                  <c:v>0.31961511600710252</c:v>
                </c:pt>
                <c:pt idx="106">
                  <c:v>0.32409714537282602</c:v>
                </c:pt>
                <c:pt idx="107">
                  <c:v>0.24244314177452603</c:v>
                </c:pt>
                <c:pt idx="108">
                  <c:v>0.26833963210498613</c:v>
                </c:pt>
                <c:pt idx="109">
                  <c:v>0.22009503529454225</c:v>
                </c:pt>
                <c:pt idx="110">
                  <c:v>0.31353216785402355</c:v>
                </c:pt>
                <c:pt idx="111">
                  <c:v>0.31669739853645734</c:v>
                </c:pt>
                <c:pt idx="112">
                  <c:v>0.35104154657706171</c:v>
                </c:pt>
                <c:pt idx="113">
                  <c:v>0.39637408979943373</c:v>
                </c:pt>
                <c:pt idx="114">
                  <c:v>0.2685800461724025</c:v>
                </c:pt>
                <c:pt idx="115">
                  <c:v>0.24976859452176031</c:v>
                </c:pt>
                <c:pt idx="116">
                  <c:v>0.24848037761102526</c:v>
                </c:pt>
                <c:pt idx="117">
                  <c:v>0.26202380115069185</c:v>
                </c:pt>
                <c:pt idx="118">
                  <c:v>0.25393915664466576</c:v>
                </c:pt>
                <c:pt idx="119">
                  <c:v>0.31193887293040501</c:v>
                </c:pt>
                <c:pt idx="120">
                  <c:v>0.26535240475119382</c:v>
                </c:pt>
                <c:pt idx="121">
                  <c:v>0.25904330255112945</c:v>
                </c:pt>
                <c:pt idx="122">
                  <c:v>0.35750541012441439</c:v>
                </c:pt>
                <c:pt idx="123">
                  <c:v>0.25876169801343768</c:v>
                </c:pt>
                <c:pt idx="124">
                  <c:v>0.25407018215707944</c:v>
                </c:pt>
                <c:pt idx="125">
                  <c:v>0.36514936752714755</c:v>
                </c:pt>
                <c:pt idx="126">
                  <c:v>0.27362633405224268</c:v>
                </c:pt>
                <c:pt idx="127">
                  <c:v>0.25390986495767465</c:v>
                </c:pt>
                <c:pt idx="128">
                  <c:v>0.28190739336350695</c:v>
                </c:pt>
                <c:pt idx="129">
                  <c:v>0.24670944974890502</c:v>
                </c:pt>
                <c:pt idx="130">
                  <c:v>0.28181269695076655</c:v>
                </c:pt>
                <c:pt idx="131">
                  <c:v>0.26634458734165783</c:v>
                </c:pt>
                <c:pt idx="132">
                  <c:v>0.2918126751751714</c:v>
                </c:pt>
                <c:pt idx="133">
                  <c:v>0.33934913233460468</c:v>
                </c:pt>
                <c:pt idx="134">
                  <c:v>0.2298209865462256</c:v>
                </c:pt>
                <c:pt idx="135">
                  <c:v>0.32081752586848344</c:v>
                </c:pt>
                <c:pt idx="136">
                  <c:v>0.24002944812130006</c:v>
                </c:pt>
                <c:pt idx="137">
                  <c:v>0.24090880061503209</c:v>
                </c:pt>
                <c:pt idx="138">
                  <c:v>0.34766750845258515</c:v>
                </c:pt>
                <c:pt idx="139">
                  <c:v>0.24069983884376323</c:v>
                </c:pt>
                <c:pt idx="140">
                  <c:v>0.2414937238124365</c:v>
                </c:pt>
                <c:pt idx="141">
                  <c:v>0.23108262796433629</c:v>
                </c:pt>
                <c:pt idx="142">
                  <c:v>0.35057519452357622</c:v>
                </c:pt>
                <c:pt idx="143">
                  <c:v>0.24307885472002869</c:v>
                </c:pt>
                <c:pt idx="144">
                  <c:v>0.24528077781008184</c:v>
                </c:pt>
                <c:pt idx="145">
                  <c:v>0.25790696103116639</c:v>
                </c:pt>
                <c:pt idx="146">
                  <c:v>0.288639481104704</c:v>
                </c:pt>
                <c:pt idx="147">
                  <c:v>0.24232194703377491</c:v>
                </c:pt>
                <c:pt idx="148">
                  <c:v>0.24463339757513464</c:v>
                </c:pt>
                <c:pt idx="149">
                  <c:v>0.24746175842424081</c:v>
                </c:pt>
                <c:pt idx="150">
                  <c:v>0.26481490692477205</c:v>
                </c:pt>
                <c:pt idx="151">
                  <c:v>0.25723820619849369</c:v>
                </c:pt>
                <c:pt idx="152">
                  <c:v>0.32453192166678363</c:v>
                </c:pt>
                <c:pt idx="153">
                  <c:v>0.26544842839527383</c:v>
                </c:pt>
                <c:pt idx="154">
                  <c:v>0.25693130710075046</c:v>
                </c:pt>
                <c:pt idx="155">
                  <c:v>0.28037728082478991</c:v>
                </c:pt>
                <c:pt idx="156">
                  <c:v>0.24423510471007509</c:v>
                </c:pt>
                <c:pt idx="157">
                  <c:v>0.33196207136056793</c:v>
                </c:pt>
                <c:pt idx="158">
                  <c:v>0.33499553575030716</c:v>
                </c:pt>
                <c:pt idx="159">
                  <c:v>0.33870789440283128</c:v>
                </c:pt>
                <c:pt idx="160">
                  <c:v>0.23653470910959259</c:v>
                </c:pt>
                <c:pt idx="161">
                  <c:v>0.36515260844088149</c:v>
                </c:pt>
                <c:pt idx="162">
                  <c:v>0.36127456193190671</c:v>
                </c:pt>
                <c:pt idx="163">
                  <c:v>0.24815003590393475</c:v>
                </c:pt>
                <c:pt idx="164">
                  <c:v>0.42064180491734243</c:v>
                </c:pt>
                <c:pt idx="165">
                  <c:v>0.25526135685084705</c:v>
                </c:pt>
                <c:pt idx="166">
                  <c:v>0.24257379689679731</c:v>
                </c:pt>
                <c:pt idx="167">
                  <c:v>0.26871727571967891</c:v>
                </c:pt>
                <c:pt idx="168">
                  <c:v>0.22885429914380712</c:v>
                </c:pt>
                <c:pt idx="169">
                  <c:v>0.26561766582390939</c:v>
                </c:pt>
                <c:pt idx="170">
                  <c:v>0.26328865261669204</c:v>
                </c:pt>
                <c:pt idx="171">
                  <c:v>0.25981297326432884</c:v>
                </c:pt>
                <c:pt idx="172">
                  <c:v>0.25424942011952462</c:v>
                </c:pt>
                <c:pt idx="173">
                  <c:v>0.25451724305738338</c:v>
                </c:pt>
                <c:pt idx="174">
                  <c:v>0.24854393038606784</c:v>
                </c:pt>
                <c:pt idx="175">
                  <c:v>0.35670626252915333</c:v>
                </c:pt>
                <c:pt idx="176">
                  <c:v>0.343915178530667</c:v>
                </c:pt>
                <c:pt idx="177">
                  <c:v>0.26214238772753301</c:v>
                </c:pt>
                <c:pt idx="178">
                  <c:v>0.26018561661211809</c:v>
                </c:pt>
                <c:pt idx="179">
                  <c:v>0.27650124059574666</c:v>
                </c:pt>
                <c:pt idx="180">
                  <c:v>0.28127303851518831</c:v>
                </c:pt>
                <c:pt idx="181">
                  <c:v>0.24614932725803187</c:v>
                </c:pt>
                <c:pt idx="182">
                  <c:v>0.26419141685392555</c:v>
                </c:pt>
                <c:pt idx="183">
                  <c:v>0.2584274672098657</c:v>
                </c:pt>
                <c:pt idx="184">
                  <c:v>0.26012697150644437</c:v>
                </c:pt>
                <c:pt idx="185">
                  <c:v>0.24871626983213602</c:v>
                </c:pt>
                <c:pt idx="186">
                  <c:v>0.2510384308217431</c:v>
                </c:pt>
                <c:pt idx="187">
                  <c:v>0.24245775675217712</c:v>
                </c:pt>
                <c:pt idx="188">
                  <c:v>0.36472076440220824</c:v>
                </c:pt>
                <c:pt idx="189">
                  <c:v>0.34741042682881818</c:v>
                </c:pt>
                <c:pt idx="190">
                  <c:v>0.33216945897373773</c:v>
                </c:pt>
                <c:pt idx="191">
                  <c:v>0.23617464359367971</c:v>
                </c:pt>
                <c:pt idx="192">
                  <c:v>0.23911484683247367</c:v>
                </c:pt>
                <c:pt idx="193">
                  <c:v>0.2608461765629187</c:v>
                </c:pt>
                <c:pt idx="194">
                  <c:v>0.28233945346309652</c:v>
                </c:pt>
                <c:pt idx="195">
                  <c:v>0.23696411474650428</c:v>
                </c:pt>
                <c:pt idx="196">
                  <c:v>0.26948580439661052</c:v>
                </c:pt>
                <c:pt idx="197">
                  <c:v>0.23814596795505433</c:v>
                </c:pt>
                <c:pt idx="198">
                  <c:v>0.25712011347517394</c:v>
                </c:pt>
                <c:pt idx="199">
                  <c:v>0.37224153621718098</c:v>
                </c:pt>
                <c:pt idx="200">
                  <c:v>0.30599914229854891</c:v>
                </c:pt>
                <c:pt idx="201">
                  <c:v>0.2610049813359146</c:v>
                </c:pt>
                <c:pt idx="202">
                  <c:v>0.23078082173103251</c:v>
                </c:pt>
                <c:pt idx="203">
                  <c:v>0.25640705072187225</c:v>
                </c:pt>
                <c:pt idx="204">
                  <c:v>0.33062477775613758</c:v>
                </c:pt>
                <c:pt idx="205">
                  <c:v>0.23894468342848535</c:v>
                </c:pt>
                <c:pt idx="206">
                  <c:v>0.35009529236409498</c:v>
                </c:pt>
                <c:pt idx="207">
                  <c:v>0.24475323421870171</c:v>
                </c:pt>
                <c:pt idx="208">
                  <c:v>0.34651661368666115</c:v>
                </c:pt>
                <c:pt idx="209">
                  <c:v>0.24914399328049056</c:v>
                </c:pt>
                <c:pt idx="210">
                  <c:v>0.27205844171913374</c:v>
                </c:pt>
                <c:pt idx="211">
                  <c:v>0.25102912476944772</c:v>
                </c:pt>
                <c:pt idx="212">
                  <c:v>0.24263543598944551</c:v>
                </c:pt>
                <c:pt idx="213">
                  <c:v>0.25304506570990354</c:v>
                </c:pt>
                <c:pt idx="214">
                  <c:v>0.22819767458825596</c:v>
                </c:pt>
                <c:pt idx="215">
                  <c:v>0.31581191917247503</c:v>
                </c:pt>
                <c:pt idx="216">
                  <c:v>0.25464133918757309</c:v>
                </c:pt>
                <c:pt idx="217">
                  <c:v>0.40333125128303732</c:v>
                </c:pt>
                <c:pt idx="218">
                  <c:v>0.25423139446599125</c:v>
                </c:pt>
                <c:pt idx="219">
                  <c:v>0.31777288804282239</c:v>
                </c:pt>
                <c:pt idx="220">
                  <c:v>0.26443627560303634</c:v>
                </c:pt>
                <c:pt idx="221">
                  <c:v>0.31383076403943783</c:v>
                </c:pt>
                <c:pt idx="222">
                  <c:v>0.24786656398261525</c:v>
                </c:pt>
                <c:pt idx="223">
                  <c:v>0.23260752417523226</c:v>
                </c:pt>
                <c:pt idx="224">
                  <c:v>0.26218208120432057</c:v>
                </c:pt>
                <c:pt idx="225">
                  <c:v>0.251640129605955</c:v>
                </c:pt>
                <c:pt idx="226">
                  <c:v>0.3354004647720607</c:v>
                </c:pt>
                <c:pt idx="227">
                  <c:v>0.28929062697275237</c:v>
                </c:pt>
                <c:pt idx="228">
                  <c:v>0.25196167454719509</c:v>
                </c:pt>
                <c:pt idx="229">
                  <c:v>0.2791799020961595</c:v>
                </c:pt>
                <c:pt idx="230">
                  <c:v>0.28170216635949358</c:v>
                </c:pt>
                <c:pt idx="231">
                  <c:v>0.26750403194667149</c:v>
                </c:pt>
                <c:pt idx="232">
                  <c:v>0.3063705818783789</c:v>
                </c:pt>
                <c:pt idx="233">
                  <c:v>0.27443588343730013</c:v>
                </c:pt>
                <c:pt idx="234">
                  <c:v>0.26995064402368713</c:v>
                </c:pt>
                <c:pt idx="235">
                  <c:v>0.27473117697728899</c:v>
                </c:pt>
                <c:pt idx="236">
                  <c:v>0.31057309015095463</c:v>
                </c:pt>
                <c:pt idx="237">
                  <c:v>0.24099933013868455</c:v>
                </c:pt>
                <c:pt idx="238">
                  <c:v>0.3178109764956652</c:v>
                </c:pt>
                <c:pt idx="239">
                  <c:v>0.24525853896869379</c:v>
                </c:pt>
                <c:pt idx="240">
                  <c:v>0.24573612618979254</c:v>
                </c:pt>
                <c:pt idx="241">
                  <c:v>0.23805545386432408</c:v>
                </c:pt>
                <c:pt idx="242">
                  <c:v>0.37938080618682385</c:v>
                </c:pt>
                <c:pt idx="243">
                  <c:v>0.41388681471908756</c:v>
                </c:pt>
                <c:pt idx="244">
                  <c:v>0.27145458232576541</c:v>
                </c:pt>
                <c:pt idx="245">
                  <c:v>0.25087914762814917</c:v>
                </c:pt>
                <c:pt idx="246">
                  <c:v>0.24215081135566466</c:v>
                </c:pt>
                <c:pt idx="247">
                  <c:v>0.2328424441222236</c:v>
                </c:pt>
                <c:pt idx="248">
                  <c:v>0.26993499504022517</c:v>
                </c:pt>
                <c:pt idx="249">
                  <c:v>0.23118054985788974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3-440E-BECA-18F0AD948877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440E-BECA-18F0AD948877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0.22853255311158704</c:v>
                </c:pt>
                <c:pt idx="1">
                  <c:v>0.22853255311158704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440E-BECA-18F0AD94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4E63-81F8-E272941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A10000_IW1!$O$2:$O$162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7-4315-A576-F764AE6640D7}"/>
            </c:ext>
          </c:extLst>
        </c:ser>
        <c:ser>
          <c:idx val="2"/>
          <c:order val="1"/>
          <c:tx>
            <c:strRef>
              <c:f>A10000_IW1!$Y$4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7-4315-A576-F764AE6640D7}"/>
            </c:ext>
          </c:extLst>
        </c:ser>
        <c:ser>
          <c:idx val="3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A10000_IW1!$AD$8:$AD$9</c:f>
              <c:numCache>
                <c:formatCode>General</c:formatCode>
                <c:ptCount val="2"/>
                <c:pt idx="0" formatCode="0.0000">
                  <c:v>0.22853255311158704</c:v>
                </c:pt>
                <c:pt idx="1">
                  <c:v>0.22853255311158704</c:v>
                </c:pt>
              </c:numCache>
            </c:numRef>
          </c:xVal>
          <c:y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7-4315-A576-F764AE66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A10000_IW1!$D$1:$D$2270</c:f>
              <c:numCache>
                <c:formatCode>General</c:formatCode>
                <c:ptCount val="2270"/>
                <c:pt idx="0">
                  <c:v>0.62819999999999998</c:v>
                </c:pt>
                <c:pt idx="1">
                  <c:v>0.8125</c:v>
                </c:pt>
                <c:pt idx="2">
                  <c:v>0.77039999999999997</c:v>
                </c:pt>
                <c:pt idx="3">
                  <c:v>0.42249999999999999</c:v>
                </c:pt>
                <c:pt idx="4">
                  <c:v>0.59519999999999995</c:v>
                </c:pt>
                <c:pt idx="5">
                  <c:v>0.35320000000000001</c:v>
                </c:pt>
                <c:pt idx="6">
                  <c:v>0.78690000000000004</c:v>
                </c:pt>
                <c:pt idx="7">
                  <c:v>9.9199999999999997E-2</c:v>
                </c:pt>
                <c:pt idx="8">
                  <c:v>0.87580000000000002</c:v>
                </c:pt>
                <c:pt idx="9">
                  <c:v>0.70109999999999995</c:v>
                </c:pt>
                <c:pt idx="10">
                  <c:v>0.35730000000000001</c:v>
                </c:pt>
                <c:pt idx="11">
                  <c:v>0.13689999999999999</c:v>
                </c:pt>
                <c:pt idx="12">
                  <c:v>0.6986</c:v>
                </c:pt>
                <c:pt idx="13">
                  <c:v>0.42680000000000001</c:v>
                </c:pt>
                <c:pt idx="14">
                  <c:v>0.88600000000000001</c:v>
                </c:pt>
                <c:pt idx="15">
                  <c:v>0.48039999999999999</c:v>
                </c:pt>
                <c:pt idx="16">
                  <c:v>0.79530000000000001</c:v>
                </c:pt>
                <c:pt idx="17">
                  <c:v>0.36</c:v>
                </c:pt>
                <c:pt idx="18">
                  <c:v>0.23150000000000001</c:v>
                </c:pt>
                <c:pt idx="19">
                  <c:v>0.1394</c:v>
                </c:pt>
                <c:pt idx="20">
                  <c:v>0.93959999999999999</c:v>
                </c:pt>
                <c:pt idx="21">
                  <c:v>0.71379999999999999</c:v>
                </c:pt>
                <c:pt idx="22">
                  <c:v>0.4284</c:v>
                </c:pt>
                <c:pt idx="23">
                  <c:v>0.18090000000000001</c:v>
                </c:pt>
                <c:pt idx="24">
                  <c:v>0.12820000000000001</c:v>
                </c:pt>
                <c:pt idx="25">
                  <c:v>0.30230000000000001</c:v>
                </c:pt>
                <c:pt idx="26">
                  <c:v>0.185</c:v>
                </c:pt>
                <c:pt idx="27">
                  <c:v>0.79390000000000005</c:v>
                </c:pt>
                <c:pt idx="28">
                  <c:v>0.84409999999999996</c:v>
                </c:pt>
                <c:pt idx="29">
                  <c:v>0.94359999999999999</c:v>
                </c:pt>
                <c:pt idx="30">
                  <c:v>0.81950000000000001</c:v>
                </c:pt>
                <c:pt idx="31">
                  <c:v>0.46110000000000001</c:v>
                </c:pt>
                <c:pt idx="32">
                  <c:v>0.34339999999999998</c:v>
                </c:pt>
                <c:pt idx="33">
                  <c:v>1.6999999999999999E-3</c:v>
                </c:pt>
                <c:pt idx="34">
                  <c:v>0.49680000000000002</c:v>
                </c:pt>
                <c:pt idx="35">
                  <c:v>0.2</c:v>
                </c:pt>
                <c:pt idx="36">
                  <c:v>0.91100000000000003</c:v>
                </c:pt>
                <c:pt idx="37">
                  <c:v>4.3799999999999999E-2</c:v>
                </c:pt>
                <c:pt idx="38">
                  <c:v>0.20269999999999999</c:v>
                </c:pt>
                <c:pt idx="39">
                  <c:v>0.63119999999999998</c:v>
                </c:pt>
                <c:pt idx="40">
                  <c:v>0.2873</c:v>
                </c:pt>
                <c:pt idx="41">
                  <c:v>0.85509999999999997</c:v>
                </c:pt>
                <c:pt idx="42">
                  <c:v>0.88939999999999997</c:v>
                </c:pt>
                <c:pt idx="43">
                  <c:v>0.36919999999999997</c:v>
                </c:pt>
                <c:pt idx="44">
                  <c:v>0.91600000000000004</c:v>
                </c:pt>
                <c:pt idx="45">
                  <c:v>0.8619</c:v>
                </c:pt>
                <c:pt idx="46">
                  <c:v>0.1242</c:v>
                </c:pt>
                <c:pt idx="47">
                  <c:v>0.3876</c:v>
                </c:pt>
                <c:pt idx="48">
                  <c:v>0.64839999999999998</c:v>
                </c:pt>
                <c:pt idx="49">
                  <c:v>0.1603</c:v>
                </c:pt>
                <c:pt idx="50">
                  <c:v>0.48159999999999997</c:v>
                </c:pt>
                <c:pt idx="51">
                  <c:v>0.42980000000000002</c:v>
                </c:pt>
                <c:pt idx="52">
                  <c:v>0.33079999999999998</c:v>
                </c:pt>
                <c:pt idx="53">
                  <c:v>0.6653</c:v>
                </c:pt>
                <c:pt idx="54">
                  <c:v>0.94120000000000004</c:v>
                </c:pt>
                <c:pt idx="55">
                  <c:v>0.54710000000000003</c:v>
                </c:pt>
                <c:pt idx="56">
                  <c:v>0.4405</c:v>
                </c:pt>
                <c:pt idx="57">
                  <c:v>0.57269999999999999</c:v>
                </c:pt>
                <c:pt idx="58">
                  <c:v>0.69059999999999999</c:v>
                </c:pt>
                <c:pt idx="59">
                  <c:v>0.61309999999999998</c:v>
                </c:pt>
                <c:pt idx="60">
                  <c:v>0.86660000000000004</c:v>
                </c:pt>
                <c:pt idx="61">
                  <c:v>0.152</c:v>
                </c:pt>
                <c:pt idx="62">
                  <c:v>0.69810000000000005</c:v>
                </c:pt>
                <c:pt idx="63">
                  <c:v>0.88629999999999998</c:v>
                </c:pt>
                <c:pt idx="64">
                  <c:v>0.20330000000000001</c:v>
                </c:pt>
                <c:pt idx="65">
                  <c:v>0.4879</c:v>
                </c:pt>
                <c:pt idx="66">
                  <c:v>0.1976</c:v>
                </c:pt>
                <c:pt idx="67">
                  <c:v>0.57399999999999995</c:v>
                </c:pt>
                <c:pt idx="68">
                  <c:v>0.90259999999999996</c:v>
                </c:pt>
                <c:pt idx="69">
                  <c:v>0.72299999999999998</c:v>
                </c:pt>
                <c:pt idx="70">
                  <c:v>0.63019999999999998</c:v>
                </c:pt>
                <c:pt idx="71">
                  <c:v>0.38329999999999997</c:v>
                </c:pt>
                <c:pt idx="72">
                  <c:v>0.38179999999999997</c:v>
                </c:pt>
                <c:pt idx="73">
                  <c:v>0.75049999999999994</c:v>
                </c:pt>
                <c:pt idx="74">
                  <c:v>0.56069999999999998</c:v>
                </c:pt>
                <c:pt idx="75">
                  <c:v>0.69279999999999997</c:v>
                </c:pt>
                <c:pt idx="76">
                  <c:v>8.8999999999999999E-3</c:v>
                </c:pt>
                <c:pt idx="77">
                  <c:v>0.99509999999999998</c:v>
                </c:pt>
                <c:pt idx="78">
                  <c:v>0.60460000000000003</c:v>
                </c:pt>
                <c:pt idx="79">
                  <c:v>0.3962</c:v>
                </c:pt>
                <c:pt idx="80">
                  <c:v>1.54E-2</c:v>
                </c:pt>
                <c:pt idx="81">
                  <c:v>8.48E-2</c:v>
                </c:pt>
                <c:pt idx="82">
                  <c:v>0.9425</c:v>
                </c:pt>
                <c:pt idx="83">
                  <c:v>0.50019999999999998</c:v>
                </c:pt>
                <c:pt idx="84">
                  <c:v>0.65439999999999998</c:v>
                </c:pt>
                <c:pt idx="85">
                  <c:v>0.84550000000000003</c:v>
                </c:pt>
                <c:pt idx="86">
                  <c:v>1.14E-2</c:v>
                </c:pt>
                <c:pt idx="87">
                  <c:v>0.5222</c:v>
                </c:pt>
                <c:pt idx="88">
                  <c:v>0.16170000000000001</c:v>
                </c:pt>
                <c:pt idx="89">
                  <c:v>0.16020000000000001</c:v>
                </c:pt>
                <c:pt idx="90">
                  <c:v>0.1343</c:v>
                </c:pt>
                <c:pt idx="91">
                  <c:v>0.17960000000000001</c:v>
                </c:pt>
                <c:pt idx="92">
                  <c:v>0.71150000000000002</c:v>
                </c:pt>
                <c:pt idx="93">
                  <c:v>9.5500000000000002E-2</c:v>
                </c:pt>
                <c:pt idx="94">
                  <c:v>3.7400000000000003E-2</c:v>
                </c:pt>
                <c:pt idx="95">
                  <c:v>0.81669999999999998</c:v>
                </c:pt>
                <c:pt idx="96">
                  <c:v>0.58830000000000005</c:v>
                </c:pt>
                <c:pt idx="97">
                  <c:v>0.32179999999999997</c:v>
                </c:pt>
                <c:pt idx="98">
                  <c:v>0.12620000000000001</c:v>
                </c:pt>
                <c:pt idx="99">
                  <c:v>0.32079999999999997</c:v>
                </c:pt>
                <c:pt idx="100">
                  <c:v>0.56999999999999995</c:v>
                </c:pt>
                <c:pt idx="101">
                  <c:v>0.12</c:v>
                </c:pt>
                <c:pt idx="102">
                  <c:v>0.40510000000000002</c:v>
                </c:pt>
                <c:pt idx="103">
                  <c:v>0.35049999999999998</c:v>
                </c:pt>
                <c:pt idx="104">
                  <c:v>0.3362</c:v>
                </c:pt>
                <c:pt idx="105">
                  <c:v>0.81069999999999998</c:v>
                </c:pt>
                <c:pt idx="106">
                  <c:v>0.40500000000000003</c:v>
                </c:pt>
                <c:pt idx="107">
                  <c:v>0.79890000000000005</c:v>
                </c:pt>
                <c:pt idx="108">
                  <c:v>0.77880000000000005</c:v>
                </c:pt>
                <c:pt idx="109">
                  <c:v>0.67920000000000003</c:v>
                </c:pt>
                <c:pt idx="110">
                  <c:v>0.67689999999999995</c:v>
                </c:pt>
                <c:pt idx="111">
                  <c:v>0.44290000000000002</c:v>
                </c:pt>
                <c:pt idx="112">
                  <c:v>0.26019999999999999</c:v>
                </c:pt>
                <c:pt idx="113">
                  <c:v>0.124</c:v>
                </c:pt>
                <c:pt idx="114">
                  <c:v>0.63180000000000003</c:v>
                </c:pt>
                <c:pt idx="115">
                  <c:v>0.87780000000000002</c:v>
                </c:pt>
                <c:pt idx="116">
                  <c:v>0.70730000000000004</c:v>
                </c:pt>
                <c:pt idx="117">
                  <c:v>0.1132</c:v>
                </c:pt>
                <c:pt idx="118">
                  <c:v>0.75529999999999997</c:v>
                </c:pt>
                <c:pt idx="119">
                  <c:v>0.53779999999999994</c:v>
                </c:pt>
                <c:pt idx="120">
                  <c:v>0.69110000000000005</c:v>
                </c:pt>
                <c:pt idx="121">
                  <c:v>0.71699999999999997</c:v>
                </c:pt>
                <c:pt idx="122">
                  <c:v>0.11020000000000001</c:v>
                </c:pt>
                <c:pt idx="123">
                  <c:v>0.74850000000000005</c:v>
                </c:pt>
                <c:pt idx="124">
                  <c:v>0.76770000000000005</c:v>
                </c:pt>
                <c:pt idx="125">
                  <c:v>4.07E-2</c:v>
                </c:pt>
                <c:pt idx="126">
                  <c:v>0.49259999999999998</c:v>
                </c:pt>
                <c:pt idx="127">
                  <c:v>0.1066</c:v>
                </c:pt>
                <c:pt idx="128">
                  <c:v>0.77890000000000004</c:v>
                </c:pt>
                <c:pt idx="129">
                  <c:v>0.2397</c:v>
                </c:pt>
                <c:pt idx="130">
                  <c:v>0.37730000000000002</c:v>
                </c:pt>
                <c:pt idx="131">
                  <c:v>3.2199999999999999E-2</c:v>
                </c:pt>
                <c:pt idx="132">
                  <c:v>0.9728</c:v>
                </c:pt>
                <c:pt idx="133">
                  <c:v>0.85499999999999998</c:v>
                </c:pt>
                <c:pt idx="134">
                  <c:v>0.35270000000000001</c:v>
                </c:pt>
                <c:pt idx="135">
                  <c:v>0.57099999999999995</c:v>
                </c:pt>
                <c:pt idx="136">
                  <c:v>0.55679999999999996</c:v>
                </c:pt>
                <c:pt idx="137">
                  <c:v>0.26029999999999998</c:v>
                </c:pt>
                <c:pt idx="138">
                  <c:v>0.22209999999999999</c:v>
                </c:pt>
                <c:pt idx="139">
                  <c:v>0.8579</c:v>
                </c:pt>
                <c:pt idx="140">
                  <c:v>0.55940000000000001</c:v>
                </c:pt>
                <c:pt idx="141">
                  <c:v>0.6885</c:v>
                </c:pt>
                <c:pt idx="142">
                  <c:v>0.19639999999999999</c:v>
                </c:pt>
                <c:pt idx="143">
                  <c:v>0.72089999999999999</c:v>
                </c:pt>
                <c:pt idx="144">
                  <c:v>0.36280000000000001</c:v>
                </c:pt>
                <c:pt idx="145">
                  <c:v>0.98750000000000004</c:v>
                </c:pt>
                <c:pt idx="146">
                  <c:v>0.70369999999999999</c:v>
                </c:pt>
                <c:pt idx="147">
                  <c:v>0.91590000000000005</c:v>
                </c:pt>
                <c:pt idx="148">
                  <c:v>0.79090000000000005</c:v>
                </c:pt>
                <c:pt idx="149">
                  <c:v>8.3099999999999993E-2</c:v>
                </c:pt>
                <c:pt idx="150">
                  <c:v>6.8999999999999999E-3</c:v>
                </c:pt>
                <c:pt idx="151">
                  <c:v>0.81579999999999997</c:v>
                </c:pt>
                <c:pt idx="152">
                  <c:v>0.87480000000000002</c:v>
                </c:pt>
                <c:pt idx="153">
                  <c:v>0.80389999999999995</c:v>
                </c:pt>
                <c:pt idx="154">
                  <c:v>0.41410000000000002</c:v>
                </c:pt>
                <c:pt idx="155">
                  <c:v>0.60340000000000005</c:v>
                </c:pt>
                <c:pt idx="156">
                  <c:v>0.435</c:v>
                </c:pt>
                <c:pt idx="157">
                  <c:v>0.22950000000000001</c:v>
                </c:pt>
                <c:pt idx="158">
                  <c:v>0.21829999999999999</c:v>
                </c:pt>
                <c:pt idx="159">
                  <c:v>2.8899999999999999E-2</c:v>
                </c:pt>
                <c:pt idx="160">
                  <c:v>0.1426</c:v>
                </c:pt>
                <c:pt idx="161">
                  <c:v>7.1800000000000003E-2</c:v>
                </c:pt>
                <c:pt idx="162">
                  <c:v>0.70020000000000004</c:v>
                </c:pt>
                <c:pt idx="163">
                  <c:v>0.35830000000000001</c:v>
                </c:pt>
                <c:pt idx="164">
                  <c:v>5.0200000000000002E-2</c:v>
                </c:pt>
                <c:pt idx="165">
                  <c:v>0.23</c:v>
                </c:pt>
                <c:pt idx="166">
                  <c:v>0.77790000000000004</c:v>
                </c:pt>
                <c:pt idx="167">
                  <c:v>0.11600000000000001</c:v>
                </c:pt>
                <c:pt idx="168">
                  <c:v>0.2928</c:v>
                </c:pt>
                <c:pt idx="169">
                  <c:v>0.54339999999999999</c:v>
                </c:pt>
                <c:pt idx="170">
                  <c:v>0.39429999999999998</c:v>
                </c:pt>
                <c:pt idx="171">
                  <c:v>0.25679999999999997</c:v>
                </c:pt>
                <c:pt idx="172">
                  <c:v>0.47760000000000002</c:v>
                </c:pt>
                <c:pt idx="173">
                  <c:v>0.5605</c:v>
                </c:pt>
                <c:pt idx="174">
                  <c:v>0.1323</c:v>
                </c:pt>
                <c:pt idx="175">
                  <c:v>0.2026</c:v>
                </c:pt>
                <c:pt idx="176">
                  <c:v>0.30669999999999997</c:v>
                </c:pt>
                <c:pt idx="177">
                  <c:v>0.50090000000000001</c:v>
                </c:pt>
                <c:pt idx="178">
                  <c:v>2.63E-2</c:v>
                </c:pt>
                <c:pt idx="179">
                  <c:v>0.52929999999999999</c:v>
                </c:pt>
                <c:pt idx="180">
                  <c:v>0.70569999999999999</c:v>
                </c:pt>
                <c:pt idx="181">
                  <c:v>0.2883</c:v>
                </c:pt>
                <c:pt idx="182">
                  <c:v>0.51400000000000001</c:v>
                </c:pt>
                <c:pt idx="183">
                  <c:v>0.25409999999999999</c:v>
                </c:pt>
                <c:pt idx="184">
                  <c:v>0.754</c:v>
                </c:pt>
                <c:pt idx="185">
                  <c:v>0.36980000000000002</c:v>
                </c:pt>
                <c:pt idx="186">
                  <c:v>0.63170000000000004</c:v>
                </c:pt>
                <c:pt idx="187">
                  <c:v>0.62680000000000002</c:v>
                </c:pt>
                <c:pt idx="188">
                  <c:v>2.8000000000000001E-2</c:v>
                </c:pt>
                <c:pt idx="189">
                  <c:v>0.16600000000000001</c:v>
                </c:pt>
                <c:pt idx="190">
                  <c:v>0.62549999999999994</c:v>
                </c:pt>
                <c:pt idx="191">
                  <c:v>0.2848</c:v>
                </c:pt>
                <c:pt idx="192">
                  <c:v>0.65569999999999995</c:v>
                </c:pt>
                <c:pt idx="193">
                  <c:v>0.44119999999999998</c:v>
                </c:pt>
                <c:pt idx="194">
                  <c:v>0.30170000000000002</c:v>
                </c:pt>
                <c:pt idx="195">
                  <c:v>0.42599999999999999</c:v>
                </c:pt>
                <c:pt idx="196">
                  <c:v>0.3</c:v>
                </c:pt>
                <c:pt idx="197">
                  <c:v>6.3E-2</c:v>
                </c:pt>
                <c:pt idx="198">
                  <c:v>0.48430000000000001</c:v>
                </c:pt>
                <c:pt idx="199">
                  <c:v>0.69940000000000002</c:v>
                </c:pt>
                <c:pt idx="200">
                  <c:v>0.3357</c:v>
                </c:pt>
                <c:pt idx="201">
                  <c:v>0.66839999999999999</c:v>
                </c:pt>
                <c:pt idx="202">
                  <c:v>0.87209999999999999</c:v>
                </c:pt>
                <c:pt idx="203">
                  <c:v>0.50429999999999997</c:v>
                </c:pt>
                <c:pt idx="204">
                  <c:v>0.28289999999999998</c:v>
                </c:pt>
                <c:pt idx="205">
                  <c:v>0.56430000000000002</c:v>
                </c:pt>
                <c:pt idx="206">
                  <c:v>0.10290000000000001</c:v>
                </c:pt>
                <c:pt idx="207">
                  <c:v>0.05</c:v>
                </c:pt>
                <c:pt idx="208">
                  <c:v>0.18240000000000001</c:v>
                </c:pt>
                <c:pt idx="209">
                  <c:v>0.32550000000000001</c:v>
                </c:pt>
                <c:pt idx="210">
                  <c:v>0.4</c:v>
                </c:pt>
                <c:pt idx="211">
                  <c:v>0.6099</c:v>
                </c:pt>
                <c:pt idx="212">
                  <c:v>0.54749999999999999</c:v>
                </c:pt>
                <c:pt idx="213">
                  <c:v>0.30790000000000001</c:v>
                </c:pt>
                <c:pt idx="214">
                  <c:v>0.77239999999999998</c:v>
                </c:pt>
                <c:pt idx="215">
                  <c:v>0.84250000000000003</c:v>
                </c:pt>
                <c:pt idx="216">
                  <c:v>0.60170000000000001</c:v>
                </c:pt>
                <c:pt idx="217">
                  <c:v>0.99850000000000005</c:v>
                </c:pt>
                <c:pt idx="218">
                  <c:v>0.93020000000000003</c:v>
                </c:pt>
                <c:pt idx="219">
                  <c:v>0.38030000000000003</c:v>
                </c:pt>
                <c:pt idx="220">
                  <c:v>0.29330000000000001</c:v>
                </c:pt>
                <c:pt idx="221">
                  <c:v>0.78080000000000005</c:v>
                </c:pt>
                <c:pt idx="222">
                  <c:v>0.24049999999999999</c:v>
                </c:pt>
                <c:pt idx="223">
                  <c:v>0.86629999999999996</c:v>
                </c:pt>
                <c:pt idx="224">
                  <c:v>0.72840000000000005</c:v>
                </c:pt>
                <c:pt idx="225">
                  <c:v>8.6199999999999999E-2</c:v>
                </c:pt>
                <c:pt idx="226">
                  <c:v>0.98939999999999995</c:v>
                </c:pt>
                <c:pt idx="227">
                  <c:v>0.21110000000000001</c:v>
                </c:pt>
                <c:pt idx="228">
                  <c:v>0.70630000000000004</c:v>
                </c:pt>
                <c:pt idx="229">
                  <c:v>0.2787</c:v>
                </c:pt>
                <c:pt idx="230">
                  <c:v>0.114</c:v>
                </c:pt>
                <c:pt idx="231">
                  <c:v>0.4803</c:v>
                </c:pt>
                <c:pt idx="232">
                  <c:v>0.39529999999999998</c:v>
                </c:pt>
                <c:pt idx="233">
                  <c:v>0.68500000000000005</c:v>
                </c:pt>
                <c:pt idx="234">
                  <c:v>0.37619999999999998</c:v>
                </c:pt>
                <c:pt idx="235">
                  <c:v>0.94789999999999996</c:v>
                </c:pt>
                <c:pt idx="236">
                  <c:v>0.38080000000000003</c:v>
                </c:pt>
                <c:pt idx="237">
                  <c:v>0.25109999999999999</c:v>
                </c:pt>
                <c:pt idx="238">
                  <c:v>0.55569999999999997</c:v>
                </c:pt>
                <c:pt idx="239">
                  <c:v>0.96619999999999995</c:v>
                </c:pt>
                <c:pt idx="240">
                  <c:v>0.18360000000000001</c:v>
                </c:pt>
                <c:pt idx="241">
                  <c:v>0.83850000000000002</c:v>
                </c:pt>
                <c:pt idx="242">
                  <c:v>0.1143</c:v>
                </c:pt>
                <c:pt idx="243">
                  <c:v>0.33100000000000002</c:v>
                </c:pt>
                <c:pt idx="244">
                  <c:v>0.87670000000000003</c:v>
                </c:pt>
                <c:pt idx="245">
                  <c:v>0.44500000000000001</c:v>
                </c:pt>
                <c:pt idx="246">
                  <c:v>0.30230000000000001</c:v>
                </c:pt>
                <c:pt idx="247">
                  <c:v>0.85260000000000002</c:v>
                </c:pt>
                <c:pt idx="248">
                  <c:v>0.48670000000000002</c:v>
                </c:pt>
                <c:pt idx="249">
                  <c:v>0.62849999999999995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0.26387883844068549</c:v>
                </c:pt>
                <c:pt idx="1">
                  <c:v>0.25441046266628936</c:v>
                </c:pt>
                <c:pt idx="2">
                  <c:v>0.25883656312070724</c:v>
                </c:pt>
                <c:pt idx="3">
                  <c:v>0.24693967808744249</c:v>
                </c:pt>
                <c:pt idx="4">
                  <c:v>0.27004716152128733</c:v>
                </c:pt>
                <c:pt idx="5">
                  <c:v>0.2500619280805868</c:v>
                </c:pt>
                <c:pt idx="6">
                  <c:v>0.30751462442669264</c:v>
                </c:pt>
                <c:pt idx="7">
                  <c:v>0.25793984858911162</c:v>
                </c:pt>
                <c:pt idx="8">
                  <c:v>0.24645559360595104</c:v>
                </c:pt>
                <c:pt idx="9">
                  <c:v>0.24161346785846893</c:v>
                </c:pt>
                <c:pt idx="10">
                  <c:v>0.23849033818873983</c:v>
                </c:pt>
                <c:pt idx="11">
                  <c:v>0.26145685730805285</c:v>
                </c:pt>
                <c:pt idx="12">
                  <c:v>0.28300877931390306</c:v>
                </c:pt>
                <c:pt idx="13">
                  <c:v>0.26868656420381354</c:v>
                </c:pt>
                <c:pt idx="14">
                  <c:v>0.33156297598353601</c:v>
                </c:pt>
                <c:pt idx="15">
                  <c:v>0.25117092246179767</c:v>
                </c:pt>
                <c:pt idx="16">
                  <c:v>0.27903532647775137</c:v>
                </c:pt>
                <c:pt idx="17">
                  <c:v>0.286241019746031</c:v>
                </c:pt>
                <c:pt idx="18">
                  <c:v>0.27844378255657387</c:v>
                </c:pt>
                <c:pt idx="19">
                  <c:v>0.24825973311738964</c:v>
                </c:pt>
                <c:pt idx="20">
                  <c:v>0.25843044576391666</c:v>
                </c:pt>
                <c:pt idx="21">
                  <c:v>0.28811858910294136</c:v>
                </c:pt>
                <c:pt idx="22">
                  <c:v>0.24863379629405177</c:v>
                </c:pt>
                <c:pt idx="23">
                  <c:v>0.25837189325577892</c:v>
                </c:pt>
                <c:pt idx="24">
                  <c:v>0.34502943553846688</c:v>
                </c:pt>
                <c:pt idx="25">
                  <c:v>0.31456762435930441</c:v>
                </c:pt>
                <c:pt idx="26">
                  <c:v>0.27247868020005389</c:v>
                </c:pt>
                <c:pt idx="27">
                  <c:v>0.27427322043366842</c:v>
                </c:pt>
                <c:pt idx="28">
                  <c:v>0.26103989060671234</c:v>
                </c:pt>
                <c:pt idx="29">
                  <c:v>0.27335622704184709</c:v>
                </c:pt>
                <c:pt idx="30">
                  <c:v>0.24976323929763664</c:v>
                </c:pt>
                <c:pt idx="31">
                  <c:v>0.23815237261791111</c:v>
                </c:pt>
                <c:pt idx="32">
                  <c:v>0.32384012548075047</c:v>
                </c:pt>
                <c:pt idx="33">
                  <c:v>0.39475983696699879</c:v>
                </c:pt>
                <c:pt idx="34">
                  <c:v>0.25016969617872253</c:v>
                </c:pt>
                <c:pt idx="35">
                  <c:v>0.33299595370774976</c:v>
                </c:pt>
                <c:pt idx="36">
                  <c:v>0.34104684641216809</c:v>
                </c:pt>
                <c:pt idx="37">
                  <c:v>0.36285402895692426</c:v>
                </c:pt>
                <c:pt idx="38">
                  <c:v>0.25262714216736587</c:v>
                </c:pt>
                <c:pt idx="39">
                  <c:v>0.27461333118073</c:v>
                </c:pt>
                <c:pt idx="40">
                  <c:v>0.35348448561851209</c:v>
                </c:pt>
                <c:pt idx="41">
                  <c:v>0.2712289529981472</c:v>
                </c:pt>
                <c:pt idx="42">
                  <c:v>0.24100777194731737</c:v>
                </c:pt>
                <c:pt idx="43">
                  <c:v>0.24746381100293907</c:v>
                </c:pt>
                <c:pt idx="44">
                  <c:v>0.31786406574922244</c:v>
                </c:pt>
                <c:pt idx="45">
                  <c:v>0.26227878389699133</c:v>
                </c:pt>
                <c:pt idx="46">
                  <c:v>0.25683735146829217</c:v>
                </c:pt>
                <c:pt idx="47">
                  <c:v>0.25085297339151169</c:v>
                </c:pt>
                <c:pt idx="48">
                  <c:v>0.25319576819856204</c:v>
                </c:pt>
                <c:pt idx="49">
                  <c:v>0.25485005403208122</c:v>
                </c:pt>
                <c:pt idx="50">
                  <c:v>0.24140402766660088</c:v>
                </c:pt>
                <c:pt idx="51">
                  <c:v>0.23335514124211415</c:v>
                </c:pt>
                <c:pt idx="52">
                  <c:v>0.26969035235203065</c:v>
                </c:pt>
                <c:pt idx="53">
                  <c:v>0.27314170941846183</c:v>
                </c:pt>
                <c:pt idx="54">
                  <c:v>0.2745797800071163</c:v>
                </c:pt>
                <c:pt idx="55">
                  <c:v>0.23728414726133551</c:v>
                </c:pt>
                <c:pt idx="56">
                  <c:v>0.27746264993865388</c:v>
                </c:pt>
                <c:pt idx="57">
                  <c:v>0.24941984133807182</c:v>
                </c:pt>
                <c:pt idx="58">
                  <c:v>0.26635727320398978</c:v>
                </c:pt>
                <c:pt idx="59">
                  <c:v>0.29772626243623446</c:v>
                </c:pt>
                <c:pt idx="60">
                  <c:v>0.25514229185340664</c:v>
                </c:pt>
                <c:pt idx="61">
                  <c:v>0.32975368187596782</c:v>
                </c:pt>
                <c:pt idx="62">
                  <c:v>0.25502561895896114</c:v>
                </c:pt>
                <c:pt idx="63">
                  <c:v>0.36418169241768616</c:v>
                </c:pt>
                <c:pt idx="64">
                  <c:v>0.36462313573418348</c:v>
                </c:pt>
                <c:pt idx="65">
                  <c:v>0.25318258848270864</c:v>
                </c:pt>
                <c:pt idx="66">
                  <c:v>0.35232680036666797</c:v>
                </c:pt>
                <c:pt idx="67">
                  <c:v>0.3175780628286054</c:v>
                </c:pt>
                <c:pt idx="68">
                  <c:v>0.25188299750805648</c:v>
                </c:pt>
                <c:pt idx="69">
                  <c:v>0.2312093476913594</c:v>
                </c:pt>
                <c:pt idx="70">
                  <c:v>0.24277278900010227</c:v>
                </c:pt>
                <c:pt idx="71">
                  <c:v>0.24094857125643204</c:v>
                </c:pt>
                <c:pt idx="72">
                  <c:v>0.27465169742617929</c:v>
                </c:pt>
                <c:pt idx="73">
                  <c:v>0.28071001463487533</c:v>
                </c:pt>
                <c:pt idx="74">
                  <c:v>0.22968800105264955</c:v>
                </c:pt>
                <c:pt idx="75">
                  <c:v>0.25289701768392292</c:v>
                </c:pt>
                <c:pt idx="76">
                  <c:v>0.2603309947424986</c:v>
                </c:pt>
                <c:pt idx="77">
                  <c:v>0.23847450401020728</c:v>
                </c:pt>
                <c:pt idx="78">
                  <c:v>0.27575505879066126</c:v>
                </c:pt>
                <c:pt idx="79">
                  <c:v>0.25609749716145114</c:v>
                </c:pt>
                <c:pt idx="80">
                  <c:v>0.23753224692418026</c:v>
                </c:pt>
                <c:pt idx="81">
                  <c:v>0.35882890669608952</c:v>
                </c:pt>
                <c:pt idx="82">
                  <c:v>0.32215478860706936</c:v>
                </c:pt>
                <c:pt idx="83">
                  <c:v>0.2464337251547041</c:v>
                </c:pt>
                <c:pt idx="84">
                  <c:v>0.28556163162972331</c:v>
                </c:pt>
                <c:pt idx="85">
                  <c:v>0.23650265492946548</c:v>
                </c:pt>
                <c:pt idx="86">
                  <c:v>0.41584747493098406</c:v>
                </c:pt>
                <c:pt idx="87">
                  <c:v>0.26949244055330451</c:v>
                </c:pt>
                <c:pt idx="88">
                  <c:v>0.33716756526938962</c:v>
                </c:pt>
                <c:pt idx="89">
                  <c:v>0.33591808499424364</c:v>
                </c:pt>
                <c:pt idx="90">
                  <c:v>0.38980750471961684</c:v>
                </c:pt>
                <c:pt idx="91">
                  <c:v>0.24775848722602739</c:v>
                </c:pt>
                <c:pt idx="92">
                  <c:v>0.2512177305158797</c:v>
                </c:pt>
                <c:pt idx="93">
                  <c:v>0.29808905957943888</c:v>
                </c:pt>
                <c:pt idx="94">
                  <c:v>0.26111224014760664</c:v>
                </c:pt>
                <c:pt idx="95">
                  <c:v>0.25541344830253532</c:v>
                </c:pt>
                <c:pt idx="96">
                  <c:v>0.27025812957248774</c:v>
                </c:pt>
                <c:pt idx="97">
                  <c:v>0.26869079282459046</c:v>
                </c:pt>
                <c:pt idx="98">
                  <c:v>0.25902894993316261</c:v>
                </c:pt>
                <c:pt idx="99">
                  <c:v>0.23160939990958979</c:v>
                </c:pt>
                <c:pt idx="100">
                  <c:v>0.24936519335933782</c:v>
                </c:pt>
                <c:pt idx="101">
                  <c:v>0.23045466234595222</c:v>
                </c:pt>
                <c:pt idx="102">
                  <c:v>0.25675978559957685</c:v>
                </c:pt>
                <c:pt idx="103">
                  <c:v>0.2621781303761489</c:v>
                </c:pt>
                <c:pt idx="104">
                  <c:v>0.26152837347112901</c:v>
                </c:pt>
                <c:pt idx="105">
                  <c:v>0.31961511600710252</c:v>
                </c:pt>
                <c:pt idx="106">
                  <c:v>0.32409714537282602</c:v>
                </c:pt>
                <c:pt idx="107">
                  <c:v>0.24244314177452603</c:v>
                </c:pt>
                <c:pt idx="108">
                  <c:v>0.26833963210498613</c:v>
                </c:pt>
                <c:pt idx="109">
                  <c:v>0.22009503529454225</c:v>
                </c:pt>
                <c:pt idx="110">
                  <c:v>0.31353216785402355</c:v>
                </c:pt>
                <c:pt idx="111">
                  <c:v>0.31669739853645734</c:v>
                </c:pt>
                <c:pt idx="112">
                  <c:v>0.35104154657706171</c:v>
                </c:pt>
                <c:pt idx="113">
                  <c:v>0.39637408979943373</c:v>
                </c:pt>
                <c:pt idx="114">
                  <c:v>0.2685800461724025</c:v>
                </c:pt>
                <c:pt idx="115">
                  <c:v>0.24976859452176031</c:v>
                </c:pt>
                <c:pt idx="116">
                  <c:v>0.24848037761102526</c:v>
                </c:pt>
                <c:pt idx="117">
                  <c:v>0.26202380115069185</c:v>
                </c:pt>
                <c:pt idx="118">
                  <c:v>0.25393915664466576</c:v>
                </c:pt>
                <c:pt idx="119">
                  <c:v>0.31193887293040501</c:v>
                </c:pt>
                <c:pt idx="120">
                  <c:v>0.26535240475119382</c:v>
                </c:pt>
                <c:pt idx="121">
                  <c:v>0.25904330255112945</c:v>
                </c:pt>
                <c:pt idx="122">
                  <c:v>0.35750541012441439</c:v>
                </c:pt>
                <c:pt idx="123">
                  <c:v>0.25876169801343768</c:v>
                </c:pt>
                <c:pt idx="124">
                  <c:v>0.25407018215707944</c:v>
                </c:pt>
                <c:pt idx="125">
                  <c:v>0.36514936752714755</c:v>
                </c:pt>
                <c:pt idx="126">
                  <c:v>0.27362633405224268</c:v>
                </c:pt>
                <c:pt idx="127">
                  <c:v>0.25390986495767465</c:v>
                </c:pt>
                <c:pt idx="128">
                  <c:v>0.28190739336350695</c:v>
                </c:pt>
                <c:pt idx="129">
                  <c:v>0.24670944974890502</c:v>
                </c:pt>
                <c:pt idx="130">
                  <c:v>0.28181269695076655</c:v>
                </c:pt>
                <c:pt idx="131">
                  <c:v>0.26634458734165783</c:v>
                </c:pt>
                <c:pt idx="132">
                  <c:v>0.2918126751751714</c:v>
                </c:pt>
                <c:pt idx="133">
                  <c:v>0.33934913233460468</c:v>
                </c:pt>
                <c:pt idx="134">
                  <c:v>0.2298209865462256</c:v>
                </c:pt>
                <c:pt idx="135">
                  <c:v>0.32081752586848344</c:v>
                </c:pt>
                <c:pt idx="136">
                  <c:v>0.24002944812130006</c:v>
                </c:pt>
                <c:pt idx="137">
                  <c:v>0.24090880061503209</c:v>
                </c:pt>
                <c:pt idx="138">
                  <c:v>0.34766750845258515</c:v>
                </c:pt>
                <c:pt idx="139">
                  <c:v>0.24069983884376323</c:v>
                </c:pt>
                <c:pt idx="140">
                  <c:v>0.2414937238124365</c:v>
                </c:pt>
                <c:pt idx="141">
                  <c:v>0.23108262796433629</c:v>
                </c:pt>
                <c:pt idx="142">
                  <c:v>0.35057519452357622</c:v>
                </c:pt>
                <c:pt idx="143">
                  <c:v>0.24307885472002869</c:v>
                </c:pt>
                <c:pt idx="144">
                  <c:v>0.24528077781008184</c:v>
                </c:pt>
                <c:pt idx="145">
                  <c:v>0.25790696103116639</c:v>
                </c:pt>
                <c:pt idx="146">
                  <c:v>0.288639481104704</c:v>
                </c:pt>
                <c:pt idx="147">
                  <c:v>0.24232194703377491</c:v>
                </c:pt>
                <c:pt idx="148">
                  <c:v>0.24463339757513464</c:v>
                </c:pt>
                <c:pt idx="149">
                  <c:v>0.24746175842424081</c:v>
                </c:pt>
                <c:pt idx="150">
                  <c:v>0.26481490692477205</c:v>
                </c:pt>
                <c:pt idx="151">
                  <c:v>0.25723820619849369</c:v>
                </c:pt>
                <c:pt idx="152">
                  <c:v>0.32453192166678363</c:v>
                </c:pt>
                <c:pt idx="153">
                  <c:v>0.26544842839527383</c:v>
                </c:pt>
                <c:pt idx="154">
                  <c:v>0.25693130710075046</c:v>
                </c:pt>
                <c:pt idx="155">
                  <c:v>0.28037728082478991</c:v>
                </c:pt>
                <c:pt idx="156">
                  <c:v>0.24423510471007509</c:v>
                </c:pt>
                <c:pt idx="157">
                  <c:v>0.33196207136056793</c:v>
                </c:pt>
                <c:pt idx="158">
                  <c:v>0.33499553575030716</c:v>
                </c:pt>
                <c:pt idx="159">
                  <c:v>0.33870789440283128</c:v>
                </c:pt>
                <c:pt idx="160">
                  <c:v>0.23653470910959259</c:v>
                </c:pt>
                <c:pt idx="161">
                  <c:v>0.36515260844088149</c:v>
                </c:pt>
                <c:pt idx="162">
                  <c:v>0.36127456193190671</c:v>
                </c:pt>
                <c:pt idx="163">
                  <c:v>0.24815003590393475</c:v>
                </c:pt>
                <c:pt idx="164">
                  <c:v>0.42064180491734243</c:v>
                </c:pt>
                <c:pt idx="165">
                  <c:v>0.25526135685084705</c:v>
                </c:pt>
                <c:pt idx="166">
                  <c:v>0.24257379689679731</c:v>
                </c:pt>
                <c:pt idx="167">
                  <c:v>0.26871727571967891</c:v>
                </c:pt>
                <c:pt idx="168">
                  <c:v>0.22885429914380712</c:v>
                </c:pt>
                <c:pt idx="169">
                  <c:v>0.26561766582390939</c:v>
                </c:pt>
                <c:pt idx="170">
                  <c:v>0.26328865261669204</c:v>
                </c:pt>
                <c:pt idx="171">
                  <c:v>0.25981297326432884</c:v>
                </c:pt>
                <c:pt idx="172">
                  <c:v>0.25424942011952462</c:v>
                </c:pt>
                <c:pt idx="173">
                  <c:v>0.25451724305738338</c:v>
                </c:pt>
                <c:pt idx="174">
                  <c:v>0.24854393038606784</c:v>
                </c:pt>
                <c:pt idx="175">
                  <c:v>0.35670626252915333</c:v>
                </c:pt>
                <c:pt idx="176">
                  <c:v>0.343915178530667</c:v>
                </c:pt>
                <c:pt idx="177">
                  <c:v>0.26214238772753301</c:v>
                </c:pt>
                <c:pt idx="178">
                  <c:v>0.26018561661211809</c:v>
                </c:pt>
                <c:pt idx="179">
                  <c:v>0.27650124059574666</c:v>
                </c:pt>
                <c:pt idx="180">
                  <c:v>0.28127303851518831</c:v>
                </c:pt>
                <c:pt idx="181">
                  <c:v>0.24614932725803187</c:v>
                </c:pt>
                <c:pt idx="182">
                  <c:v>0.26419141685392555</c:v>
                </c:pt>
                <c:pt idx="183">
                  <c:v>0.2584274672098657</c:v>
                </c:pt>
                <c:pt idx="184">
                  <c:v>0.26012697150644437</c:v>
                </c:pt>
                <c:pt idx="185">
                  <c:v>0.24871626983213602</c:v>
                </c:pt>
                <c:pt idx="186">
                  <c:v>0.2510384308217431</c:v>
                </c:pt>
                <c:pt idx="187">
                  <c:v>0.24245775675217712</c:v>
                </c:pt>
                <c:pt idx="188">
                  <c:v>0.36472076440220824</c:v>
                </c:pt>
                <c:pt idx="189">
                  <c:v>0.34741042682881818</c:v>
                </c:pt>
                <c:pt idx="190">
                  <c:v>0.33216945897373773</c:v>
                </c:pt>
                <c:pt idx="191">
                  <c:v>0.23617464359367971</c:v>
                </c:pt>
                <c:pt idx="192">
                  <c:v>0.23911484683247367</c:v>
                </c:pt>
                <c:pt idx="193">
                  <c:v>0.2608461765629187</c:v>
                </c:pt>
                <c:pt idx="194">
                  <c:v>0.28233945346309652</c:v>
                </c:pt>
                <c:pt idx="195">
                  <c:v>0.23696411474650428</c:v>
                </c:pt>
                <c:pt idx="196">
                  <c:v>0.26948580439661052</c:v>
                </c:pt>
                <c:pt idx="197">
                  <c:v>0.23814596795505433</c:v>
                </c:pt>
                <c:pt idx="198">
                  <c:v>0.25712011347517394</c:v>
                </c:pt>
                <c:pt idx="199">
                  <c:v>0.37224153621718098</c:v>
                </c:pt>
                <c:pt idx="200">
                  <c:v>0.30599914229854891</c:v>
                </c:pt>
                <c:pt idx="201">
                  <c:v>0.2610049813359146</c:v>
                </c:pt>
                <c:pt idx="202">
                  <c:v>0.23078082173103251</c:v>
                </c:pt>
                <c:pt idx="203">
                  <c:v>0.25640705072187225</c:v>
                </c:pt>
                <c:pt idx="204">
                  <c:v>0.33062477775613758</c:v>
                </c:pt>
                <c:pt idx="205">
                  <c:v>0.23894468342848535</c:v>
                </c:pt>
                <c:pt idx="206">
                  <c:v>0.35009529236409498</c:v>
                </c:pt>
                <c:pt idx="207">
                  <c:v>0.24475323421870171</c:v>
                </c:pt>
                <c:pt idx="208">
                  <c:v>0.34651661368666115</c:v>
                </c:pt>
                <c:pt idx="209">
                  <c:v>0.24914399328049056</c:v>
                </c:pt>
                <c:pt idx="210">
                  <c:v>0.27205844171913374</c:v>
                </c:pt>
                <c:pt idx="211">
                  <c:v>0.25102912476944772</c:v>
                </c:pt>
                <c:pt idx="212">
                  <c:v>0.24263543598944551</c:v>
                </c:pt>
                <c:pt idx="213">
                  <c:v>0.25304506570990354</c:v>
                </c:pt>
                <c:pt idx="214">
                  <c:v>0.22819767458825596</c:v>
                </c:pt>
                <c:pt idx="215">
                  <c:v>0.31581191917247503</c:v>
                </c:pt>
                <c:pt idx="216">
                  <c:v>0.25464133918757309</c:v>
                </c:pt>
                <c:pt idx="217">
                  <c:v>0.40333125128303732</c:v>
                </c:pt>
                <c:pt idx="218">
                  <c:v>0.25423139446599125</c:v>
                </c:pt>
                <c:pt idx="219">
                  <c:v>0.31777288804282239</c:v>
                </c:pt>
                <c:pt idx="220">
                  <c:v>0.26443627560303634</c:v>
                </c:pt>
                <c:pt idx="221">
                  <c:v>0.31383076403943783</c:v>
                </c:pt>
                <c:pt idx="222">
                  <c:v>0.24786656398261525</c:v>
                </c:pt>
                <c:pt idx="223">
                  <c:v>0.23260752417523226</c:v>
                </c:pt>
                <c:pt idx="224">
                  <c:v>0.26218208120432057</c:v>
                </c:pt>
                <c:pt idx="225">
                  <c:v>0.251640129605955</c:v>
                </c:pt>
                <c:pt idx="226">
                  <c:v>0.3354004647720607</c:v>
                </c:pt>
                <c:pt idx="227">
                  <c:v>0.28929062697275237</c:v>
                </c:pt>
                <c:pt idx="228">
                  <c:v>0.25196167454719509</c:v>
                </c:pt>
                <c:pt idx="229">
                  <c:v>0.2791799020961595</c:v>
                </c:pt>
                <c:pt idx="230">
                  <c:v>0.28170216635949358</c:v>
                </c:pt>
                <c:pt idx="231">
                  <c:v>0.26750403194667149</c:v>
                </c:pt>
                <c:pt idx="232">
                  <c:v>0.3063705818783789</c:v>
                </c:pt>
                <c:pt idx="233">
                  <c:v>0.27443588343730013</c:v>
                </c:pt>
                <c:pt idx="234">
                  <c:v>0.26995064402368713</c:v>
                </c:pt>
                <c:pt idx="235">
                  <c:v>0.27473117697728899</c:v>
                </c:pt>
                <c:pt idx="236">
                  <c:v>0.31057309015095463</c:v>
                </c:pt>
                <c:pt idx="237">
                  <c:v>0.24099933013868455</c:v>
                </c:pt>
                <c:pt idx="238">
                  <c:v>0.3178109764956652</c:v>
                </c:pt>
                <c:pt idx="239">
                  <c:v>0.24525853896869379</c:v>
                </c:pt>
                <c:pt idx="240">
                  <c:v>0.24573612618979254</c:v>
                </c:pt>
                <c:pt idx="241">
                  <c:v>0.23805545386432408</c:v>
                </c:pt>
                <c:pt idx="242">
                  <c:v>0.37938080618682385</c:v>
                </c:pt>
                <c:pt idx="243">
                  <c:v>0.41388681471908756</c:v>
                </c:pt>
                <c:pt idx="244">
                  <c:v>0.27145458232576541</c:v>
                </c:pt>
                <c:pt idx="245">
                  <c:v>0.25087914762814917</c:v>
                </c:pt>
                <c:pt idx="246">
                  <c:v>0.24215081135566466</c:v>
                </c:pt>
                <c:pt idx="247">
                  <c:v>0.2328424441222236</c:v>
                </c:pt>
                <c:pt idx="248">
                  <c:v>0.26993499504022517</c:v>
                </c:pt>
                <c:pt idx="249">
                  <c:v>0.23118054985788974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9A-A01D-A1489352E262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9A-A01D-A1489352E262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0.22853255311158704</c:v>
                </c:pt>
                <c:pt idx="1">
                  <c:v>0.22853255311158704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9A-A01D-A1489352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5F5-401B-98C8-C9150E3F7749}"/>
            </c:ext>
          </c:extLst>
        </c:ser>
        <c:ser>
          <c:idx val="6"/>
          <c:order val="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5F5-401B-98C8-C9150E3F7749}"/>
            </c:ext>
          </c:extLst>
        </c:ser>
        <c:ser>
          <c:idx val="7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5F5-401B-98C8-C9150E3F7749}"/>
            </c:ext>
          </c:extLst>
        </c:ser>
        <c:ser>
          <c:idx val="12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5F5-401B-98C8-C9150E3F7749}"/>
            </c:ext>
          </c:extLst>
        </c:ser>
        <c:ser>
          <c:idx val="13"/>
          <c:order val="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5F5-401B-98C8-C9150E3F7749}"/>
            </c:ext>
          </c:extLst>
        </c:ser>
        <c:ser>
          <c:idx val="14"/>
          <c:order val="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5F5-401B-98C8-C9150E3F7749}"/>
            </c:ext>
          </c:extLst>
        </c:ser>
        <c:ser>
          <c:idx val="15"/>
          <c:order val="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5F5-401B-98C8-C9150E3F7749}"/>
            </c:ext>
          </c:extLst>
        </c:ser>
        <c:ser>
          <c:idx val="16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5F5-401B-98C8-C9150E3F7749}"/>
            </c:ext>
          </c:extLst>
        </c:ser>
        <c:ser>
          <c:idx val="17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5F5-401B-98C8-C9150E3F7749}"/>
            </c:ext>
          </c:extLst>
        </c:ser>
        <c:ser>
          <c:idx val="18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5F5-401B-98C8-C9150E3F7749}"/>
            </c:ext>
          </c:extLst>
        </c:ser>
        <c:ser>
          <c:idx val="19"/>
          <c:order val="1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(MC)'!$G$3:$Z$3</c:f>
              <c:numCache>
                <c:formatCode>0.000</c:formatCode>
                <c:ptCount val="20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5F5-401B-98C8-C9150E3F7749}"/>
            </c:ext>
          </c:extLst>
        </c:ser>
        <c:ser>
          <c:idx val="2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5F5-401B-98C8-C9150E3F7749}"/>
            </c:ext>
          </c:extLst>
        </c:ser>
        <c:ser>
          <c:idx val="22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5F5-401B-98C8-C9150E3F7749}"/>
            </c:ext>
          </c:extLst>
        </c:ser>
        <c:ser>
          <c:idx val="23"/>
          <c:order val="1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5F5-401B-98C8-C9150E3F7749}"/>
            </c:ext>
          </c:extLst>
        </c:ser>
        <c:ser>
          <c:idx val="25"/>
          <c:order val="14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5F5-401B-98C8-C9150E3F7749}"/>
            </c:ext>
          </c:extLst>
        </c:ser>
        <c:ser>
          <c:idx val="26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5F5-401B-98C8-C9150E3F7749}"/>
            </c:ext>
          </c:extLst>
        </c:ser>
        <c:ser>
          <c:idx val="27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5F5-401B-98C8-C9150E3F7749}"/>
            </c:ext>
          </c:extLst>
        </c:ser>
        <c:ser>
          <c:idx val="28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5F5-401B-98C8-C9150E3F7749}"/>
            </c:ext>
          </c:extLst>
        </c:ser>
        <c:ser>
          <c:idx val="0"/>
          <c:order val="18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F5-401B-98C8-C9150E3F7749}"/>
            </c:ext>
          </c:extLst>
        </c:ser>
        <c:ser>
          <c:idx val="1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F5-401B-98C8-C9150E3F7749}"/>
            </c:ext>
          </c:extLst>
        </c:ser>
        <c:ser>
          <c:idx val="2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F5-401B-98C8-C9150E3F7749}"/>
            </c:ext>
          </c:extLst>
        </c:ser>
        <c:ser>
          <c:idx val="3"/>
          <c:order val="2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F5-401B-98C8-C9150E3F7749}"/>
            </c:ext>
          </c:extLst>
        </c:ser>
        <c:ser>
          <c:idx val="4"/>
          <c:order val="2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5F5-401B-98C8-C9150E3F7749}"/>
            </c:ext>
          </c:extLst>
        </c:ser>
        <c:ser>
          <c:idx val="8"/>
          <c:order val="23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5F5-401B-98C8-C9150E3F7749}"/>
            </c:ext>
          </c:extLst>
        </c:ser>
        <c:ser>
          <c:idx val="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5F5-401B-98C8-C9150E3F7749}"/>
            </c:ext>
          </c:extLst>
        </c:ser>
        <c:ser>
          <c:idx val="1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5F5-401B-98C8-C9150E3F7749}"/>
            </c:ext>
          </c:extLst>
        </c:ser>
        <c:ser>
          <c:idx val="1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5F5-401B-98C8-C9150E3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16-4653-BA66-0879E330D69F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216-4653-BA66-0879E330D69F}"/>
            </c:ext>
          </c:extLst>
        </c:ser>
        <c:ser>
          <c:idx val="15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216-4653-BA66-0879E330D69F}"/>
            </c:ext>
          </c:extLst>
        </c:ser>
        <c:ser>
          <c:idx val="16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216-4653-BA66-0879E330D69F}"/>
            </c:ext>
          </c:extLst>
        </c:ser>
        <c:ser>
          <c:idx val="17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216-4653-BA66-0879E330D69F}"/>
            </c:ext>
          </c:extLst>
        </c:ser>
        <c:ser>
          <c:idx val="18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216-4653-BA66-0879E330D69F}"/>
            </c:ext>
          </c:extLst>
        </c:ser>
        <c:ser>
          <c:idx val="19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216-4653-BA66-0879E330D69F}"/>
            </c:ext>
          </c:extLst>
        </c:ser>
        <c:ser>
          <c:idx val="20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216-4653-BA66-0879E330D69F}"/>
            </c:ext>
          </c:extLst>
        </c:ser>
        <c:ser>
          <c:idx val="2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216-4653-BA66-0879E330D69F}"/>
            </c:ext>
          </c:extLst>
        </c:ser>
        <c:ser>
          <c:idx val="22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216-4653-BA66-0879E330D69F}"/>
            </c:ext>
          </c:extLst>
        </c:ser>
        <c:ser>
          <c:idx val="23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216-4653-BA66-0879E330D69F}"/>
            </c:ext>
          </c:extLst>
        </c:ser>
        <c:ser>
          <c:idx val="24"/>
          <c:order val="11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216-4653-BA66-0879E330D69F}"/>
            </c:ext>
          </c:extLst>
        </c:ser>
        <c:ser>
          <c:idx val="6"/>
          <c:order val="1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6-4653-BA66-0879E330D69F}"/>
            </c:ext>
          </c:extLst>
        </c:ser>
        <c:ser>
          <c:idx val="3"/>
          <c:order val="1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6-4653-BA66-0879E330D69F}"/>
            </c:ext>
          </c:extLst>
        </c:ser>
        <c:ser>
          <c:idx val="4"/>
          <c:order val="1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6-4653-BA66-0879E330D69F}"/>
            </c:ext>
          </c:extLst>
        </c:ser>
        <c:ser>
          <c:idx val="5"/>
          <c:order val="1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16-4653-BA66-0879E330D69F}"/>
            </c:ext>
          </c:extLst>
        </c:ser>
        <c:ser>
          <c:idx val="8"/>
          <c:order val="1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216-4653-BA66-0879E330D69F}"/>
            </c:ext>
          </c:extLst>
        </c:ser>
        <c:ser>
          <c:idx val="9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216-4653-BA66-0879E330D69F}"/>
            </c:ext>
          </c:extLst>
        </c:ser>
        <c:ser>
          <c:idx val="10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216-4653-BA66-0879E330D69F}"/>
            </c:ext>
          </c:extLst>
        </c:ser>
        <c:ser>
          <c:idx val="11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16-4653-BA66-0879E330D69F}"/>
            </c:ext>
          </c:extLst>
        </c:ser>
        <c:ser>
          <c:idx val="0"/>
          <c:order val="2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9-451B-912D-0D3DECEFD72A}"/>
            </c:ext>
          </c:extLst>
        </c:ser>
        <c:ser>
          <c:idx val="6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1B-912D-0D3DECEFD72A}"/>
            </c:ext>
          </c:extLst>
        </c:ser>
        <c:ser>
          <c:idx val="7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9-451B-912D-0D3DECEFD72A}"/>
            </c:ext>
          </c:extLst>
        </c:ser>
        <c:ser>
          <c:idx val="8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1B-912D-0D3DECEFD72A}"/>
            </c:ext>
          </c:extLst>
        </c:ser>
        <c:ser>
          <c:idx val="9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9-451B-912D-0D3DECEFD72A}"/>
            </c:ext>
          </c:extLst>
        </c:ser>
        <c:ser>
          <c:idx val="10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9-451B-912D-0D3DECEFD72A}"/>
            </c:ext>
          </c:extLst>
        </c:ser>
        <c:ser>
          <c:idx val="11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9-451B-912D-0D3DECEFD72A}"/>
            </c:ext>
          </c:extLst>
        </c:ser>
        <c:ser>
          <c:idx val="12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9-451B-912D-0D3DECEFD72A}"/>
            </c:ext>
          </c:extLst>
        </c:ser>
        <c:ser>
          <c:idx val="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9-451B-912D-0D3DECEFD72A}"/>
            </c:ext>
          </c:extLst>
        </c:ser>
        <c:ser>
          <c:idx val="3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9-451B-912D-0D3DECEFD72A}"/>
            </c:ext>
          </c:extLst>
        </c:ser>
        <c:ser>
          <c:idx val="5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A9-451B-912D-0D3DECEFD72A}"/>
            </c:ext>
          </c:extLst>
        </c:ser>
        <c:ser>
          <c:idx val="0"/>
          <c:order val="11"/>
          <c:tx>
            <c:strRef>
              <c:f>'[5]Exp. Isotrop'!$BO$2</c:f>
              <c:strCache>
                <c:ptCount val="1"/>
                <c:pt idx="0">
                  <c:v>Lundquist [1933]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Isotrop'!$BQ$6:$BQ$166</c:f>
              <c:numCache>
                <c:formatCode>General</c:formatCode>
                <c:ptCount val="161"/>
                <c:pt idx="0">
                  <c:v>317.66175407184289</c:v>
                </c:pt>
                <c:pt idx="1">
                  <c:v>317.66175407184289</c:v>
                </c:pt>
                <c:pt idx="2">
                  <c:v>317.66175407184289</c:v>
                </c:pt>
                <c:pt idx="3">
                  <c:v>345.32599091293434</c:v>
                </c:pt>
                <c:pt idx="4">
                  <c:v>438.81203265179505</c:v>
                </c:pt>
                <c:pt idx="5">
                  <c:v>438.81203265179505</c:v>
                </c:pt>
                <c:pt idx="6">
                  <c:v>438.81203265179494</c:v>
                </c:pt>
                <c:pt idx="7">
                  <c:v>434.0423366447103</c:v>
                </c:pt>
                <c:pt idx="8">
                  <c:v>596.21200088559101</c:v>
                </c:pt>
                <c:pt idx="9">
                  <c:v>596.21200088559101</c:v>
                </c:pt>
                <c:pt idx="10">
                  <c:v>596.21200088559112</c:v>
                </c:pt>
                <c:pt idx="11">
                  <c:v>681.11258981169919</c:v>
                </c:pt>
                <c:pt idx="12">
                  <c:v>639.13926494935356</c:v>
                </c:pt>
                <c:pt idx="13">
                  <c:v>722.13197547262791</c:v>
                </c:pt>
                <c:pt idx="14">
                  <c:v>867.13073408800369</c:v>
                </c:pt>
                <c:pt idx="15">
                  <c:v>877.62406530358999</c:v>
                </c:pt>
                <c:pt idx="16">
                  <c:v>1211.502785799521</c:v>
                </c:pt>
                <c:pt idx="17">
                  <c:v>1349.8239700049783</c:v>
                </c:pt>
                <c:pt idx="18">
                  <c:v>1532.5033270763233</c:v>
                </c:pt>
                <c:pt idx="19">
                  <c:v>1341.4770019925797</c:v>
                </c:pt>
                <c:pt idx="20">
                  <c:v>1341.47700199258</c:v>
                </c:pt>
                <c:pt idx="21">
                  <c:v>1341.4770019925797</c:v>
                </c:pt>
                <c:pt idx="22">
                  <c:v>1438.0633461360455</c:v>
                </c:pt>
                <c:pt idx="23">
                  <c:v>1438.0633461360455</c:v>
                </c:pt>
                <c:pt idx="24">
                  <c:v>2384.8480035423645</c:v>
                </c:pt>
                <c:pt idx="25">
                  <c:v>2384.848003542364</c:v>
                </c:pt>
                <c:pt idx="26">
                  <c:v>2384.848003542364</c:v>
                </c:pt>
                <c:pt idx="27">
                  <c:v>4256.9536863231206</c:v>
                </c:pt>
                <c:pt idx="28">
                  <c:v>3726.3250055349436</c:v>
                </c:pt>
                <c:pt idx="29">
                  <c:v>5365.9080079703199</c:v>
                </c:pt>
                <c:pt idx="30">
                  <c:v>5365.9080079703199</c:v>
                </c:pt>
                <c:pt idx="31">
                  <c:v>5365.908007970319</c:v>
                </c:pt>
                <c:pt idx="32">
                  <c:v>79.415438517960737</c:v>
                </c:pt>
                <c:pt idx="33">
                  <c:v>149.05300022139778</c:v>
                </c:pt>
                <c:pt idx="34">
                  <c:v>0</c:v>
                </c:pt>
                <c:pt idx="35">
                  <c:v>149.05300022139778</c:v>
                </c:pt>
                <c:pt idx="36">
                  <c:v>149.05300022139778</c:v>
                </c:pt>
                <c:pt idx="37">
                  <c:v>159.78481623733839</c:v>
                </c:pt>
                <c:pt idx="38">
                  <c:v>180.53299386815695</c:v>
                </c:pt>
                <c:pt idx="39">
                  <c:v>180.53299386815695</c:v>
                </c:pt>
                <c:pt idx="40">
                  <c:v>302.87569644988025</c:v>
                </c:pt>
                <c:pt idx="41">
                  <c:v>337.45599250124451</c:v>
                </c:pt>
                <c:pt idx="42">
                  <c:v>75.718924112470063</c:v>
                </c:pt>
                <c:pt idx="43">
                  <c:v>220.55074336759787</c:v>
                </c:pt>
                <c:pt idx="44">
                  <c:v>392.00939058227607</c:v>
                </c:pt>
                <c:pt idx="45">
                  <c:v>625.78411612951629</c:v>
                </c:pt>
                <c:pt idx="46">
                  <c:v>988.98597373780274</c:v>
                </c:pt>
              </c:numCache>
            </c:numRef>
          </c:xVal>
          <c:yVal>
            <c:numRef>
              <c:f>'[5]Exp. Isotrop'!$BR$6:$BR$166</c:f>
              <c:numCache>
                <c:formatCode>General</c:formatCode>
                <c:ptCount val="161"/>
                <c:pt idx="0">
                  <c:v>0.58139534883720934</c:v>
                </c:pt>
                <c:pt idx="1">
                  <c:v>0.57803468208092479</c:v>
                </c:pt>
                <c:pt idx="2">
                  <c:v>0.57803468208092479</c:v>
                </c:pt>
                <c:pt idx="3">
                  <c:v>0.53254437869822491</c:v>
                </c:pt>
                <c:pt idx="4">
                  <c:v>0.51282051282051277</c:v>
                </c:pt>
                <c:pt idx="5">
                  <c:v>0.51282051282051277</c:v>
                </c:pt>
                <c:pt idx="6">
                  <c:v>0.51282051282051277</c:v>
                </c:pt>
                <c:pt idx="7">
                  <c:v>0.51282051282051277</c:v>
                </c:pt>
                <c:pt idx="8">
                  <c:v>0.55319148936170215</c:v>
                </c:pt>
                <c:pt idx="9">
                  <c:v>0.51063829787234039</c:v>
                </c:pt>
                <c:pt idx="10">
                  <c:v>0.47413793103448276</c:v>
                </c:pt>
                <c:pt idx="11">
                  <c:v>0.4098360655737705</c:v>
                </c:pt>
                <c:pt idx="12">
                  <c:v>0.46610169491525422</c:v>
                </c:pt>
                <c:pt idx="13">
                  <c:v>0.46025104602510464</c:v>
                </c:pt>
                <c:pt idx="14">
                  <c:v>0.47272727272727272</c:v>
                </c:pt>
                <c:pt idx="15">
                  <c:v>0.39711191335740076</c:v>
                </c:pt>
                <c:pt idx="16">
                  <c:v>0.43859649122807015</c:v>
                </c:pt>
                <c:pt idx="17">
                  <c:v>0.34883720930232559</c:v>
                </c:pt>
                <c:pt idx="18">
                  <c:v>0.33613445378151258</c:v>
                </c:pt>
                <c:pt idx="19">
                  <c:v>0.4329004329004329</c:v>
                </c:pt>
                <c:pt idx="20">
                  <c:v>0.47826086956521741</c:v>
                </c:pt>
                <c:pt idx="21">
                  <c:v>0.52173913043478259</c:v>
                </c:pt>
                <c:pt idx="22">
                  <c:v>0.42016806722689076</c:v>
                </c:pt>
                <c:pt idx="23">
                  <c:v>0.42016806722689076</c:v>
                </c:pt>
                <c:pt idx="24">
                  <c:v>0.34188034188034189</c:v>
                </c:pt>
                <c:pt idx="25">
                  <c:v>0.38135593220338981</c:v>
                </c:pt>
                <c:pt idx="26">
                  <c:v>0.43859649122807015</c:v>
                </c:pt>
                <c:pt idx="27">
                  <c:v>0.30172413793103448</c:v>
                </c:pt>
                <c:pt idx="28">
                  <c:v>0.4366812227074236</c:v>
                </c:pt>
                <c:pt idx="29">
                  <c:v>0.34782608695652173</c:v>
                </c:pt>
                <c:pt idx="30">
                  <c:v>0.39130434782608697</c:v>
                </c:pt>
                <c:pt idx="31">
                  <c:v>0.43478260869565216</c:v>
                </c:pt>
                <c:pt idx="32">
                  <c:v>0.69767441860465118</c:v>
                </c:pt>
                <c:pt idx="33">
                  <c:v>0.71129707112970719</c:v>
                </c:pt>
                <c:pt idx="34">
                  <c:v>0.64655172413793105</c:v>
                </c:pt>
                <c:pt idx="35">
                  <c:v>0.60085836909871237</c:v>
                </c:pt>
                <c:pt idx="36">
                  <c:v>0.57017543859649122</c:v>
                </c:pt>
                <c:pt idx="37">
                  <c:v>0.49180327868852464</c:v>
                </c:pt>
                <c:pt idx="38">
                  <c:v>0.47619047619047622</c:v>
                </c:pt>
                <c:pt idx="39">
                  <c:v>0.48</c:v>
                </c:pt>
                <c:pt idx="40">
                  <c:v>0.4281345565749235</c:v>
                </c:pt>
                <c:pt idx="41">
                  <c:v>0.37681159420289856</c:v>
                </c:pt>
                <c:pt idx="42">
                  <c:v>0.48929663608562685</c:v>
                </c:pt>
                <c:pt idx="43">
                  <c:v>0.59113300492610832</c:v>
                </c:pt>
                <c:pt idx="44">
                  <c:v>0.54421768707482998</c:v>
                </c:pt>
                <c:pt idx="45">
                  <c:v>0.68965517241379315</c:v>
                </c:pt>
                <c:pt idx="46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A9-451B-912D-0D3DECE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8-4048-8E7C-6ABD0A4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'[3]SBPA_MC_Summary (old)'!$Q$2:$U$2</c:f>
              <c:numCache>
                <c:formatCode>General</c:formatCode>
                <c:ptCount val="5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</c:numCache>
            </c:numRef>
          </c:xVal>
          <c:yVal>
            <c:numRef>
              <c:f>'[3]SBPA_MC_Summary (old)'!$Q$5:$U$5</c:f>
              <c:numCache>
                <c:formatCode>General</c:formatCode>
                <c:ptCount val="5"/>
                <c:pt idx="0">
                  <c:v>0.43832068068112395</c:v>
                </c:pt>
                <c:pt idx="1">
                  <c:v>0.40689105240961332</c:v>
                </c:pt>
                <c:pt idx="2">
                  <c:v>0.36276820338806376</c:v>
                </c:pt>
                <c:pt idx="3">
                  <c:v>0.37930478978353271</c:v>
                </c:pt>
                <c:pt idx="4">
                  <c:v>0.36284405928896041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47C-98AC-E9113051EA93}"/>
            </c:ext>
          </c:extLst>
        </c:ser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47C-98AC-E9113051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A50_IW1!$A$1:$A$2270</c:f>
              <c:numCache>
                <c:formatCode>0.00E+00</c:formatCode>
                <c:ptCount val="2270"/>
                <c:pt idx="0">
                  <c:v>8.8365669611260605E-2</c:v>
                </c:pt>
                <c:pt idx="1">
                  <c:v>7.43015492415567E-2</c:v>
                </c:pt>
                <c:pt idx="2">
                  <c:v>7.6362774303420797E-2</c:v>
                </c:pt>
                <c:pt idx="3">
                  <c:v>0.107495193429296</c:v>
                </c:pt>
                <c:pt idx="4">
                  <c:v>8.7308044106886501E-2</c:v>
                </c:pt>
                <c:pt idx="5">
                  <c:v>7.9930122779586693E-2</c:v>
                </c:pt>
                <c:pt idx="6">
                  <c:v>7.2537004930448998E-2</c:v>
                </c:pt>
                <c:pt idx="7">
                  <c:v>9.2875019225403796E-2</c:v>
                </c:pt>
                <c:pt idx="8">
                  <c:v>9.1531234231316594E-2</c:v>
                </c:pt>
                <c:pt idx="9">
                  <c:v>6.7054639377577802E-2</c:v>
                </c:pt>
                <c:pt idx="10">
                  <c:v>0.10586720008994201</c:v>
                </c:pt>
                <c:pt idx="11">
                  <c:v>6.0375000855260798E-2</c:v>
                </c:pt>
                <c:pt idx="12">
                  <c:v>0.105341111363436</c:v>
                </c:pt>
                <c:pt idx="13">
                  <c:v>8.42202728463355E-2</c:v>
                </c:pt>
                <c:pt idx="14">
                  <c:v>0.103310829935225</c:v>
                </c:pt>
                <c:pt idx="15">
                  <c:v>6.2424819609511899E-2</c:v>
                </c:pt>
                <c:pt idx="16">
                  <c:v>7.5332707384936096E-2</c:v>
                </c:pt>
                <c:pt idx="17">
                  <c:v>7.5122275956751694E-2</c:v>
                </c:pt>
                <c:pt idx="18">
                  <c:v>6.6837487161197195E-2</c:v>
                </c:pt>
                <c:pt idx="19">
                  <c:v>8.5554196680935293E-2</c:v>
                </c:pt>
                <c:pt idx="20">
                  <c:v>7.2897807672184803E-2</c:v>
                </c:pt>
                <c:pt idx="21">
                  <c:v>6.2979984708852299E-2</c:v>
                </c:pt>
                <c:pt idx="22">
                  <c:v>7.3088186471492303E-2</c:v>
                </c:pt>
                <c:pt idx="23">
                  <c:v>0.105387143607161</c:v>
                </c:pt>
                <c:pt idx="24">
                  <c:v>9.9744741617004404E-2</c:v>
                </c:pt>
                <c:pt idx="25">
                  <c:v>9.2651681082706702E-2</c:v>
                </c:pt>
                <c:pt idx="26">
                  <c:v>8.9947064637780003E-2</c:v>
                </c:pt>
                <c:pt idx="27">
                  <c:v>6.9069123180517E-2</c:v>
                </c:pt>
                <c:pt idx="28">
                  <c:v>7.2562902091349898E-2</c:v>
                </c:pt>
                <c:pt idx="29">
                  <c:v>6.5106532992562E-2</c:v>
                </c:pt>
                <c:pt idx="30">
                  <c:v>8.4908923788392404E-2</c:v>
                </c:pt>
                <c:pt idx="31">
                  <c:v>7.5034146669692298E-2</c:v>
                </c:pt>
                <c:pt idx="32">
                  <c:v>6.3831581357464806E-2</c:v>
                </c:pt>
                <c:pt idx="33">
                  <c:v>0.10111264460267499</c:v>
                </c:pt>
                <c:pt idx="34">
                  <c:v>6.3706813104914495E-2</c:v>
                </c:pt>
                <c:pt idx="35">
                  <c:v>7.3882781958940699E-2</c:v>
                </c:pt>
                <c:pt idx="36">
                  <c:v>8.1650560684981305E-2</c:v>
                </c:pt>
                <c:pt idx="37">
                  <c:v>8.1072251187101804E-2</c:v>
                </c:pt>
                <c:pt idx="38">
                  <c:v>9.4120511097447304E-2</c:v>
                </c:pt>
                <c:pt idx="39">
                  <c:v>8.2327144975245306E-2</c:v>
                </c:pt>
                <c:pt idx="40">
                  <c:v>7.66719449075208E-2</c:v>
                </c:pt>
                <c:pt idx="41">
                  <c:v>8.9579765777484402E-2</c:v>
                </c:pt>
                <c:pt idx="42">
                  <c:v>8.5846929024162702E-2</c:v>
                </c:pt>
                <c:pt idx="43">
                  <c:v>9.4508190707510598E-2</c:v>
                </c:pt>
                <c:pt idx="44">
                  <c:v>7.1111670082095499E-2</c:v>
                </c:pt>
                <c:pt idx="45">
                  <c:v>0.108909697127795</c:v>
                </c:pt>
                <c:pt idx="46">
                  <c:v>8.4991237415605395E-2</c:v>
                </c:pt>
                <c:pt idx="47">
                  <c:v>9.4262901488967599E-2</c:v>
                </c:pt>
                <c:pt idx="48">
                  <c:v>6.9981255251677699E-2</c:v>
                </c:pt>
                <c:pt idx="49">
                  <c:v>8.7126005491767397E-2</c:v>
                </c:pt>
                <c:pt idx="50">
                  <c:v>7.4930630447503199E-2</c:v>
                </c:pt>
                <c:pt idx="51">
                  <c:v>0.10449021003075901</c:v>
                </c:pt>
                <c:pt idx="52">
                  <c:v>6.7734179841156206E-2</c:v>
                </c:pt>
                <c:pt idx="53">
                  <c:v>0.107103306271128</c:v>
                </c:pt>
                <c:pt idx="54">
                  <c:v>6.91401199071663E-2</c:v>
                </c:pt>
                <c:pt idx="55">
                  <c:v>0.108825904551363</c:v>
                </c:pt>
                <c:pt idx="56">
                  <c:v>0.10230664136132001</c:v>
                </c:pt>
                <c:pt idx="57">
                  <c:v>9.3572304826237906E-2</c:v>
                </c:pt>
                <c:pt idx="58">
                  <c:v>0.106304897795784</c:v>
                </c:pt>
                <c:pt idx="59">
                  <c:v>6.8465276359921695E-2</c:v>
                </c:pt>
                <c:pt idx="60">
                  <c:v>9.0255879316983603E-2</c:v>
                </c:pt>
                <c:pt idx="61">
                  <c:v>6.5373990178702296E-2</c:v>
                </c:pt>
                <c:pt idx="62">
                  <c:v>7.7709044312835804E-2</c:v>
                </c:pt>
                <c:pt idx="63">
                  <c:v>8.7984389951561298E-2</c:v>
                </c:pt>
                <c:pt idx="64">
                  <c:v>8.5260439661745804E-2</c:v>
                </c:pt>
                <c:pt idx="65">
                  <c:v>0.10517893759109399</c:v>
                </c:pt>
                <c:pt idx="66">
                  <c:v>6.5749579607080694E-2</c:v>
                </c:pt>
                <c:pt idx="67">
                  <c:v>6.7920901232105299E-2</c:v>
                </c:pt>
                <c:pt idx="68">
                  <c:v>9.0178766601674107E-2</c:v>
                </c:pt>
                <c:pt idx="69">
                  <c:v>8.15922950656843E-2</c:v>
                </c:pt>
                <c:pt idx="70">
                  <c:v>7.0197287406070702E-2</c:v>
                </c:pt>
                <c:pt idx="71">
                  <c:v>7.9531758712040101E-2</c:v>
                </c:pt>
                <c:pt idx="72">
                  <c:v>7.8377538660247104E-2</c:v>
                </c:pt>
                <c:pt idx="73">
                  <c:v>9.2663127057847905E-2</c:v>
                </c:pt>
                <c:pt idx="74">
                  <c:v>8.5171308051800496E-2</c:v>
                </c:pt>
                <c:pt idx="75">
                  <c:v>9.2356984228437494E-2</c:v>
                </c:pt>
                <c:pt idx="76">
                  <c:v>0.10008997008781</c:v>
                </c:pt>
                <c:pt idx="77">
                  <c:v>0.103789890647055</c:v>
                </c:pt>
                <c:pt idx="78">
                  <c:v>7.8089764379039694E-2</c:v>
                </c:pt>
                <c:pt idx="79">
                  <c:v>9.8589784211127601E-2</c:v>
                </c:pt>
                <c:pt idx="80">
                  <c:v>9.8572779410891501E-2</c:v>
                </c:pt>
                <c:pt idx="81">
                  <c:v>9.9497573250151503E-2</c:v>
                </c:pt>
                <c:pt idx="82">
                  <c:v>6.02736928134395E-2</c:v>
                </c:pt>
                <c:pt idx="83">
                  <c:v>6.2034095228548101E-2</c:v>
                </c:pt>
                <c:pt idx="84">
                  <c:v>8.4095784984861005E-2</c:v>
                </c:pt>
                <c:pt idx="85">
                  <c:v>9.6908116219807799E-2</c:v>
                </c:pt>
                <c:pt idx="86">
                  <c:v>9.2907750229603694E-2</c:v>
                </c:pt>
                <c:pt idx="87">
                  <c:v>7.4703262997463799E-2</c:v>
                </c:pt>
                <c:pt idx="88">
                  <c:v>6.6683080225374003E-2</c:v>
                </c:pt>
                <c:pt idx="89">
                  <c:v>7.8118521886727396E-2</c:v>
                </c:pt>
                <c:pt idx="90">
                  <c:v>6.8897780813294701E-2</c:v>
                </c:pt>
                <c:pt idx="91">
                  <c:v>8.7167757895155004E-2</c:v>
                </c:pt>
                <c:pt idx="92">
                  <c:v>6.47387682298627E-2</c:v>
                </c:pt>
                <c:pt idx="93">
                  <c:v>8.1960656398184797E-2</c:v>
                </c:pt>
                <c:pt idx="94">
                  <c:v>6.9302658597074102E-2</c:v>
                </c:pt>
                <c:pt idx="95">
                  <c:v>8.6831730319581801E-2</c:v>
                </c:pt>
                <c:pt idx="96">
                  <c:v>9.3746501464555501E-2</c:v>
                </c:pt>
                <c:pt idx="97">
                  <c:v>7.8449436322121605E-2</c:v>
                </c:pt>
                <c:pt idx="98">
                  <c:v>0.109642877472967</c:v>
                </c:pt>
                <c:pt idx="99">
                  <c:v>0.10524841376561</c:v>
                </c:pt>
                <c:pt idx="100">
                  <c:v>0.105276149567453</c:v>
                </c:pt>
                <c:pt idx="101">
                  <c:v>7.3286569119044701E-2</c:v>
                </c:pt>
                <c:pt idx="102">
                  <c:v>7.5539673935131904E-2</c:v>
                </c:pt>
                <c:pt idx="103">
                  <c:v>9.5473786526576399E-2</c:v>
                </c:pt>
                <c:pt idx="104">
                  <c:v>8.9425928667833901E-2</c:v>
                </c:pt>
                <c:pt idx="105">
                  <c:v>8.3118811125028003E-2</c:v>
                </c:pt>
                <c:pt idx="106">
                  <c:v>8.2374256920554501E-2</c:v>
                </c:pt>
                <c:pt idx="107">
                  <c:v>8.9239561867717102E-2</c:v>
                </c:pt>
                <c:pt idx="108">
                  <c:v>9.2307024681571107E-2</c:v>
                </c:pt>
                <c:pt idx="109">
                  <c:v>0.103011559291529</c:v>
                </c:pt>
                <c:pt idx="110">
                  <c:v>6.0685780457991299E-2</c:v>
                </c:pt>
                <c:pt idx="111">
                  <c:v>0.108439743282309</c:v>
                </c:pt>
                <c:pt idx="112">
                  <c:v>8.8851898584799999E-2</c:v>
                </c:pt>
                <c:pt idx="113">
                  <c:v>8.8202576744263905E-2</c:v>
                </c:pt>
                <c:pt idx="114">
                  <c:v>7.7236993673436602E-2</c:v>
                </c:pt>
                <c:pt idx="115">
                  <c:v>0.106494250581053</c:v>
                </c:pt>
                <c:pt idx="116">
                  <c:v>9.1946080837853397E-2</c:v>
                </c:pt>
                <c:pt idx="117">
                  <c:v>9.3766596610409106E-2</c:v>
                </c:pt>
                <c:pt idx="118">
                  <c:v>8.8184057994017601E-2</c:v>
                </c:pt>
                <c:pt idx="119">
                  <c:v>6.8727681459996401E-2</c:v>
                </c:pt>
                <c:pt idx="120">
                  <c:v>8.3467457046865701E-2</c:v>
                </c:pt>
                <c:pt idx="121">
                  <c:v>6.4295739566399404E-2</c:v>
                </c:pt>
                <c:pt idx="122">
                  <c:v>0.10741751970513699</c:v>
                </c:pt>
                <c:pt idx="123">
                  <c:v>6.7286390975271601E-2</c:v>
                </c:pt>
                <c:pt idx="124">
                  <c:v>6.59036891462189E-2</c:v>
                </c:pt>
                <c:pt idx="125">
                  <c:v>6.8085177588663101E-2</c:v>
                </c:pt>
                <c:pt idx="126">
                  <c:v>8.6081989854464205E-2</c:v>
                </c:pt>
                <c:pt idx="127">
                  <c:v>6.5631929097812805E-2</c:v>
                </c:pt>
                <c:pt idx="128">
                  <c:v>0.10963297184661699</c:v>
                </c:pt>
                <c:pt idx="129">
                  <c:v>7.0029906386723906E-2</c:v>
                </c:pt>
                <c:pt idx="130">
                  <c:v>9.5941351670043001E-2</c:v>
                </c:pt>
                <c:pt idx="131">
                  <c:v>7.3785545684214304E-2</c:v>
                </c:pt>
                <c:pt idx="132">
                  <c:v>0.10540783909356199</c:v>
                </c:pt>
                <c:pt idx="133">
                  <c:v>7.3979578373152902E-2</c:v>
                </c:pt>
                <c:pt idx="134">
                  <c:v>8.9653795970124295E-2</c:v>
                </c:pt>
                <c:pt idx="135">
                  <c:v>6.9694994345972205E-2</c:v>
                </c:pt>
                <c:pt idx="136">
                  <c:v>6.14638118854978E-2</c:v>
                </c:pt>
                <c:pt idx="137">
                  <c:v>6.8976658860928297E-2</c:v>
                </c:pt>
                <c:pt idx="138">
                  <c:v>6.4612930762334098E-2</c:v>
                </c:pt>
                <c:pt idx="139">
                  <c:v>7.3154792383964704E-2</c:v>
                </c:pt>
                <c:pt idx="140">
                  <c:v>9.4792215550010495E-2</c:v>
                </c:pt>
                <c:pt idx="141">
                  <c:v>9.2140978088438796E-2</c:v>
                </c:pt>
                <c:pt idx="142">
                  <c:v>9.5320774722460894E-2</c:v>
                </c:pt>
                <c:pt idx="143">
                  <c:v>6.8983390757801896E-2</c:v>
                </c:pt>
                <c:pt idx="144">
                  <c:v>6.9234651568400904E-2</c:v>
                </c:pt>
                <c:pt idx="145">
                  <c:v>8.8810837618853194E-2</c:v>
                </c:pt>
                <c:pt idx="146">
                  <c:v>9.45769249964271E-2</c:v>
                </c:pt>
                <c:pt idx="147">
                  <c:v>8.1071083882926595E-2</c:v>
                </c:pt>
                <c:pt idx="148">
                  <c:v>9.1122981619214005E-2</c:v>
                </c:pt>
                <c:pt idx="149">
                  <c:v>7.3775550652591407E-2</c:v>
                </c:pt>
                <c:pt idx="150">
                  <c:v>8.0943341743098002E-2</c:v>
                </c:pt>
                <c:pt idx="151">
                  <c:v>9.72244474117787E-2</c:v>
                </c:pt>
                <c:pt idx="152">
                  <c:v>6.9333987328469807E-2</c:v>
                </c:pt>
                <c:pt idx="153">
                  <c:v>6.8769532018405993E-2</c:v>
                </c:pt>
                <c:pt idx="154">
                  <c:v>0.10789896723871099</c:v>
                </c:pt>
                <c:pt idx="155">
                  <c:v>9.5460980512532198E-2</c:v>
                </c:pt>
                <c:pt idx="156">
                  <c:v>0.104055898304855</c:v>
                </c:pt>
                <c:pt idx="157">
                  <c:v>7.3819306601674406E-2</c:v>
                </c:pt>
                <c:pt idx="158">
                  <c:v>6.2609902867721307E-2</c:v>
                </c:pt>
                <c:pt idx="159">
                  <c:v>9.7185605836859895E-2</c:v>
                </c:pt>
                <c:pt idx="160">
                  <c:v>8.7602540852355304E-2</c:v>
                </c:pt>
                <c:pt idx="161">
                  <c:v>6.89559755429449E-2</c:v>
                </c:pt>
                <c:pt idx="162">
                  <c:v>8.52727786667236E-2</c:v>
                </c:pt>
                <c:pt idx="163">
                  <c:v>0.101229568497422</c:v>
                </c:pt>
                <c:pt idx="164">
                  <c:v>6.1354435514254298E-2</c:v>
                </c:pt>
                <c:pt idx="165">
                  <c:v>7.1741439096544998E-2</c:v>
                </c:pt>
                <c:pt idx="166">
                  <c:v>9.0856798526581906E-2</c:v>
                </c:pt>
                <c:pt idx="167">
                  <c:v>7.4853555549170295E-2</c:v>
                </c:pt>
                <c:pt idx="168">
                  <c:v>7.7433531286211499E-2</c:v>
                </c:pt>
                <c:pt idx="169">
                  <c:v>6.4282398657288506E-2</c:v>
                </c:pt>
                <c:pt idx="170">
                  <c:v>9.1010823083691794E-2</c:v>
                </c:pt>
                <c:pt idx="171">
                  <c:v>8.5768660119947798E-2</c:v>
                </c:pt>
                <c:pt idx="172">
                  <c:v>9.9763464512474906E-2</c:v>
                </c:pt>
                <c:pt idx="173">
                  <c:v>9.5615009484333796E-2</c:v>
                </c:pt>
                <c:pt idx="174">
                  <c:v>6.7899977576609802E-2</c:v>
                </c:pt>
                <c:pt idx="175">
                  <c:v>9.6464349437958605E-2</c:v>
                </c:pt>
                <c:pt idx="176">
                  <c:v>8.8674709968131593E-2</c:v>
                </c:pt>
                <c:pt idx="177">
                  <c:v>9.4019649990506493E-2</c:v>
                </c:pt>
                <c:pt idx="178">
                  <c:v>6.5727518973644802E-2</c:v>
                </c:pt>
                <c:pt idx="179">
                  <c:v>0.109059674264707</c:v>
                </c:pt>
                <c:pt idx="180">
                  <c:v>0.106853450387339</c:v>
                </c:pt>
                <c:pt idx="181">
                  <c:v>7.77145397414713E-2</c:v>
                </c:pt>
                <c:pt idx="182">
                  <c:v>8.7037030764468101E-2</c:v>
                </c:pt>
                <c:pt idx="183">
                  <c:v>0.102121929830092</c:v>
                </c:pt>
                <c:pt idx="184">
                  <c:v>9.6320814780995107E-2</c:v>
                </c:pt>
                <c:pt idx="185">
                  <c:v>8.6949268373603894E-2</c:v>
                </c:pt>
                <c:pt idx="186">
                  <c:v>8.9847519871127005E-2</c:v>
                </c:pt>
                <c:pt idx="187">
                  <c:v>9.6033842949484402E-2</c:v>
                </c:pt>
                <c:pt idx="188">
                  <c:v>0.10001693505049999</c:v>
                </c:pt>
                <c:pt idx="189">
                  <c:v>8.0174423368982395E-2</c:v>
                </c:pt>
                <c:pt idx="190">
                  <c:v>0.103908842270882</c:v>
                </c:pt>
                <c:pt idx="191">
                  <c:v>0.10698248554176799</c:v>
                </c:pt>
                <c:pt idx="192">
                  <c:v>7.43484574812555E-2</c:v>
                </c:pt>
                <c:pt idx="193">
                  <c:v>6.7278615962458599E-2</c:v>
                </c:pt>
                <c:pt idx="194">
                  <c:v>0.103740848610248</c:v>
                </c:pt>
                <c:pt idx="195">
                  <c:v>9.8384565946849398E-2</c:v>
                </c:pt>
                <c:pt idx="196">
                  <c:v>9.4075243592148097E-2</c:v>
                </c:pt>
                <c:pt idx="197">
                  <c:v>8.7989366107468298E-2</c:v>
                </c:pt>
                <c:pt idx="198">
                  <c:v>0.100359372940998</c:v>
                </c:pt>
                <c:pt idx="199">
                  <c:v>9.2668443792624899E-2</c:v>
                </c:pt>
                <c:pt idx="200">
                  <c:v>9.6022421739674596E-2</c:v>
                </c:pt>
                <c:pt idx="201">
                  <c:v>8.6876725031790794E-2</c:v>
                </c:pt>
                <c:pt idx="202">
                  <c:v>0.105625920587733</c:v>
                </c:pt>
                <c:pt idx="203">
                  <c:v>9.9056622146626E-2</c:v>
                </c:pt>
                <c:pt idx="204">
                  <c:v>0.100425270413178</c:v>
                </c:pt>
                <c:pt idx="205">
                  <c:v>8.4697299738575801E-2</c:v>
                </c:pt>
                <c:pt idx="206">
                  <c:v>6.4161862115358903E-2</c:v>
                </c:pt>
                <c:pt idx="207">
                  <c:v>8.7611725647301394E-2</c:v>
                </c:pt>
                <c:pt idx="208">
                  <c:v>7.9167426094284593E-2</c:v>
                </c:pt>
                <c:pt idx="209">
                  <c:v>9.3791214386710897E-2</c:v>
                </c:pt>
                <c:pt idx="210">
                  <c:v>0.10087489968449501</c:v>
                </c:pt>
                <c:pt idx="211">
                  <c:v>6.7830142407286603E-2</c:v>
                </c:pt>
                <c:pt idx="212">
                  <c:v>7.25220249613137E-2</c:v>
                </c:pt>
                <c:pt idx="213">
                  <c:v>8.3702807375194893E-2</c:v>
                </c:pt>
                <c:pt idx="214">
                  <c:v>0.107800778576946</c:v>
                </c:pt>
                <c:pt idx="215">
                  <c:v>9.8187903428724105E-2</c:v>
                </c:pt>
                <c:pt idx="216">
                  <c:v>8.0350322146046801E-2</c:v>
                </c:pt>
                <c:pt idx="217">
                  <c:v>9.1150796556123195E-2</c:v>
                </c:pt>
                <c:pt idx="218">
                  <c:v>0.108914291906022</c:v>
                </c:pt>
                <c:pt idx="219">
                  <c:v>9.6458147025975299E-2</c:v>
                </c:pt>
                <c:pt idx="220">
                  <c:v>0.100244635831259</c:v>
                </c:pt>
                <c:pt idx="221">
                  <c:v>9.1347198699951601E-2</c:v>
                </c:pt>
                <c:pt idx="222">
                  <c:v>0.102826149972402</c:v>
                </c:pt>
                <c:pt idx="223">
                  <c:v>9.6034111955609805E-2</c:v>
                </c:pt>
                <c:pt idx="224">
                  <c:v>9.8211516976365806E-2</c:v>
                </c:pt>
                <c:pt idx="225">
                  <c:v>6.4544043258349906E-2</c:v>
                </c:pt>
                <c:pt idx="226">
                  <c:v>7.1007357033539997E-2</c:v>
                </c:pt>
                <c:pt idx="227">
                  <c:v>8.4497400654592297E-2</c:v>
                </c:pt>
                <c:pt idx="228">
                  <c:v>7.2997546882191802E-2</c:v>
                </c:pt>
                <c:pt idx="229">
                  <c:v>9.7053183537512203E-2</c:v>
                </c:pt>
                <c:pt idx="230">
                  <c:v>7.1236038798818804E-2</c:v>
                </c:pt>
                <c:pt idx="231">
                  <c:v>7.1467069285930399E-2</c:v>
                </c:pt>
                <c:pt idx="232">
                  <c:v>7.8860812576583603E-2</c:v>
                </c:pt>
                <c:pt idx="233">
                  <c:v>8.7314982282108503E-2</c:v>
                </c:pt>
                <c:pt idx="234">
                  <c:v>6.0419164809239999E-2</c:v>
                </c:pt>
                <c:pt idx="235">
                  <c:v>8.5831244284154395E-2</c:v>
                </c:pt>
                <c:pt idx="236">
                  <c:v>6.7938171849770995E-2</c:v>
                </c:pt>
                <c:pt idx="237">
                  <c:v>7.6471681636937294E-2</c:v>
                </c:pt>
                <c:pt idx="238">
                  <c:v>8.6419910933007105E-2</c:v>
                </c:pt>
                <c:pt idx="239">
                  <c:v>0.106602837634134</c:v>
                </c:pt>
                <c:pt idx="240">
                  <c:v>9.06989074919822E-2</c:v>
                </c:pt>
                <c:pt idx="241">
                  <c:v>9.9923872442701997E-2</c:v>
                </c:pt>
                <c:pt idx="242">
                  <c:v>0.107487167533247</c:v>
                </c:pt>
                <c:pt idx="243">
                  <c:v>6.1808519064788701E-2</c:v>
                </c:pt>
                <c:pt idx="244">
                  <c:v>0.104037623308971</c:v>
                </c:pt>
                <c:pt idx="245">
                  <c:v>8.04235717618169E-2</c:v>
                </c:pt>
                <c:pt idx="246">
                  <c:v>0.10522738580753099</c:v>
                </c:pt>
                <c:pt idx="247">
                  <c:v>6.1115087117203801E-2</c:v>
                </c:pt>
                <c:pt idx="248">
                  <c:v>6.7520429586357206E-2</c:v>
                </c:pt>
                <c:pt idx="249">
                  <c:v>7.0810489698168305E-2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0.68134741842171609</c:v>
                </c:pt>
                <c:pt idx="1">
                  <c:v>0.49150697645531483</c:v>
                </c:pt>
                <c:pt idx="2">
                  <c:v>0.51219953160213005</c:v>
                </c:pt>
                <c:pt idx="3">
                  <c:v>0.53571316325861118</c:v>
                </c:pt>
                <c:pt idx="4">
                  <c:v>0.51562048581114683</c:v>
                </c:pt>
                <c:pt idx="5">
                  <c:v>0.49588217913117633</c:v>
                </c:pt>
                <c:pt idx="6">
                  <c:v>0.5412254945334859</c:v>
                </c:pt>
                <c:pt idx="7">
                  <c:v>0.47858557685885256</c:v>
                </c:pt>
                <c:pt idx="8">
                  <c:v>0.51194890093998779</c:v>
                </c:pt>
                <c:pt idx="9">
                  <c:v>0.5110020911418095</c:v>
                </c:pt>
                <c:pt idx="10">
                  <c:v>0.48776193087283826</c:v>
                </c:pt>
                <c:pt idx="11">
                  <c:v>0.53889388859528087</c:v>
                </c:pt>
                <c:pt idx="12">
                  <c:v>0.48192029189668389</c:v>
                </c:pt>
                <c:pt idx="13">
                  <c:v>0.50770426078886299</c:v>
                </c:pt>
                <c:pt idx="14">
                  <c:v>0.52722474720002277</c:v>
                </c:pt>
                <c:pt idx="15">
                  <c:v>0.51069016091131569</c:v>
                </c:pt>
                <c:pt idx="16">
                  <c:v>0.5174925301817852</c:v>
                </c:pt>
                <c:pt idx="17">
                  <c:v>0.54370075011474639</c:v>
                </c:pt>
                <c:pt idx="18">
                  <c:v>0.5224572087672037</c:v>
                </c:pt>
                <c:pt idx="19">
                  <c:v>0.5150934206403659</c:v>
                </c:pt>
                <c:pt idx="20">
                  <c:v>0.52565034217360018</c:v>
                </c:pt>
                <c:pt idx="21">
                  <c:v>0.53946737599707928</c:v>
                </c:pt>
                <c:pt idx="22">
                  <c:v>0.53473027128752038</c:v>
                </c:pt>
                <c:pt idx="23">
                  <c:v>0.52485968268573868</c:v>
                </c:pt>
                <c:pt idx="24">
                  <c:v>0.5486871891209536</c:v>
                </c:pt>
                <c:pt idx="25">
                  <c:v>0.55767384165100753</c:v>
                </c:pt>
                <c:pt idx="26">
                  <c:v>0.54047613354635671</c:v>
                </c:pt>
                <c:pt idx="27">
                  <c:v>0.56187906611795135</c:v>
                </c:pt>
                <c:pt idx="28">
                  <c:v>0.50784399046959117</c:v>
                </c:pt>
                <c:pt idx="29">
                  <c:v>0.49805047388300333</c:v>
                </c:pt>
                <c:pt idx="30">
                  <c:v>0.51097458967383236</c:v>
                </c:pt>
                <c:pt idx="31">
                  <c:v>0.49526723889942081</c:v>
                </c:pt>
                <c:pt idx="32">
                  <c:v>0.51881757004571494</c:v>
                </c:pt>
                <c:pt idx="33">
                  <c:v>0.52436095236075164</c:v>
                </c:pt>
                <c:pt idx="34">
                  <c:v>0.51934642543551113</c:v>
                </c:pt>
                <c:pt idx="35">
                  <c:v>0.54437393419618996</c:v>
                </c:pt>
                <c:pt idx="37">
                  <c:v>0.49331580757520604</c:v>
                </c:pt>
                <c:pt idx="38">
                  <c:v>0.61959406041564391</c:v>
                </c:pt>
                <c:pt idx="39">
                  <c:v>0.51930784312914691</c:v>
                </c:pt>
                <c:pt idx="40">
                  <c:v>0.52172253992233797</c:v>
                </c:pt>
                <c:pt idx="41">
                  <c:v>0.50949327603620553</c:v>
                </c:pt>
                <c:pt idx="42">
                  <c:v>0.48071646220642877</c:v>
                </c:pt>
                <c:pt idx="43">
                  <c:v>0.49072924975654592</c:v>
                </c:pt>
                <c:pt idx="44">
                  <c:v>0.51508746353226265</c:v>
                </c:pt>
                <c:pt idx="45">
                  <c:v>0.54630144449045825</c:v>
                </c:pt>
                <c:pt idx="46">
                  <c:v>0.52664656818977051</c:v>
                </c:pt>
                <c:pt idx="47">
                  <c:v>0.48602810375651917</c:v>
                </c:pt>
                <c:pt idx="48">
                  <c:v>0.51767315710726014</c:v>
                </c:pt>
                <c:pt idx="49">
                  <c:v>0.53740677217877675</c:v>
                </c:pt>
                <c:pt idx="50">
                  <c:v>0.50548849436728538</c:v>
                </c:pt>
                <c:pt idx="51">
                  <c:v>0.66709529964582848</c:v>
                </c:pt>
                <c:pt idx="52">
                  <c:v>0.48734382213523003</c:v>
                </c:pt>
                <c:pt idx="53">
                  <c:v>0.51945890057502431</c:v>
                </c:pt>
                <c:pt idx="54">
                  <c:v>0.54807406997405794</c:v>
                </c:pt>
                <c:pt idx="55">
                  <c:v>0.47783306755552396</c:v>
                </c:pt>
                <c:pt idx="56">
                  <c:v>0.53510967425538392</c:v>
                </c:pt>
                <c:pt idx="57">
                  <c:v>0.51436233223353078</c:v>
                </c:pt>
                <c:pt idx="58">
                  <c:v>0.48258239513973911</c:v>
                </c:pt>
                <c:pt idx="59">
                  <c:v>0.54749033511168921</c:v>
                </c:pt>
                <c:pt idx="60">
                  <c:v>0.60605160915009804</c:v>
                </c:pt>
                <c:pt idx="61">
                  <c:v>0.5148763102859929</c:v>
                </c:pt>
                <c:pt idx="62">
                  <c:v>0.49500336678973372</c:v>
                </c:pt>
                <c:pt idx="63">
                  <c:v>0.54078602663107445</c:v>
                </c:pt>
                <c:pt idx="64">
                  <c:v>0.5103175175635265</c:v>
                </c:pt>
                <c:pt idx="65">
                  <c:v>0.50527061236678572</c:v>
                </c:pt>
                <c:pt idx="66">
                  <c:v>0.50129845589612654</c:v>
                </c:pt>
                <c:pt idx="67">
                  <c:v>0.54285119859445041</c:v>
                </c:pt>
                <c:pt idx="68">
                  <c:v>0.56144237614159809</c:v>
                </c:pt>
                <c:pt idx="69">
                  <c:v>0.56336538002248304</c:v>
                </c:pt>
                <c:pt idx="70">
                  <c:v>0.5344226622753393</c:v>
                </c:pt>
                <c:pt idx="71">
                  <c:v>0.55737851724517296</c:v>
                </c:pt>
                <c:pt idx="72">
                  <c:v>0.48990047094999717</c:v>
                </c:pt>
                <c:pt idx="73">
                  <c:v>0.53047121678673714</c:v>
                </c:pt>
                <c:pt idx="74">
                  <c:v>0.63922973816068485</c:v>
                </c:pt>
                <c:pt idx="75">
                  <c:v>0.50772108267443716</c:v>
                </c:pt>
                <c:pt idx="76">
                  <c:v>0.5040289411504485</c:v>
                </c:pt>
                <c:pt idx="77">
                  <c:v>0.48462500417035387</c:v>
                </c:pt>
                <c:pt idx="78">
                  <c:v>0.54772855770410467</c:v>
                </c:pt>
                <c:pt idx="79">
                  <c:v>0.5100654053408199</c:v>
                </c:pt>
                <c:pt idx="80">
                  <c:v>0.52122479730439397</c:v>
                </c:pt>
                <c:pt idx="81">
                  <c:v>0.59807359070594113</c:v>
                </c:pt>
                <c:pt idx="82">
                  <c:v>0.48560607505658371</c:v>
                </c:pt>
                <c:pt idx="83">
                  <c:v>0.53769370107474646</c:v>
                </c:pt>
                <c:pt idx="84">
                  <c:v>0.52370029981241517</c:v>
                </c:pt>
                <c:pt idx="85">
                  <c:v>0.49955064655198045</c:v>
                </c:pt>
                <c:pt idx="86">
                  <c:v>0.48734357520846927</c:v>
                </c:pt>
                <c:pt idx="87">
                  <c:v>0.4855127367410273</c:v>
                </c:pt>
                <c:pt idx="88">
                  <c:v>0.48368887395457594</c:v>
                </c:pt>
                <c:pt idx="89">
                  <c:v>0.53829786912656574</c:v>
                </c:pt>
                <c:pt idx="90">
                  <c:v>0.48758577949490223</c:v>
                </c:pt>
                <c:pt idx="91">
                  <c:v>0.51839328813908847</c:v>
                </c:pt>
                <c:pt idx="92">
                  <c:v>0.49281846621324876</c:v>
                </c:pt>
                <c:pt idx="93">
                  <c:v>0.5099344415600976</c:v>
                </c:pt>
                <c:pt idx="94">
                  <c:v>0.63129005509613156</c:v>
                </c:pt>
                <c:pt idx="95">
                  <c:v>0.48498172074207468</c:v>
                </c:pt>
                <c:pt idx="96">
                  <c:v>0.50898090300768806</c:v>
                </c:pt>
                <c:pt idx="97">
                  <c:v>0.52391790402030958</c:v>
                </c:pt>
                <c:pt idx="98">
                  <c:v>0.47498226723703696</c:v>
                </c:pt>
                <c:pt idx="99">
                  <c:v>0.53930298450612235</c:v>
                </c:pt>
                <c:pt idx="100">
                  <c:v>0.5281141156604866</c:v>
                </c:pt>
                <c:pt idx="101">
                  <c:v>0.56683192308469921</c:v>
                </c:pt>
                <c:pt idx="102">
                  <c:v>0.48160154031442431</c:v>
                </c:pt>
                <c:pt idx="103">
                  <c:v>0.50931879141390435</c:v>
                </c:pt>
                <c:pt idx="104">
                  <c:v>0.51462855014744358</c:v>
                </c:pt>
                <c:pt idx="105">
                  <c:v>0.55283846009067761</c:v>
                </c:pt>
                <c:pt idx="106">
                  <c:v>0.51661655749809099</c:v>
                </c:pt>
                <c:pt idx="107">
                  <c:v>0.55349096405591003</c:v>
                </c:pt>
                <c:pt idx="108">
                  <c:v>0.48140279513788131</c:v>
                </c:pt>
                <c:pt idx="109">
                  <c:v>0.49906954062454129</c:v>
                </c:pt>
                <c:pt idx="110">
                  <c:v>0.62205919199971438</c:v>
                </c:pt>
                <c:pt idx="111">
                  <c:v>0.50711654423247676</c:v>
                </c:pt>
                <c:pt idx="112">
                  <c:v>0.51905721246700465</c:v>
                </c:pt>
                <c:pt idx="113">
                  <c:v>0.52115565781138917</c:v>
                </c:pt>
                <c:pt idx="114">
                  <c:v>0.51550464629451809</c:v>
                </c:pt>
                <c:pt idx="115">
                  <c:v>0.5511277514923314</c:v>
                </c:pt>
                <c:pt idx="116">
                  <c:v>0.54570622753371556</c:v>
                </c:pt>
                <c:pt idx="118">
                  <c:v>0.50913081841729768</c:v>
                </c:pt>
                <c:pt idx="119">
                  <c:v>0.54281477689724256</c:v>
                </c:pt>
                <c:pt idx="120">
                  <c:v>0.55718085237320758</c:v>
                </c:pt>
                <c:pt idx="121">
                  <c:v>0.5567468168595322</c:v>
                </c:pt>
                <c:pt idx="122">
                  <c:v>0.46649409810520931</c:v>
                </c:pt>
                <c:pt idx="123">
                  <c:v>0.54014833827148589</c:v>
                </c:pt>
                <c:pt idx="124">
                  <c:v>0.55746580585509142</c:v>
                </c:pt>
                <c:pt idx="125">
                  <c:v>0.50693236773481698</c:v>
                </c:pt>
                <c:pt idx="126">
                  <c:v>0.53033262914227675</c:v>
                </c:pt>
                <c:pt idx="127">
                  <c:v>0.52543020696640819</c:v>
                </c:pt>
                <c:pt idx="128">
                  <c:v>0.51792332478172665</c:v>
                </c:pt>
                <c:pt idx="129">
                  <c:v>0.52072699295475966</c:v>
                </c:pt>
                <c:pt idx="130">
                  <c:v>0.55987716913701269</c:v>
                </c:pt>
                <c:pt idx="131">
                  <c:v>0.54115870084470807</c:v>
                </c:pt>
                <c:pt idx="132">
                  <c:v>0.50078722490387817</c:v>
                </c:pt>
                <c:pt idx="133">
                  <c:v>0.58962955973259423</c:v>
                </c:pt>
                <c:pt idx="134">
                  <c:v>0.4849597751262153</c:v>
                </c:pt>
                <c:pt idx="135">
                  <c:v>0.51312933431966368</c:v>
                </c:pt>
                <c:pt idx="136">
                  <c:v>0.56640449286187333</c:v>
                </c:pt>
                <c:pt idx="137">
                  <c:v>0.59444839719995513</c:v>
                </c:pt>
                <c:pt idx="138">
                  <c:v>0.54535719655742187</c:v>
                </c:pt>
                <c:pt idx="139">
                  <c:v>0.56556802845989618</c:v>
                </c:pt>
                <c:pt idx="140">
                  <c:v>0.53322957389917602</c:v>
                </c:pt>
                <c:pt idx="141">
                  <c:v>0.50836722827558067</c:v>
                </c:pt>
                <c:pt idx="142">
                  <c:v>0.56975664710218066</c:v>
                </c:pt>
                <c:pt idx="143">
                  <c:v>0.51473800043413775</c:v>
                </c:pt>
                <c:pt idx="144">
                  <c:v>0.53276041305378663</c:v>
                </c:pt>
                <c:pt idx="145">
                  <c:v>0.5293454776845633</c:v>
                </c:pt>
                <c:pt idx="146">
                  <c:v>0.52387851920197293</c:v>
                </c:pt>
                <c:pt idx="147">
                  <c:v>0.49148987677713418</c:v>
                </c:pt>
                <c:pt idx="148">
                  <c:v>0.49718373008699085</c:v>
                </c:pt>
                <c:pt idx="149">
                  <c:v>0.55481084932370883</c:v>
                </c:pt>
                <c:pt idx="150">
                  <c:v>0.54688474723099567</c:v>
                </c:pt>
                <c:pt idx="151">
                  <c:v>0.52373764748497575</c:v>
                </c:pt>
                <c:pt idx="152">
                  <c:v>0.47245833621806677</c:v>
                </c:pt>
                <c:pt idx="153">
                  <c:v>0.49172896361321222</c:v>
                </c:pt>
                <c:pt idx="154">
                  <c:v>0.49123171484878964</c:v>
                </c:pt>
                <c:pt idx="155">
                  <c:v>0.55563459699750839</c:v>
                </c:pt>
                <c:pt idx="156">
                  <c:v>0.4750830442212598</c:v>
                </c:pt>
                <c:pt idx="157">
                  <c:v>0.52149073742570151</c:v>
                </c:pt>
                <c:pt idx="158">
                  <c:v>0.52421829042473911</c:v>
                </c:pt>
                <c:pt idx="159">
                  <c:v>0.56662203533807753</c:v>
                </c:pt>
                <c:pt idx="160">
                  <c:v>0.52554490444676794</c:v>
                </c:pt>
                <c:pt idx="161">
                  <c:v>0.61020294185151214</c:v>
                </c:pt>
                <c:pt idx="162">
                  <c:v>0.54518194028899292</c:v>
                </c:pt>
                <c:pt idx="163">
                  <c:v>0.4810892290175971</c:v>
                </c:pt>
                <c:pt idx="164">
                  <c:v>0.53820811124903989</c:v>
                </c:pt>
                <c:pt idx="165">
                  <c:v>0.48370047951233031</c:v>
                </c:pt>
                <c:pt idx="166">
                  <c:v>0.48888677486550508</c:v>
                </c:pt>
                <c:pt idx="167">
                  <c:v>0.55757896004319651</c:v>
                </c:pt>
                <c:pt idx="168">
                  <c:v>0.4684527211713298</c:v>
                </c:pt>
                <c:pt idx="169">
                  <c:v>0.55707072303792138</c:v>
                </c:pt>
                <c:pt idx="170">
                  <c:v>0.5503848723326713</c:v>
                </c:pt>
                <c:pt idx="171">
                  <c:v>0.48533914722823318</c:v>
                </c:pt>
                <c:pt idx="172">
                  <c:v>0.55794990576950509</c:v>
                </c:pt>
                <c:pt idx="173">
                  <c:v>0.48839140891763244</c:v>
                </c:pt>
                <c:pt idx="174">
                  <c:v>0.55423489265430315</c:v>
                </c:pt>
                <c:pt idx="175">
                  <c:v>0.48963354312164664</c:v>
                </c:pt>
                <c:pt idx="176">
                  <c:v>0.50701832911339595</c:v>
                </c:pt>
                <c:pt idx="177">
                  <c:v>0.54902776285569221</c:v>
                </c:pt>
                <c:pt idx="178">
                  <c:v>0.54262624831542416</c:v>
                </c:pt>
                <c:pt idx="179">
                  <c:v>0.51410148497666264</c:v>
                </c:pt>
                <c:pt idx="180">
                  <c:v>0.52462713940882</c:v>
                </c:pt>
                <c:pt idx="181">
                  <c:v>0.52154271550883546</c:v>
                </c:pt>
                <c:pt idx="182">
                  <c:v>0.50951358576227568</c:v>
                </c:pt>
                <c:pt idx="183">
                  <c:v>0.54742619588558927</c:v>
                </c:pt>
                <c:pt idx="184">
                  <c:v>0.48908271125014535</c:v>
                </c:pt>
                <c:pt idx="185">
                  <c:v>0.51339941046421345</c:v>
                </c:pt>
                <c:pt idx="186">
                  <c:v>0.53406017379058579</c:v>
                </c:pt>
                <c:pt idx="187">
                  <c:v>0.47930799196321761</c:v>
                </c:pt>
                <c:pt idx="188">
                  <c:v>0.48026526528288255</c:v>
                </c:pt>
                <c:pt idx="189">
                  <c:v>0.52281296849772729</c:v>
                </c:pt>
                <c:pt idx="190">
                  <c:v>0.50243049163069908</c:v>
                </c:pt>
                <c:pt idx="191">
                  <c:v>0.47756259015498859</c:v>
                </c:pt>
                <c:pt idx="192">
                  <c:v>0.53233594595208955</c:v>
                </c:pt>
                <c:pt idx="193">
                  <c:v>0.55423427533740133</c:v>
                </c:pt>
                <c:pt idx="194">
                  <c:v>0.52595239533366467</c:v>
                </c:pt>
                <c:pt idx="195">
                  <c:v>0.53793550410519264</c:v>
                </c:pt>
                <c:pt idx="196">
                  <c:v>0.57033556689271514</c:v>
                </c:pt>
                <c:pt idx="197">
                  <c:v>0.52552101428266718</c:v>
                </c:pt>
                <c:pt idx="198">
                  <c:v>0.52037956700241084</c:v>
                </c:pt>
                <c:pt idx="199">
                  <c:v>0.49090104905032472</c:v>
                </c:pt>
                <c:pt idx="200">
                  <c:v>0.47974745986562906</c:v>
                </c:pt>
                <c:pt idx="201">
                  <c:v>0.54547177057440122</c:v>
                </c:pt>
                <c:pt idx="202">
                  <c:v>0.48096391368652597</c:v>
                </c:pt>
                <c:pt idx="203">
                  <c:v>0.4915990184053774</c:v>
                </c:pt>
                <c:pt idx="204">
                  <c:v>0.55013442686559966</c:v>
                </c:pt>
                <c:pt idx="205">
                  <c:v>0.48486424533565675</c:v>
                </c:pt>
                <c:pt idx="206">
                  <c:v>0.49546113813828502</c:v>
                </c:pt>
                <c:pt idx="207">
                  <c:v>0.51796900623246189</c:v>
                </c:pt>
                <c:pt idx="208">
                  <c:v>0.49524563280785683</c:v>
                </c:pt>
                <c:pt idx="209">
                  <c:v>0.53385343436016353</c:v>
                </c:pt>
                <c:pt idx="210">
                  <c:v>0.54777621456892578</c:v>
                </c:pt>
                <c:pt idx="211">
                  <c:v>0.49064779479135034</c:v>
                </c:pt>
                <c:pt idx="212">
                  <c:v>0.49821322948416968</c:v>
                </c:pt>
                <c:pt idx="213">
                  <c:v>0.51525105251124714</c:v>
                </c:pt>
                <c:pt idx="214">
                  <c:v>0.55135029423544046</c:v>
                </c:pt>
                <c:pt idx="215">
                  <c:v>0.53206198071105815</c:v>
                </c:pt>
                <c:pt idx="216">
                  <c:v>0.52848351809454064</c:v>
                </c:pt>
                <c:pt idx="217">
                  <c:v>0.50244916546698004</c:v>
                </c:pt>
                <c:pt idx="218">
                  <c:v>0.49001695864937211</c:v>
                </c:pt>
                <c:pt idx="219">
                  <c:v>0.49248776954893941</c:v>
                </c:pt>
                <c:pt idx="220">
                  <c:v>0.53362848408113739</c:v>
                </c:pt>
                <c:pt idx="221">
                  <c:v>0.46696069708545551</c:v>
                </c:pt>
                <c:pt idx="222">
                  <c:v>0.56317148078361878</c:v>
                </c:pt>
                <c:pt idx="223">
                  <c:v>0.50516860074875802</c:v>
                </c:pt>
                <c:pt idx="224">
                  <c:v>0.51231129682720666</c:v>
                </c:pt>
                <c:pt idx="225">
                  <c:v>0.60782719775482641</c:v>
                </c:pt>
                <c:pt idx="226">
                  <c:v>0.51365389935699279</c:v>
                </c:pt>
                <c:pt idx="227">
                  <c:v>0.52481480374697576</c:v>
                </c:pt>
                <c:pt idx="228">
                  <c:v>0.51431269995462381</c:v>
                </c:pt>
                <c:pt idx="229">
                  <c:v>0.55159549250884654</c:v>
                </c:pt>
                <c:pt idx="230">
                  <c:v>0.4943398128519586</c:v>
                </c:pt>
                <c:pt idx="231">
                  <c:v>0.49649144004743628</c:v>
                </c:pt>
                <c:pt idx="232">
                  <c:v>0.59028823686684484</c:v>
                </c:pt>
                <c:pt idx="233">
                  <c:v>0.57366302845694939</c:v>
                </c:pt>
                <c:pt idx="234">
                  <c:v>0.52455022172285215</c:v>
                </c:pt>
                <c:pt idx="235">
                  <c:v>0.51325375454122779</c:v>
                </c:pt>
                <c:pt idx="236">
                  <c:v>0.53904482257777786</c:v>
                </c:pt>
                <c:pt idx="237">
                  <c:v>0.54889454586827768</c:v>
                </c:pt>
                <c:pt idx="238">
                  <c:v>0.50802233332252933</c:v>
                </c:pt>
                <c:pt idx="239">
                  <c:v>0.52599647176045528</c:v>
                </c:pt>
                <c:pt idx="240">
                  <c:v>0.81867684757283632</c:v>
                </c:pt>
                <c:pt idx="241">
                  <c:v>0.61312988820984027</c:v>
                </c:pt>
                <c:pt idx="242">
                  <c:v>0.45845471836101076</c:v>
                </c:pt>
                <c:pt idx="243">
                  <c:v>0.57210263652419835</c:v>
                </c:pt>
                <c:pt idx="244">
                  <c:v>0.54036970811248153</c:v>
                </c:pt>
                <c:pt idx="245">
                  <c:v>0.55961734045303324</c:v>
                </c:pt>
                <c:pt idx="246">
                  <c:v>0.49744010179632009</c:v>
                </c:pt>
                <c:pt idx="247">
                  <c:v>0.53055838193327531</c:v>
                </c:pt>
                <c:pt idx="248">
                  <c:v>0.59031848539503451</c:v>
                </c:pt>
                <c:pt idx="249">
                  <c:v>0.4911154740761754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4338-B5C0-85E28BCEDA30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6-4338-B5C0-85E28BCEDA30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0.46672273160552996</c:v>
                </c:pt>
                <c:pt idx="1">
                  <c:v>0.46672273160552996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6-4338-B5C0-85E28BCE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'IW1 (new) (MC)'!$A$11</c:f>
              <c:strCache>
                <c:ptCount val="1"/>
                <c:pt idx="0">
                  <c:v>w/t =</c:v>
                </c:pt>
              </c:strCache>
            </c:strRef>
          </c:tx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(MC)'!$G$11:$X$11</c:f>
              <c:numCache>
                <c:formatCode>General</c:formatCode>
                <c:ptCount val="18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(IW17)'!$G$8:$Q$8</c:f>
              <c:numCache>
                <c:formatCode>General</c:formatCode>
                <c:ptCount val="11"/>
                <c:pt idx="0">
                  <c:v>0.44009999999999999</c:v>
                </c:pt>
                <c:pt idx="1">
                  <c:v>0.34699999999999998</c:v>
                </c:pt>
                <c:pt idx="2">
                  <c:v>0.33500000000000002</c:v>
                </c:pt>
                <c:pt idx="3">
                  <c:v>0.33200000000000002</c:v>
                </c:pt>
                <c:pt idx="4">
                  <c:v>0.32500000000000001</c:v>
                </c:pt>
                <c:pt idx="5">
                  <c:v>0.315</c:v>
                </c:pt>
                <c:pt idx="6">
                  <c:v>0.315</c:v>
                </c:pt>
                <c:pt idx="7">
                  <c:v>0.34399999999999997</c:v>
                </c:pt>
                <c:pt idx="8">
                  <c:v>0.34300000000000003</c:v>
                </c:pt>
                <c:pt idx="9">
                  <c:v>0.318</c:v>
                </c:pt>
                <c:pt idx="1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1-4A74-B698-05F38EF5E176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1-4A74-B698-05F38EF5E176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1-4A74-B698-05F38EF5E176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1-4A74-B698-05F38EF5E176}"/>
            </c:ext>
          </c:extLst>
        </c:ser>
        <c:ser>
          <c:idx val="5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A1-4A74-B698-05F38EF5E176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A1-4A74-B698-05F38EF5E176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1-4A74-B698-05F38EF5E176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A1-4A74-B698-05F38EF5E176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A1-4A74-B698-05F38EF5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(IW17)'!$G$6:$Q$6</c:f>
              <c:numCache>
                <c:formatCode>General</c:formatCode>
                <c:ptCount val="11"/>
                <c:pt idx="0">
                  <c:v>0.55900000000000005</c:v>
                </c:pt>
                <c:pt idx="1">
                  <c:v>0.46200000000000002</c:v>
                </c:pt>
                <c:pt idx="2">
                  <c:v>0.46079999999999999</c:v>
                </c:pt>
                <c:pt idx="3">
                  <c:v>0.503</c:v>
                </c:pt>
                <c:pt idx="4">
                  <c:v>0.47399999999999998</c:v>
                </c:pt>
                <c:pt idx="5">
                  <c:v>0.45500000000000002</c:v>
                </c:pt>
                <c:pt idx="6">
                  <c:v>0.42599999999999999</c:v>
                </c:pt>
                <c:pt idx="7">
                  <c:v>0.40007999999999999</c:v>
                </c:pt>
                <c:pt idx="8">
                  <c:v>0.37009999999999998</c:v>
                </c:pt>
                <c:pt idx="9">
                  <c:v>0.33300000000000002</c:v>
                </c:pt>
                <c:pt idx="1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C9A-A689-DAA98FEC52DE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0-4C9A-A689-DAA98FEC52DE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0-4C9A-A689-DAA98FEC52DE}"/>
            </c:ext>
          </c:extLst>
        </c:ser>
        <c:ser>
          <c:idx val="4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0-4C9A-A689-DAA98FEC52DE}"/>
            </c:ext>
          </c:extLst>
        </c:ser>
        <c:ser>
          <c:idx val="3"/>
          <c:order val="4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0-4C9A-A689-DAA98FEC52DE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0-4C9A-A689-DAA98FEC52DE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0-4C9A-A689-DAA98FEC52DE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60-4C9A-A689-DAA98FEC52DE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60-4C9A-A689-DAA98FEC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F28-A715-5BDD21CFF77A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F28-A715-5BDD21CFF77A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C-4F28-A715-5BDD21CFF77A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C-4F28-A715-5BDD21CFF77A}"/>
            </c:ext>
          </c:extLst>
        </c:ser>
        <c:ser>
          <c:idx val="4"/>
          <c:order val="4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C-4F28-A715-5BDD21CFF77A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C-4F28-A715-5BDD21CFF77A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CC-4F28-A715-5BDD21CFF77A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CC-4F28-A715-5BDD21CFF77A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C-4F28-A715-5BDD21CF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4AC3-986A-2099A095C543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AC3-986A-2099A095C543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9-4AC3-986A-2099A095C543}"/>
            </c:ext>
          </c:extLst>
        </c:ser>
        <c:ser>
          <c:idx val="7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9-4AC3-986A-2099A095C543}"/>
            </c:ext>
          </c:extLst>
        </c:ser>
        <c:ser>
          <c:idx val="8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9-4AC3-986A-2099A095C543}"/>
            </c:ext>
          </c:extLst>
        </c:ser>
        <c:ser>
          <c:idx val="6"/>
          <c:order val="5"/>
          <c:tx>
            <c:strRef>
              <c:f>'[3]IW1 (IW17)'!$B$5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(IW17)'!$G$5:$Q$5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0.59399999999999997</c:v>
                </c:pt>
                <c:pt idx="2">
                  <c:v>0.57010000000000005</c:v>
                </c:pt>
                <c:pt idx="3">
                  <c:v>0.51400000000000001</c:v>
                </c:pt>
                <c:pt idx="4">
                  <c:v>0.48199999999999998</c:v>
                </c:pt>
                <c:pt idx="5">
                  <c:v>0.45900000000000002</c:v>
                </c:pt>
                <c:pt idx="6">
                  <c:v>0.437</c:v>
                </c:pt>
                <c:pt idx="7">
                  <c:v>0.40500000000000003</c:v>
                </c:pt>
                <c:pt idx="8">
                  <c:v>0.378</c:v>
                </c:pt>
                <c:pt idx="9">
                  <c:v>0.33700000000000002</c:v>
                </c:pt>
                <c:pt idx="10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9-4AC3-986A-2099A095C543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9-4AC3-986A-2099A095C543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9-4AC3-986A-2099A095C543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39-4AC3-986A-2099A095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803-BEC5-6AD8AD05E265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803-BEC5-6AD8AD05E265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F-4803-BEC5-6AD8AD05E265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F-4803-BEC5-6AD8AD05E265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F-4803-BEC5-6AD8AD05E265}"/>
            </c:ext>
          </c:extLst>
        </c:ser>
        <c:ser>
          <c:idx val="11"/>
          <c:order val="5"/>
          <c:tx>
            <c:strRef>
              <c:f>'[3]IW1 (IW17)'!$B$10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(IW17)'!$G$10:$Q$10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0.27900000000000003</c:v>
                </c:pt>
                <c:pt idx="2">
                  <c:v>0.26400000000000001</c:v>
                </c:pt>
                <c:pt idx="3">
                  <c:v>0.255</c:v>
                </c:pt>
                <c:pt idx="4">
                  <c:v>0.252</c:v>
                </c:pt>
                <c:pt idx="5">
                  <c:v>0.255</c:v>
                </c:pt>
                <c:pt idx="6">
                  <c:v>0.25800000000000001</c:v>
                </c:pt>
                <c:pt idx="7">
                  <c:v>0.27900000000000003</c:v>
                </c:pt>
                <c:pt idx="8">
                  <c:v>0.26800000000000002</c:v>
                </c:pt>
                <c:pt idx="9">
                  <c:v>0.27900000000000003</c:v>
                </c:pt>
                <c:pt idx="1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F-4803-BEC5-6AD8AD05E265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F-4803-BEC5-6AD8AD05E265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F-4803-BEC5-6AD8AD05E265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F-4803-BEC5-6AD8AD05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1-4F9E-A6FE-D0BABA190DBC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1-4F9E-A6FE-D0BABA190DBC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1-4F9E-A6FE-D0BABA190DBC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1-4F9E-A6FE-D0BABA190DBC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1-4F9E-A6FE-D0BABA190DBC}"/>
            </c:ext>
          </c:extLst>
        </c:ser>
        <c:ser>
          <c:idx val="10"/>
          <c:order val="5"/>
          <c:tx>
            <c:strRef>
              <c:f>'[3]IW1 (IW17)'!$B$9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(IW17)'!$G$9:$Q$9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0.317</c:v>
                </c:pt>
                <c:pt idx="2">
                  <c:v>0.308</c:v>
                </c:pt>
                <c:pt idx="3">
                  <c:v>0.29399999999999998</c:v>
                </c:pt>
                <c:pt idx="4">
                  <c:v>0.27700000000000002</c:v>
                </c:pt>
                <c:pt idx="5">
                  <c:v>0.27800000000000002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0.318</c:v>
                </c:pt>
                <c:pt idx="9">
                  <c:v>0.31059999999999999</c:v>
                </c:pt>
                <c:pt idx="10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1-4F9E-A6FE-D0BABA190DBC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1-4F9E-A6FE-D0BABA190DBC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71-4F9E-A6FE-D0BABA190DBC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71-4F9E-A6FE-D0BABA19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1EE-490D-A59E-81B20E76F3DE}"/>
            </c:ext>
          </c:extLst>
        </c:ser>
        <c:ser>
          <c:idx val="6"/>
          <c:order val="5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E-490D-A59E-81B20E76F3DE}"/>
            </c:ext>
          </c:extLst>
        </c:ser>
        <c:ser>
          <c:idx val="3"/>
          <c:order val="2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E-490D-A59E-81B20E76F3DE}"/>
            </c:ext>
          </c:extLst>
        </c:ser>
        <c:ser>
          <c:idx val="4"/>
          <c:order val="3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EE-490D-A59E-81B20E76F3DE}"/>
            </c:ext>
          </c:extLst>
        </c:ser>
        <c:ser>
          <c:idx val="5"/>
          <c:order val="4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EE-490D-A59E-81B20E76F3DE}"/>
            </c:ext>
          </c:extLst>
        </c:ser>
        <c:ser>
          <c:idx val="7"/>
          <c:order val="6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EE-490D-A59E-81B20E76F3DE}"/>
            </c:ext>
          </c:extLst>
        </c:ser>
        <c:ser>
          <c:idx val="8"/>
          <c:order val="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EE-490D-A59E-81B20E76F3DE}"/>
            </c:ext>
          </c:extLst>
        </c:ser>
        <c:ser>
          <c:idx val="9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EE-490D-A59E-81B20E76F3DE}"/>
            </c:ext>
          </c:extLst>
        </c:ser>
        <c:ser>
          <c:idx val="10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EE-490D-A59E-81B20E76F3DE}"/>
            </c:ext>
          </c:extLst>
        </c:ser>
        <c:ser>
          <c:idx val="11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E-490D-A59E-81B20E76F3DE}"/>
            </c:ext>
          </c:extLst>
        </c:ser>
        <c:ser>
          <c:idx val="0"/>
          <c:order val="1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3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2"/>
          <c:order val="0"/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B-4C19-802A-1083A88F9878}"/>
            </c:ext>
          </c:extLst>
        </c:ser>
        <c:ser>
          <c:idx val="1"/>
          <c:order val="1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B-4C19-802A-1083A88F9878}"/>
            </c:ext>
          </c:extLst>
        </c:ser>
        <c:ser>
          <c:idx val="6"/>
          <c:order val="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B-4C19-802A-1083A88F9878}"/>
            </c:ext>
          </c:extLst>
        </c:ser>
        <c:ser>
          <c:idx val="3"/>
          <c:order val="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9B-4C19-802A-1083A88F9878}"/>
            </c:ext>
          </c:extLst>
        </c:ser>
        <c:ser>
          <c:idx val="4"/>
          <c:order val="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B-4C19-802A-1083A88F9878}"/>
            </c:ext>
          </c:extLst>
        </c:ser>
        <c:ser>
          <c:idx val="5"/>
          <c:order val="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B-4C19-802A-1083A88F9878}"/>
            </c:ext>
          </c:extLst>
        </c:ser>
        <c:ser>
          <c:idx val="7"/>
          <c:order val="7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9B-4C19-802A-1083A88F9878}"/>
            </c:ext>
          </c:extLst>
        </c:ser>
        <c:ser>
          <c:idx val="8"/>
          <c:order val="8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9B-4C19-802A-1083A88F9878}"/>
            </c:ext>
          </c:extLst>
        </c:ser>
        <c:ser>
          <c:idx val="9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B-4C19-802A-1083A88F9878}"/>
            </c:ext>
          </c:extLst>
        </c:ser>
        <c:ser>
          <c:idx val="10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9B-4C19-802A-1083A88F9878}"/>
            </c:ext>
          </c:extLst>
        </c:ser>
        <c:ser>
          <c:idx val="1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B-4C19-802A-1083A88F9878}"/>
            </c:ext>
          </c:extLst>
        </c:ser>
        <c:ser>
          <c:idx val="0"/>
          <c:order val="12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'[6]IW1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(MC)'!$G$4:$S$4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0-4AE6-ACA8-6359233E997B}"/>
            </c:ext>
          </c:extLst>
        </c:ser>
        <c:ser>
          <c:idx val="1"/>
          <c:order val="1"/>
          <c:tx>
            <c:strRef>
              <c:f>'[6]IW1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(MC)'!$G$5:$S$5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0-4AE6-ACA8-6359233E997B}"/>
            </c:ext>
          </c:extLst>
        </c:ser>
        <c:ser>
          <c:idx val="2"/>
          <c:order val="2"/>
          <c:tx>
            <c:strRef>
              <c:f>'[6]IW1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10000</c:v>
                </c:pt>
              </c:numCache>
            </c:numRef>
          </c:xVal>
          <c:yVal>
            <c:numRef>
              <c:f>'[6]IW1 (new) (MC)'!$G$6:$V$6</c:f>
              <c:numCache>
                <c:formatCode>General</c:formatCode>
                <c:ptCount val="16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1">
                  <c:v>0.40100000000000002</c:v>
                </c:pt>
                <c:pt idx="12">
                  <c:v>0.38400000000000001</c:v>
                </c:pt>
                <c:pt idx="13">
                  <c:v>0.36399999999999999</c:v>
                </c:pt>
                <c:pt idx="14">
                  <c:v>0.33100000000000002</c:v>
                </c:pt>
                <c:pt idx="15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0-4AE6-ACA8-6359233E997B}"/>
            </c:ext>
          </c:extLst>
        </c:ser>
        <c:ser>
          <c:idx val="5"/>
          <c:order val="3"/>
          <c:tx>
            <c:strRef>
              <c:f>'[6]IW1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(MC)'!$G$7:$S$7</c:f>
              <c:numCache>
                <c:formatCode>General</c:formatCode>
                <c:ptCount val="13"/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0-4AE6-ACA8-6359233E997B}"/>
            </c:ext>
          </c:extLst>
        </c:ser>
        <c:ser>
          <c:idx val="6"/>
          <c:order val="4"/>
          <c:tx>
            <c:strRef>
              <c:f>'[6]IW1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(MC)'!$G$8:$S$8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0-4AE6-ACA8-6359233E997B}"/>
            </c:ext>
          </c:extLst>
        </c:ser>
        <c:ser>
          <c:idx val="7"/>
          <c:order val="5"/>
          <c:tx>
            <c:strRef>
              <c:f>'[6]IW1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(MC)'!$G$9:$S$9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0-4AE6-ACA8-6359233E997B}"/>
            </c:ext>
          </c:extLst>
        </c:ser>
        <c:ser>
          <c:idx val="8"/>
          <c:order val="6"/>
          <c:tx>
            <c:strRef>
              <c:f>'[6]IW1 (new) (MC)'!$B$10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(MC)'!$G$10:$S$10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0-4AE6-ACA8-6359233E997B}"/>
            </c:ext>
          </c:extLst>
        </c:ser>
        <c:ser>
          <c:idx val="9"/>
          <c:order val="7"/>
          <c:tx>
            <c:strRef>
              <c:f>'[6]IW1 (new) (MC)'!$B$11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(MC)'!$G$11:$S$11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0-4AE6-ACA8-6359233E997B}"/>
            </c:ext>
          </c:extLst>
        </c:ser>
        <c:ser>
          <c:idx val="4"/>
          <c:order val="8"/>
          <c:tx>
            <c:strRef>
              <c:f>'[7]Data_FINAL (2)'!$B$16</c:f>
              <c:strCache>
                <c:ptCount val="1"/>
                <c:pt idx="0">
                  <c:v>L/Ra &lt;= 0.5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(2)'!$N$5:$N$29</c:f>
              <c:numCache>
                <c:formatCode>General</c:formatCode>
                <c:ptCount val="25"/>
                <c:pt idx="0">
                  <c:v>20.268712401732198</c:v>
                </c:pt>
                <c:pt idx="1">
                  <c:v>20.268712401732198</c:v>
                </c:pt>
                <c:pt idx="2">
                  <c:v>58.879870511008114</c:v>
                </c:pt>
                <c:pt idx="3">
                  <c:v>58.879870511008114</c:v>
                </c:pt>
                <c:pt idx="4">
                  <c:v>58.879870511008114</c:v>
                </c:pt>
                <c:pt idx="5">
                  <c:v>58.879870511008114</c:v>
                </c:pt>
                <c:pt idx="6">
                  <c:v>103.75190538844571</c:v>
                </c:pt>
                <c:pt idx="7">
                  <c:v>207.50381077689141</c:v>
                </c:pt>
                <c:pt idx="8">
                  <c:v>207.50381077689141</c:v>
                </c:pt>
                <c:pt idx="9">
                  <c:v>207.50381077689141</c:v>
                </c:pt>
                <c:pt idx="10">
                  <c:v>207.50381077689141</c:v>
                </c:pt>
                <c:pt idx="11">
                  <c:v>120.14705937621831</c:v>
                </c:pt>
                <c:pt idx="12">
                  <c:v>402.37022360292826</c:v>
                </c:pt>
                <c:pt idx="13">
                  <c:v>402.37022360292826</c:v>
                </c:pt>
                <c:pt idx="14">
                  <c:v>402.37022360292826</c:v>
                </c:pt>
                <c:pt idx="15">
                  <c:v>402.37022360292826</c:v>
                </c:pt>
                <c:pt idx="16">
                  <c:v>402.37022360292826</c:v>
                </c:pt>
                <c:pt idx="17">
                  <c:v>402.37022360292826</c:v>
                </c:pt>
                <c:pt idx="18">
                  <c:v>241.11001763407532</c:v>
                </c:pt>
                <c:pt idx="19">
                  <c:v>843.40741087580602</c:v>
                </c:pt>
                <c:pt idx="20">
                  <c:v>843.40741087580602</c:v>
                </c:pt>
                <c:pt idx="21">
                  <c:v>843.40741087580602</c:v>
                </c:pt>
                <c:pt idx="22">
                  <c:v>219.25171666006818</c:v>
                </c:pt>
                <c:pt idx="23">
                  <c:v>1535.4910646551612</c:v>
                </c:pt>
                <c:pt idx="24">
                  <c:v>309.93484654036558</c:v>
                </c:pt>
              </c:numCache>
            </c:numRef>
          </c:xVal>
          <c:yVal>
            <c:numRef>
              <c:f>'[7]Data_FINAL (2)'!$C$5:$C$29</c:f>
              <c:numCache>
                <c:formatCode>General</c:formatCode>
                <c:ptCount val="25"/>
                <c:pt idx="0">
                  <c:v>0.78869999999999996</c:v>
                </c:pt>
                <c:pt idx="1">
                  <c:v>0.78374999999999995</c:v>
                </c:pt>
                <c:pt idx="2">
                  <c:v>0.58574999999999999</c:v>
                </c:pt>
                <c:pt idx="3">
                  <c:v>0.5774999999999999</c:v>
                </c:pt>
                <c:pt idx="4">
                  <c:v>0.65834999999999999</c:v>
                </c:pt>
                <c:pt idx="5">
                  <c:v>0.65174999999999994</c:v>
                </c:pt>
                <c:pt idx="6">
                  <c:v>0.64844999999999997</c:v>
                </c:pt>
                <c:pt idx="7">
                  <c:v>0.49829999999999997</c:v>
                </c:pt>
                <c:pt idx="8">
                  <c:v>0.48344999999999994</c:v>
                </c:pt>
                <c:pt idx="9">
                  <c:v>0.73424999999999996</c:v>
                </c:pt>
                <c:pt idx="10">
                  <c:v>0.68144999999999989</c:v>
                </c:pt>
                <c:pt idx="11">
                  <c:v>0.54449999999999998</c:v>
                </c:pt>
                <c:pt idx="12">
                  <c:v>0.43559999999999999</c:v>
                </c:pt>
                <c:pt idx="13">
                  <c:v>0.39929999999999999</c:v>
                </c:pt>
                <c:pt idx="14">
                  <c:v>0.57254999999999989</c:v>
                </c:pt>
                <c:pt idx="15">
                  <c:v>0.5544</c:v>
                </c:pt>
                <c:pt idx="16">
                  <c:v>0.57089999999999996</c:v>
                </c:pt>
                <c:pt idx="17">
                  <c:v>0.39269999999999994</c:v>
                </c:pt>
                <c:pt idx="18">
                  <c:v>0.43724999999999997</c:v>
                </c:pt>
                <c:pt idx="19">
                  <c:v>0.40094999999999997</c:v>
                </c:pt>
                <c:pt idx="20">
                  <c:v>0.55605000000000004</c:v>
                </c:pt>
                <c:pt idx="21">
                  <c:v>0.53790000000000004</c:v>
                </c:pt>
                <c:pt idx="22">
                  <c:v>0.39269999999999994</c:v>
                </c:pt>
                <c:pt idx="23">
                  <c:v>0.47189999999999993</c:v>
                </c:pt>
                <c:pt idx="24">
                  <c:v>0.41414999999999996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0-4AE6-ACA8-6359233E997B}"/>
            </c:ext>
          </c:extLst>
        </c:ser>
        <c:ser>
          <c:idx val="3"/>
          <c:order val="9"/>
          <c:tx>
            <c:strRef>
              <c:f>'[7]Data_FINAL (2)'!$B$17</c:f>
              <c:strCache>
                <c:ptCount val="1"/>
                <c:pt idx="0">
                  <c:v>L/Ra &gt; 0.5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(2)'!$N$30:$N$185</c:f>
              <c:numCache>
                <c:formatCode>General</c:formatCode>
                <c:ptCount val="156"/>
                <c:pt idx="0">
                  <c:v>560.13516261010557</c:v>
                </c:pt>
                <c:pt idx="1">
                  <c:v>560.13516261010557</c:v>
                </c:pt>
                <c:pt idx="2">
                  <c:v>232.66793147932736</c:v>
                </c:pt>
                <c:pt idx="3">
                  <c:v>475.69927640927182</c:v>
                </c:pt>
                <c:pt idx="4">
                  <c:v>475.69927640927182</c:v>
                </c:pt>
                <c:pt idx="5">
                  <c:v>475.69927640927182</c:v>
                </c:pt>
                <c:pt idx="6">
                  <c:v>475.69927640927182</c:v>
                </c:pt>
                <c:pt idx="7">
                  <c:v>475.69927640927182</c:v>
                </c:pt>
                <c:pt idx="8">
                  <c:v>756.55141562646781</c:v>
                </c:pt>
                <c:pt idx="9">
                  <c:v>756.55141562646781</c:v>
                </c:pt>
                <c:pt idx="10">
                  <c:v>452.959718439006</c:v>
                </c:pt>
                <c:pt idx="11">
                  <c:v>452.959718439006</c:v>
                </c:pt>
                <c:pt idx="12">
                  <c:v>339.29566924270114</c:v>
                </c:pt>
                <c:pt idx="13">
                  <c:v>339.29566924270114</c:v>
                </c:pt>
                <c:pt idx="14">
                  <c:v>339.29566924270114</c:v>
                </c:pt>
                <c:pt idx="15">
                  <c:v>678.59133848540228</c:v>
                </c:pt>
                <c:pt idx="16">
                  <c:v>678.59133848540228</c:v>
                </c:pt>
                <c:pt idx="17">
                  <c:v>678.59133848540228</c:v>
                </c:pt>
                <c:pt idx="18">
                  <c:v>678.59133848540228</c:v>
                </c:pt>
                <c:pt idx="19">
                  <c:v>678.59133848540228</c:v>
                </c:pt>
                <c:pt idx="20">
                  <c:v>1131.5510569244082</c:v>
                </c:pt>
                <c:pt idx="21">
                  <c:v>1131.5510569244082</c:v>
                </c:pt>
                <c:pt idx="22">
                  <c:v>2691.4587394109153</c:v>
                </c:pt>
                <c:pt idx="23">
                  <c:v>2691.4587394109153</c:v>
                </c:pt>
                <c:pt idx="24">
                  <c:v>443.06876516210343</c:v>
                </c:pt>
                <c:pt idx="25">
                  <c:v>1020.6069789410774</c:v>
                </c:pt>
                <c:pt idx="26">
                  <c:v>1020.6069789410774</c:v>
                </c:pt>
                <c:pt idx="27">
                  <c:v>511.38657430030293</c:v>
                </c:pt>
                <c:pt idx="28">
                  <c:v>511.38657430030293</c:v>
                </c:pt>
                <c:pt idx="29">
                  <c:v>511.38657430030293</c:v>
                </c:pt>
                <c:pt idx="30">
                  <c:v>1733.1387864711044</c:v>
                </c:pt>
                <c:pt idx="31">
                  <c:v>1733.1387864711044</c:v>
                </c:pt>
                <c:pt idx="32">
                  <c:v>547.00753024186849</c:v>
                </c:pt>
                <c:pt idx="33">
                  <c:v>684.35876424132539</c:v>
                </c:pt>
                <c:pt idx="34">
                  <c:v>1825.5660728195096</c:v>
                </c:pt>
                <c:pt idx="35">
                  <c:v>1825.5660728195096</c:v>
                </c:pt>
                <c:pt idx="36">
                  <c:v>1825.5660728195096</c:v>
                </c:pt>
                <c:pt idx="37">
                  <c:v>1825.5660728195096</c:v>
                </c:pt>
                <c:pt idx="38">
                  <c:v>1093.0016722003684</c:v>
                </c:pt>
                <c:pt idx="39">
                  <c:v>2515.0100155071977</c:v>
                </c:pt>
                <c:pt idx="40">
                  <c:v>889.83157401517099</c:v>
                </c:pt>
                <c:pt idx="41">
                  <c:v>889.83157401517099</c:v>
                </c:pt>
                <c:pt idx="42">
                  <c:v>2968.6522288251981</c:v>
                </c:pt>
                <c:pt idx="43">
                  <c:v>2968.6522288251981</c:v>
                </c:pt>
                <c:pt idx="44">
                  <c:v>843.30913861037607</c:v>
                </c:pt>
                <c:pt idx="45">
                  <c:v>843.30913861037607</c:v>
                </c:pt>
                <c:pt idx="46">
                  <c:v>843.30913861037607</c:v>
                </c:pt>
                <c:pt idx="47">
                  <c:v>1321.0636720720486</c:v>
                </c:pt>
                <c:pt idx="48">
                  <c:v>1682.9989246945277</c:v>
                </c:pt>
                <c:pt idx="49">
                  <c:v>1682.9989246945277</c:v>
                </c:pt>
                <c:pt idx="50">
                  <c:v>2812.2369128766632</c:v>
                </c:pt>
                <c:pt idx="51">
                  <c:v>2812.2369128766632</c:v>
                </c:pt>
                <c:pt idx="52">
                  <c:v>1695.3419427368569</c:v>
                </c:pt>
                <c:pt idx="53">
                  <c:v>1695.3419427368569</c:v>
                </c:pt>
                <c:pt idx="54">
                  <c:v>1695.3419427368569</c:v>
                </c:pt>
                <c:pt idx="55">
                  <c:v>1695.3419427368569</c:v>
                </c:pt>
                <c:pt idx="56">
                  <c:v>1695.3419427368569</c:v>
                </c:pt>
                <c:pt idx="57">
                  <c:v>1031.9212688946534</c:v>
                </c:pt>
                <c:pt idx="58">
                  <c:v>849.76135377914238</c:v>
                </c:pt>
                <c:pt idx="59">
                  <c:v>849.76135377914238</c:v>
                </c:pt>
                <c:pt idx="60">
                  <c:v>849.76135377914238</c:v>
                </c:pt>
                <c:pt idx="61">
                  <c:v>849.76135377914238</c:v>
                </c:pt>
                <c:pt idx="62">
                  <c:v>849.76135377914238</c:v>
                </c:pt>
                <c:pt idx="63">
                  <c:v>2836.7992486947987</c:v>
                </c:pt>
                <c:pt idx="64">
                  <c:v>2836.7992486947987</c:v>
                </c:pt>
                <c:pt idx="65">
                  <c:v>2836.7992486947987</c:v>
                </c:pt>
                <c:pt idx="66">
                  <c:v>2836.7992486947987</c:v>
                </c:pt>
                <c:pt idx="67">
                  <c:v>2836.7992486947987</c:v>
                </c:pt>
                <c:pt idx="68">
                  <c:v>2836.7992486947987</c:v>
                </c:pt>
                <c:pt idx="69">
                  <c:v>2836.7992486947987</c:v>
                </c:pt>
                <c:pt idx="70">
                  <c:v>4236.3261190466919</c:v>
                </c:pt>
                <c:pt idx="71">
                  <c:v>4236.3261190466919</c:v>
                </c:pt>
                <c:pt idx="72">
                  <c:v>1272.9501298375824</c:v>
                </c:pt>
                <c:pt idx="73">
                  <c:v>1272.9501298375824</c:v>
                </c:pt>
                <c:pt idx="74">
                  <c:v>1272.9501298375824</c:v>
                </c:pt>
                <c:pt idx="75">
                  <c:v>1272.9501298375824</c:v>
                </c:pt>
                <c:pt idx="76">
                  <c:v>1272.9501298375824</c:v>
                </c:pt>
                <c:pt idx="77">
                  <c:v>2545.9002596751648</c:v>
                </c:pt>
                <c:pt idx="78">
                  <c:v>2545.9002596751648</c:v>
                </c:pt>
                <c:pt idx="79">
                  <c:v>2545.9002596751648</c:v>
                </c:pt>
                <c:pt idx="80">
                  <c:v>2545.9002596751648</c:v>
                </c:pt>
                <c:pt idx="81">
                  <c:v>2545.9002596751648</c:v>
                </c:pt>
                <c:pt idx="82">
                  <c:v>6364.7506491879121</c:v>
                </c:pt>
                <c:pt idx="83">
                  <c:v>6364.7506491879121</c:v>
                </c:pt>
                <c:pt idx="84">
                  <c:v>4241.5838281528395</c:v>
                </c:pt>
                <c:pt idx="85">
                  <c:v>4241.5838281528395</c:v>
                </c:pt>
                <c:pt idx="86">
                  <c:v>2397.4156591160963</c:v>
                </c:pt>
                <c:pt idx="87">
                  <c:v>1202.1823450060429</c:v>
                </c:pt>
                <c:pt idx="88">
                  <c:v>6027.2976101741506</c:v>
                </c:pt>
                <c:pt idx="89">
                  <c:v>1580.8900440655286</c:v>
                </c:pt>
                <c:pt idx="90">
                  <c:v>1508.7032840625368</c:v>
                </c:pt>
                <c:pt idx="91">
                  <c:v>2888.031705668669</c:v>
                </c:pt>
                <c:pt idx="92">
                  <c:v>2888.031705668669</c:v>
                </c:pt>
                <c:pt idx="93">
                  <c:v>2888.031705668669</c:v>
                </c:pt>
                <c:pt idx="94">
                  <c:v>5776.063411337338</c:v>
                </c:pt>
                <c:pt idx="95">
                  <c:v>5776.063411337338</c:v>
                </c:pt>
                <c:pt idx="96">
                  <c:v>5776.063411337338</c:v>
                </c:pt>
                <c:pt idx="97">
                  <c:v>14440.158528343343</c:v>
                </c:pt>
                <c:pt idx="98">
                  <c:v>14440.158528343343</c:v>
                </c:pt>
                <c:pt idx="99">
                  <c:v>4089.354643824403</c:v>
                </c:pt>
                <c:pt idx="100">
                  <c:v>4089.354643824403</c:v>
                </c:pt>
                <c:pt idx="101">
                  <c:v>4089.354643824403</c:v>
                </c:pt>
                <c:pt idx="102">
                  <c:v>4089.354643824403</c:v>
                </c:pt>
                <c:pt idx="103">
                  <c:v>8178.7092876488059</c:v>
                </c:pt>
                <c:pt idx="104">
                  <c:v>8178.7092876488059</c:v>
                </c:pt>
                <c:pt idx="105">
                  <c:v>8178.7092876488059</c:v>
                </c:pt>
                <c:pt idx="106">
                  <c:v>8178.7092876488059</c:v>
                </c:pt>
                <c:pt idx="107">
                  <c:v>8178.7092876488059</c:v>
                </c:pt>
                <c:pt idx="108">
                  <c:v>13606.665631430116</c:v>
                </c:pt>
                <c:pt idx="109">
                  <c:v>13606.665631430116</c:v>
                </c:pt>
                <c:pt idx="110">
                  <c:v>16327.973150477628</c:v>
                </c:pt>
                <c:pt idx="111">
                  <c:v>16327.973150477628</c:v>
                </c:pt>
                <c:pt idx="112">
                  <c:v>10432.876322148222</c:v>
                </c:pt>
                <c:pt idx="113">
                  <c:v>10432.876322148222</c:v>
                </c:pt>
                <c:pt idx="114">
                  <c:v>2932.0934132860707</c:v>
                </c:pt>
                <c:pt idx="115">
                  <c:v>2932.0934132860707</c:v>
                </c:pt>
                <c:pt idx="116">
                  <c:v>2932.0934132860707</c:v>
                </c:pt>
                <c:pt idx="117">
                  <c:v>1469.1994952594719</c:v>
                </c:pt>
                <c:pt idx="118">
                  <c:v>1469.1994952594719</c:v>
                </c:pt>
                <c:pt idx="119">
                  <c:v>1469.1994952594719</c:v>
                </c:pt>
                <c:pt idx="120">
                  <c:v>1469.1994952594719</c:v>
                </c:pt>
                <c:pt idx="121">
                  <c:v>1027.7359380385606</c:v>
                </c:pt>
                <c:pt idx="122">
                  <c:v>1027.7359380385606</c:v>
                </c:pt>
                <c:pt idx="123">
                  <c:v>1027.7359380385606</c:v>
                </c:pt>
                <c:pt idx="124">
                  <c:v>2036.1259890723857</c:v>
                </c:pt>
                <c:pt idx="125">
                  <c:v>2036.1259890723857</c:v>
                </c:pt>
                <c:pt idx="126">
                  <c:v>3639.0958436555929</c:v>
                </c:pt>
                <c:pt idx="127">
                  <c:v>4595.5953554321386</c:v>
                </c:pt>
                <c:pt idx="128">
                  <c:v>4034.8595826207893</c:v>
                </c:pt>
                <c:pt idx="129">
                  <c:v>4144.8012606213561</c:v>
                </c:pt>
                <c:pt idx="130">
                  <c:v>3920.4692336289636</c:v>
                </c:pt>
                <c:pt idx="131">
                  <c:v>3920.4692336289636</c:v>
                </c:pt>
                <c:pt idx="132">
                  <c:v>3750.200325875433</c:v>
                </c:pt>
                <c:pt idx="133">
                  <c:v>4452.7444502478756</c:v>
                </c:pt>
                <c:pt idx="134">
                  <c:v>4294.1225105443873</c:v>
                </c:pt>
                <c:pt idx="135">
                  <c:v>4305.0769047039412</c:v>
                </c:pt>
                <c:pt idx="136">
                  <c:v>4452.7444502478756</c:v>
                </c:pt>
                <c:pt idx="137">
                  <c:v>4327.1542221639602</c:v>
                </c:pt>
                <c:pt idx="138">
                  <c:v>4826.520904861145</c:v>
                </c:pt>
                <c:pt idx="139">
                  <c:v>5003.4091055628633</c:v>
                </c:pt>
                <c:pt idx="140">
                  <c:v>4964.4215021428918</c:v>
                </c:pt>
                <c:pt idx="141">
                  <c:v>4900.7750726282393</c:v>
                </c:pt>
                <c:pt idx="142">
                  <c:v>4888.2411210358396</c:v>
                </c:pt>
                <c:pt idx="143">
                  <c:v>4964.4215021428918</c:v>
                </c:pt>
                <c:pt idx="144">
                  <c:v>5448.3417512234046</c:v>
                </c:pt>
                <c:pt idx="145">
                  <c:v>5557.3085862478738</c:v>
                </c:pt>
                <c:pt idx="146">
                  <c:v>5571.2366779427293</c:v>
                </c:pt>
                <c:pt idx="147">
                  <c:v>5912.0304109019926</c:v>
                </c:pt>
                <c:pt idx="148">
                  <c:v>5641.9376510130687</c:v>
                </c:pt>
                <c:pt idx="149">
                  <c:v>5515.939043422205</c:v>
                </c:pt>
                <c:pt idx="150">
                  <c:v>6785.6863049984941</c:v>
                </c:pt>
                <c:pt idx="151">
                  <c:v>7445.4058068733484</c:v>
                </c:pt>
                <c:pt idx="152">
                  <c:v>7263.8105432910706</c:v>
                </c:pt>
                <c:pt idx="153">
                  <c:v>6980.0679439437645</c:v>
                </c:pt>
                <c:pt idx="154">
                  <c:v>6890.3498469779051</c:v>
                </c:pt>
                <c:pt idx="155">
                  <c:v>7035.0291088567064</c:v>
                </c:pt>
              </c:numCache>
            </c:numRef>
          </c:xVal>
          <c:yVal>
            <c:numRef>
              <c:f>'[7]Data_FINAL (2)'!$C$30:$C$185</c:f>
              <c:numCache>
                <c:formatCode>General</c:formatCode>
                <c:ptCount val="156"/>
                <c:pt idx="0">
                  <c:v>0.55274999999999996</c:v>
                </c:pt>
                <c:pt idx="1">
                  <c:v>0.52800000000000002</c:v>
                </c:pt>
                <c:pt idx="2">
                  <c:v>0.61874999999999991</c:v>
                </c:pt>
                <c:pt idx="3">
                  <c:v>0.68804999999999994</c:v>
                </c:pt>
                <c:pt idx="4">
                  <c:v>0.65834999999999999</c:v>
                </c:pt>
                <c:pt idx="5">
                  <c:v>0.54284999999999994</c:v>
                </c:pt>
                <c:pt idx="6">
                  <c:v>0.54284999999999994</c:v>
                </c:pt>
                <c:pt idx="7">
                  <c:v>0.62864999999999993</c:v>
                </c:pt>
                <c:pt idx="8">
                  <c:v>0.52634999999999998</c:v>
                </c:pt>
                <c:pt idx="9">
                  <c:v>0.49169999999999997</c:v>
                </c:pt>
                <c:pt idx="10">
                  <c:v>0.64515</c:v>
                </c:pt>
                <c:pt idx="11">
                  <c:v>0.59399999999999997</c:v>
                </c:pt>
                <c:pt idx="12">
                  <c:v>0.62204999999999999</c:v>
                </c:pt>
                <c:pt idx="13">
                  <c:v>0.66825000000000001</c:v>
                </c:pt>
                <c:pt idx="14">
                  <c:v>0.65174999999999994</c:v>
                </c:pt>
                <c:pt idx="15">
                  <c:v>0.66990000000000005</c:v>
                </c:pt>
                <c:pt idx="16">
                  <c:v>0.66990000000000005</c:v>
                </c:pt>
                <c:pt idx="17">
                  <c:v>0.54449999999999998</c:v>
                </c:pt>
                <c:pt idx="18">
                  <c:v>0.59894999999999998</c:v>
                </c:pt>
                <c:pt idx="19">
                  <c:v>0.54120000000000001</c:v>
                </c:pt>
                <c:pt idx="20">
                  <c:v>0.67649999999999988</c:v>
                </c:pt>
                <c:pt idx="21">
                  <c:v>0.62369999999999992</c:v>
                </c:pt>
                <c:pt idx="22">
                  <c:v>0.37290000000000001</c:v>
                </c:pt>
                <c:pt idx="23">
                  <c:v>0.36299999999999999</c:v>
                </c:pt>
                <c:pt idx="24">
                  <c:v>0.50654999999999994</c:v>
                </c:pt>
                <c:pt idx="25">
                  <c:v>0.62864999999999993</c:v>
                </c:pt>
                <c:pt idx="26">
                  <c:v>0.55935000000000001</c:v>
                </c:pt>
                <c:pt idx="27">
                  <c:v>0.65010000000000001</c:v>
                </c:pt>
                <c:pt idx="28">
                  <c:v>0.66</c:v>
                </c:pt>
                <c:pt idx="29">
                  <c:v>0.65010000000000001</c:v>
                </c:pt>
                <c:pt idx="30">
                  <c:v>0.49004999999999993</c:v>
                </c:pt>
                <c:pt idx="31">
                  <c:v>0.48014999999999997</c:v>
                </c:pt>
                <c:pt idx="32">
                  <c:v>0.67319999999999991</c:v>
                </c:pt>
                <c:pt idx="33">
                  <c:v>0.46859999999999991</c:v>
                </c:pt>
                <c:pt idx="34">
                  <c:v>0.51315</c:v>
                </c:pt>
                <c:pt idx="35">
                  <c:v>0.41909999999999997</c:v>
                </c:pt>
                <c:pt idx="36">
                  <c:v>0.39269999999999994</c:v>
                </c:pt>
                <c:pt idx="37">
                  <c:v>0.3795</c:v>
                </c:pt>
                <c:pt idx="38">
                  <c:v>0.71279999999999999</c:v>
                </c:pt>
                <c:pt idx="39">
                  <c:v>0.62534999999999996</c:v>
                </c:pt>
                <c:pt idx="40">
                  <c:v>0.50159999999999993</c:v>
                </c:pt>
                <c:pt idx="41">
                  <c:v>0.50984999999999991</c:v>
                </c:pt>
                <c:pt idx="42">
                  <c:v>0.4158</c:v>
                </c:pt>
                <c:pt idx="43">
                  <c:v>0.39269999999999994</c:v>
                </c:pt>
                <c:pt idx="44">
                  <c:v>0.53790000000000004</c:v>
                </c:pt>
                <c:pt idx="45">
                  <c:v>0.5774999999999999</c:v>
                </c:pt>
                <c:pt idx="46">
                  <c:v>0.57419999999999993</c:v>
                </c:pt>
                <c:pt idx="47">
                  <c:v>0.53129999999999999</c:v>
                </c:pt>
                <c:pt idx="48">
                  <c:v>0.47519999999999996</c:v>
                </c:pt>
                <c:pt idx="49">
                  <c:v>0.44550000000000001</c:v>
                </c:pt>
                <c:pt idx="50">
                  <c:v>0.56264999999999998</c:v>
                </c:pt>
                <c:pt idx="51">
                  <c:v>0.54779999999999995</c:v>
                </c:pt>
                <c:pt idx="52">
                  <c:v>0.5956499999999999</c:v>
                </c:pt>
                <c:pt idx="53">
                  <c:v>0.61544999999999994</c:v>
                </c:pt>
                <c:pt idx="54">
                  <c:v>0.58739999999999992</c:v>
                </c:pt>
                <c:pt idx="55">
                  <c:v>0.59894999999999998</c:v>
                </c:pt>
                <c:pt idx="56">
                  <c:v>0.53295000000000003</c:v>
                </c:pt>
                <c:pt idx="57">
                  <c:v>0.48014999999999997</c:v>
                </c:pt>
                <c:pt idx="58">
                  <c:v>0.58574999999999999</c:v>
                </c:pt>
                <c:pt idx="59">
                  <c:v>0.63195000000000001</c:v>
                </c:pt>
                <c:pt idx="60">
                  <c:v>0.61214999999999997</c:v>
                </c:pt>
                <c:pt idx="61">
                  <c:v>0.64019999999999999</c:v>
                </c:pt>
                <c:pt idx="62">
                  <c:v>0.62369999999999992</c:v>
                </c:pt>
                <c:pt idx="63">
                  <c:v>0.38939999999999997</c:v>
                </c:pt>
                <c:pt idx="64">
                  <c:v>0.35474999999999995</c:v>
                </c:pt>
                <c:pt idx="65">
                  <c:v>0.42899999999999999</c:v>
                </c:pt>
                <c:pt idx="66">
                  <c:v>0.48674999999999996</c:v>
                </c:pt>
                <c:pt idx="67">
                  <c:v>0.43890000000000001</c:v>
                </c:pt>
                <c:pt idx="68">
                  <c:v>0.43890000000000001</c:v>
                </c:pt>
                <c:pt idx="69">
                  <c:v>0.48179999999999995</c:v>
                </c:pt>
                <c:pt idx="70">
                  <c:v>0.3795</c:v>
                </c:pt>
                <c:pt idx="71">
                  <c:v>0.46859999999999991</c:v>
                </c:pt>
                <c:pt idx="72">
                  <c:v>0.56759999999999988</c:v>
                </c:pt>
                <c:pt idx="73">
                  <c:v>0.52800000000000002</c:v>
                </c:pt>
                <c:pt idx="74">
                  <c:v>0.53790000000000004</c:v>
                </c:pt>
                <c:pt idx="75">
                  <c:v>0.52139999999999997</c:v>
                </c:pt>
                <c:pt idx="76">
                  <c:v>0.48509999999999992</c:v>
                </c:pt>
                <c:pt idx="77">
                  <c:v>0.54779999999999995</c:v>
                </c:pt>
                <c:pt idx="78">
                  <c:v>0.60389999999999999</c:v>
                </c:pt>
                <c:pt idx="79">
                  <c:v>0.61214999999999997</c:v>
                </c:pt>
                <c:pt idx="80">
                  <c:v>0.51315</c:v>
                </c:pt>
                <c:pt idx="81">
                  <c:v>0.48674999999999996</c:v>
                </c:pt>
                <c:pt idx="82">
                  <c:v>0.40919999999999995</c:v>
                </c:pt>
                <c:pt idx="83">
                  <c:v>0.39104999999999995</c:v>
                </c:pt>
                <c:pt idx="84">
                  <c:v>0.47849999999999993</c:v>
                </c:pt>
                <c:pt idx="85">
                  <c:v>0.42404999999999998</c:v>
                </c:pt>
                <c:pt idx="86">
                  <c:v>0.5774999999999999</c:v>
                </c:pt>
                <c:pt idx="87">
                  <c:v>0.52800000000000002</c:v>
                </c:pt>
                <c:pt idx="88">
                  <c:v>0.46529999999999994</c:v>
                </c:pt>
                <c:pt idx="89">
                  <c:v>0.54284999999999994</c:v>
                </c:pt>
                <c:pt idx="90">
                  <c:v>0.39929999999999999</c:v>
                </c:pt>
                <c:pt idx="91">
                  <c:v>0.62534999999999996</c:v>
                </c:pt>
                <c:pt idx="92">
                  <c:v>0.58079999999999998</c:v>
                </c:pt>
                <c:pt idx="93">
                  <c:v>0.55274999999999996</c:v>
                </c:pt>
                <c:pt idx="94">
                  <c:v>0.55605000000000004</c:v>
                </c:pt>
                <c:pt idx="95">
                  <c:v>0.5774999999999999</c:v>
                </c:pt>
                <c:pt idx="96">
                  <c:v>0.63690000000000002</c:v>
                </c:pt>
                <c:pt idx="97">
                  <c:v>0.48344999999999994</c:v>
                </c:pt>
                <c:pt idx="98">
                  <c:v>0.48179999999999995</c:v>
                </c:pt>
                <c:pt idx="99">
                  <c:v>0.42899999999999999</c:v>
                </c:pt>
                <c:pt idx="100">
                  <c:v>0.39929999999999999</c:v>
                </c:pt>
                <c:pt idx="101">
                  <c:v>0.46859999999999991</c:v>
                </c:pt>
                <c:pt idx="102">
                  <c:v>0.47354999999999992</c:v>
                </c:pt>
                <c:pt idx="103">
                  <c:v>0.54944999999999999</c:v>
                </c:pt>
                <c:pt idx="104">
                  <c:v>0.53459999999999996</c:v>
                </c:pt>
                <c:pt idx="105">
                  <c:v>0.51644999999999996</c:v>
                </c:pt>
                <c:pt idx="106">
                  <c:v>0.56264999999999998</c:v>
                </c:pt>
                <c:pt idx="107">
                  <c:v>0.54120000000000001</c:v>
                </c:pt>
                <c:pt idx="108">
                  <c:v>0.42569999999999997</c:v>
                </c:pt>
                <c:pt idx="109">
                  <c:v>0.3795</c:v>
                </c:pt>
                <c:pt idx="110">
                  <c:v>0.32669999999999999</c:v>
                </c:pt>
                <c:pt idx="111">
                  <c:v>0.36959999999999998</c:v>
                </c:pt>
                <c:pt idx="112">
                  <c:v>0.54120000000000001</c:v>
                </c:pt>
                <c:pt idx="113">
                  <c:v>0.59399999999999997</c:v>
                </c:pt>
                <c:pt idx="114">
                  <c:v>0.72270000000000001</c:v>
                </c:pt>
                <c:pt idx="115">
                  <c:v>0.67649999999999988</c:v>
                </c:pt>
                <c:pt idx="116">
                  <c:v>0.39599999999999996</c:v>
                </c:pt>
                <c:pt idx="117">
                  <c:v>0.40425</c:v>
                </c:pt>
                <c:pt idx="118">
                  <c:v>0.44055</c:v>
                </c:pt>
                <c:pt idx="120">
                  <c:v>0.44055</c:v>
                </c:pt>
                <c:pt idx="121">
                  <c:v>0.61049999999999993</c:v>
                </c:pt>
                <c:pt idx="122">
                  <c:v>0.48344999999999994</c:v>
                </c:pt>
                <c:pt idx="123">
                  <c:v>0.49664999999999998</c:v>
                </c:pt>
                <c:pt idx="124">
                  <c:v>0.51149999999999995</c:v>
                </c:pt>
                <c:pt idx="125">
                  <c:v>0.36464999999999997</c:v>
                </c:pt>
                <c:pt idx="126">
                  <c:v>0.59</c:v>
                </c:pt>
                <c:pt idx="127">
                  <c:v>0.66</c:v>
                </c:pt>
                <c:pt idx="128">
                  <c:v>0.63</c:v>
                </c:pt>
                <c:pt idx="129">
                  <c:v>0.4</c:v>
                </c:pt>
                <c:pt idx="130">
                  <c:v>0.35</c:v>
                </c:pt>
                <c:pt idx="131">
                  <c:v>0.38</c:v>
                </c:pt>
                <c:pt idx="132">
                  <c:v>0.7</c:v>
                </c:pt>
                <c:pt idx="133">
                  <c:v>0.8</c:v>
                </c:pt>
                <c:pt idx="134">
                  <c:v>0.61</c:v>
                </c:pt>
                <c:pt idx="135">
                  <c:v>0.39</c:v>
                </c:pt>
                <c:pt idx="136">
                  <c:v>0.39</c:v>
                </c:pt>
                <c:pt idx="137">
                  <c:v>0.38</c:v>
                </c:pt>
                <c:pt idx="138">
                  <c:v>0.64</c:v>
                </c:pt>
                <c:pt idx="139">
                  <c:v>0.67</c:v>
                </c:pt>
                <c:pt idx="140">
                  <c:v>0.65</c:v>
                </c:pt>
                <c:pt idx="141">
                  <c:v>0.36</c:v>
                </c:pt>
                <c:pt idx="142">
                  <c:v>0.4</c:v>
                </c:pt>
                <c:pt idx="143">
                  <c:v>0.33</c:v>
                </c:pt>
                <c:pt idx="144">
                  <c:v>0.67</c:v>
                </c:pt>
                <c:pt idx="145">
                  <c:v>0.72</c:v>
                </c:pt>
                <c:pt idx="146">
                  <c:v>0.64</c:v>
                </c:pt>
                <c:pt idx="147">
                  <c:v>0.44</c:v>
                </c:pt>
                <c:pt idx="148">
                  <c:v>0.44</c:v>
                </c:pt>
                <c:pt idx="149">
                  <c:v>0.42</c:v>
                </c:pt>
                <c:pt idx="150">
                  <c:v>0.65</c:v>
                </c:pt>
                <c:pt idx="151">
                  <c:v>0.65</c:v>
                </c:pt>
                <c:pt idx="152">
                  <c:v>0.63</c:v>
                </c:pt>
                <c:pt idx="153">
                  <c:v>0.42</c:v>
                </c:pt>
                <c:pt idx="154">
                  <c:v>0.42</c:v>
                </c:pt>
                <c:pt idx="15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0-4AE6-ACA8-6359233E997B}"/>
            </c:ext>
          </c:extLst>
        </c:ser>
        <c:ser>
          <c:idx val="10"/>
          <c:order val="10"/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0-4AE6-ACA8-6359233E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8816"/>
        <c:axId val="1342840992"/>
      </c:scatterChart>
      <c:valAx>
        <c:axId val="1342838816"/>
        <c:scaling>
          <c:orientation val="minMax"/>
          <c:max val="5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40992"/>
        <c:crosses val="autoZero"/>
        <c:crossBetween val="midCat"/>
      </c:valAx>
      <c:valAx>
        <c:axId val="134284099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88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B5D-A97A-EC296CD8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3F8-8FE4-1370A5A62AC4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E-43F8-8FE4-1370A5A62AC4}"/>
            </c:ext>
          </c:extLst>
        </c:ser>
        <c:ser>
          <c:idx val="18"/>
          <c:order val="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E-43F8-8FE4-1370A5A62AC4}"/>
            </c:ext>
          </c:extLst>
        </c:ser>
        <c:ser>
          <c:idx val="19"/>
          <c:order val="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E-43F8-8FE4-1370A5A62AC4}"/>
            </c:ext>
          </c:extLst>
        </c:ser>
        <c:ser>
          <c:idx val="20"/>
          <c:order val="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E-43F8-8FE4-1370A5A62AC4}"/>
            </c:ext>
          </c:extLst>
        </c:ser>
        <c:ser>
          <c:idx val="21"/>
          <c:order val="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E-43F8-8FE4-1370A5A62AC4}"/>
            </c:ext>
          </c:extLst>
        </c:ser>
        <c:ser>
          <c:idx val="2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E-43F8-8FE4-1370A5A62AC4}"/>
            </c:ext>
          </c:extLst>
        </c:ser>
        <c:ser>
          <c:idx val="2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EE-43F8-8FE4-1370A5A62AC4}"/>
            </c:ext>
          </c:extLst>
        </c:ser>
        <c:ser>
          <c:idx val="24"/>
          <c:order val="8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9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EE-43F8-8FE4-1370A5A62AC4}"/>
            </c:ext>
          </c:extLst>
        </c:ser>
        <c:ser>
          <c:idx val="9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EE-43F8-8FE4-1370A5A62AC4}"/>
            </c:ext>
          </c:extLst>
        </c:ser>
        <c:ser>
          <c:idx val="10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EE-43F8-8FE4-1370A5A62AC4}"/>
            </c:ext>
          </c:extLst>
        </c:ser>
        <c:ser>
          <c:idx val="11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63D-4E64-868B-DA08DFAE5FA9}"/>
            </c:ext>
          </c:extLst>
        </c:ser>
        <c:ser>
          <c:idx val="1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63D-4E64-868B-DA08DFAE5FA9}"/>
            </c:ext>
          </c:extLst>
        </c:ser>
        <c:ser>
          <c:idx val="2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63D-4E64-868B-DA08DFAE5FA9}"/>
            </c:ext>
          </c:extLst>
        </c:ser>
        <c:ser>
          <c:idx val="3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63D-4E64-868B-DA08DFAE5FA9}"/>
            </c:ext>
          </c:extLst>
        </c:ser>
        <c:ser>
          <c:idx val="4"/>
          <c:order val="4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63D-4E64-868B-DA08DFAE5FA9}"/>
            </c:ext>
          </c:extLst>
        </c:ser>
        <c:ser>
          <c:idx val="5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63D-4E64-868B-DA08DFAE5FA9}"/>
            </c:ext>
          </c:extLst>
        </c:ser>
        <c:ser>
          <c:idx val="6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63D-4E64-868B-DA08DFAE5FA9}"/>
            </c:ext>
          </c:extLst>
        </c:ser>
        <c:ser>
          <c:idx val="7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63D-4E64-868B-DA08DFAE5FA9}"/>
            </c:ext>
          </c:extLst>
        </c:ser>
        <c:ser>
          <c:idx val="1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63D-4E64-868B-DA08DFAE5FA9}"/>
            </c:ext>
          </c:extLst>
        </c:ser>
        <c:ser>
          <c:idx val="15"/>
          <c:order val="9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(MC)'!$G$1:$AA$1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(MC)'!$G$3:$AA$3</c:f>
              <c:numCache>
                <c:formatCode>0.000</c:formatCode>
                <c:ptCount val="21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63D-4E64-868B-DA08DFAE5FA9}"/>
            </c:ext>
          </c:extLst>
        </c:ser>
        <c:ser>
          <c:idx val="16"/>
          <c:order val="1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63D-4E64-868B-DA08DFAE5FA9}"/>
            </c:ext>
          </c:extLst>
        </c:ser>
        <c:ser>
          <c:idx val="17"/>
          <c:order val="1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63D-4E64-868B-DA08DFAE5FA9}"/>
            </c:ext>
          </c:extLst>
        </c:ser>
        <c:ser>
          <c:idx val="27"/>
          <c:order val="1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63D-4E64-868B-DA08DFAE5FA9}"/>
            </c:ext>
          </c:extLst>
        </c:ser>
        <c:ser>
          <c:idx val="28"/>
          <c:order val="1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63D-4E64-868B-DA08DFAE5FA9}"/>
            </c:ext>
          </c:extLst>
        </c:ser>
        <c:ser>
          <c:idx val="29"/>
          <c:order val="1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63D-4E64-868B-DA08DFAE5FA9}"/>
            </c:ext>
          </c:extLst>
        </c:ser>
        <c:ser>
          <c:idx val="30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63D-4E64-868B-DA08DFAE5FA9}"/>
            </c:ext>
          </c:extLst>
        </c:ser>
        <c:ser>
          <c:idx val="31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63D-4E64-868B-DA08DFAE5FA9}"/>
            </c:ext>
          </c:extLst>
        </c:ser>
        <c:ser>
          <c:idx val="32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63D-4E64-868B-DA08DFAE5FA9}"/>
            </c:ext>
          </c:extLst>
        </c:ser>
        <c:ser>
          <c:idx val="33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63D-4E64-868B-DA08DFAE5FA9}"/>
            </c:ext>
          </c:extLst>
        </c:ser>
        <c:ser>
          <c:idx val="34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63D-4E64-868B-DA08DFAE5FA9}"/>
            </c:ext>
          </c:extLst>
        </c:ser>
        <c:ser>
          <c:idx val="35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63D-4E64-868B-DA08DFAE5FA9}"/>
            </c:ext>
          </c:extLst>
        </c:ser>
        <c:ser>
          <c:idx val="36"/>
          <c:order val="2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63D-4E64-868B-DA08DFAE5FA9}"/>
            </c:ext>
          </c:extLst>
        </c:ser>
        <c:ser>
          <c:idx val="37"/>
          <c:order val="2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63D-4E64-868B-DA08DFAE5FA9}"/>
            </c:ext>
          </c:extLst>
        </c:ser>
        <c:ser>
          <c:idx val="38"/>
          <c:order val="2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63D-4E64-868B-DA08DFAE5FA9}"/>
            </c:ext>
          </c:extLst>
        </c:ser>
        <c:ser>
          <c:idx val="3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E63D-4E64-868B-DA08DFAE5FA9}"/>
            </c:ext>
          </c:extLst>
        </c:ser>
        <c:ser>
          <c:idx val="4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E63D-4E64-868B-DA08DFAE5FA9}"/>
            </c:ext>
          </c:extLst>
        </c:ser>
        <c:ser>
          <c:idx val="4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63D-4E64-868B-DA08DFAE5FA9}"/>
            </c:ext>
          </c:extLst>
        </c:ser>
        <c:ser>
          <c:idx val="42"/>
          <c:order val="2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63D-4E64-868B-DA08DFAE5FA9}"/>
            </c:ext>
          </c:extLst>
        </c:ser>
        <c:ser>
          <c:idx val="44"/>
          <c:order val="28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63D-4E64-868B-DA08DFAE5FA9}"/>
            </c:ext>
          </c:extLst>
        </c:ser>
        <c:ser>
          <c:idx val="45"/>
          <c:order val="2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63D-4E64-868B-DA08DFAE5FA9}"/>
            </c:ext>
          </c:extLst>
        </c:ser>
        <c:ser>
          <c:idx val="46"/>
          <c:order val="3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63D-4E64-868B-DA08DFAE5FA9}"/>
            </c:ext>
          </c:extLst>
        </c:ser>
        <c:ser>
          <c:idx val="47"/>
          <c:order val="3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E63D-4E64-868B-DA08DFAE5FA9}"/>
            </c:ext>
          </c:extLst>
        </c:ser>
        <c:ser>
          <c:idx val="13"/>
          <c:order val="32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63D-4E64-868B-DA08DFAE5FA9}"/>
            </c:ext>
          </c:extLst>
        </c:ser>
        <c:ser>
          <c:idx val="14"/>
          <c:order val="33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63D-4E64-868B-DA08DFAE5FA9}"/>
            </c:ext>
          </c:extLst>
        </c:ser>
        <c:ser>
          <c:idx val="18"/>
          <c:order val="3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63D-4E64-868B-DA08DFAE5FA9}"/>
            </c:ext>
          </c:extLst>
        </c:ser>
        <c:ser>
          <c:idx val="19"/>
          <c:order val="3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63D-4E64-868B-DA08DFAE5FA9}"/>
            </c:ext>
          </c:extLst>
        </c:ser>
        <c:ser>
          <c:idx val="20"/>
          <c:order val="3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63D-4E64-868B-DA08DFAE5FA9}"/>
            </c:ext>
          </c:extLst>
        </c:ser>
        <c:ser>
          <c:idx val="21"/>
          <c:order val="3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63D-4E64-868B-DA08DFAE5FA9}"/>
            </c:ext>
          </c:extLst>
        </c:ser>
        <c:ser>
          <c:idx val="22"/>
          <c:order val="3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63D-4E64-868B-DA08DFAE5FA9}"/>
            </c:ext>
          </c:extLst>
        </c:ser>
        <c:ser>
          <c:idx val="23"/>
          <c:order val="3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63D-4E64-868B-DA08DFAE5FA9}"/>
            </c:ext>
          </c:extLst>
        </c:ser>
        <c:ser>
          <c:idx val="24"/>
          <c:order val="40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4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63D-4E64-868B-DA08DFAE5FA9}"/>
            </c:ext>
          </c:extLst>
        </c:ser>
        <c:ser>
          <c:idx val="9"/>
          <c:order val="4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63D-4E64-868B-DA08DFAE5FA9}"/>
            </c:ext>
          </c:extLst>
        </c:ser>
        <c:ser>
          <c:idx val="10"/>
          <c:order val="4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63D-4E64-868B-DA08DFAE5FA9}"/>
            </c:ext>
          </c:extLst>
        </c:ser>
        <c:ser>
          <c:idx val="11"/>
          <c:order val="4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3"/>
          <c:tx>
            <c:strRef>
              <c:f>'IW1 (new) (MC)'!$A$9:$B$9</c:f>
              <c:strCache>
                <c:ptCount val="2"/>
                <c:pt idx="0">
                  <c:v>w/t 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(MC)'!$G$9:$X$9</c:f>
              <c:numCache>
                <c:formatCode>General</c:formatCode>
                <c:ptCount val="18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3"/>
          <c:order val="0"/>
          <c:tx>
            <c:strRef>
              <c:f>'IW1 (new) (MC)'!$A$6:$B$6</c:f>
              <c:strCache>
                <c:ptCount val="2"/>
                <c:pt idx="0">
                  <c:v>w/t =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A2C-8283-D0AADCD7DD63}"/>
            </c:ext>
          </c:extLst>
        </c:ser>
        <c:ser>
          <c:idx val="4"/>
          <c:order val="1"/>
          <c:tx>
            <c:strRef>
              <c:f>'IW1 (new) (MC)'!$A$7:$B$7</c:f>
              <c:strCache>
                <c:ptCount val="2"/>
                <c:pt idx="0">
                  <c:v>w/t =</c:v>
                </c:pt>
                <c:pt idx="1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4-4A2C-8283-D0AADCD7DD63}"/>
            </c:ext>
          </c:extLst>
        </c:ser>
        <c:ser>
          <c:idx val="5"/>
          <c:order val="2"/>
          <c:tx>
            <c:strRef>
              <c:f>'IW1 (new) (MC)'!$A$8:$B$8</c:f>
              <c:strCache>
                <c:ptCount val="2"/>
                <c:pt idx="0">
                  <c:v>w/t =</c:v>
                </c:pt>
                <c:pt idx="1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4-4A2C-8283-D0AADCD7DD63}"/>
            </c:ext>
          </c:extLst>
        </c:ser>
        <c:ser>
          <c:idx val="0"/>
          <c:order val="4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A50_IW1!$O$2:$O$162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53A-A163-94E38E4EB6AF}"/>
            </c:ext>
          </c:extLst>
        </c:ser>
        <c:ser>
          <c:idx val="2"/>
          <c:order val="1"/>
          <c:tx>
            <c:strRef>
              <c:f>A50_IW1!$Y$4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53A-A163-94E38E4EB6AF}"/>
            </c:ext>
          </c:extLst>
        </c:ser>
        <c:ser>
          <c:idx val="3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A50_IW1!$AD$8:$AD$9</c:f>
              <c:numCache>
                <c:formatCode>General</c:formatCode>
                <c:ptCount val="2"/>
                <c:pt idx="0">
                  <c:v>0.46672273160552996</c:v>
                </c:pt>
                <c:pt idx="1">
                  <c:v>0.46672273160552996</c:v>
                </c:pt>
              </c:numCache>
            </c:numRef>
          </c:xVal>
          <c:y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7-453A-A163-94E38E4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image" Target="../media/image10.png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image" Target="../media/image11.png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image" Target="../media/image12.png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image" Target="../media/image13.png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74.xml"/><Relationship Id="rId18" Type="http://schemas.openxmlformats.org/officeDocument/2006/relationships/chart" Target="../charts/chart79.xml"/><Relationship Id="rId3" Type="http://schemas.openxmlformats.org/officeDocument/2006/relationships/chart" Target="../charts/chart67.xml"/><Relationship Id="rId21" Type="http://schemas.openxmlformats.org/officeDocument/2006/relationships/chart" Target="../charts/chart82.xml"/><Relationship Id="rId7" Type="http://schemas.openxmlformats.org/officeDocument/2006/relationships/image" Target="../media/image14.png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" Type="http://schemas.openxmlformats.org/officeDocument/2006/relationships/chart" Target="../charts/chart66.xml"/><Relationship Id="rId16" Type="http://schemas.openxmlformats.org/officeDocument/2006/relationships/chart" Target="../charts/chart77.xml"/><Relationship Id="rId20" Type="http://schemas.openxmlformats.org/officeDocument/2006/relationships/chart" Target="../charts/chart81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11" Type="http://schemas.openxmlformats.org/officeDocument/2006/relationships/chart" Target="../charts/chart72.xml"/><Relationship Id="rId5" Type="http://schemas.openxmlformats.org/officeDocument/2006/relationships/chart" Target="../charts/chart69.xml"/><Relationship Id="rId15" Type="http://schemas.openxmlformats.org/officeDocument/2006/relationships/chart" Target="../charts/chart76.xml"/><Relationship Id="rId10" Type="http://schemas.openxmlformats.org/officeDocument/2006/relationships/chart" Target="../charts/chart71.xml"/><Relationship Id="rId19" Type="http://schemas.openxmlformats.org/officeDocument/2006/relationships/chart" Target="../charts/chart80.xml"/><Relationship Id="rId4" Type="http://schemas.openxmlformats.org/officeDocument/2006/relationships/chart" Target="../charts/chart68.xml"/><Relationship Id="rId9" Type="http://schemas.openxmlformats.org/officeDocument/2006/relationships/image" Target="../media/image16.png"/><Relationship Id="rId14" Type="http://schemas.openxmlformats.org/officeDocument/2006/relationships/chart" Target="../charts/chart7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3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4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5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image" Target="../media/image6.png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image" Target="../media/image7.png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image" Target="../media/image8.png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9.png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95250</xdr:colOff>
      <xdr:row>10</xdr:row>
      <xdr:rowOff>171449</xdr:rowOff>
    </xdr:from>
    <xdr:to>
      <xdr:col>75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80AB1C1-AC1E-4BD2-9619-9D2718420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195941</xdr:colOff>
      <xdr:row>15</xdr:row>
      <xdr:rowOff>122465</xdr:rowOff>
    </xdr:from>
    <xdr:to>
      <xdr:col>19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4EBCDB5-E087-43DC-BAC6-B29925708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54429</xdr:colOff>
      <xdr:row>15</xdr:row>
      <xdr:rowOff>107769</xdr:rowOff>
    </xdr:from>
    <xdr:to>
      <xdr:col>37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898EB5B-4ACB-4E81-87CA-97F1F2DC4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40822</xdr:colOff>
      <xdr:row>15</xdr:row>
      <xdr:rowOff>108858</xdr:rowOff>
    </xdr:from>
    <xdr:to>
      <xdr:col>28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E5ED1D8-079D-4987-9645-0EFE45550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20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98C6472-CC90-4063-9ABB-4761660E3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35</xdr:row>
      <xdr:rowOff>0</xdr:rowOff>
    </xdr:from>
    <xdr:to>
      <xdr:col>37</xdr:col>
      <xdr:colOff>57334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2BE28B4-9AD2-4D86-8605-47EFB5A7F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11000" y="6677025"/>
          <a:ext cx="9506134" cy="5619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1382B07-50BF-45A1-8006-FC91C7018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F048FFF-1C5B-4066-88E3-75465F64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309A869-6786-4599-9C29-2C6D9B28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3B71FF0-389E-4DBA-8291-76F2133D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285750</xdr:colOff>
      <xdr:row>56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50CEA9-9F4D-4F0F-A73D-A4E00A50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0CC5D5C-1859-C7D2-0A47-5D8913A47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76F3CF-657E-4D17-B754-E5213B7B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300FAD7-5259-4B5B-B917-677B86EC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3F23F2-B1F5-4CA7-BABB-F9E563D7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3FB183D-9223-4899-8C75-AE9B0933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66857</xdr:colOff>
      <xdr:row>65</xdr:row>
      <xdr:rowOff>94548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37EA77C-2DE0-AEA2-6C9F-9D46E882E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7036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B3E75E02-3482-4185-ACF6-0F0E0F6FE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95E8CF4-8F18-47F0-80A9-AD52475CC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0BC18D7-FD30-44A4-9FA8-4B161973B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1A656F4-2FB1-4D3B-8DA3-EBD055284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11193CD-3952-4DFF-9927-2B00CC39F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84301DE-11F4-5201-FD9B-1FAD7DB7D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33114A3-78F3-42E3-9BEF-EDA82ED0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D7AE441-2BB1-4A5B-BFAD-CFEF492C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D8CBCD3-DE4F-418C-9D53-AFC2059AB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DCB3E0-D55A-4036-BFAD-15993319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F9EA2DE-2267-428E-B886-5A72E0E5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C9478E9-BDC8-29B0-71FC-25C55F151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40926</xdr:rowOff>
    </xdr:from>
    <xdr:to>
      <xdr:col>7</xdr:col>
      <xdr:colOff>304801</xdr:colOff>
      <xdr:row>33</xdr:row>
      <xdr:rowOff>154151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475FC-113A-4CB2-BA3A-4AF0411F9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160873</xdr:colOff>
      <xdr:row>42</xdr:row>
      <xdr:rowOff>165652</xdr:rowOff>
    </xdr:from>
    <xdr:to>
      <xdr:col>33</xdr:col>
      <xdr:colOff>470451</xdr:colOff>
      <xdr:row>60</xdr:row>
      <xdr:rowOff>185802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357A-2FF9-44D4-B5B1-E66E03A8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314739</xdr:colOff>
      <xdr:row>67</xdr:row>
      <xdr:rowOff>149086</xdr:rowOff>
    </xdr:from>
    <xdr:to>
      <xdr:col>33</xdr:col>
      <xdr:colOff>6627</xdr:colOff>
      <xdr:row>85</xdr:row>
      <xdr:rowOff>169236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13464-D157-40D9-9973-31960617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414132</xdr:colOff>
      <xdr:row>1</xdr:row>
      <xdr:rowOff>57979</xdr:rowOff>
    </xdr:from>
    <xdr:to>
      <xdr:col>34</xdr:col>
      <xdr:colOff>106019</xdr:colOff>
      <xdr:row>19</xdr:row>
      <xdr:rowOff>78129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67DFF-68F9-44FA-B75D-7D717D84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281609</xdr:colOff>
      <xdr:row>3</xdr:row>
      <xdr:rowOff>49696</xdr:rowOff>
    </xdr:from>
    <xdr:to>
      <xdr:col>42</xdr:col>
      <xdr:colOff>245579</xdr:colOff>
      <xdr:row>17</xdr:row>
      <xdr:rowOff>125896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D11DB3-E4E2-4B75-B308-729690A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134960</xdr:colOff>
      <xdr:row>16</xdr:row>
      <xdr:rowOff>81850</xdr:rowOff>
    </xdr:from>
    <xdr:to>
      <xdr:col>31</xdr:col>
      <xdr:colOff>593912</xdr:colOff>
      <xdr:row>40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136DA5-1B70-4F9B-80E2-EFDF2BCE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65</xdr:col>
      <xdr:colOff>506556</xdr:colOff>
      <xdr:row>19</xdr:row>
      <xdr:rowOff>188334</xdr:rowOff>
    </xdr:from>
    <xdr:ext cx="11732221" cy="7476190"/>
    <xdr:pic>
      <xdr:nvPicPr>
        <xdr:cNvPr id="9" name="Picture 8">
          <a:extLst>
            <a:ext uri="{FF2B5EF4-FFF2-40B4-BE49-F238E27FC236}">
              <a16:creationId xmlns:a16="http://schemas.microsoft.com/office/drawing/2014/main" id="{011B6171-AA85-4F04-A8EB-928A9F2C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01756" y="3807834"/>
          <a:ext cx="11732221" cy="7476190"/>
        </a:xfrm>
        <a:prstGeom prst="rect">
          <a:avLst/>
        </a:prstGeom>
      </xdr:spPr>
    </xdr:pic>
    <xdr:clientData/>
  </xdr:oneCellAnchor>
  <xdr:oneCellAnchor>
    <xdr:from>
      <xdr:col>35</xdr:col>
      <xdr:colOff>496957</xdr:colOff>
      <xdr:row>22</xdr:row>
      <xdr:rowOff>91109</xdr:rowOff>
    </xdr:from>
    <xdr:ext cx="9425459" cy="7476190"/>
    <xdr:pic>
      <xdr:nvPicPr>
        <xdr:cNvPr id="10" name="Picture 9">
          <a:extLst>
            <a:ext uri="{FF2B5EF4-FFF2-40B4-BE49-F238E27FC236}">
              <a16:creationId xmlns:a16="http://schemas.microsoft.com/office/drawing/2014/main" id="{B5BAAFA6-847D-42D7-8F5E-AA411CFC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0174" y="4290392"/>
          <a:ext cx="9425459" cy="7476190"/>
        </a:xfrm>
        <a:prstGeom prst="rect">
          <a:avLst/>
        </a:prstGeom>
      </xdr:spPr>
    </xdr:pic>
    <xdr:clientData/>
  </xdr:oneCellAnchor>
  <xdr:oneCellAnchor>
    <xdr:from>
      <xdr:col>46</xdr:col>
      <xdr:colOff>190500</xdr:colOff>
      <xdr:row>17</xdr:row>
      <xdr:rowOff>95250</xdr:rowOff>
    </xdr:from>
    <xdr:ext cx="11553152" cy="8523809"/>
    <xdr:pic>
      <xdr:nvPicPr>
        <xdr:cNvPr id="11" name="Picture 10">
          <a:extLst>
            <a:ext uri="{FF2B5EF4-FFF2-40B4-BE49-F238E27FC236}">
              <a16:creationId xmlns:a16="http://schemas.microsoft.com/office/drawing/2014/main" id="{FFC9D67B-D711-4DE5-9158-A7CB2BD2D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03300" y="3333750"/>
          <a:ext cx="11553152" cy="8523809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</xdr:row>
      <xdr:rowOff>0</xdr:rowOff>
    </xdr:from>
    <xdr:to>
      <xdr:col>7</xdr:col>
      <xdr:colOff>304801</xdr:colOff>
      <xdr:row>51</xdr:row>
      <xdr:rowOff>20150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B1B960-E006-41F7-B412-ECAC7642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91109</xdr:colOff>
      <xdr:row>51</xdr:row>
      <xdr:rowOff>157370</xdr:rowOff>
    </xdr:from>
    <xdr:to>
      <xdr:col>7</xdr:col>
      <xdr:colOff>395910</xdr:colOff>
      <xdr:row>69</xdr:row>
      <xdr:rowOff>177520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26D4C-2B1C-4381-957F-6CC4FF35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99391</xdr:colOff>
      <xdr:row>68</xdr:row>
      <xdr:rowOff>24848</xdr:rowOff>
    </xdr:from>
    <xdr:to>
      <xdr:col>7</xdr:col>
      <xdr:colOff>404192</xdr:colOff>
      <xdr:row>86</xdr:row>
      <xdr:rowOff>44998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B768C5-2B4F-4641-B9CB-0623B39DC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304801</xdr:colOff>
      <xdr:row>105</xdr:row>
      <xdr:rowOff>20150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6D8A7C-293E-4293-8434-109F46BA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304801</xdr:colOff>
      <xdr:row>124</xdr:row>
      <xdr:rowOff>20150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4F2BD-08F6-46A6-BC15-2F3155D3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304801</xdr:colOff>
      <xdr:row>143</xdr:row>
      <xdr:rowOff>20150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36C718-4058-4E2B-BA8C-03462501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19</xdr:col>
      <xdr:colOff>281608</xdr:colOff>
      <xdr:row>96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BD94E-3EA5-4ECC-91D7-8553F13F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364435</xdr:colOff>
      <xdr:row>86</xdr:row>
      <xdr:rowOff>132522</xdr:rowOff>
    </xdr:from>
    <xdr:to>
      <xdr:col>33</xdr:col>
      <xdr:colOff>22873</xdr:colOff>
      <xdr:row>101</xdr:row>
      <xdr:rowOff>18222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84C624-2ACC-414D-BE52-AC892EFD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112059</xdr:colOff>
      <xdr:row>46</xdr:row>
      <xdr:rowOff>78441</xdr:rowOff>
    </xdr:from>
    <xdr:to>
      <xdr:col>11</xdr:col>
      <xdr:colOff>573648</xdr:colOff>
      <xdr:row>64</xdr:row>
      <xdr:rowOff>98591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984E02-BFD4-414C-867F-27F04D10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313765</xdr:colOff>
      <xdr:row>67</xdr:row>
      <xdr:rowOff>11205</xdr:rowOff>
    </xdr:from>
    <xdr:to>
      <xdr:col>21</xdr:col>
      <xdr:colOff>533695</xdr:colOff>
      <xdr:row>85</xdr:row>
      <xdr:rowOff>31355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94C8-B10F-4B1D-8696-DA7C07A4D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22</xdr:col>
      <xdr:colOff>297005</xdr:colOff>
      <xdr:row>72</xdr:row>
      <xdr:rowOff>20150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69C9E-0263-47DC-AD57-0EB312ED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19</xdr:col>
      <xdr:colOff>369305</xdr:colOff>
      <xdr:row>57</xdr:row>
      <xdr:rowOff>52620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118F37AD-C289-4837-931D-FC8D1B14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C668C821-7755-4A60-8C11-79A84231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C4F052-B1D8-4E45-B6D7-327750C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80E080D-9B99-4E72-A81E-E7552FA6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6CE605B-3032-41A1-A87D-4A6282CC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D6FC3C3-B7F3-440B-A699-FDAE3BFC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78B423-7654-A40E-2EB8-3ADC3FEF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1CE96F1-7405-4E7E-B7CF-CB41A3162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49CF41-6322-45D2-BB16-AC3221EB4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9264F96-529E-458A-BC49-A5D8E86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0952CD6-2985-4734-8445-16276A24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5064F0B-94EB-4FA8-963B-3401D836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8EF006F-3796-61F2-80EC-86CD171EA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F4D75CF9-AC12-479C-B907-7E66C113E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7885DC-449E-428C-B751-C2D6CF03F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EEA5905-6B4C-4D39-9DF8-E07C9F6C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0C1C30D-9916-451B-AF57-105FF407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91A9E69-087A-451B-9D15-53000C941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39A0E23-D2B5-CB06-D364-3C0ADE0A9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F24C0F0-72A5-4A4B-937F-418D4EE4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98D778-A99A-4888-A515-DA01D42D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00DDD8B-7006-4FEA-8D13-7EE0DB8CD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311A586-2F96-4464-B0B9-FDE0279B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DC99F3C-DEF6-436F-86E7-8F84823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2178F3B6-7442-EE85-957A-2799DF12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1F363E3-1E45-4883-9DCD-ED68F39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9F75677-D596-4258-B4CC-A2D06C15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95AD983-D4FB-4DA6-851A-04EF6FDC2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4C1B25C-99EC-42C0-800F-6B29810C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F202526-7B82-408A-BE90-2B71FC1B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7480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AD03BB4-13B7-3FA1-855A-CB3E4EB22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875318"/>
          <a:ext cx="9428571" cy="56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2575382-A5F1-4EB3-A03C-AEC3D2EE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48C9E5-0F39-47C3-B940-8348A72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3735DE6-B93E-4B7C-8E23-600F0D13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BD2864B-2721-4991-9DB3-D1864D7E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C70B459-5CBD-4DEC-9F1E-B478C7F6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36</xdr:row>
      <xdr:rowOff>0</xdr:rowOff>
    </xdr:from>
    <xdr:to>
      <xdr:col>37</xdr:col>
      <xdr:colOff>7480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86D99CD-AF43-20FE-3950-F8E581DC1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65182" y="6875318"/>
          <a:ext cx="9428571" cy="56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E564B4B6-CC5D-4BEE-887A-F57028C4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24AF12-AF03-48AD-946C-F1BD9A11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8B9F14A-4B79-4DC8-AD05-1B1480E7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C4F81D5-CEEF-4435-B6E9-BA3398F3B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D3582E1-12A8-46AC-A094-12C207D3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36</xdr:row>
      <xdr:rowOff>0</xdr:rowOff>
    </xdr:from>
    <xdr:to>
      <xdr:col>36</xdr:col>
      <xdr:colOff>586775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456AACD-39E1-9214-FDA7-011665A38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65182" y="6875318"/>
          <a:ext cx="9419048" cy="5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1453CC1C-CD6C-4097-A60B-5B96F6E1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6480279-669A-4D08-8B9B-5BCDE44A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9B6719B-53C8-496B-9C3A-7B48A873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71057A3-67B8-44C3-8DB7-764120739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285750</xdr:colOff>
      <xdr:row>56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0D8128-9071-4809-BE0C-DDAD888C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EEACE10E-F4B2-B820-1D19-12C193B85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old\2025_LRSM_MC_Data_main_noZ_t1_007.xlsx" TargetMode="External"/><Relationship Id="rId1" Type="http://schemas.openxmlformats.org/officeDocument/2006/relationships/externalLinkPath" Target="/old/2025_LRSM_MC_Data_main_noZ_t1_00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IW1\2025_LRSM_MC_Data_main_noZ_t1_007.xlsx" TargetMode="External"/><Relationship Id="rId1" Type="http://schemas.openxmlformats.org/officeDocument/2006/relationships/externalLinkPath" Target="file:///I:\IW1\2025_LRSM_MC_Data_main_noZ_t1_00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2024_UBER_MGI_Paper\Summary.xlsx" TargetMode="External"/><Relationship Id="rId1" Type="http://schemas.openxmlformats.org/officeDocument/2006/relationships/externalLinkPath" Target="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aper\Published\2018_Robust_KDF_Cone_published\Summary_Ron_arbocz_Cone_3.xlsx" TargetMode="External"/><Relationship Id="rId1" Type="http://schemas.openxmlformats.org/officeDocument/2006/relationships/externalLinkPath" Target="file:///D:\Paper\Published\2018_Robust_KDF_Cone_published\Summary_Ron_arbocz_Cone_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Published\2017_Prob_Isotrop_under_construction\Repository\Cylinder_Design_Summary_006.xlsx" TargetMode="External"/><Relationship Id="rId1" Type="http://schemas.openxmlformats.org/officeDocument/2006/relationships/externalLinkPath" Target="/Paper/Published/2017_Prob_Isotrop_under_construction/Repository/Cylinder_Design_Summary_00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2024_UBER_MGI_Paper\V1_MC_001.xlsx" TargetMode="External"/><Relationship Id="rId1" Type="http://schemas.openxmlformats.org/officeDocument/2006/relationships/externalLinkPath" Target="V1_MC_00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Published\2018_Robust_KDF_Cone_published\Summary_Ron_arbocz_Cone_3.xlsx" TargetMode="External"/><Relationship Id="rId1" Type="http://schemas.openxmlformats.org/officeDocument/2006/relationships/externalLinkPath" Target="/Paper/Published/2018_Robust_KDF_Cone_published/Summary_Ron_arbocz_Con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K2">
            <v>0</v>
          </cell>
        </row>
        <row r="7">
          <cell r="O7" t="str">
            <v>Knockdown Factor</v>
          </cell>
        </row>
        <row r="9">
          <cell r="O9" t="str">
            <v>Cumulative Frequency</v>
          </cell>
        </row>
      </sheetData>
      <sheetData sheetId="13"/>
      <sheetData sheetId="14" refreshError="1"/>
      <sheetData sheetId="15" refreshError="1"/>
      <sheetData sheetId="16" refreshError="1"/>
      <sheetData sheetId="17"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C26" t="str">
            <v>Post-Buckling Perfect</v>
          </cell>
        </row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/>
      <sheetData sheetId="19">
        <row r="1">
          <cell r="G1">
            <v>74.002556231132743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W1 (new) (MC) (2)"/>
      <sheetName val="Sheet3"/>
      <sheetName val="LR3_Rt330 (test)"/>
      <sheetName val="LR3_Rt330 (t1) exp. fit "/>
      <sheetName val="ST6"/>
      <sheetName val="IW1 (IW17)"/>
      <sheetName val="IW1 (IW33)"/>
      <sheetName val="SBPA_MC_Summary (old)"/>
      <sheetName val="LRSM_MC_Summary (old)"/>
      <sheetName val="LRSM_MC_NEW"/>
      <sheetName val="R_LRSM"/>
      <sheetName val="LRSM_MC_New_cF"/>
      <sheetName val="IW1-33"/>
      <sheetName val="A400_MC"/>
      <sheetName val="IW1 (new) (mod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74.002556231132743</v>
          </cell>
          <cell r="H1">
            <v>314.79993646759209</v>
          </cell>
          <cell r="I1">
            <v>400</v>
          </cell>
          <cell r="J1">
            <v>600</v>
          </cell>
          <cell r="K1">
            <v>800</v>
          </cell>
          <cell r="L1">
            <v>1000</v>
          </cell>
          <cell r="M1">
            <v>1259.1997458703684</v>
          </cell>
          <cell r="N1">
            <v>2000</v>
          </cell>
          <cell r="O1">
            <v>2890.7248527786228</v>
          </cell>
          <cell r="P1">
            <v>5036.7989834814734</v>
          </cell>
          <cell r="Q1">
            <v>31479.993646759202</v>
          </cell>
        </row>
        <row r="5">
          <cell r="B5">
            <v>0.5</v>
          </cell>
          <cell r="G5">
            <v>0.68400000000000005</v>
          </cell>
          <cell r="H5">
            <v>0.59399999999999997</v>
          </cell>
          <cell r="I5">
            <v>0.57010000000000005</v>
          </cell>
          <cell r="J5">
            <v>0.51400000000000001</v>
          </cell>
          <cell r="K5">
            <v>0.48199999999999998</v>
          </cell>
          <cell r="L5">
            <v>0.45900000000000002</v>
          </cell>
          <cell r="M5">
            <v>0.437</v>
          </cell>
          <cell r="N5">
            <v>0.40500000000000003</v>
          </cell>
          <cell r="O5">
            <v>0.378</v>
          </cell>
          <cell r="P5">
            <v>0.33700000000000002</v>
          </cell>
          <cell r="Q5">
            <v>0.26300000000000001</v>
          </cell>
        </row>
        <row r="6">
          <cell r="B6">
            <v>1</v>
          </cell>
          <cell r="G6">
            <v>0.55900000000000005</v>
          </cell>
          <cell r="H6">
            <v>0.46200000000000002</v>
          </cell>
          <cell r="I6">
            <v>0.46079999999999999</v>
          </cell>
          <cell r="J6">
            <v>0.503</v>
          </cell>
          <cell r="K6">
            <v>0.47399999999999998</v>
          </cell>
          <cell r="L6">
            <v>0.45500000000000002</v>
          </cell>
          <cell r="M6">
            <v>0.42599999999999999</v>
          </cell>
          <cell r="N6">
            <v>0.40007999999999999</v>
          </cell>
          <cell r="O6">
            <v>0.37009999999999998</v>
          </cell>
          <cell r="P6">
            <v>0.33300000000000002</v>
          </cell>
          <cell r="Q6">
            <v>0.26200000000000001</v>
          </cell>
        </row>
        <row r="7">
          <cell r="B7">
            <v>2</v>
          </cell>
          <cell r="G7">
            <v>0.48599999999999999</v>
          </cell>
          <cell r="H7">
            <v>0.38300000000000001</v>
          </cell>
          <cell r="I7">
            <v>0.35299999999999998</v>
          </cell>
          <cell r="J7">
            <v>0.35699999999999998</v>
          </cell>
          <cell r="K7">
            <v>0.375</v>
          </cell>
          <cell r="L7">
            <v>0.38600000000000001</v>
          </cell>
          <cell r="M7">
            <v>0.40400000000000003</v>
          </cell>
          <cell r="N7">
            <v>0.38200000000000001</v>
          </cell>
          <cell r="O7">
            <v>0.35699999999999998</v>
          </cell>
          <cell r="P7">
            <v>0.32600000000000001</v>
          </cell>
          <cell r="Q7">
            <v>0.26100000000000001</v>
          </cell>
        </row>
        <row r="8">
          <cell r="B8">
            <v>3</v>
          </cell>
          <cell r="G8">
            <v>0.44009999999999999</v>
          </cell>
          <cell r="H8">
            <v>0.34699999999999998</v>
          </cell>
          <cell r="I8">
            <v>0.33500000000000002</v>
          </cell>
          <cell r="J8">
            <v>0.33200000000000002</v>
          </cell>
          <cell r="K8">
            <v>0.32500000000000001</v>
          </cell>
          <cell r="L8">
            <v>0.315</v>
          </cell>
          <cell r="M8">
            <v>0.315</v>
          </cell>
          <cell r="N8">
            <v>0.34399999999999997</v>
          </cell>
          <cell r="O8">
            <v>0.34300000000000003</v>
          </cell>
          <cell r="P8">
            <v>0.318</v>
          </cell>
          <cell r="Q8">
            <v>0.25800000000000001</v>
          </cell>
        </row>
        <row r="9">
          <cell r="B9">
            <v>4</v>
          </cell>
          <cell r="G9">
            <v>0.41299999999999998</v>
          </cell>
          <cell r="H9">
            <v>0.317</v>
          </cell>
          <cell r="I9">
            <v>0.308</v>
          </cell>
          <cell r="J9">
            <v>0.29399999999999998</v>
          </cell>
          <cell r="K9">
            <v>0.27700000000000002</v>
          </cell>
          <cell r="L9">
            <v>0.27800000000000002</v>
          </cell>
          <cell r="M9">
            <v>0.28299999999999997</v>
          </cell>
          <cell r="N9">
            <v>0.29399999999999998</v>
          </cell>
          <cell r="O9">
            <v>0.318</v>
          </cell>
          <cell r="P9">
            <v>0.31059999999999999</v>
          </cell>
          <cell r="Q9">
            <v>0.253</v>
          </cell>
        </row>
        <row r="10">
          <cell r="B10">
            <v>6</v>
          </cell>
          <cell r="G10">
            <v>0.38100000000000001</v>
          </cell>
          <cell r="H10">
            <v>0.27900000000000003</v>
          </cell>
          <cell r="I10">
            <v>0.26400000000000001</v>
          </cell>
          <cell r="J10">
            <v>0.255</v>
          </cell>
          <cell r="K10">
            <v>0.252</v>
          </cell>
          <cell r="L10">
            <v>0.255</v>
          </cell>
          <cell r="M10">
            <v>0.25800000000000001</v>
          </cell>
          <cell r="N10">
            <v>0.27900000000000003</v>
          </cell>
          <cell r="O10">
            <v>0.26800000000000002</v>
          </cell>
          <cell r="P10">
            <v>0.27900000000000003</v>
          </cell>
          <cell r="Q10">
            <v>0.249</v>
          </cell>
        </row>
      </sheetData>
      <sheetData sheetId="6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600</v>
          </cell>
          <cell r="M1">
            <v>800</v>
          </cell>
          <cell r="N1">
            <v>1000</v>
          </cell>
          <cell r="O1">
            <v>1200</v>
          </cell>
          <cell r="P1">
            <v>1500</v>
          </cell>
          <cell r="Q1">
            <v>2000</v>
          </cell>
          <cell r="R1">
            <v>2500</v>
          </cell>
          <cell r="S1">
            <v>3000</v>
          </cell>
        </row>
        <row r="3">
          <cell r="B3" t="str">
            <v>SBPA</v>
          </cell>
          <cell r="G3">
            <v>0.71688129830054526</v>
          </cell>
          <cell r="H3">
            <v>0.65148603598673904</v>
          </cell>
          <cell r="I3">
            <v>0.59205625267654149</v>
          </cell>
          <cell r="J3">
            <v>0.55983800599036848</v>
          </cell>
          <cell r="K3">
            <v>0.53804776613895644</v>
          </cell>
          <cell r="L3">
            <v>0.50876852860022237</v>
          </cell>
          <cell r="M3">
            <v>0.48896603547109468</v>
          </cell>
          <cell r="N3">
            <v>0.47413837992889935</v>
          </cell>
          <cell r="O3">
            <v>0.46235770512959506</v>
          </cell>
          <cell r="P3">
            <v>0.44833693417290388</v>
          </cell>
          <cell r="Q3">
            <v>0.43088658384773798</v>
          </cell>
          <cell r="R3">
            <v>0.41782015923014243</v>
          </cell>
          <cell r="S3">
            <v>0.40743879457195575</v>
          </cell>
        </row>
        <row r="5">
          <cell r="B5">
            <v>0.5</v>
          </cell>
          <cell r="G5">
            <v>0.753</v>
          </cell>
          <cell r="H5">
            <v>0.64</v>
          </cell>
          <cell r="I5">
            <v>0.57899999999999996</v>
          </cell>
          <cell r="J5">
            <v>0.58199999999999996</v>
          </cell>
          <cell r="K5">
            <v>0.56699999999999995</v>
          </cell>
          <cell r="L5">
            <v>0.50700000000000001</v>
          </cell>
          <cell r="M5">
            <v>0.47699999999999998</v>
          </cell>
          <cell r="N5">
            <v>0.47599999999999998</v>
          </cell>
          <cell r="O5">
            <v>0.435</v>
          </cell>
          <cell r="P5">
            <v>0.42080000000000001</v>
          </cell>
          <cell r="Q5">
            <v>0.39900000000000002</v>
          </cell>
        </row>
        <row r="6">
          <cell r="B6">
            <v>1</v>
          </cell>
          <cell r="G6">
            <v>0.65900000000000003</v>
          </cell>
          <cell r="H6">
            <v>0.53100000000000003</v>
          </cell>
          <cell r="I6">
            <v>0.46600000000000003</v>
          </cell>
          <cell r="J6">
            <v>0.46100000000000002</v>
          </cell>
          <cell r="K6">
            <v>0.46899999999999997</v>
          </cell>
          <cell r="L6">
            <v>0.49099999999999999</v>
          </cell>
          <cell r="M6">
            <v>0.45700000000000002</v>
          </cell>
          <cell r="N6">
            <v>0.45400000000000001</v>
          </cell>
          <cell r="O6">
            <v>0.41799999999999998</v>
          </cell>
          <cell r="P6">
            <v>0.40500000000000003</v>
          </cell>
          <cell r="Q6">
            <v>0.38700000000000001</v>
          </cell>
        </row>
        <row r="7">
          <cell r="B7">
            <v>2</v>
          </cell>
          <cell r="G7">
            <v>0.62009999999999998</v>
          </cell>
          <cell r="H7">
            <v>0.44800000000000001</v>
          </cell>
          <cell r="I7">
            <v>0.39040000000000002</v>
          </cell>
          <cell r="J7">
            <v>0.371</v>
          </cell>
          <cell r="K7">
            <v>0.36899999999999999</v>
          </cell>
          <cell r="L7">
            <v>0.375</v>
          </cell>
          <cell r="M7">
            <v>0.36099999999999999</v>
          </cell>
          <cell r="N7">
            <v>0.35799999999999998</v>
          </cell>
          <cell r="O7">
            <v>0.38400000000000001</v>
          </cell>
          <cell r="P7">
            <v>0.374</v>
          </cell>
          <cell r="Q7">
            <v>0.36099999999999999</v>
          </cell>
        </row>
        <row r="8">
          <cell r="B8">
            <v>3</v>
          </cell>
          <cell r="G8">
            <v>0.56010000000000004</v>
          </cell>
          <cell r="H8">
            <v>0.40400000000000003</v>
          </cell>
          <cell r="I8">
            <v>0.34499999999999997</v>
          </cell>
          <cell r="J8">
            <v>0.34399999999999997</v>
          </cell>
          <cell r="K8">
            <v>0.32500000000000001</v>
          </cell>
          <cell r="L8">
            <v>0.31900000000000001</v>
          </cell>
          <cell r="M8">
            <v>0.30299999999999999</v>
          </cell>
          <cell r="N8">
            <v>0.30199999999999999</v>
          </cell>
          <cell r="O8">
            <v>0.30599999999999999</v>
          </cell>
          <cell r="P8">
            <v>0.315</v>
          </cell>
          <cell r="Q8">
            <v>0.33400000000000002</v>
          </cell>
          <cell r="R8">
            <v>0.32200000000000001</v>
          </cell>
          <cell r="S8">
            <v>0.316</v>
          </cell>
        </row>
        <row r="9">
          <cell r="B9">
            <v>4</v>
          </cell>
          <cell r="G9">
            <v>0.52600000000000002</v>
          </cell>
          <cell r="H9">
            <v>0.38700000000000001</v>
          </cell>
          <cell r="I9">
            <v>0.32800000000000001</v>
          </cell>
          <cell r="J9">
            <v>0.311</v>
          </cell>
          <cell r="K9">
            <v>0.29799999999999999</v>
          </cell>
          <cell r="L9">
            <v>0.29699999999999999</v>
          </cell>
          <cell r="M9">
            <v>0.29099999999999998</v>
          </cell>
          <cell r="N9">
            <v>0.28799999999999998</v>
          </cell>
          <cell r="O9">
            <v>0.27089999999999997</v>
          </cell>
          <cell r="P9">
            <v>0.28100000000000003</v>
          </cell>
          <cell r="Q9">
            <v>0.28399999999999997</v>
          </cell>
        </row>
        <row r="10">
          <cell r="B10">
            <v>6</v>
          </cell>
          <cell r="G10">
            <v>0.48080000000000001</v>
          </cell>
          <cell r="H10">
            <v>0.371</v>
          </cell>
          <cell r="I10">
            <v>0.318</v>
          </cell>
          <cell r="J10">
            <v>0.28599999999999998</v>
          </cell>
          <cell r="K10">
            <v>0.2707</v>
          </cell>
          <cell r="L10">
            <v>0.253</v>
          </cell>
          <cell r="M10">
            <v>0.255</v>
          </cell>
          <cell r="N10">
            <v>0.254</v>
          </cell>
          <cell r="O10">
            <v>0.254</v>
          </cell>
          <cell r="P10">
            <v>0.252</v>
          </cell>
          <cell r="Q10">
            <v>0.25700000000000001</v>
          </cell>
        </row>
        <row r="11">
          <cell r="B11">
            <v>8</v>
          </cell>
        </row>
      </sheetData>
      <sheetData sheetId="7">
        <row r="2">
          <cell r="Q2">
            <v>74.002556231132743</v>
          </cell>
          <cell r="R2">
            <v>314.79993646759209</v>
          </cell>
          <cell r="S2">
            <v>1259.1997458703684</v>
          </cell>
          <cell r="T2">
            <v>2890.7248527786228</v>
          </cell>
          <cell r="U2">
            <v>5036.7989834814734</v>
          </cell>
        </row>
        <row r="5">
          <cell r="Q5">
            <v>0.43832068068112395</v>
          </cell>
          <cell r="R5">
            <v>0.40689105240961332</v>
          </cell>
          <cell r="S5">
            <v>0.36276820338806376</v>
          </cell>
          <cell r="T5">
            <v>0.37930478978353271</v>
          </cell>
          <cell r="U5">
            <v>0.36284405928896041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7">
          <cell r="AV7" t="str">
            <v>Knockdown Factor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erical Lower-bound analysis"/>
      <sheetName val="Euro_cylinder (new)"/>
      <sheetName val="Euro_cylinder (current)"/>
      <sheetName val="Eurocode Alpha"/>
      <sheetName val="CDF"/>
      <sheetName val="LRSM Lower-Bound"/>
      <sheetName val="MGI"/>
      <sheetName val="N-Shells"/>
      <sheetName val="B-Shells"/>
      <sheetName val="ST-Shells (plastic)"/>
      <sheetName val="ST-Shells (elastic)"/>
      <sheetName val="C-Shells"/>
      <sheetName val="Summary"/>
      <sheetName val="FC-vs-l_k_N"/>
      <sheetName val="FC-vs-l_k_B"/>
      <sheetName val="FC-vs-l_k_ST"/>
      <sheetName val="FC-vs-l_k_C07"/>
      <sheetName val="FC-vs-l_k_C08"/>
      <sheetName val="FC-vs-l_k_C09"/>
      <sheetName val="FC-vs-l_k_C10"/>
      <sheetName val="FC-vs-l_k_C11"/>
      <sheetName val="FC-vs-l_k_C12"/>
      <sheetName val="Exp. Isotrop"/>
      <sheetName val="Tabelle1"/>
      <sheetName val="Exp. Compo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B2" t="str">
            <v>Flügge [1932]</v>
          </cell>
          <cell r="BI2" t="str">
            <v>Weingarten [1965]</v>
          </cell>
          <cell r="BO2" t="str">
            <v>Lundquist [1933]</v>
          </cell>
        </row>
        <row r="6">
          <cell r="BK6">
            <v>763.15136113355652</v>
          </cell>
          <cell r="BL6">
            <v>0.26234999999999997</v>
          </cell>
          <cell r="BQ6">
            <v>317.66175407184289</v>
          </cell>
          <cell r="BR6">
            <v>0.58139534883720934</v>
          </cell>
        </row>
        <row r="7">
          <cell r="BK7">
            <v>763.15136113355652</v>
          </cell>
          <cell r="BL7">
            <v>0.34979999999999994</v>
          </cell>
          <cell r="BQ7">
            <v>317.66175407184289</v>
          </cell>
          <cell r="BR7">
            <v>0.57803468208092479</v>
          </cell>
        </row>
        <row r="8">
          <cell r="BK8">
            <v>763.15136113355652</v>
          </cell>
          <cell r="BL8">
            <v>0.32340000000000002</v>
          </cell>
          <cell r="BQ8">
            <v>317.66175407184289</v>
          </cell>
          <cell r="BR8">
            <v>0.57803468208092479</v>
          </cell>
        </row>
        <row r="9">
          <cell r="BK9">
            <v>763.15136113355652</v>
          </cell>
          <cell r="BL9">
            <v>0.34979999999999994</v>
          </cell>
          <cell r="BQ9">
            <v>345.32599091293434</v>
          </cell>
          <cell r="BR9">
            <v>0.53254437869822491</v>
          </cell>
        </row>
        <row r="10">
          <cell r="BK10">
            <v>763.15136113355652</v>
          </cell>
          <cell r="BL10">
            <v>0.36629999999999996</v>
          </cell>
          <cell r="BQ10">
            <v>438.81203265179505</v>
          </cell>
          <cell r="BR10">
            <v>0.51282051282051277</v>
          </cell>
        </row>
        <row r="11">
          <cell r="BK11">
            <v>560.91625043316412</v>
          </cell>
          <cell r="BL11">
            <v>0.44385000000000002</v>
          </cell>
          <cell r="BQ11">
            <v>438.81203265179505</v>
          </cell>
          <cell r="BR11">
            <v>0.51282051282051277</v>
          </cell>
        </row>
        <row r="12">
          <cell r="BK12">
            <v>572.36352085016745</v>
          </cell>
          <cell r="BL12">
            <v>0.44219999999999998</v>
          </cell>
          <cell r="BQ12">
            <v>438.81203265179494</v>
          </cell>
          <cell r="BR12">
            <v>0.51282051282051277</v>
          </cell>
        </row>
        <row r="13">
          <cell r="BK13">
            <v>381.57568056677826</v>
          </cell>
          <cell r="BL13">
            <v>0.4521</v>
          </cell>
          <cell r="BQ13">
            <v>434.0423366447103</v>
          </cell>
          <cell r="BR13">
            <v>0.51282051282051277</v>
          </cell>
        </row>
        <row r="14">
          <cell r="BK14">
            <v>381.57568056677826</v>
          </cell>
          <cell r="BL14">
            <v>0.50654999999999994</v>
          </cell>
          <cell r="BQ14">
            <v>596.21200088559101</v>
          </cell>
          <cell r="BR14">
            <v>0.55319148936170215</v>
          </cell>
        </row>
        <row r="15">
          <cell r="BK15">
            <v>190.78784028338913</v>
          </cell>
          <cell r="BL15">
            <v>0.60389999999999999</v>
          </cell>
          <cell r="BQ15">
            <v>596.21200088559101</v>
          </cell>
          <cell r="BR15">
            <v>0.51063829787234039</v>
          </cell>
        </row>
        <row r="16">
          <cell r="BK16">
            <v>190.78784028338913</v>
          </cell>
          <cell r="BL16">
            <v>0.67154999999999987</v>
          </cell>
          <cell r="BQ16">
            <v>596.21200088559112</v>
          </cell>
          <cell r="BR16">
            <v>0.47413793103448276</v>
          </cell>
        </row>
        <row r="17">
          <cell r="BK17">
            <v>508.44959435523202</v>
          </cell>
          <cell r="BL17">
            <v>0.31019999999999998</v>
          </cell>
          <cell r="BQ17">
            <v>681.11258981169919</v>
          </cell>
          <cell r="BR17">
            <v>0.4098360655737705</v>
          </cell>
        </row>
        <row r="18">
          <cell r="BK18">
            <v>508.44959435523202</v>
          </cell>
          <cell r="BL18">
            <v>0.30359999999999998</v>
          </cell>
          <cell r="BQ18">
            <v>639.13926494935356</v>
          </cell>
          <cell r="BR18">
            <v>0.46610169491525422</v>
          </cell>
        </row>
        <row r="19">
          <cell r="BK19">
            <v>508.44959435523202</v>
          </cell>
          <cell r="BL19">
            <v>0.42569999999999997</v>
          </cell>
          <cell r="BQ19">
            <v>722.13197547262791</v>
          </cell>
          <cell r="BR19">
            <v>0.46025104602510464</v>
          </cell>
        </row>
        <row r="20">
          <cell r="BK20">
            <v>508.44959435523202</v>
          </cell>
          <cell r="BL20">
            <v>0.35309999999999997</v>
          </cell>
          <cell r="BQ20">
            <v>867.13073408800369</v>
          </cell>
          <cell r="BR20">
            <v>0.47272727272727272</v>
          </cell>
        </row>
        <row r="21">
          <cell r="BK21">
            <v>482.69323591697452</v>
          </cell>
          <cell r="BL21">
            <v>0.44880000000000003</v>
          </cell>
          <cell r="BQ21">
            <v>877.62406530358999</v>
          </cell>
          <cell r="BR21">
            <v>0.39711191335740076</v>
          </cell>
        </row>
        <row r="22">
          <cell r="BK22">
            <v>489.37081032689309</v>
          </cell>
          <cell r="BL22">
            <v>0.58739999999999992</v>
          </cell>
          <cell r="BQ22">
            <v>1211.502785799521</v>
          </cell>
          <cell r="BR22">
            <v>0.43859649122807015</v>
          </cell>
        </row>
        <row r="23">
          <cell r="BK23">
            <v>465.52233029146942</v>
          </cell>
          <cell r="BL23">
            <v>0.63524999999999998</v>
          </cell>
          <cell r="BQ23">
            <v>1349.8239700049783</v>
          </cell>
          <cell r="BR23">
            <v>0.34883720930232559</v>
          </cell>
        </row>
        <row r="24">
          <cell r="BK24">
            <v>465.52233029146942</v>
          </cell>
          <cell r="BL24">
            <v>0.61874999999999991</v>
          </cell>
          <cell r="BQ24">
            <v>1532.5033270763233</v>
          </cell>
          <cell r="BR24">
            <v>0.33613445378151258</v>
          </cell>
        </row>
        <row r="25">
          <cell r="BK25">
            <v>357.72720053135458</v>
          </cell>
          <cell r="BL25">
            <v>0.58244999999999991</v>
          </cell>
          <cell r="BQ25">
            <v>1341.4770019925797</v>
          </cell>
          <cell r="BR25">
            <v>0.4329004329004329</v>
          </cell>
        </row>
        <row r="26">
          <cell r="BK26">
            <v>357.72720053135458</v>
          </cell>
          <cell r="BL26">
            <v>0.52800000000000002</v>
          </cell>
          <cell r="BQ26">
            <v>1341.47700199258</v>
          </cell>
          <cell r="BR26">
            <v>0.47826086956521741</v>
          </cell>
        </row>
        <row r="27">
          <cell r="BK27">
            <v>349.14174771860206</v>
          </cell>
          <cell r="BL27">
            <v>0.59234999999999993</v>
          </cell>
          <cell r="BQ27">
            <v>1341.4770019925797</v>
          </cell>
          <cell r="BR27">
            <v>0.52173913043478259</v>
          </cell>
        </row>
        <row r="28">
          <cell r="BK28">
            <v>352.95750452426984</v>
          </cell>
          <cell r="BL28">
            <v>0.61380000000000001</v>
          </cell>
          <cell r="BQ28">
            <v>1438.0633461360455</v>
          </cell>
          <cell r="BR28">
            <v>0.42016806722689076</v>
          </cell>
        </row>
        <row r="29">
          <cell r="BK29">
            <v>254.70176677832447</v>
          </cell>
          <cell r="BL29">
            <v>0.59399999999999997</v>
          </cell>
          <cell r="BQ29">
            <v>1438.0633461360455</v>
          </cell>
          <cell r="BR29">
            <v>0.42016806722689076</v>
          </cell>
        </row>
        <row r="30">
          <cell r="BK30">
            <v>254.70176677832447</v>
          </cell>
          <cell r="BL30">
            <v>0.6863999999999999</v>
          </cell>
          <cell r="BQ30">
            <v>2384.8480035423645</v>
          </cell>
          <cell r="BR30">
            <v>0.34188034188034189</v>
          </cell>
        </row>
        <row r="31">
          <cell r="BK31">
            <v>254.70176677832447</v>
          </cell>
          <cell r="BL31">
            <v>0.60885</v>
          </cell>
          <cell r="BQ31">
            <v>2384.848003542364</v>
          </cell>
          <cell r="BR31">
            <v>0.38135593220338981</v>
          </cell>
        </row>
        <row r="32">
          <cell r="BK32">
            <v>250.88600997265669</v>
          </cell>
          <cell r="BL32">
            <v>0.63195000000000001</v>
          </cell>
          <cell r="BQ32">
            <v>2384.848003542364</v>
          </cell>
          <cell r="BR32">
            <v>0.43859649122807015</v>
          </cell>
        </row>
        <row r="33">
          <cell r="BK33">
            <v>238.4848003542364</v>
          </cell>
          <cell r="BL33">
            <v>0.60554999999999992</v>
          </cell>
          <cell r="BQ33">
            <v>4256.9536863231206</v>
          </cell>
          <cell r="BR33">
            <v>0.30172413793103448</v>
          </cell>
        </row>
        <row r="34">
          <cell r="BK34">
            <v>238.4848003542364</v>
          </cell>
          <cell r="BL34">
            <v>0.58244999999999991</v>
          </cell>
          <cell r="BQ34">
            <v>3726.3250055349436</v>
          </cell>
          <cell r="BR34">
            <v>0.4366812227074236</v>
          </cell>
        </row>
        <row r="35">
          <cell r="BK35">
            <v>126.87391378845378</v>
          </cell>
          <cell r="BL35">
            <v>0.71279999999999999</v>
          </cell>
          <cell r="BQ35">
            <v>5365.9080079703199</v>
          </cell>
          <cell r="BR35">
            <v>0.34782608695652173</v>
          </cell>
        </row>
        <row r="36">
          <cell r="BK36">
            <v>126.87391378845378</v>
          </cell>
          <cell r="BL36">
            <v>0.80684999999999996</v>
          </cell>
          <cell r="BQ36">
            <v>5365.9080079703199</v>
          </cell>
          <cell r="BR36">
            <v>0.39130434782608697</v>
          </cell>
        </row>
        <row r="37">
          <cell r="BK37">
            <v>190.78784028338913</v>
          </cell>
          <cell r="BL37">
            <v>0.65339999999999998</v>
          </cell>
          <cell r="BQ37">
            <v>5365.908007970319</v>
          </cell>
          <cell r="BR37">
            <v>0.43478260869565216</v>
          </cell>
        </row>
        <row r="38">
          <cell r="BK38">
            <v>190.78784028338913</v>
          </cell>
          <cell r="BL38">
            <v>0.76065000000000005</v>
          </cell>
          <cell r="BQ38">
            <v>79.415438517960737</v>
          </cell>
          <cell r="BR38">
            <v>0.69767441860465118</v>
          </cell>
        </row>
        <row r="39">
          <cell r="BK39">
            <v>190.78784028338913</v>
          </cell>
          <cell r="BL39">
            <v>0.80024999999999991</v>
          </cell>
          <cell r="BQ39">
            <v>149.05300022139778</v>
          </cell>
          <cell r="BR39">
            <v>0.71129707112970719</v>
          </cell>
        </row>
        <row r="40">
          <cell r="BK40">
            <v>95.393920141694565</v>
          </cell>
          <cell r="BL40">
            <v>0.68969999999999998</v>
          </cell>
          <cell r="BQ40">
            <v>0</v>
          </cell>
          <cell r="BR40">
            <v>0.64655172413793105</v>
          </cell>
        </row>
        <row r="41">
          <cell r="BK41">
            <v>95.393920141694565</v>
          </cell>
          <cell r="BL41">
            <v>0.82499999999999996</v>
          </cell>
          <cell r="BQ41">
            <v>149.05300022139778</v>
          </cell>
          <cell r="BR41">
            <v>0.60085836909871237</v>
          </cell>
        </row>
        <row r="42">
          <cell r="BK42">
            <v>95.393920141694565</v>
          </cell>
          <cell r="BL42">
            <v>0.71444999999999992</v>
          </cell>
          <cell r="BQ42">
            <v>149.05300022139778</v>
          </cell>
          <cell r="BR42">
            <v>0.57017543859649122</v>
          </cell>
        </row>
        <row r="43">
          <cell r="BK43">
            <v>95.393920141694565</v>
          </cell>
          <cell r="BL43">
            <v>0.81509999999999994</v>
          </cell>
          <cell r="BQ43">
            <v>159.78481623733839</v>
          </cell>
          <cell r="BR43">
            <v>0.49180327868852464</v>
          </cell>
        </row>
        <row r="44">
          <cell r="BK44">
            <v>286.18176042508372</v>
          </cell>
          <cell r="BL44">
            <v>0.52469999999999994</v>
          </cell>
          <cell r="BQ44">
            <v>180.53299386815695</v>
          </cell>
          <cell r="BR44">
            <v>0.47619047619047622</v>
          </cell>
        </row>
        <row r="45">
          <cell r="BK45">
            <v>286.18176042508372</v>
          </cell>
          <cell r="BL45">
            <v>0.5956499999999999</v>
          </cell>
          <cell r="BQ45">
            <v>180.53299386815695</v>
          </cell>
          <cell r="BR45">
            <v>0.48</v>
          </cell>
        </row>
        <row r="46">
          <cell r="BK46">
            <v>763.15136113355652</v>
          </cell>
          <cell r="BL46">
            <v>0.55274999999999996</v>
          </cell>
          <cell r="BQ46">
            <v>302.87569644988025</v>
          </cell>
          <cell r="BR46">
            <v>0.4281345565749235</v>
          </cell>
        </row>
        <row r="47">
          <cell r="BK47">
            <v>763.15136113355652</v>
          </cell>
          <cell r="BL47">
            <v>0.43890000000000001</v>
          </cell>
          <cell r="BQ47">
            <v>337.45599250124451</v>
          </cell>
          <cell r="BR47">
            <v>0.37681159420289856</v>
          </cell>
        </row>
        <row r="48">
          <cell r="BK48">
            <v>381.57568056677826</v>
          </cell>
          <cell r="BL48">
            <v>0.44219999999999998</v>
          </cell>
          <cell r="BQ48">
            <v>75.718924112470063</v>
          </cell>
          <cell r="BR48">
            <v>0.48929663608562685</v>
          </cell>
        </row>
        <row r="49">
          <cell r="BK49">
            <v>381.57568056677826</v>
          </cell>
          <cell r="BL49">
            <v>0.57089999999999996</v>
          </cell>
          <cell r="BQ49">
            <v>220.55074336759787</v>
          </cell>
          <cell r="BR49">
            <v>0.59113300492610832</v>
          </cell>
        </row>
        <row r="50">
          <cell r="BK50">
            <v>286.18176042508372</v>
          </cell>
          <cell r="BL50">
            <v>0.49994999999999995</v>
          </cell>
          <cell r="BQ50">
            <v>392.00939058227607</v>
          </cell>
          <cell r="BR50">
            <v>0.54421768707482998</v>
          </cell>
        </row>
        <row r="51">
          <cell r="BK51">
            <v>1717.090562550502</v>
          </cell>
          <cell r="BL51">
            <v>0.29699999999999999</v>
          </cell>
          <cell r="BQ51">
            <v>625.78411612951629</v>
          </cell>
          <cell r="BR51">
            <v>0.68965517241379315</v>
          </cell>
        </row>
        <row r="52">
          <cell r="BK52">
            <v>3052.6054445342261</v>
          </cell>
          <cell r="BL52">
            <v>0.30854999999999999</v>
          </cell>
          <cell r="BQ52">
            <v>988.98597373780274</v>
          </cell>
          <cell r="BR52">
            <v>0.73684210526315785</v>
          </cell>
        </row>
        <row r="53">
          <cell r="BK53">
            <v>3052.6054445342261</v>
          </cell>
          <cell r="BL53">
            <v>0.30854999999999999</v>
          </cell>
        </row>
        <row r="54">
          <cell r="BK54">
            <v>3052.6054445342261</v>
          </cell>
          <cell r="BL54">
            <v>0.32340000000000002</v>
          </cell>
        </row>
        <row r="55">
          <cell r="BK55">
            <v>3113.6575534249109</v>
          </cell>
          <cell r="BL55">
            <v>0.28544999999999998</v>
          </cell>
        </row>
        <row r="56">
          <cell r="BK56">
            <v>3052.6054445342261</v>
          </cell>
          <cell r="BL56">
            <v>0.35199449999999999</v>
          </cell>
        </row>
        <row r="57">
          <cell r="BK57">
            <v>3052.6054445342261</v>
          </cell>
          <cell r="BL57">
            <v>0.56649999999999445</v>
          </cell>
        </row>
        <row r="58">
          <cell r="BK58">
            <v>3052.6054445342261</v>
          </cell>
          <cell r="BL58">
            <v>0.44385000000000002</v>
          </cell>
        </row>
        <row r="59">
          <cell r="BK59">
            <v>3052.6054445342261</v>
          </cell>
          <cell r="BL59">
            <v>0.46529999999999994</v>
          </cell>
        </row>
        <row r="60">
          <cell r="BK60">
            <v>3052.6054445342261</v>
          </cell>
          <cell r="BL60">
            <v>0.47189999999999993</v>
          </cell>
        </row>
        <row r="61">
          <cell r="BK61">
            <v>3052.6054445342261</v>
          </cell>
          <cell r="BL61">
            <v>0.43064999999999998</v>
          </cell>
        </row>
        <row r="62">
          <cell r="BK62">
            <v>3052.6054445342261</v>
          </cell>
          <cell r="BL62">
            <v>0.44055</v>
          </cell>
        </row>
        <row r="63">
          <cell r="BK63">
            <v>3052.6054445342261</v>
          </cell>
          <cell r="BL63">
            <v>0.3861</v>
          </cell>
        </row>
        <row r="64">
          <cell r="BK64">
            <v>3052.6054445342261</v>
          </cell>
          <cell r="BL64">
            <v>0.39269999999999994</v>
          </cell>
        </row>
        <row r="65">
          <cell r="BK65">
            <v>3052.6054445342261</v>
          </cell>
          <cell r="BL65">
            <v>0.39764999999999995</v>
          </cell>
        </row>
        <row r="66">
          <cell r="BK66">
            <v>3052.6054445342261</v>
          </cell>
          <cell r="BL66">
            <v>0.40754999999999997</v>
          </cell>
        </row>
        <row r="67">
          <cell r="BK67">
            <v>3052.6054445342261</v>
          </cell>
          <cell r="BL67">
            <v>0.42074999999999996</v>
          </cell>
        </row>
        <row r="68">
          <cell r="BK68">
            <v>3052.6054445342261</v>
          </cell>
          <cell r="BL68">
            <v>0.56100000000000005</v>
          </cell>
        </row>
        <row r="69">
          <cell r="BK69">
            <v>3052.6054445342261</v>
          </cell>
          <cell r="BL69">
            <v>0.49169999999999997</v>
          </cell>
        </row>
        <row r="70">
          <cell r="BK70">
            <v>3052.6054445342261</v>
          </cell>
          <cell r="BL70">
            <v>0.49169999999999997</v>
          </cell>
        </row>
        <row r="71">
          <cell r="BK71">
            <v>3052.6054445342261</v>
          </cell>
          <cell r="BL71">
            <v>0.43230000000000002</v>
          </cell>
        </row>
        <row r="72">
          <cell r="BK72">
            <v>3052.6054445342261</v>
          </cell>
          <cell r="BL72">
            <v>0.27389999999999998</v>
          </cell>
        </row>
        <row r="73">
          <cell r="BK73">
            <v>2289.4540834006698</v>
          </cell>
          <cell r="BL73">
            <v>0.44714999999999999</v>
          </cell>
        </row>
        <row r="74">
          <cell r="BK74">
            <v>2289.4540834006698</v>
          </cell>
          <cell r="BL74">
            <v>0.45540000000000003</v>
          </cell>
        </row>
        <row r="75">
          <cell r="BK75">
            <v>1526.302722267113</v>
          </cell>
          <cell r="BL75">
            <v>0.50819999999999999</v>
          </cell>
        </row>
        <row r="76">
          <cell r="BK76">
            <v>1526.302722267113</v>
          </cell>
          <cell r="BL76">
            <v>0.46694999999999992</v>
          </cell>
        </row>
        <row r="77">
          <cell r="BK77">
            <v>763.15136113355652</v>
          </cell>
          <cell r="BL77">
            <v>0.66990000000000005</v>
          </cell>
        </row>
        <row r="78">
          <cell r="BK78">
            <v>763.15136113355652</v>
          </cell>
          <cell r="BL78">
            <v>0.5956499999999999</v>
          </cell>
        </row>
        <row r="79">
          <cell r="BK79">
            <v>1930.7729436678981</v>
          </cell>
          <cell r="BL79">
            <v>0.44550000000000001</v>
          </cell>
        </row>
        <row r="80">
          <cell r="BK80">
            <v>1469.0663701820965</v>
          </cell>
          <cell r="BL80">
            <v>0.53295000000000003</v>
          </cell>
        </row>
        <row r="81">
          <cell r="BK81">
            <v>1469.0663701820965</v>
          </cell>
          <cell r="BL81">
            <v>0.56430000000000002</v>
          </cell>
        </row>
        <row r="82">
          <cell r="BK82">
            <v>1430.9088021254183</v>
          </cell>
          <cell r="BL82">
            <v>0.57419999999999993</v>
          </cell>
        </row>
        <row r="83">
          <cell r="BK83">
            <v>1430.9088021254183</v>
          </cell>
          <cell r="BL83">
            <v>0.56100000000000005</v>
          </cell>
        </row>
        <row r="84">
          <cell r="BK84">
            <v>1018.8070671132979</v>
          </cell>
          <cell r="BL84">
            <v>0.55769999999999997</v>
          </cell>
        </row>
        <row r="85">
          <cell r="BK85">
            <v>1018.8070671132979</v>
          </cell>
          <cell r="BL85">
            <v>0.64349999999999996</v>
          </cell>
        </row>
        <row r="86">
          <cell r="BK86">
            <v>1018.8070671132979</v>
          </cell>
          <cell r="BL86">
            <v>0.69299999999999995</v>
          </cell>
        </row>
        <row r="87">
          <cell r="BK87">
            <v>1018.8070671132979</v>
          </cell>
          <cell r="BL87">
            <v>0.69629999999999992</v>
          </cell>
        </row>
        <row r="88">
          <cell r="BK88">
            <v>976.83374225095235</v>
          </cell>
          <cell r="BL88">
            <v>0.49829999999999997</v>
          </cell>
        </row>
        <row r="89">
          <cell r="BK89">
            <v>976.83374225095235</v>
          </cell>
          <cell r="BL89">
            <v>0.56264999999999998</v>
          </cell>
        </row>
        <row r="90">
          <cell r="BK90">
            <v>507.49565515381511</v>
          </cell>
          <cell r="BL90">
            <v>0.72599999999999998</v>
          </cell>
        </row>
        <row r="91">
          <cell r="BK91">
            <v>507.49565515381511</v>
          </cell>
          <cell r="BL91">
            <v>0.65010000000000001</v>
          </cell>
        </row>
        <row r="92">
          <cell r="BK92">
            <v>778.41438835622773</v>
          </cell>
          <cell r="BL92">
            <v>0.58079999999999998</v>
          </cell>
        </row>
        <row r="93">
          <cell r="BK93">
            <v>381.57568056677826</v>
          </cell>
          <cell r="BL93">
            <v>0.5956499999999999</v>
          </cell>
        </row>
        <row r="94">
          <cell r="BK94">
            <v>381.57568056677826</v>
          </cell>
          <cell r="BL94">
            <v>0.62864999999999993</v>
          </cell>
        </row>
        <row r="95">
          <cell r="BK95">
            <v>381.57568056677826</v>
          </cell>
          <cell r="BL95">
            <v>0.65669999999999995</v>
          </cell>
        </row>
        <row r="96">
          <cell r="BK96">
            <v>381.57568056677826</v>
          </cell>
          <cell r="BL96">
            <v>0.69299999999999995</v>
          </cell>
        </row>
        <row r="97">
          <cell r="BK97">
            <v>2033.7983774209281</v>
          </cell>
          <cell r="BL97">
            <v>0.35969999999999996</v>
          </cell>
        </row>
        <row r="98">
          <cell r="BK98">
            <v>2033.7983774209281</v>
          </cell>
          <cell r="BL98">
            <v>0.32174999999999998</v>
          </cell>
        </row>
        <row r="99">
          <cell r="BK99">
            <v>2033.7983774209281</v>
          </cell>
          <cell r="BL99">
            <v>0.35969999999999996</v>
          </cell>
        </row>
        <row r="100">
          <cell r="BK100">
            <v>2033.7983774209281</v>
          </cell>
          <cell r="BL100">
            <v>0.50324999999999998</v>
          </cell>
        </row>
        <row r="101">
          <cell r="BK101">
            <v>2033.7983774209281</v>
          </cell>
          <cell r="BL101">
            <v>0.42569999999999997</v>
          </cell>
        </row>
        <row r="102">
          <cell r="BK102">
            <v>1907.8784028338912</v>
          </cell>
          <cell r="BL102">
            <v>0.51974999999999993</v>
          </cell>
        </row>
        <row r="103">
          <cell r="BK103">
            <v>1907.8784028338912</v>
          </cell>
          <cell r="BL103">
            <v>0.47684999999999994</v>
          </cell>
        </row>
        <row r="104">
          <cell r="BK104">
            <v>1907.8784028338912</v>
          </cell>
          <cell r="BL104">
            <v>0.56759999999999988</v>
          </cell>
        </row>
        <row r="105">
          <cell r="BK105">
            <v>1957.4832413075724</v>
          </cell>
          <cell r="BL105">
            <v>0.43559999999999999</v>
          </cell>
        </row>
        <row r="106">
          <cell r="BK106">
            <v>1884.9838619998845</v>
          </cell>
          <cell r="BL106">
            <v>0.56430000000000002</v>
          </cell>
        </row>
        <row r="107">
          <cell r="BK107">
            <v>1884.9838619998845</v>
          </cell>
          <cell r="BL107">
            <v>0.34649999999999997</v>
          </cell>
        </row>
        <row r="108">
          <cell r="BK108">
            <v>1957.4832413075724</v>
          </cell>
          <cell r="BL108">
            <v>0.34154999999999996</v>
          </cell>
        </row>
        <row r="109">
          <cell r="BK109">
            <v>1930.7729436678981</v>
          </cell>
          <cell r="BL109">
            <v>0.36135</v>
          </cell>
        </row>
        <row r="110">
          <cell r="BK110">
            <v>1930.7729436678981</v>
          </cell>
          <cell r="BL110">
            <v>0.46035000000000004</v>
          </cell>
        </row>
        <row r="111">
          <cell r="BK111">
            <v>1930.7729436678981</v>
          </cell>
          <cell r="BL111">
            <v>0.47189999999999993</v>
          </cell>
        </row>
        <row r="112">
          <cell r="BK112">
            <v>1930.7729436678981</v>
          </cell>
          <cell r="BL112">
            <v>0.49499999999999994</v>
          </cell>
        </row>
        <row r="113">
          <cell r="BK113">
            <v>1930.7729436678981</v>
          </cell>
          <cell r="BL113">
            <v>0.49499999999999994</v>
          </cell>
        </row>
        <row r="114">
          <cell r="BK114">
            <v>1930.7729436678981</v>
          </cell>
          <cell r="BL114">
            <v>0.58409999999999995</v>
          </cell>
        </row>
        <row r="115">
          <cell r="BK115">
            <v>1930.7729436678981</v>
          </cell>
          <cell r="BL115">
            <v>0.56759999999999988</v>
          </cell>
        </row>
        <row r="116">
          <cell r="BK116">
            <v>1930.7729436678981</v>
          </cell>
          <cell r="BL116">
            <v>0.61544999999999994</v>
          </cell>
        </row>
        <row r="117">
          <cell r="BK117">
            <v>1930.7729436678981</v>
          </cell>
          <cell r="BL117">
            <v>0.54615000000000002</v>
          </cell>
        </row>
        <row r="118">
          <cell r="BK118">
            <v>1930.7729436678981</v>
          </cell>
          <cell r="BL118">
            <v>0.45540000000000003</v>
          </cell>
        </row>
        <row r="119">
          <cell r="BK119">
            <v>1930.7729436678981</v>
          </cell>
          <cell r="BL119">
            <v>0.47189999999999993</v>
          </cell>
        </row>
        <row r="120">
          <cell r="BK120">
            <v>1930.7729436678981</v>
          </cell>
          <cell r="BL120">
            <v>0.60059999999999991</v>
          </cell>
        </row>
        <row r="121">
          <cell r="BK121">
            <v>1930.7729436678981</v>
          </cell>
          <cell r="BL121">
            <v>0.65669999999999995</v>
          </cell>
        </row>
        <row r="122">
          <cell r="BK122">
            <v>1526.302722267113</v>
          </cell>
          <cell r="BL122">
            <v>0.41744999999999999</v>
          </cell>
        </row>
        <row r="123">
          <cell r="BK123">
            <v>1526.302722267113</v>
          </cell>
          <cell r="BL123">
            <v>0.52800000000000002</v>
          </cell>
        </row>
        <row r="124">
          <cell r="BK124">
            <v>1526.302722267113</v>
          </cell>
          <cell r="BL124">
            <v>0.4521</v>
          </cell>
        </row>
        <row r="125">
          <cell r="BK125">
            <v>1526.302722267113</v>
          </cell>
          <cell r="BL125">
            <v>0.42404999999999998</v>
          </cell>
        </row>
        <row r="126">
          <cell r="BK126">
            <v>1526.302722267113</v>
          </cell>
          <cell r="BL126">
            <v>0.44880000000000003</v>
          </cell>
        </row>
        <row r="127">
          <cell r="BK127">
            <v>1526.302722267113</v>
          </cell>
          <cell r="BL127">
            <v>0.58739999999999992</v>
          </cell>
        </row>
        <row r="128">
          <cell r="BK128">
            <v>1591.1705879634653</v>
          </cell>
          <cell r="BL128">
            <v>0.54779999999999995</v>
          </cell>
        </row>
        <row r="129">
          <cell r="BK129">
            <v>1526.302722267113</v>
          </cell>
          <cell r="BL129">
            <v>0.50984999999999991</v>
          </cell>
        </row>
        <row r="130">
          <cell r="BK130">
            <v>1526.302722267113</v>
          </cell>
          <cell r="BL130">
            <v>0.47849999999999993</v>
          </cell>
        </row>
        <row r="131">
          <cell r="BK131">
            <v>1526.302722267113</v>
          </cell>
          <cell r="BL131">
            <v>0.50819999999999999</v>
          </cell>
        </row>
        <row r="132">
          <cell r="BK132">
            <v>1526.302722267113</v>
          </cell>
          <cell r="BL132">
            <v>0.49004999999999993</v>
          </cell>
        </row>
        <row r="133">
          <cell r="BK133">
            <v>1526.302722267113</v>
          </cell>
          <cell r="BL133">
            <v>0.47189999999999993</v>
          </cell>
        </row>
        <row r="134">
          <cell r="BK134">
            <v>1526.302722267113</v>
          </cell>
          <cell r="BL134">
            <v>0.51315</v>
          </cell>
        </row>
        <row r="135">
          <cell r="BK135">
            <v>1526.302722267113</v>
          </cell>
          <cell r="BL135">
            <v>0.49169999999999997</v>
          </cell>
        </row>
        <row r="136">
          <cell r="BK136">
            <v>1526.302722267113</v>
          </cell>
          <cell r="BL136">
            <v>0.51315</v>
          </cell>
        </row>
        <row r="137">
          <cell r="BK137">
            <v>1526.302722267113</v>
          </cell>
          <cell r="BL137">
            <v>0.47024999999999995</v>
          </cell>
        </row>
        <row r="138">
          <cell r="BK138">
            <v>1526.302722267113</v>
          </cell>
          <cell r="BL138">
            <v>0.74414999999999998</v>
          </cell>
        </row>
        <row r="139">
          <cell r="BK139">
            <v>1526.302722267113</v>
          </cell>
          <cell r="BL139">
            <v>0.68474999999999997</v>
          </cell>
        </row>
        <row r="140">
          <cell r="BK140">
            <v>1526.302722267113</v>
          </cell>
          <cell r="BL140">
            <v>0.60224999999999995</v>
          </cell>
        </row>
        <row r="141">
          <cell r="BK141">
            <v>1526.302722267113</v>
          </cell>
          <cell r="BL141">
            <v>0.48179999999999995</v>
          </cell>
        </row>
        <row r="142">
          <cell r="BK142">
            <v>1526.302722267113</v>
          </cell>
          <cell r="BL142">
            <v>0.65339999999999998</v>
          </cell>
        </row>
        <row r="143">
          <cell r="BK143">
            <v>1526.302722267113</v>
          </cell>
          <cell r="BL143">
            <v>0.54779999999999995</v>
          </cell>
        </row>
        <row r="144">
          <cell r="BK144">
            <v>1526.302722267113</v>
          </cell>
          <cell r="BL144">
            <v>0.49664999999999998</v>
          </cell>
        </row>
        <row r="145">
          <cell r="BK145">
            <v>1526.302722267113</v>
          </cell>
          <cell r="BL145">
            <v>0.49334999999999996</v>
          </cell>
        </row>
        <row r="146">
          <cell r="BK146">
            <v>1526.302722267113</v>
          </cell>
          <cell r="BL146">
            <v>0.73754999999999993</v>
          </cell>
        </row>
        <row r="147">
          <cell r="BK147">
            <v>1526.302722267113</v>
          </cell>
          <cell r="BL147">
            <v>0.67484999999999995</v>
          </cell>
        </row>
        <row r="148">
          <cell r="BK148">
            <v>1526.302722267113</v>
          </cell>
          <cell r="BL148">
            <v>0.46035000000000004</v>
          </cell>
        </row>
        <row r="149">
          <cell r="BK149">
            <v>1526.302722267113</v>
          </cell>
          <cell r="BL149">
            <v>0.44714999999999999</v>
          </cell>
        </row>
        <row r="150">
          <cell r="BK150">
            <v>1526.302722267113</v>
          </cell>
          <cell r="BL150">
            <v>0.37619999999999998</v>
          </cell>
        </row>
        <row r="151">
          <cell r="BK151">
            <v>1526.302722267113</v>
          </cell>
          <cell r="BL151">
            <v>0.57089999999999996</v>
          </cell>
        </row>
        <row r="152">
          <cell r="BK152">
            <v>1526.302722267113</v>
          </cell>
          <cell r="BL152">
            <v>0.56924999999999992</v>
          </cell>
        </row>
        <row r="153">
          <cell r="BK153">
            <v>1526.302722267113</v>
          </cell>
          <cell r="BL153">
            <v>0.60719999999999996</v>
          </cell>
        </row>
        <row r="154">
          <cell r="BK154">
            <v>1232.4894482306936</v>
          </cell>
          <cell r="BL154">
            <v>0.58079999999999998</v>
          </cell>
        </row>
        <row r="155">
          <cell r="BK155">
            <v>1144.7270417003349</v>
          </cell>
          <cell r="BL155">
            <v>0.53790000000000004</v>
          </cell>
        </row>
        <row r="156">
          <cell r="BK156">
            <v>805.12468599590204</v>
          </cell>
          <cell r="BL156">
            <v>0.60719999999999996</v>
          </cell>
        </row>
        <row r="157">
          <cell r="BK157">
            <v>3052.6054445342261</v>
          </cell>
          <cell r="BL157">
            <v>0.51149999999999995</v>
          </cell>
        </row>
        <row r="158">
          <cell r="BK158">
            <v>3052.6054445342261</v>
          </cell>
          <cell r="BL158">
            <v>0.44055</v>
          </cell>
        </row>
        <row r="159">
          <cell r="BK159">
            <v>1526.302722267113</v>
          </cell>
          <cell r="BL159">
            <v>0.59729999999999994</v>
          </cell>
        </row>
        <row r="160">
          <cell r="BK160">
            <v>1526.302722267113</v>
          </cell>
          <cell r="BL160">
            <v>0.49169999999999997</v>
          </cell>
        </row>
        <row r="161">
          <cell r="BK161">
            <v>1430.9088021254183</v>
          </cell>
          <cell r="BL161">
            <v>0.53459999999999996</v>
          </cell>
        </row>
        <row r="162">
          <cell r="BK162">
            <v>1144.7270417003349</v>
          </cell>
          <cell r="BL162">
            <v>0.45045000000000002</v>
          </cell>
        </row>
        <row r="163">
          <cell r="BK163">
            <v>950.12344461127782</v>
          </cell>
          <cell r="BL163">
            <v>0.42404999999999998</v>
          </cell>
        </row>
        <row r="164">
          <cell r="BK164">
            <v>4769.6960070847281</v>
          </cell>
          <cell r="BL164">
            <v>0.35309999999999997</v>
          </cell>
        </row>
        <row r="165">
          <cell r="BK165">
            <v>3800.4937784451113</v>
          </cell>
          <cell r="BL165">
            <v>0.41084999999999999</v>
          </cell>
        </row>
        <row r="166">
          <cell r="BK166">
            <v>7154.5440106270935</v>
          </cell>
          <cell r="BL166">
            <v>0.46365000000000001</v>
          </cell>
        </row>
      </sheetData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07"/>
      <sheetName val="A400_ALL (W)"/>
      <sheetName val="A400_ALL"/>
      <sheetName val="A400_ST"/>
      <sheetName val="A400_N"/>
      <sheetName val="A400_B"/>
      <sheetName val="A400_IW1 (3)"/>
      <sheetName val="A400_IW1 (2)"/>
      <sheetName val="A50_IW1"/>
      <sheetName val="A100_IW1"/>
      <sheetName val="A200_IW1"/>
      <sheetName val="A200_IW1 (2)"/>
      <sheetName val="A300_IW1"/>
      <sheetName val="A400_IW1"/>
      <sheetName val="A500_IW1"/>
      <sheetName val="A600_IW1"/>
      <sheetName val="A700_IW1"/>
      <sheetName val="A800_IW1"/>
      <sheetName val="A800_IW1 (2)"/>
      <sheetName val="A1000_IW1"/>
      <sheetName val="A1200_IW1"/>
      <sheetName val="A1500_IW1"/>
      <sheetName val="A2000_IW1"/>
      <sheetName val="A3000_IW1"/>
      <sheetName val="A3000_IW1 (2)"/>
      <sheetName val="A5000_IW1"/>
      <sheetName val="A10000_IW1"/>
      <sheetName val="IW1 (new) (MC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500</v>
          </cell>
          <cell r="M1">
            <v>600</v>
          </cell>
          <cell r="N1">
            <v>700</v>
          </cell>
          <cell r="O1">
            <v>800</v>
          </cell>
          <cell r="P1">
            <v>1000</v>
          </cell>
          <cell r="Q1">
            <v>1200</v>
          </cell>
          <cell r="R1">
            <v>1500</v>
          </cell>
          <cell r="S1">
            <v>2000</v>
          </cell>
          <cell r="T1">
            <v>3000</v>
          </cell>
          <cell r="U1">
            <v>5000</v>
          </cell>
          <cell r="V1">
            <v>10000</v>
          </cell>
        </row>
        <row r="4">
          <cell r="B4">
            <v>0.25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</row>
        <row r="5">
          <cell r="B5">
            <v>0.5</v>
          </cell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</row>
        <row r="6">
          <cell r="B6">
            <v>1</v>
          </cell>
          <cell r="G6">
            <v>0.61799999999999999</v>
          </cell>
          <cell r="H6">
            <v>0.47699999999999998</v>
          </cell>
          <cell r="I6">
            <v>0.437</v>
          </cell>
          <cell r="J6">
            <v>0.44600000000000001</v>
          </cell>
          <cell r="K6">
            <v>0.45800000000000002</v>
          </cell>
          <cell r="L6">
            <v>0.46400000000000002</v>
          </cell>
          <cell r="M6">
            <v>0.46500000000000002</v>
          </cell>
          <cell r="N6">
            <v>0.45800000000000002</v>
          </cell>
          <cell r="O6">
            <v>0.46300000000000002</v>
          </cell>
          <cell r="P6">
            <v>0.442</v>
          </cell>
          <cell r="Q6">
            <v>0.42599999999999999</v>
          </cell>
          <cell r="R6">
            <v>0.40100000000000002</v>
          </cell>
          <cell r="S6">
            <v>0.38400000000000001</v>
          </cell>
          <cell r="T6">
            <v>0.36399999999999999</v>
          </cell>
          <cell r="U6">
            <v>0.33100000000000002</v>
          </cell>
          <cell r="V6">
            <v>0.29799999999999999</v>
          </cell>
        </row>
        <row r="7">
          <cell r="B7">
            <v>2</v>
          </cell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 t="str">
            <v xml:space="preserve"> </v>
          </cell>
        </row>
        <row r="8">
          <cell r="B8">
            <v>3</v>
          </cell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</row>
        <row r="9">
          <cell r="B9">
            <v>4</v>
          </cell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</row>
        <row r="10">
          <cell r="B10">
            <v>6</v>
          </cell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</row>
        <row r="11">
          <cell r="B11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5">
          <cell r="C5">
            <v>0.78869999999999996</v>
          </cell>
          <cell r="N5">
            <v>20.268712401732198</v>
          </cell>
        </row>
        <row r="6">
          <cell r="C6">
            <v>0.78374999999999995</v>
          </cell>
          <cell r="N6">
            <v>20.268712401732198</v>
          </cell>
        </row>
        <row r="7">
          <cell r="C7">
            <v>0.58574999999999999</v>
          </cell>
          <cell r="N7">
            <v>58.879870511008114</v>
          </cell>
          <cell r="AV7" t="str">
            <v>Knockdown Factor</v>
          </cell>
        </row>
        <row r="8">
          <cell r="C8">
            <v>0.5774999999999999</v>
          </cell>
          <cell r="N8">
            <v>58.879870511008114</v>
          </cell>
        </row>
        <row r="9">
          <cell r="C9">
            <v>0.65834999999999999</v>
          </cell>
          <cell r="N9">
            <v>58.879870511008114</v>
          </cell>
        </row>
        <row r="10">
          <cell r="C10">
            <v>0.65174999999999994</v>
          </cell>
          <cell r="N10">
            <v>58.879870511008114</v>
          </cell>
        </row>
        <row r="11">
          <cell r="C11">
            <v>0.64844999999999997</v>
          </cell>
          <cell r="N11">
            <v>103.75190538844571</v>
          </cell>
        </row>
        <row r="12">
          <cell r="C12">
            <v>0.49829999999999997</v>
          </cell>
          <cell r="N12">
            <v>207.50381077689141</v>
          </cell>
        </row>
        <row r="13">
          <cell r="C13">
            <v>0.48344999999999994</v>
          </cell>
          <cell r="N13">
            <v>207.50381077689141</v>
          </cell>
        </row>
        <row r="14">
          <cell r="C14">
            <v>0.73424999999999996</v>
          </cell>
          <cell r="N14">
            <v>207.50381077689141</v>
          </cell>
        </row>
        <row r="15">
          <cell r="C15">
            <v>0.68144999999999989</v>
          </cell>
          <cell r="N15">
            <v>207.50381077689141</v>
          </cell>
        </row>
        <row r="16">
          <cell r="B16" t="str">
            <v>L/Ra &lt;= 0.5</v>
          </cell>
          <cell r="C16">
            <v>0.54449999999999998</v>
          </cell>
          <cell r="N16">
            <v>120.14705937621831</v>
          </cell>
        </row>
        <row r="17">
          <cell r="B17" t="str">
            <v>L/Ra &gt; 0.5</v>
          </cell>
          <cell r="C17">
            <v>0.43559999999999999</v>
          </cell>
          <cell r="N17">
            <v>402.37022360292826</v>
          </cell>
        </row>
        <row r="18">
          <cell r="C18">
            <v>0.39929999999999999</v>
          </cell>
          <cell r="N18">
            <v>402.37022360292826</v>
          </cell>
        </row>
        <row r="19">
          <cell r="C19">
            <v>0.57254999999999989</v>
          </cell>
          <cell r="N19">
            <v>402.37022360292826</v>
          </cell>
        </row>
        <row r="20">
          <cell r="C20">
            <v>0.5544</v>
          </cell>
          <cell r="N20">
            <v>402.37022360292826</v>
          </cell>
        </row>
        <row r="21">
          <cell r="C21">
            <v>0.57089999999999996</v>
          </cell>
          <cell r="N21">
            <v>402.37022360292826</v>
          </cell>
        </row>
        <row r="22">
          <cell r="C22">
            <v>0.39269999999999994</v>
          </cell>
          <cell r="N22">
            <v>402.37022360292826</v>
          </cell>
        </row>
        <row r="23">
          <cell r="C23">
            <v>0.43724999999999997</v>
          </cell>
          <cell r="N23">
            <v>241.11001763407532</v>
          </cell>
        </row>
        <row r="24">
          <cell r="C24">
            <v>0.40094999999999997</v>
          </cell>
          <cell r="N24">
            <v>843.40741087580602</v>
          </cell>
        </row>
        <row r="25">
          <cell r="C25">
            <v>0.55605000000000004</v>
          </cell>
          <cell r="N25">
            <v>843.40741087580602</v>
          </cell>
        </row>
        <row r="26">
          <cell r="C26">
            <v>0.53790000000000004</v>
          </cell>
          <cell r="N26">
            <v>843.40741087580602</v>
          </cell>
        </row>
        <row r="27">
          <cell r="C27">
            <v>0.39269999999999994</v>
          </cell>
          <cell r="N27">
            <v>219.25171666006818</v>
          </cell>
        </row>
        <row r="28">
          <cell r="C28">
            <v>0.47189999999999993</v>
          </cell>
          <cell r="N28">
            <v>1535.4910646551612</v>
          </cell>
        </row>
        <row r="29">
          <cell r="C29">
            <v>0.41414999999999996</v>
          </cell>
          <cell r="N29">
            <v>309.93484654036558</v>
          </cell>
        </row>
        <row r="30">
          <cell r="C30">
            <v>0.55274999999999996</v>
          </cell>
          <cell r="N30">
            <v>560.13516261010557</v>
          </cell>
        </row>
        <row r="31">
          <cell r="C31">
            <v>0.52800000000000002</v>
          </cell>
          <cell r="N31">
            <v>560.13516261010557</v>
          </cell>
        </row>
        <row r="32">
          <cell r="C32">
            <v>0.61874999999999991</v>
          </cell>
          <cell r="N32">
            <v>232.66793147932736</v>
          </cell>
        </row>
        <row r="33">
          <cell r="C33">
            <v>0.68804999999999994</v>
          </cell>
          <cell r="N33">
            <v>475.69927640927182</v>
          </cell>
        </row>
        <row r="34">
          <cell r="C34">
            <v>0.65834999999999999</v>
          </cell>
          <cell r="N34">
            <v>475.69927640927182</v>
          </cell>
        </row>
        <row r="35">
          <cell r="C35">
            <v>0.54284999999999994</v>
          </cell>
          <cell r="N35">
            <v>475.69927640927182</v>
          </cell>
        </row>
        <row r="36">
          <cell r="C36">
            <v>0.54284999999999994</v>
          </cell>
          <cell r="N36">
            <v>475.69927640927182</v>
          </cell>
        </row>
        <row r="37">
          <cell r="C37">
            <v>0.62864999999999993</v>
          </cell>
          <cell r="N37">
            <v>475.69927640927182</v>
          </cell>
        </row>
        <row r="38">
          <cell r="C38">
            <v>0.52634999999999998</v>
          </cell>
          <cell r="N38">
            <v>756.55141562646781</v>
          </cell>
        </row>
        <row r="39">
          <cell r="C39">
            <v>0.49169999999999997</v>
          </cell>
          <cell r="N39">
            <v>756.55141562646781</v>
          </cell>
        </row>
        <row r="40">
          <cell r="C40">
            <v>0.64515</v>
          </cell>
          <cell r="N40">
            <v>452.959718439006</v>
          </cell>
        </row>
        <row r="41">
          <cell r="C41">
            <v>0.59399999999999997</v>
          </cell>
          <cell r="N41">
            <v>452.959718439006</v>
          </cell>
        </row>
        <row r="42">
          <cell r="C42">
            <v>0.62204999999999999</v>
          </cell>
          <cell r="N42">
            <v>339.29566924270114</v>
          </cell>
        </row>
        <row r="43">
          <cell r="C43">
            <v>0.66825000000000001</v>
          </cell>
          <cell r="N43">
            <v>339.29566924270114</v>
          </cell>
        </row>
        <row r="44">
          <cell r="C44">
            <v>0.65174999999999994</v>
          </cell>
          <cell r="N44">
            <v>339.29566924270114</v>
          </cell>
        </row>
        <row r="45">
          <cell r="C45">
            <v>0.66990000000000005</v>
          </cell>
          <cell r="N45">
            <v>678.59133848540228</v>
          </cell>
        </row>
        <row r="46">
          <cell r="C46">
            <v>0.66990000000000005</v>
          </cell>
          <cell r="N46">
            <v>678.59133848540228</v>
          </cell>
        </row>
        <row r="47">
          <cell r="C47">
            <v>0.54449999999999998</v>
          </cell>
          <cell r="N47">
            <v>678.59133848540228</v>
          </cell>
        </row>
        <row r="48">
          <cell r="C48">
            <v>0.59894999999999998</v>
          </cell>
          <cell r="N48">
            <v>678.59133848540228</v>
          </cell>
        </row>
        <row r="49">
          <cell r="C49">
            <v>0.54120000000000001</v>
          </cell>
          <cell r="N49">
            <v>678.59133848540228</v>
          </cell>
        </row>
        <row r="50">
          <cell r="C50">
            <v>0.67649999999999988</v>
          </cell>
          <cell r="N50">
            <v>1131.5510569244082</v>
          </cell>
        </row>
        <row r="51">
          <cell r="C51">
            <v>0.62369999999999992</v>
          </cell>
          <cell r="N51">
            <v>1131.5510569244082</v>
          </cell>
        </row>
        <row r="52">
          <cell r="C52">
            <v>0.37290000000000001</v>
          </cell>
          <cell r="N52">
            <v>2691.4587394109153</v>
          </cell>
        </row>
        <row r="53">
          <cell r="C53">
            <v>0.36299999999999999</v>
          </cell>
          <cell r="N53">
            <v>2691.4587394109153</v>
          </cell>
        </row>
        <row r="54">
          <cell r="C54">
            <v>0.50654999999999994</v>
          </cell>
          <cell r="N54">
            <v>443.06876516210343</v>
          </cell>
        </row>
        <row r="55">
          <cell r="C55">
            <v>0.62864999999999993</v>
          </cell>
          <cell r="N55">
            <v>1020.6069789410774</v>
          </cell>
        </row>
        <row r="56">
          <cell r="C56">
            <v>0.55935000000000001</v>
          </cell>
          <cell r="N56">
            <v>1020.6069789410774</v>
          </cell>
        </row>
        <row r="57">
          <cell r="C57">
            <v>0.65010000000000001</v>
          </cell>
          <cell r="N57">
            <v>511.38657430030293</v>
          </cell>
        </row>
        <row r="58">
          <cell r="C58">
            <v>0.66</v>
          </cell>
          <cell r="N58">
            <v>511.38657430030293</v>
          </cell>
        </row>
        <row r="59">
          <cell r="C59">
            <v>0.65010000000000001</v>
          </cell>
          <cell r="N59">
            <v>511.38657430030293</v>
          </cell>
        </row>
        <row r="60">
          <cell r="C60">
            <v>0.49004999999999993</v>
          </cell>
          <cell r="N60">
            <v>1733.1387864711044</v>
          </cell>
        </row>
        <row r="61">
          <cell r="C61">
            <v>0.48014999999999997</v>
          </cell>
          <cell r="N61">
            <v>1733.1387864711044</v>
          </cell>
        </row>
        <row r="62">
          <cell r="C62">
            <v>0.67319999999999991</v>
          </cell>
          <cell r="N62">
            <v>547.00753024186849</v>
          </cell>
        </row>
        <row r="63">
          <cell r="C63">
            <v>0.46859999999999991</v>
          </cell>
          <cell r="N63">
            <v>684.35876424132539</v>
          </cell>
        </row>
        <row r="64">
          <cell r="C64">
            <v>0.51315</v>
          </cell>
          <cell r="N64">
            <v>1825.5660728195096</v>
          </cell>
        </row>
        <row r="65">
          <cell r="C65">
            <v>0.41909999999999997</v>
          </cell>
          <cell r="N65">
            <v>1825.5660728195096</v>
          </cell>
        </row>
        <row r="66">
          <cell r="C66">
            <v>0.39269999999999994</v>
          </cell>
          <cell r="N66">
            <v>1825.5660728195096</v>
          </cell>
        </row>
        <row r="67">
          <cell r="C67">
            <v>0.3795</v>
          </cell>
          <cell r="N67">
            <v>1825.5660728195096</v>
          </cell>
        </row>
        <row r="68">
          <cell r="C68">
            <v>0.71279999999999999</v>
          </cell>
          <cell r="N68">
            <v>1093.0016722003684</v>
          </cell>
        </row>
        <row r="69">
          <cell r="C69">
            <v>0.62534999999999996</v>
          </cell>
          <cell r="N69">
            <v>2515.0100155071977</v>
          </cell>
        </row>
        <row r="70">
          <cell r="C70">
            <v>0.50159999999999993</v>
          </cell>
          <cell r="N70">
            <v>889.83157401517099</v>
          </cell>
        </row>
        <row r="71">
          <cell r="C71">
            <v>0.50984999999999991</v>
          </cell>
          <cell r="N71">
            <v>889.83157401517099</v>
          </cell>
        </row>
        <row r="72">
          <cell r="C72">
            <v>0.4158</v>
          </cell>
          <cell r="N72">
            <v>2968.6522288251981</v>
          </cell>
        </row>
        <row r="73">
          <cell r="C73">
            <v>0.39269999999999994</v>
          </cell>
          <cell r="N73">
            <v>2968.6522288251981</v>
          </cell>
        </row>
        <row r="74">
          <cell r="C74">
            <v>0.53790000000000004</v>
          </cell>
          <cell r="N74">
            <v>843.30913861037607</v>
          </cell>
        </row>
        <row r="75">
          <cell r="C75">
            <v>0.5774999999999999</v>
          </cell>
          <cell r="N75">
            <v>843.30913861037607</v>
          </cell>
        </row>
        <row r="76">
          <cell r="C76">
            <v>0.57419999999999993</v>
          </cell>
          <cell r="N76">
            <v>843.30913861037607</v>
          </cell>
        </row>
        <row r="77">
          <cell r="C77">
            <v>0.53129999999999999</v>
          </cell>
          <cell r="N77">
            <v>1321.0636720720486</v>
          </cell>
        </row>
        <row r="78">
          <cell r="C78">
            <v>0.47519999999999996</v>
          </cell>
          <cell r="N78">
            <v>1682.9989246945277</v>
          </cell>
        </row>
        <row r="79">
          <cell r="C79">
            <v>0.44550000000000001</v>
          </cell>
          <cell r="N79">
            <v>1682.9989246945277</v>
          </cell>
        </row>
        <row r="80">
          <cell r="C80">
            <v>0.56264999999999998</v>
          </cell>
          <cell r="N80">
            <v>2812.2369128766632</v>
          </cell>
        </row>
        <row r="81">
          <cell r="C81">
            <v>0.54779999999999995</v>
          </cell>
          <cell r="N81">
            <v>2812.2369128766632</v>
          </cell>
        </row>
        <row r="82">
          <cell r="C82">
            <v>0.5956499999999999</v>
          </cell>
          <cell r="N82">
            <v>1695.3419427368569</v>
          </cell>
        </row>
        <row r="83">
          <cell r="C83">
            <v>0.61544999999999994</v>
          </cell>
          <cell r="N83">
            <v>1695.3419427368569</v>
          </cell>
        </row>
        <row r="84">
          <cell r="C84">
            <v>0.58739999999999992</v>
          </cell>
          <cell r="N84">
            <v>1695.3419427368569</v>
          </cell>
        </row>
        <row r="85">
          <cell r="C85">
            <v>0.59894999999999998</v>
          </cell>
          <cell r="N85">
            <v>1695.3419427368569</v>
          </cell>
        </row>
        <row r="86">
          <cell r="C86">
            <v>0.53295000000000003</v>
          </cell>
          <cell r="N86">
            <v>1695.3419427368569</v>
          </cell>
        </row>
        <row r="87">
          <cell r="C87">
            <v>0.48014999999999997</v>
          </cell>
          <cell r="N87">
            <v>1031.9212688946534</v>
          </cell>
        </row>
        <row r="88">
          <cell r="C88">
            <v>0.58574999999999999</v>
          </cell>
          <cell r="N88">
            <v>849.76135377914238</v>
          </cell>
        </row>
        <row r="89">
          <cell r="C89">
            <v>0.63195000000000001</v>
          </cell>
          <cell r="N89">
            <v>849.76135377914238</v>
          </cell>
        </row>
        <row r="90">
          <cell r="C90">
            <v>0.61214999999999997</v>
          </cell>
          <cell r="N90">
            <v>849.76135377914238</v>
          </cell>
        </row>
        <row r="91">
          <cell r="C91">
            <v>0.64019999999999999</v>
          </cell>
          <cell r="N91">
            <v>849.76135377914238</v>
          </cell>
        </row>
        <row r="92">
          <cell r="C92">
            <v>0.62369999999999992</v>
          </cell>
          <cell r="N92">
            <v>849.76135377914238</v>
          </cell>
        </row>
        <row r="93">
          <cell r="C93">
            <v>0.38939999999999997</v>
          </cell>
          <cell r="N93">
            <v>2836.7992486947987</v>
          </cell>
        </row>
        <row r="94">
          <cell r="C94">
            <v>0.35474999999999995</v>
          </cell>
          <cell r="N94">
            <v>2836.7992486947987</v>
          </cell>
        </row>
        <row r="95">
          <cell r="C95">
            <v>0.42899999999999999</v>
          </cell>
          <cell r="N95">
            <v>2836.7992486947987</v>
          </cell>
        </row>
        <row r="96">
          <cell r="C96">
            <v>0.48674999999999996</v>
          </cell>
          <cell r="N96">
            <v>2836.7992486947987</v>
          </cell>
        </row>
        <row r="97">
          <cell r="C97">
            <v>0.43890000000000001</v>
          </cell>
          <cell r="N97">
            <v>2836.7992486947987</v>
          </cell>
        </row>
        <row r="98">
          <cell r="C98">
            <v>0.43890000000000001</v>
          </cell>
          <cell r="N98">
            <v>2836.7992486947987</v>
          </cell>
        </row>
        <row r="99">
          <cell r="C99">
            <v>0.48179999999999995</v>
          </cell>
          <cell r="N99">
            <v>2836.7992486947987</v>
          </cell>
        </row>
        <row r="100">
          <cell r="C100">
            <v>0.3795</v>
          </cell>
          <cell r="N100">
            <v>4236.3261190466919</v>
          </cell>
        </row>
        <row r="101">
          <cell r="C101">
            <v>0.46859999999999991</v>
          </cell>
          <cell r="N101">
            <v>4236.3261190466919</v>
          </cell>
        </row>
        <row r="102">
          <cell r="C102">
            <v>0.56759999999999988</v>
          </cell>
          <cell r="N102">
            <v>1272.9501298375824</v>
          </cell>
        </row>
        <row r="103">
          <cell r="C103">
            <v>0.52800000000000002</v>
          </cell>
          <cell r="N103">
            <v>1272.9501298375824</v>
          </cell>
        </row>
        <row r="104">
          <cell r="C104">
            <v>0.53790000000000004</v>
          </cell>
          <cell r="N104">
            <v>1272.9501298375824</v>
          </cell>
        </row>
        <row r="105">
          <cell r="C105">
            <v>0.52139999999999997</v>
          </cell>
          <cell r="N105">
            <v>1272.9501298375824</v>
          </cell>
        </row>
        <row r="106">
          <cell r="C106">
            <v>0.48509999999999992</v>
          </cell>
          <cell r="N106">
            <v>1272.9501298375824</v>
          </cell>
        </row>
        <row r="107">
          <cell r="C107">
            <v>0.54779999999999995</v>
          </cell>
          <cell r="N107">
            <v>2545.9002596751648</v>
          </cell>
        </row>
        <row r="108">
          <cell r="C108">
            <v>0.60389999999999999</v>
          </cell>
          <cell r="N108">
            <v>2545.9002596751648</v>
          </cell>
        </row>
        <row r="109">
          <cell r="C109">
            <v>0.61214999999999997</v>
          </cell>
          <cell r="N109">
            <v>2545.9002596751648</v>
          </cell>
        </row>
        <row r="110">
          <cell r="C110">
            <v>0.51315</v>
          </cell>
          <cell r="N110">
            <v>2545.9002596751648</v>
          </cell>
        </row>
        <row r="111">
          <cell r="C111">
            <v>0.48674999999999996</v>
          </cell>
          <cell r="N111">
            <v>2545.9002596751648</v>
          </cell>
        </row>
        <row r="112">
          <cell r="C112">
            <v>0.40919999999999995</v>
          </cell>
          <cell r="N112">
            <v>6364.7506491879121</v>
          </cell>
        </row>
        <row r="113">
          <cell r="C113">
            <v>0.39104999999999995</v>
          </cell>
          <cell r="N113">
            <v>6364.7506491879121</v>
          </cell>
        </row>
        <row r="114">
          <cell r="C114">
            <v>0.47849999999999993</v>
          </cell>
          <cell r="N114">
            <v>4241.5838281528395</v>
          </cell>
        </row>
        <row r="115">
          <cell r="C115">
            <v>0.42404999999999998</v>
          </cell>
          <cell r="N115">
            <v>4241.5838281528395</v>
          </cell>
        </row>
        <row r="116">
          <cell r="C116">
            <v>0.5774999999999999</v>
          </cell>
          <cell r="N116">
            <v>2397.4156591160963</v>
          </cell>
        </row>
        <row r="117">
          <cell r="C117">
            <v>0.52800000000000002</v>
          </cell>
          <cell r="N117">
            <v>1202.1823450060429</v>
          </cell>
        </row>
        <row r="118">
          <cell r="C118">
            <v>0.46529999999999994</v>
          </cell>
          <cell r="N118">
            <v>6027.2976101741506</v>
          </cell>
        </row>
        <row r="119">
          <cell r="C119">
            <v>0.54284999999999994</v>
          </cell>
          <cell r="N119">
            <v>1580.8900440655286</v>
          </cell>
        </row>
        <row r="120">
          <cell r="C120">
            <v>0.39929999999999999</v>
          </cell>
          <cell r="N120">
            <v>1508.7032840625368</v>
          </cell>
        </row>
        <row r="121">
          <cell r="C121">
            <v>0.62534999999999996</v>
          </cell>
          <cell r="N121">
            <v>2888.031705668669</v>
          </cell>
        </row>
        <row r="122">
          <cell r="C122">
            <v>0.58079999999999998</v>
          </cell>
          <cell r="N122">
            <v>2888.031705668669</v>
          </cell>
        </row>
        <row r="123">
          <cell r="C123">
            <v>0.55274999999999996</v>
          </cell>
          <cell r="N123">
            <v>2888.031705668669</v>
          </cell>
        </row>
        <row r="124">
          <cell r="C124">
            <v>0.55605000000000004</v>
          </cell>
          <cell r="N124">
            <v>5776.063411337338</v>
          </cell>
        </row>
        <row r="125">
          <cell r="C125">
            <v>0.5774999999999999</v>
          </cell>
          <cell r="N125">
            <v>5776.063411337338</v>
          </cell>
        </row>
        <row r="126">
          <cell r="C126">
            <v>0.63690000000000002</v>
          </cell>
          <cell r="N126">
            <v>5776.063411337338</v>
          </cell>
        </row>
        <row r="127">
          <cell r="C127">
            <v>0.48344999999999994</v>
          </cell>
          <cell r="N127">
            <v>14440.158528343343</v>
          </cell>
        </row>
        <row r="128">
          <cell r="C128">
            <v>0.48179999999999995</v>
          </cell>
          <cell r="N128">
            <v>14440.158528343343</v>
          </cell>
        </row>
        <row r="129">
          <cell r="C129">
            <v>0.42899999999999999</v>
          </cell>
          <cell r="N129">
            <v>4089.354643824403</v>
          </cell>
        </row>
        <row r="130">
          <cell r="C130">
            <v>0.39929999999999999</v>
          </cell>
          <cell r="N130">
            <v>4089.354643824403</v>
          </cell>
        </row>
        <row r="131">
          <cell r="C131">
            <v>0.46859999999999991</v>
          </cell>
          <cell r="N131">
            <v>4089.354643824403</v>
          </cell>
        </row>
        <row r="132">
          <cell r="C132">
            <v>0.47354999999999992</v>
          </cell>
          <cell r="N132">
            <v>4089.354643824403</v>
          </cell>
        </row>
        <row r="133">
          <cell r="C133">
            <v>0.54944999999999999</v>
          </cell>
          <cell r="N133">
            <v>8178.7092876488059</v>
          </cell>
        </row>
        <row r="134">
          <cell r="C134">
            <v>0.53459999999999996</v>
          </cell>
          <cell r="N134">
            <v>8178.7092876488059</v>
          </cell>
        </row>
        <row r="135">
          <cell r="C135">
            <v>0.51644999999999996</v>
          </cell>
          <cell r="N135">
            <v>8178.7092876488059</v>
          </cell>
        </row>
        <row r="136">
          <cell r="C136">
            <v>0.56264999999999998</v>
          </cell>
          <cell r="N136">
            <v>8178.7092876488059</v>
          </cell>
        </row>
        <row r="137">
          <cell r="C137">
            <v>0.54120000000000001</v>
          </cell>
          <cell r="N137">
            <v>8178.7092876488059</v>
          </cell>
        </row>
        <row r="138">
          <cell r="C138">
            <v>0.42569999999999997</v>
          </cell>
          <cell r="N138">
            <v>13606.665631430116</v>
          </cell>
        </row>
        <row r="139">
          <cell r="C139">
            <v>0.3795</v>
          </cell>
          <cell r="N139">
            <v>13606.665631430116</v>
          </cell>
        </row>
        <row r="140">
          <cell r="C140">
            <v>0.32669999999999999</v>
          </cell>
          <cell r="N140">
            <v>16327.973150477628</v>
          </cell>
        </row>
        <row r="141">
          <cell r="C141">
            <v>0.36959999999999998</v>
          </cell>
          <cell r="N141">
            <v>16327.973150477628</v>
          </cell>
        </row>
        <row r="142">
          <cell r="C142">
            <v>0.54120000000000001</v>
          </cell>
          <cell r="N142">
            <v>10432.876322148222</v>
          </cell>
        </row>
        <row r="143">
          <cell r="C143">
            <v>0.59399999999999997</v>
          </cell>
          <cell r="N143">
            <v>10432.876322148222</v>
          </cell>
        </row>
        <row r="144">
          <cell r="C144">
            <v>0.72270000000000001</v>
          </cell>
          <cell r="N144">
            <v>2932.0934132860707</v>
          </cell>
        </row>
        <row r="145">
          <cell r="C145">
            <v>0.67649999999999988</v>
          </cell>
          <cell r="N145">
            <v>2932.0934132860707</v>
          </cell>
        </row>
        <row r="146">
          <cell r="C146">
            <v>0.39599999999999996</v>
          </cell>
          <cell r="N146">
            <v>2932.0934132860707</v>
          </cell>
        </row>
        <row r="147">
          <cell r="C147">
            <v>0.40425</v>
          </cell>
          <cell r="N147">
            <v>1469.1994952594719</v>
          </cell>
        </row>
        <row r="148">
          <cell r="C148">
            <v>0.44055</v>
          </cell>
          <cell r="N148">
            <v>1469.1994952594719</v>
          </cell>
        </row>
        <row r="149">
          <cell r="N149">
            <v>1469.1994952594719</v>
          </cell>
        </row>
        <row r="150">
          <cell r="C150">
            <v>0.44055</v>
          </cell>
          <cell r="N150">
            <v>1469.1994952594719</v>
          </cell>
        </row>
        <row r="151">
          <cell r="C151">
            <v>0.61049999999999993</v>
          </cell>
          <cell r="N151">
            <v>1027.7359380385606</v>
          </cell>
        </row>
        <row r="152">
          <cell r="C152">
            <v>0.48344999999999994</v>
          </cell>
          <cell r="N152">
            <v>1027.7359380385606</v>
          </cell>
        </row>
        <row r="153">
          <cell r="C153">
            <v>0.49664999999999998</v>
          </cell>
          <cell r="N153">
            <v>1027.7359380385606</v>
          </cell>
        </row>
        <row r="154">
          <cell r="C154">
            <v>0.51149999999999995</v>
          </cell>
          <cell r="N154">
            <v>2036.1259890723857</v>
          </cell>
        </row>
        <row r="155">
          <cell r="C155">
            <v>0.36464999999999997</v>
          </cell>
          <cell r="N155">
            <v>2036.1259890723857</v>
          </cell>
        </row>
        <row r="156">
          <cell r="C156">
            <v>0.59</v>
          </cell>
          <cell r="N156">
            <v>3639.0958436555929</v>
          </cell>
        </row>
        <row r="157">
          <cell r="C157">
            <v>0.66</v>
          </cell>
          <cell r="N157">
            <v>4595.5953554321386</v>
          </cell>
        </row>
        <row r="158">
          <cell r="C158">
            <v>0.63</v>
          </cell>
          <cell r="N158">
            <v>4034.8595826207893</v>
          </cell>
        </row>
        <row r="159">
          <cell r="C159">
            <v>0.4</v>
          </cell>
          <cell r="N159">
            <v>4144.8012606213561</v>
          </cell>
        </row>
        <row r="160">
          <cell r="C160">
            <v>0.35</v>
          </cell>
          <cell r="N160">
            <v>3920.4692336289636</v>
          </cell>
        </row>
        <row r="161">
          <cell r="C161">
            <v>0.38</v>
          </cell>
          <cell r="N161">
            <v>3920.4692336289636</v>
          </cell>
        </row>
        <row r="162">
          <cell r="C162">
            <v>0.7</v>
          </cell>
          <cell r="N162">
            <v>3750.200325875433</v>
          </cell>
        </row>
        <row r="163">
          <cell r="C163">
            <v>0.8</v>
          </cell>
          <cell r="N163">
            <v>4452.7444502478756</v>
          </cell>
        </row>
        <row r="164">
          <cell r="C164">
            <v>0.61</v>
          </cell>
          <cell r="N164">
            <v>4294.1225105443873</v>
          </cell>
        </row>
        <row r="165">
          <cell r="C165">
            <v>0.39</v>
          </cell>
          <cell r="N165">
            <v>4305.0769047039412</v>
          </cell>
        </row>
        <row r="166">
          <cell r="C166">
            <v>0.39</v>
          </cell>
          <cell r="N166">
            <v>4452.7444502478756</v>
          </cell>
        </row>
        <row r="167">
          <cell r="C167">
            <v>0.38</v>
          </cell>
          <cell r="N167">
            <v>4327.1542221639602</v>
          </cell>
        </row>
        <row r="168">
          <cell r="C168">
            <v>0.64</v>
          </cell>
          <cell r="N168">
            <v>4826.520904861145</v>
          </cell>
        </row>
        <row r="169">
          <cell r="C169">
            <v>0.67</v>
          </cell>
          <cell r="N169">
            <v>5003.4091055628633</v>
          </cell>
        </row>
        <row r="170">
          <cell r="C170">
            <v>0.65</v>
          </cell>
          <cell r="N170">
            <v>4964.4215021428918</v>
          </cell>
        </row>
        <row r="171">
          <cell r="C171">
            <v>0.36</v>
          </cell>
          <cell r="N171">
            <v>4900.7750726282393</v>
          </cell>
        </row>
        <row r="172">
          <cell r="C172">
            <v>0.4</v>
          </cell>
          <cell r="N172">
            <v>4888.2411210358396</v>
          </cell>
        </row>
        <row r="173">
          <cell r="C173">
            <v>0.33</v>
          </cell>
          <cell r="N173">
            <v>4964.4215021428918</v>
          </cell>
        </row>
        <row r="174">
          <cell r="C174">
            <v>0.67</v>
          </cell>
          <cell r="N174">
            <v>5448.3417512234046</v>
          </cell>
        </row>
        <row r="175">
          <cell r="C175">
            <v>0.72</v>
          </cell>
          <cell r="N175">
            <v>5557.3085862478738</v>
          </cell>
        </row>
        <row r="176">
          <cell r="C176">
            <v>0.64</v>
          </cell>
          <cell r="N176">
            <v>5571.2366779427293</v>
          </cell>
        </row>
        <row r="177">
          <cell r="C177">
            <v>0.44</v>
          </cell>
          <cell r="N177">
            <v>5912.0304109019926</v>
          </cell>
        </row>
        <row r="178">
          <cell r="C178">
            <v>0.44</v>
          </cell>
          <cell r="N178">
            <v>5641.9376510130687</v>
          </cell>
        </row>
        <row r="179">
          <cell r="C179">
            <v>0.42</v>
          </cell>
          <cell r="N179">
            <v>5515.939043422205</v>
          </cell>
        </row>
        <row r="180">
          <cell r="C180">
            <v>0.65</v>
          </cell>
          <cell r="N180">
            <v>6785.6863049984941</v>
          </cell>
        </row>
        <row r="181">
          <cell r="C181">
            <v>0.65</v>
          </cell>
          <cell r="N181">
            <v>7445.4058068733484</v>
          </cell>
        </row>
        <row r="182">
          <cell r="C182">
            <v>0.63</v>
          </cell>
          <cell r="N182">
            <v>7263.8105432910706</v>
          </cell>
        </row>
        <row r="183">
          <cell r="C183">
            <v>0.42</v>
          </cell>
          <cell r="N183">
            <v>6980.0679439437645</v>
          </cell>
        </row>
        <row r="184">
          <cell r="C184">
            <v>0.42</v>
          </cell>
          <cell r="N184">
            <v>6890.3498469779051</v>
          </cell>
        </row>
        <row r="185">
          <cell r="C185">
            <v>0.45</v>
          </cell>
          <cell r="N185">
            <v>7035.0291088567064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3EC29-1E47-49FF-8C3E-C6F003E14E07}">
  <dimension ref="A1:BB309"/>
  <sheetViews>
    <sheetView zoomScale="70" zoomScaleNormal="70" workbookViewId="0">
      <selection activeCell="L12" sqref="L12"/>
    </sheetView>
  </sheetViews>
  <sheetFormatPr baseColWidth="10" defaultColWidth="8.85546875" defaultRowHeight="15" x14ac:dyDescent="0.25"/>
  <cols>
    <col min="4" max="6" width="8.85546875" customWidth="1"/>
    <col min="8" max="8" width="8.85546875" customWidth="1"/>
  </cols>
  <sheetData>
    <row r="1" spans="1:54" x14ac:dyDescent="0.25">
      <c r="A1">
        <v>1</v>
      </c>
      <c r="B1">
        <v>6.3317960041122404E-2</v>
      </c>
      <c r="C1">
        <v>3763.07788085937</v>
      </c>
      <c r="D1">
        <f t="shared" ref="D1:D64" si="0">C1/$W$13</f>
        <v>0.47575277132805321</v>
      </c>
      <c r="E1">
        <v>0.99619999999999997</v>
      </c>
      <c r="F1">
        <v>53.33</v>
      </c>
      <c r="G1" t="s">
        <v>57</v>
      </c>
      <c r="H1">
        <v>0</v>
      </c>
      <c r="I1">
        <f t="shared" ref="I1:I64" si="1">H1*$L$6</f>
        <v>0</v>
      </c>
      <c r="J1">
        <f t="shared" ref="J1:J64" si="2">I1/$W$13</f>
        <v>0</v>
      </c>
      <c r="L1">
        <f>MIN(C1:C1227)</f>
        <v>1981.51440429687</v>
      </c>
      <c r="N1" s="14" t="s">
        <v>23</v>
      </c>
      <c r="O1" s="14" t="s">
        <v>22</v>
      </c>
      <c r="P1" s="14" t="s">
        <v>21</v>
      </c>
      <c r="Q1" s="14"/>
      <c r="R1" s="14"/>
      <c r="S1" s="14"/>
      <c r="V1" s="18" t="s">
        <v>24</v>
      </c>
      <c r="W1" s="17">
        <v>33</v>
      </c>
      <c r="X1" s="17"/>
      <c r="Y1" s="16"/>
      <c r="Z1" s="16" t="s">
        <v>9</v>
      </c>
      <c r="AA1" s="16">
        <f>W1/W2</f>
        <v>330</v>
      </c>
      <c r="AB1" s="15"/>
      <c r="AF1" s="14"/>
      <c r="AG1" s="14"/>
      <c r="AH1" s="14"/>
      <c r="AL1" s="14"/>
      <c r="AM1" s="14"/>
      <c r="AN1" s="14"/>
      <c r="AR1" s="14"/>
      <c r="AS1" s="14"/>
      <c r="AT1" s="14"/>
      <c r="AZ1" s="14" t="s">
        <v>23</v>
      </c>
      <c r="BA1" s="14" t="s">
        <v>22</v>
      </c>
      <c r="BB1" s="14" t="s">
        <v>21</v>
      </c>
    </row>
    <row r="2" spans="1:54" x14ac:dyDescent="0.25">
      <c r="A2">
        <v>2</v>
      </c>
      <c r="B2">
        <v>8.8497535020522405E-2</v>
      </c>
      <c r="C2">
        <v>3702.98974609375</v>
      </c>
      <c r="D2">
        <f t="shared" si="0"/>
        <v>0.46815603866831113</v>
      </c>
      <c r="E2">
        <v>0.55269999999999997</v>
      </c>
      <c r="F2">
        <v>210.79</v>
      </c>
      <c r="G2" t="s">
        <v>74</v>
      </c>
      <c r="H2">
        <v>50</v>
      </c>
      <c r="I2">
        <f t="shared" si="1"/>
        <v>49.435837629947258</v>
      </c>
      <c r="J2">
        <f t="shared" si="2"/>
        <v>6.2500000000000003E-3</v>
      </c>
      <c r="N2">
        <v>0</v>
      </c>
      <c r="O2">
        <v>0</v>
      </c>
      <c r="P2" s="19">
        <v>0</v>
      </c>
      <c r="V2" s="8" t="s">
        <v>11</v>
      </c>
      <c r="W2" s="7">
        <v>0.1</v>
      </c>
      <c r="X2" s="7"/>
      <c r="Y2" s="7"/>
      <c r="Z2" s="7" t="s">
        <v>20</v>
      </c>
      <c r="AA2" s="7">
        <f>W3/W1</f>
        <v>0.3984848484848485</v>
      </c>
      <c r="AB2" s="6"/>
      <c r="AZ2">
        <v>2000</v>
      </c>
      <c r="BA2">
        <v>0</v>
      </c>
      <c r="BB2">
        <v>0</v>
      </c>
    </row>
    <row r="3" spans="1:54" x14ac:dyDescent="0.25">
      <c r="A3">
        <v>3</v>
      </c>
      <c r="B3">
        <v>0.107027426635613</v>
      </c>
      <c r="C3">
        <v>2295.06323242187</v>
      </c>
      <c r="D3">
        <f t="shared" si="0"/>
        <v>0.29015681518355196</v>
      </c>
      <c r="E3">
        <v>0.63729999999999998</v>
      </c>
      <c r="F3">
        <v>75.459999999999994</v>
      </c>
      <c r="G3" t="s">
        <v>75</v>
      </c>
      <c r="H3">
        <v>100</v>
      </c>
      <c r="I3">
        <f t="shared" si="1"/>
        <v>98.871675259894516</v>
      </c>
      <c r="J3">
        <f t="shared" si="2"/>
        <v>1.2500000000000001E-2</v>
      </c>
      <c r="L3" t="s">
        <v>25</v>
      </c>
      <c r="N3">
        <v>6.2500000000000003E-3</v>
      </c>
      <c r="O3">
        <v>0</v>
      </c>
      <c r="P3" s="19">
        <v>0</v>
      </c>
      <c r="V3" s="8" t="s">
        <v>19</v>
      </c>
      <c r="W3" s="7">
        <v>13.15</v>
      </c>
      <c r="X3" s="7"/>
      <c r="Y3" s="7"/>
      <c r="Z3" s="7" t="s">
        <v>18</v>
      </c>
      <c r="AA3" s="7">
        <f>W3^2*SQRT(1-W6^2)/(W1*W2)</f>
        <v>49.987136835461143</v>
      </c>
      <c r="AB3" s="6"/>
      <c r="AE3" s="13" t="s">
        <v>17</v>
      </c>
      <c r="AZ3">
        <v>2050</v>
      </c>
      <c r="BA3">
        <v>0</v>
      </c>
      <c r="BB3">
        <v>0</v>
      </c>
    </row>
    <row r="4" spans="1:54" x14ac:dyDescent="0.25">
      <c r="A4">
        <v>4</v>
      </c>
      <c r="B4">
        <v>0.10205450616186799</v>
      </c>
      <c r="C4">
        <v>4075.61254882812</v>
      </c>
      <c r="D4">
        <f t="shared" si="0"/>
        <v>0.5152654359950597</v>
      </c>
      <c r="E4">
        <v>0.32300000000000001</v>
      </c>
      <c r="F4">
        <v>31.3</v>
      </c>
      <c r="G4" t="s">
        <v>79</v>
      </c>
      <c r="H4">
        <v>150</v>
      </c>
      <c r="I4">
        <f t="shared" si="1"/>
        <v>148.30751288984177</v>
      </c>
      <c r="J4">
        <f t="shared" si="2"/>
        <v>1.8750000000000003E-2</v>
      </c>
      <c r="N4">
        <v>1.2500000000000001E-2</v>
      </c>
      <c r="O4">
        <v>0</v>
      </c>
      <c r="P4" s="19">
        <v>0</v>
      </c>
      <c r="V4" s="8"/>
      <c r="W4" s="7"/>
      <c r="X4" s="7"/>
      <c r="Y4" s="7"/>
      <c r="Z4" s="7" t="s">
        <v>17</v>
      </c>
      <c r="AA4" s="7">
        <f>1.23*AA3^-0.138</f>
        <v>0.71690675298619322</v>
      </c>
      <c r="AB4" s="6"/>
      <c r="AE4">
        <f>AA4</f>
        <v>0.71690675298619322</v>
      </c>
      <c r="AF4">
        <v>0</v>
      </c>
      <c r="AZ4">
        <v>2100</v>
      </c>
      <c r="BA4">
        <v>0</v>
      </c>
      <c r="BB4">
        <v>0</v>
      </c>
    </row>
    <row r="5" spans="1:54" x14ac:dyDescent="0.25">
      <c r="A5">
        <v>5</v>
      </c>
      <c r="B5">
        <v>0.105275639588517</v>
      </c>
      <c r="C5">
        <v>3662.61669921875</v>
      </c>
      <c r="D5">
        <f t="shared" si="0"/>
        <v>0.46305181559723502</v>
      </c>
      <c r="E5">
        <v>0.71519999999999995</v>
      </c>
      <c r="F5">
        <v>242.1</v>
      </c>
      <c r="G5" t="s">
        <v>54</v>
      </c>
      <c r="H5">
        <v>200</v>
      </c>
      <c r="I5">
        <f t="shared" si="1"/>
        <v>197.74335051978903</v>
      </c>
      <c r="J5">
        <f t="shared" si="2"/>
        <v>2.5000000000000001E-2</v>
      </c>
      <c r="N5">
        <v>1.8750000000000003E-2</v>
      </c>
      <c r="O5">
        <v>0</v>
      </c>
      <c r="P5" s="19">
        <v>0</v>
      </c>
      <c r="V5" s="8" t="s">
        <v>16</v>
      </c>
      <c r="W5" s="7">
        <v>208000</v>
      </c>
      <c r="X5" s="7"/>
      <c r="Y5" s="7"/>
      <c r="Z5" s="7"/>
      <c r="AA5" s="7"/>
      <c r="AB5" s="6"/>
      <c r="AE5">
        <f>AA4</f>
        <v>0.71690675298619322</v>
      </c>
      <c r="AF5">
        <v>1</v>
      </c>
      <c r="AZ5">
        <v>2150</v>
      </c>
      <c r="BA5">
        <v>0</v>
      </c>
      <c r="BB5">
        <v>0</v>
      </c>
    </row>
    <row r="6" spans="1:54" x14ac:dyDescent="0.25">
      <c r="A6">
        <v>6</v>
      </c>
      <c r="B6">
        <v>9.8947207777640697E-2</v>
      </c>
      <c r="C6">
        <v>2888.92211914062</v>
      </c>
      <c r="D6">
        <f t="shared" si="0"/>
        <v>0.3652363166127694</v>
      </c>
      <c r="E6">
        <v>0.34439999999999998</v>
      </c>
      <c r="F6">
        <v>166.4</v>
      </c>
      <c r="G6" t="s">
        <v>61</v>
      </c>
      <c r="H6">
        <v>250</v>
      </c>
      <c r="I6">
        <f t="shared" si="1"/>
        <v>247.17918814973626</v>
      </c>
      <c r="J6">
        <f t="shared" si="2"/>
        <v>3.125E-2</v>
      </c>
      <c r="L6">
        <f>W13/'A50_IW1 (2)'!H161</f>
        <v>0.98871675259894509</v>
      </c>
      <c r="N6">
        <v>2.5000000000000001E-2</v>
      </c>
      <c r="O6">
        <v>0</v>
      </c>
      <c r="P6" s="19">
        <v>0</v>
      </c>
      <c r="R6" t="s">
        <v>15</v>
      </c>
      <c r="V6" s="8" t="s">
        <v>14</v>
      </c>
      <c r="W6" s="7">
        <v>0.3</v>
      </c>
      <c r="X6" s="7"/>
      <c r="Y6" s="7"/>
      <c r="Z6" s="7"/>
      <c r="AA6" s="7"/>
      <c r="AB6" s="6"/>
      <c r="AZ6">
        <v>2200</v>
      </c>
      <c r="BA6">
        <v>0</v>
      </c>
      <c r="BB6">
        <v>0</v>
      </c>
    </row>
    <row r="7" spans="1:54" x14ac:dyDescent="0.25">
      <c r="A7">
        <v>7</v>
      </c>
      <c r="B7">
        <v>0.106161976698765</v>
      </c>
      <c r="C7">
        <v>2873.55493164062</v>
      </c>
      <c r="D7">
        <f t="shared" si="0"/>
        <v>0.36329349685933576</v>
      </c>
      <c r="E7">
        <v>0.86599999999999999</v>
      </c>
      <c r="F7">
        <v>326.49</v>
      </c>
      <c r="G7" t="s">
        <v>61</v>
      </c>
      <c r="H7">
        <v>300</v>
      </c>
      <c r="I7">
        <f t="shared" si="1"/>
        <v>296.61502577968355</v>
      </c>
      <c r="J7">
        <f t="shared" si="2"/>
        <v>3.7500000000000006E-2</v>
      </c>
      <c r="N7">
        <v>3.125E-2</v>
      </c>
      <c r="O7">
        <v>0</v>
      </c>
      <c r="P7" s="19">
        <v>0</v>
      </c>
      <c r="R7" t="s">
        <v>13</v>
      </c>
      <c r="V7" s="8" t="s">
        <v>12</v>
      </c>
      <c r="W7" s="7">
        <v>1</v>
      </c>
      <c r="X7" s="7"/>
      <c r="Y7" s="7"/>
      <c r="Z7" s="7"/>
      <c r="AA7" s="7" t="s">
        <v>11</v>
      </c>
      <c r="AB7" s="6"/>
      <c r="AE7" s="13" t="s">
        <v>10</v>
      </c>
      <c r="AZ7">
        <v>2250</v>
      </c>
      <c r="BA7">
        <v>0</v>
      </c>
      <c r="BB7">
        <v>0</v>
      </c>
    </row>
    <row r="8" spans="1:54" x14ac:dyDescent="0.25">
      <c r="A8">
        <v>8</v>
      </c>
      <c r="B8">
        <v>7.1654887178886198E-2</v>
      </c>
      <c r="C8">
        <v>2869.89208984375</v>
      </c>
      <c r="D8">
        <f t="shared" si="0"/>
        <v>0.36283041658542997</v>
      </c>
      <c r="E8">
        <v>0.51839999999999997</v>
      </c>
      <c r="F8">
        <v>81.06</v>
      </c>
      <c r="G8" t="s">
        <v>73</v>
      </c>
      <c r="H8">
        <v>350</v>
      </c>
      <c r="I8">
        <f t="shared" si="1"/>
        <v>346.05086340963078</v>
      </c>
      <c r="J8">
        <f t="shared" si="2"/>
        <v>4.3750000000000004E-2</v>
      </c>
      <c r="L8">
        <f>MIN(D:D)</f>
        <v>0.25051593379603571</v>
      </c>
      <c r="N8">
        <v>3.7500000000000006E-2</v>
      </c>
      <c r="O8">
        <v>0</v>
      </c>
      <c r="P8" s="19">
        <v>0</v>
      </c>
      <c r="V8" s="8" t="s">
        <v>3</v>
      </c>
      <c r="W8" s="7">
        <v>345</v>
      </c>
      <c r="X8" s="7"/>
      <c r="Y8" s="7" t="s">
        <v>9</v>
      </c>
      <c r="Z8" s="12">
        <v>330</v>
      </c>
      <c r="AA8" s="11">
        <f>Z9/Z8</f>
        <v>0.1</v>
      </c>
      <c r="AB8" s="6"/>
      <c r="AE8">
        <f>_xlfn.PERCENTILE.EXC(D:D,0.01)</f>
        <v>0.25580009779917945</v>
      </c>
      <c r="AF8">
        <v>0</v>
      </c>
      <c r="AZ8">
        <v>2300</v>
      </c>
      <c r="BA8">
        <v>0</v>
      </c>
      <c r="BB8">
        <v>0</v>
      </c>
    </row>
    <row r="9" spans="1:54" x14ac:dyDescent="0.25">
      <c r="A9">
        <v>9</v>
      </c>
      <c r="B9">
        <v>9.8849000916510402E-2</v>
      </c>
      <c r="C9">
        <v>2731.8603515625</v>
      </c>
      <c r="D9">
        <f t="shared" si="0"/>
        <v>0.34537954681933936</v>
      </c>
      <c r="E9">
        <v>0.97929999999999995</v>
      </c>
      <c r="F9">
        <v>196.06</v>
      </c>
      <c r="G9" t="s">
        <v>52</v>
      </c>
      <c r="H9">
        <v>400</v>
      </c>
      <c r="I9">
        <f t="shared" si="1"/>
        <v>395.48670103957807</v>
      </c>
      <c r="J9">
        <f t="shared" si="2"/>
        <v>0.05</v>
      </c>
      <c r="L9">
        <f>MAX(D:D)</f>
        <v>0.55585362103427693</v>
      </c>
      <c r="N9">
        <v>4.3750000000000004E-2</v>
      </c>
      <c r="O9">
        <v>0</v>
      </c>
      <c r="P9" s="19">
        <v>0</v>
      </c>
      <c r="R9" t="s">
        <v>8</v>
      </c>
      <c r="V9" s="8" t="s">
        <v>7</v>
      </c>
      <c r="W9" s="7">
        <f>(PI()*W5*W2^2*W1)/(SQRT(3*(1-W6^2)))</f>
        <v>130510.61134306075</v>
      </c>
      <c r="X9" s="7" t="s">
        <v>6</v>
      </c>
      <c r="Y9" s="7" t="s">
        <v>5</v>
      </c>
      <c r="Z9" s="10">
        <v>33</v>
      </c>
      <c r="AA9" s="9"/>
      <c r="AB9" s="6"/>
      <c r="AE9">
        <f>AE8</f>
        <v>0.25580009779917945</v>
      </c>
      <c r="AF9">
        <v>1</v>
      </c>
      <c r="AZ9">
        <v>2350</v>
      </c>
      <c r="BA9">
        <v>0</v>
      </c>
      <c r="BB9">
        <v>0</v>
      </c>
    </row>
    <row r="10" spans="1:54" x14ac:dyDescent="0.25">
      <c r="A10">
        <v>10</v>
      </c>
      <c r="B10">
        <v>6.9611518588237803E-2</v>
      </c>
      <c r="C10">
        <v>3836.18994140625</v>
      </c>
      <c r="D10">
        <f t="shared" si="0"/>
        <v>0.4849960733600428</v>
      </c>
      <c r="E10">
        <v>0.4168</v>
      </c>
      <c r="F10">
        <v>75.900000000000006</v>
      </c>
      <c r="G10" t="s">
        <v>74</v>
      </c>
      <c r="H10">
        <v>450</v>
      </c>
      <c r="I10">
        <f t="shared" si="1"/>
        <v>444.9225386695253</v>
      </c>
      <c r="J10">
        <f t="shared" si="2"/>
        <v>5.6250000000000001E-2</v>
      </c>
      <c r="N10">
        <v>0.05</v>
      </c>
      <c r="O10">
        <v>0</v>
      </c>
      <c r="P10" s="19">
        <v>0</v>
      </c>
      <c r="V10" s="8"/>
      <c r="W10" s="7"/>
      <c r="X10" s="7"/>
      <c r="Y10" s="7"/>
      <c r="Z10" s="7"/>
      <c r="AA10" s="7"/>
      <c r="AB10" s="6"/>
      <c r="AZ10">
        <v>2400</v>
      </c>
      <c r="BA10">
        <v>0</v>
      </c>
      <c r="BB10">
        <v>0</v>
      </c>
    </row>
    <row r="11" spans="1:54" x14ac:dyDescent="0.25">
      <c r="A11">
        <v>11</v>
      </c>
      <c r="B11">
        <v>6.8601420155568499E-2</v>
      </c>
      <c r="C11">
        <v>3615.98779296875</v>
      </c>
      <c r="D11">
        <f t="shared" si="0"/>
        <v>0.45715668611153665</v>
      </c>
      <c r="E11">
        <v>0.92789999999999995</v>
      </c>
      <c r="F11">
        <v>121.83</v>
      </c>
      <c r="G11" t="s">
        <v>51</v>
      </c>
      <c r="H11">
        <v>500</v>
      </c>
      <c r="I11">
        <f t="shared" si="1"/>
        <v>494.35837629947252</v>
      </c>
      <c r="J11">
        <f t="shared" si="2"/>
        <v>6.25E-2</v>
      </c>
      <c r="N11">
        <v>5.6250000000000001E-2</v>
      </c>
      <c r="O11">
        <v>0</v>
      </c>
      <c r="P11" s="19">
        <v>0</v>
      </c>
      <c r="V11" s="8"/>
      <c r="W11" s="7">
        <f>W9/1000</f>
        <v>130.51061134306076</v>
      </c>
      <c r="X11" s="7" t="s">
        <v>4</v>
      </c>
      <c r="Y11" s="7"/>
      <c r="Z11" s="7"/>
      <c r="AA11" s="7"/>
      <c r="AB11" s="6"/>
      <c r="AZ11">
        <v>2450</v>
      </c>
      <c r="BA11">
        <v>0</v>
      </c>
      <c r="BB11">
        <v>0</v>
      </c>
    </row>
    <row r="12" spans="1:54" x14ac:dyDescent="0.25">
      <c r="A12">
        <v>12</v>
      </c>
      <c r="B12">
        <v>8.3041205465052795E-2</v>
      </c>
      <c r="C12">
        <v>3488.69848632812</v>
      </c>
      <c r="D12">
        <f t="shared" si="0"/>
        <v>0.44106394439531244</v>
      </c>
      <c r="E12">
        <v>0.46879999999999999</v>
      </c>
      <c r="F12">
        <v>349.74</v>
      </c>
      <c r="G12" t="s">
        <v>59</v>
      </c>
      <c r="H12">
        <v>550</v>
      </c>
      <c r="I12">
        <f t="shared" si="1"/>
        <v>543.79421392941981</v>
      </c>
      <c r="J12">
        <f t="shared" si="2"/>
        <v>6.8750000000000006E-2</v>
      </c>
      <c r="N12">
        <v>6.25E-2</v>
      </c>
      <c r="O12">
        <v>0</v>
      </c>
      <c r="P12" s="19">
        <v>0</v>
      </c>
      <c r="V12" s="8"/>
      <c r="W12" s="7"/>
      <c r="X12" s="7"/>
      <c r="Y12" s="7"/>
      <c r="Z12" s="7"/>
      <c r="AA12" s="7"/>
      <c r="AB12" s="6"/>
      <c r="AZ12">
        <v>2500</v>
      </c>
      <c r="BA12">
        <v>0</v>
      </c>
      <c r="BB12">
        <v>0</v>
      </c>
    </row>
    <row r="13" spans="1:54" x14ac:dyDescent="0.25">
      <c r="A13">
        <v>13</v>
      </c>
      <c r="B13">
        <v>0.103837178390184</v>
      </c>
      <c r="C13">
        <v>3913.5869140625</v>
      </c>
      <c r="D13">
        <f t="shared" si="0"/>
        <v>0.49478110183923113</v>
      </c>
      <c r="E13">
        <v>8.72E-2</v>
      </c>
      <c r="F13">
        <v>156.61000000000001</v>
      </c>
      <c r="G13" t="s">
        <v>78</v>
      </c>
      <c r="H13">
        <v>600</v>
      </c>
      <c r="I13">
        <f t="shared" si="1"/>
        <v>593.2300515593671</v>
      </c>
      <c r="J13">
        <f t="shared" si="2"/>
        <v>7.5000000000000011E-2</v>
      </c>
      <c r="N13">
        <v>6.8750000000000006E-2</v>
      </c>
      <c r="O13">
        <v>0</v>
      </c>
      <c r="P13" s="19">
        <v>0</v>
      </c>
      <c r="V13" s="8" t="s">
        <v>2</v>
      </c>
      <c r="W13" s="7">
        <f>2*PI()*W5*W2^2/(SQRT(3*(1-W6^2)))</f>
        <v>7909.7340207915604</v>
      </c>
      <c r="X13" s="7" t="s">
        <v>2</v>
      </c>
      <c r="Y13" s="7" t="s">
        <v>3</v>
      </c>
      <c r="Z13" s="7">
        <f>W8*W2*W1*2*PI()</f>
        <v>7153.4064722239591</v>
      </c>
      <c r="AA13" s="7" t="s">
        <v>2</v>
      </c>
      <c r="AB13" s="6"/>
      <c r="AZ13">
        <v>2550</v>
      </c>
      <c r="BA13">
        <v>0</v>
      </c>
      <c r="BB13">
        <v>0</v>
      </c>
    </row>
    <row r="14" spans="1:54" x14ac:dyDescent="0.25">
      <c r="A14">
        <v>14</v>
      </c>
      <c r="B14">
        <v>6.29335778041933E-2</v>
      </c>
      <c r="C14">
        <v>3738.43920898437</v>
      </c>
      <c r="D14">
        <f t="shared" si="0"/>
        <v>0.47263779024142821</v>
      </c>
      <c r="E14">
        <v>0.2636</v>
      </c>
      <c r="F14">
        <v>324.2</v>
      </c>
      <c r="G14" t="s">
        <v>57</v>
      </c>
      <c r="H14">
        <v>650</v>
      </c>
      <c r="I14">
        <f t="shared" si="1"/>
        <v>642.66588918931427</v>
      </c>
      <c r="J14">
        <f t="shared" si="2"/>
        <v>8.1250000000000003E-2</v>
      </c>
      <c r="N14">
        <v>7.5000000000000011E-2</v>
      </c>
      <c r="O14">
        <v>0</v>
      </c>
      <c r="P14" s="19">
        <v>0</v>
      </c>
      <c r="V14" s="8"/>
      <c r="W14" s="7"/>
      <c r="X14" s="7"/>
      <c r="Y14" s="7"/>
      <c r="Z14" s="7"/>
      <c r="AA14" s="7"/>
      <c r="AB14" s="6"/>
      <c r="AZ14">
        <v>2600</v>
      </c>
      <c r="BA14">
        <v>0</v>
      </c>
      <c r="BB14">
        <v>0</v>
      </c>
    </row>
    <row r="15" spans="1:54" ht="15.75" thickBot="1" x14ac:dyDescent="0.3">
      <c r="A15">
        <v>15</v>
      </c>
      <c r="B15">
        <v>8.3762605716484903E-2</v>
      </c>
      <c r="C15">
        <v>4107.4814453125</v>
      </c>
      <c r="D15">
        <f t="shared" si="0"/>
        <v>0.51929450908406738</v>
      </c>
      <c r="E15">
        <v>0.14480000000000001</v>
      </c>
      <c r="F15">
        <v>217.09</v>
      </c>
      <c r="G15" t="s">
        <v>79</v>
      </c>
      <c r="H15">
        <v>700</v>
      </c>
      <c r="I15">
        <f t="shared" si="1"/>
        <v>692.10172681926156</v>
      </c>
      <c r="J15">
        <f t="shared" si="2"/>
        <v>8.7500000000000008E-2</v>
      </c>
      <c r="N15">
        <v>8.1250000000000003E-2</v>
      </c>
      <c r="O15">
        <v>0</v>
      </c>
      <c r="P15" s="19">
        <v>0</v>
      </c>
      <c r="V15" s="5"/>
      <c r="W15" s="4">
        <f>W13/1000</f>
        <v>7.9097340207915607</v>
      </c>
      <c r="X15" s="4" t="s">
        <v>1</v>
      </c>
      <c r="Y15" s="4"/>
      <c r="Z15" s="4"/>
      <c r="AA15" s="4"/>
      <c r="AB15" s="3"/>
      <c r="AZ15">
        <v>2650</v>
      </c>
      <c r="BA15">
        <v>0</v>
      </c>
      <c r="BB15">
        <v>0</v>
      </c>
    </row>
    <row r="16" spans="1:54" x14ac:dyDescent="0.25">
      <c r="A16">
        <v>16</v>
      </c>
      <c r="B16">
        <v>0.103211585103159</v>
      </c>
      <c r="C16">
        <v>3922.88061523437</v>
      </c>
      <c r="D16">
        <f t="shared" si="0"/>
        <v>0.49595607196432512</v>
      </c>
      <c r="E16">
        <v>8.6999999999999994E-2</v>
      </c>
      <c r="F16">
        <v>304.76</v>
      </c>
      <c r="G16" t="s">
        <v>55</v>
      </c>
      <c r="H16">
        <v>750</v>
      </c>
      <c r="I16">
        <f t="shared" si="1"/>
        <v>741.53756444920884</v>
      </c>
      <c r="J16">
        <f t="shared" si="2"/>
        <v>9.3750000000000014E-2</v>
      </c>
      <c r="N16">
        <v>8.7500000000000008E-2</v>
      </c>
      <c r="O16">
        <v>0</v>
      </c>
      <c r="P16" s="19">
        <v>0</v>
      </c>
      <c r="AZ16">
        <v>2700</v>
      </c>
      <c r="BA16">
        <v>0</v>
      </c>
      <c r="BB16">
        <v>0</v>
      </c>
    </row>
    <row r="17" spans="1:54" x14ac:dyDescent="0.25">
      <c r="A17">
        <v>17</v>
      </c>
      <c r="B17">
        <v>6.5006042635638306E-2</v>
      </c>
      <c r="C17">
        <v>2715.51098632812</v>
      </c>
      <c r="D17">
        <f t="shared" si="0"/>
        <v>0.34331255377110231</v>
      </c>
      <c r="E17">
        <v>0.2772</v>
      </c>
      <c r="F17">
        <v>354.15</v>
      </c>
      <c r="G17" t="s">
        <v>70</v>
      </c>
      <c r="H17">
        <v>800</v>
      </c>
      <c r="I17">
        <f t="shared" si="1"/>
        <v>790.97340207915613</v>
      </c>
      <c r="J17">
        <f t="shared" si="2"/>
        <v>0.1</v>
      </c>
      <c r="N17">
        <v>9.3750000000000014E-2</v>
      </c>
      <c r="O17">
        <v>0</v>
      </c>
      <c r="P17" s="19">
        <v>0</v>
      </c>
      <c r="AZ17">
        <v>2750</v>
      </c>
      <c r="BA17">
        <v>0</v>
      </c>
      <c r="BB17">
        <v>0</v>
      </c>
    </row>
    <row r="18" spans="1:54" x14ac:dyDescent="0.25">
      <c r="A18">
        <v>18</v>
      </c>
      <c r="B18">
        <v>7.54710406549393E-2</v>
      </c>
      <c r="C18">
        <v>4149.4501953125</v>
      </c>
      <c r="D18">
        <f t="shared" si="0"/>
        <v>0.52460047131866094</v>
      </c>
      <c r="E18">
        <v>0.96740000000000004</v>
      </c>
      <c r="F18">
        <v>123.42</v>
      </c>
      <c r="G18" t="s">
        <v>53</v>
      </c>
      <c r="H18">
        <v>850</v>
      </c>
      <c r="I18">
        <f t="shared" si="1"/>
        <v>840.4092397091033</v>
      </c>
      <c r="J18">
        <f t="shared" si="2"/>
        <v>0.10625</v>
      </c>
      <c r="N18">
        <v>0.1</v>
      </c>
      <c r="O18">
        <v>0</v>
      </c>
      <c r="P18" s="19">
        <v>0</v>
      </c>
      <c r="AZ18">
        <v>2800</v>
      </c>
      <c r="BA18">
        <v>0</v>
      </c>
      <c r="BB18">
        <v>0</v>
      </c>
    </row>
    <row r="19" spans="1:54" x14ac:dyDescent="0.25">
      <c r="A19">
        <v>19</v>
      </c>
      <c r="B19">
        <v>0.107489538233457</v>
      </c>
      <c r="C19">
        <v>3853.33349609375</v>
      </c>
      <c r="D19">
        <f t="shared" si="0"/>
        <v>0.48716347300236157</v>
      </c>
      <c r="E19">
        <v>0.82130000000000003</v>
      </c>
      <c r="F19">
        <v>183.08</v>
      </c>
      <c r="G19" t="s">
        <v>78</v>
      </c>
      <c r="H19">
        <v>900</v>
      </c>
      <c r="I19">
        <f t="shared" si="1"/>
        <v>889.84507733905059</v>
      </c>
      <c r="J19">
        <f t="shared" si="2"/>
        <v>0.1125</v>
      </c>
      <c r="N19">
        <v>0.10625</v>
      </c>
      <c r="O19">
        <v>0</v>
      </c>
      <c r="P19" s="19">
        <v>0</v>
      </c>
      <c r="AZ19">
        <v>2850</v>
      </c>
      <c r="BA19">
        <v>0</v>
      </c>
      <c r="BB19">
        <v>0</v>
      </c>
    </row>
    <row r="20" spans="1:54" x14ac:dyDescent="0.25">
      <c r="A20">
        <v>20</v>
      </c>
      <c r="B20">
        <v>7.1297783066834902E-2</v>
      </c>
      <c r="C20">
        <v>2893.5439453125</v>
      </c>
      <c r="D20">
        <f t="shared" si="0"/>
        <v>0.36582063792619551</v>
      </c>
      <c r="E20">
        <v>8.5000000000000006E-3</v>
      </c>
      <c r="F20">
        <v>4.4400000000000004</v>
      </c>
      <c r="G20" t="s">
        <v>60</v>
      </c>
      <c r="H20">
        <v>950</v>
      </c>
      <c r="I20">
        <f t="shared" si="1"/>
        <v>939.28091496899788</v>
      </c>
      <c r="J20">
        <f t="shared" si="2"/>
        <v>0.11875000000000001</v>
      </c>
      <c r="N20">
        <v>0.1125</v>
      </c>
      <c r="O20">
        <v>0</v>
      </c>
      <c r="P20" s="19">
        <v>0</v>
      </c>
      <c r="AZ20">
        <v>2900</v>
      </c>
      <c r="BA20">
        <v>0</v>
      </c>
      <c r="BB20">
        <v>0</v>
      </c>
    </row>
    <row r="21" spans="1:54" x14ac:dyDescent="0.25">
      <c r="A21">
        <v>21</v>
      </c>
      <c r="B21">
        <v>0.10762413632453301</v>
      </c>
      <c r="C21">
        <v>2794.92919921875</v>
      </c>
      <c r="D21">
        <f t="shared" si="0"/>
        <v>0.35335312058180302</v>
      </c>
      <c r="E21">
        <v>0.77510000000000001</v>
      </c>
      <c r="F21">
        <v>220.51</v>
      </c>
      <c r="G21" t="s">
        <v>65</v>
      </c>
      <c r="H21">
        <v>1000</v>
      </c>
      <c r="I21">
        <f t="shared" si="1"/>
        <v>988.71675259894505</v>
      </c>
      <c r="J21">
        <f t="shared" si="2"/>
        <v>0.125</v>
      </c>
      <c r="N21">
        <v>0.11875000000000001</v>
      </c>
      <c r="O21">
        <v>0</v>
      </c>
      <c r="P21" s="19">
        <v>0</v>
      </c>
      <c r="AZ21">
        <v>2950</v>
      </c>
      <c r="BA21">
        <v>0</v>
      </c>
      <c r="BB21">
        <v>0</v>
      </c>
    </row>
    <row r="22" spans="1:54" x14ac:dyDescent="0.25">
      <c r="A22">
        <v>22</v>
      </c>
      <c r="B22">
        <v>7.3715450393054993E-2</v>
      </c>
      <c r="C22">
        <v>3104.23999023437</v>
      </c>
      <c r="D22">
        <f t="shared" si="0"/>
        <v>0.39245820176437685</v>
      </c>
      <c r="E22">
        <v>0.49940000000000001</v>
      </c>
      <c r="F22">
        <v>306.93</v>
      </c>
      <c r="G22" t="s">
        <v>50</v>
      </c>
      <c r="H22">
        <v>1050</v>
      </c>
      <c r="I22">
        <f t="shared" si="1"/>
        <v>1038.1525902288924</v>
      </c>
      <c r="J22">
        <f t="shared" si="2"/>
        <v>0.13125000000000001</v>
      </c>
      <c r="N22">
        <v>0.125</v>
      </c>
      <c r="O22">
        <v>0</v>
      </c>
      <c r="P22" s="19">
        <v>0</v>
      </c>
      <c r="AZ22">
        <v>3000</v>
      </c>
      <c r="BA22">
        <v>0</v>
      </c>
      <c r="BB22">
        <v>0</v>
      </c>
    </row>
    <row r="23" spans="1:54" x14ac:dyDescent="0.25">
      <c r="A23">
        <v>23</v>
      </c>
      <c r="B23">
        <v>6.4511053289693407E-2</v>
      </c>
      <c r="C23">
        <v>3972.87866210937</v>
      </c>
      <c r="D23">
        <f t="shared" si="0"/>
        <v>0.50227715011228502</v>
      </c>
      <c r="E23">
        <v>0.88260000000000005</v>
      </c>
      <c r="F23">
        <v>235.01</v>
      </c>
      <c r="G23" t="s">
        <v>71</v>
      </c>
      <c r="H23">
        <v>1100</v>
      </c>
      <c r="I23">
        <f t="shared" si="1"/>
        <v>1087.5884278588396</v>
      </c>
      <c r="J23">
        <f t="shared" si="2"/>
        <v>0.13750000000000001</v>
      </c>
      <c r="N23">
        <v>0.13125000000000001</v>
      </c>
      <c r="O23">
        <v>0</v>
      </c>
      <c r="P23" s="19">
        <v>0</v>
      </c>
      <c r="AZ23">
        <v>3050</v>
      </c>
      <c r="BA23">
        <v>0</v>
      </c>
      <c r="BB23">
        <v>0</v>
      </c>
    </row>
    <row r="24" spans="1:54" x14ac:dyDescent="0.25">
      <c r="A24">
        <v>24</v>
      </c>
      <c r="B24">
        <v>6.6707446840282097E-2</v>
      </c>
      <c r="C24">
        <v>2401.64965820312</v>
      </c>
      <c r="D24">
        <f t="shared" si="0"/>
        <v>0.30363216410186911</v>
      </c>
      <c r="E24">
        <v>0.45910000000000001</v>
      </c>
      <c r="F24">
        <v>192.55</v>
      </c>
      <c r="G24" t="s">
        <v>64</v>
      </c>
      <c r="H24">
        <v>1150</v>
      </c>
      <c r="I24">
        <f t="shared" si="1"/>
        <v>1137.0242654887868</v>
      </c>
      <c r="J24">
        <f t="shared" si="2"/>
        <v>0.14374999999999999</v>
      </c>
      <c r="N24">
        <v>0.13750000000000001</v>
      </c>
      <c r="O24">
        <v>0</v>
      </c>
      <c r="P24" s="19">
        <v>0</v>
      </c>
      <c r="AZ24">
        <v>3100</v>
      </c>
      <c r="BA24">
        <v>0</v>
      </c>
      <c r="BB24">
        <v>0</v>
      </c>
    </row>
    <row r="25" spans="1:54" x14ac:dyDescent="0.25">
      <c r="A25">
        <v>25</v>
      </c>
      <c r="B25">
        <v>6.1427215536782397E-2</v>
      </c>
      <c r="C25">
        <v>3209.6865234375</v>
      </c>
      <c r="D25">
        <f t="shared" si="0"/>
        <v>0.40578943805196288</v>
      </c>
      <c r="E25">
        <v>0.85699999999999998</v>
      </c>
      <c r="F25">
        <v>43.59</v>
      </c>
      <c r="G25" t="s">
        <v>58</v>
      </c>
      <c r="H25">
        <v>1200</v>
      </c>
      <c r="I25">
        <f t="shared" si="1"/>
        <v>1186.4601031187342</v>
      </c>
      <c r="J25">
        <f t="shared" si="2"/>
        <v>0.15000000000000002</v>
      </c>
      <c r="N25">
        <v>0.14374999999999999</v>
      </c>
      <c r="O25">
        <v>0</v>
      </c>
      <c r="P25" s="19">
        <v>0</v>
      </c>
      <c r="AZ25">
        <v>3150</v>
      </c>
      <c r="BA25">
        <v>0</v>
      </c>
      <c r="BB25">
        <v>0</v>
      </c>
    </row>
    <row r="26" spans="1:54" x14ac:dyDescent="0.25">
      <c r="A26">
        <v>26</v>
      </c>
      <c r="B26">
        <v>8.7539232257593899E-2</v>
      </c>
      <c r="C26">
        <v>4362.2275390625</v>
      </c>
      <c r="D26">
        <f t="shared" si="0"/>
        <v>0.55150116648624725</v>
      </c>
      <c r="E26">
        <v>0.39939999999999998</v>
      </c>
      <c r="F26">
        <v>41.9</v>
      </c>
      <c r="G26" t="s">
        <v>69</v>
      </c>
      <c r="H26">
        <v>1250</v>
      </c>
      <c r="I26">
        <f t="shared" si="1"/>
        <v>1235.8959407486814</v>
      </c>
      <c r="J26">
        <f t="shared" si="2"/>
        <v>0.15625</v>
      </c>
      <c r="N26">
        <v>0.15000000000000002</v>
      </c>
      <c r="O26">
        <v>0</v>
      </c>
      <c r="P26" s="19">
        <v>0</v>
      </c>
      <c r="AZ26">
        <v>3200</v>
      </c>
      <c r="BA26">
        <v>0</v>
      </c>
      <c r="BB26">
        <v>0</v>
      </c>
    </row>
    <row r="27" spans="1:54" x14ac:dyDescent="0.25">
      <c r="A27">
        <v>27</v>
      </c>
      <c r="B27">
        <v>0.10336231543917999</v>
      </c>
      <c r="C27">
        <v>4080.37719726562</v>
      </c>
      <c r="D27">
        <f t="shared" si="0"/>
        <v>0.51586781382786362</v>
      </c>
      <c r="E27">
        <v>0.1132</v>
      </c>
      <c r="F27">
        <v>188.41</v>
      </c>
      <c r="G27" t="s">
        <v>79</v>
      </c>
      <c r="H27">
        <v>1300</v>
      </c>
      <c r="I27">
        <f t="shared" si="1"/>
        <v>1285.3317783786285</v>
      </c>
      <c r="J27">
        <f t="shared" si="2"/>
        <v>0.16250000000000001</v>
      </c>
      <c r="N27">
        <v>0.15625</v>
      </c>
      <c r="O27">
        <v>0</v>
      </c>
      <c r="P27" s="19">
        <v>0</v>
      </c>
      <c r="AZ27">
        <v>3250</v>
      </c>
      <c r="BA27">
        <v>0</v>
      </c>
      <c r="BB27">
        <v>0</v>
      </c>
    </row>
    <row r="28" spans="1:54" x14ac:dyDescent="0.25">
      <c r="A28">
        <v>28</v>
      </c>
      <c r="B28">
        <v>8.7134539824226906E-2</v>
      </c>
      <c r="C28">
        <v>3052.32641601562</v>
      </c>
      <c r="D28">
        <f t="shared" si="0"/>
        <v>0.38589495019582981</v>
      </c>
      <c r="E28">
        <v>2.07E-2</v>
      </c>
      <c r="F28">
        <v>276.93</v>
      </c>
      <c r="G28" t="s">
        <v>49</v>
      </c>
      <c r="H28">
        <v>1350</v>
      </c>
      <c r="I28">
        <f t="shared" si="1"/>
        <v>1334.7676160085759</v>
      </c>
      <c r="J28">
        <f t="shared" si="2"/>
        <v>0.16875000000000001</v>
      </c>
      <c r="N28">
        <v>0.16250000000000001</v>
      </c>
      <c r="O28">
        <v>0</v>
      </c>
      <c r="P28" s="19">
        <v>0</v>
      </c>
      <c r="AZ28">
        <v>3300</v>
      </c>
      <c r="BA28">
        <v>0</v>
      </c>
      <c r="BB28">
        <v>0</v>
      </c>
    </row>
    <row r="29" spans="1:54" x14ac:dyDescent="0.25">
      <c r="A29">
        <v>29</v>
      </c>
      <c r="B29">
        <v>8.1741947436499499E-2</v>
      </c>
      <c r="C29">
        <v>3901.19409179687</v>
      </c>
      <c r="D29">
        <f t="shared" si="0"/>
        <v>0.49321432067654547</v>
      </c>
      <c r="E29">
        <v>0.9496</v>
      </c>
      <c r="F29">
        <v>211.11</v>
      </c>
      <c r="G29" t="s">
        <v>78</v>
      </c>
      <c r="H29">
        <v>1400</v>
      </c>
      <c r="I29">
        <f t="shared" si="1"/>
        <v>1384.2034536385231</v>
      </c>
      <c r="J29">
        <f t="shared" si="2"/>
        <v>0.17500000000000002</v>
      </c>
      <c r="N29">
        <v>0.16875000000000001</v>
      </c>
      <c r="O29">
        <v>0</v>
      </c>
      <c r="P29" s="19">
        <v>0</v>
      </c>
      <c r="AZ29">
        <v>3350</v>
      </c>
      <c r="BA29">
        <v>0</v>
      </c>
      <c r="BB29">
        <v>0</v>
      </c>
    </row>
    <row r="30" spans="1:54" x14ac:dyDescent="0.25">
      <c r="A30">
        <v>30</v>
      </c>
      <c r="B30">
        <v>9.7278876796300706E-2</v>
      </c>
      <c r="C30">
        <v>2345.63305664062</v>
      </c>
      <c r="D30">
        <f t="shared" si="0"/>
        <v>0.29655018114071585</v>
      </c>
      <c r="E30">
        <v>4.7999999999999996E-3</v>
      </c>
      <c r="F30">
        <v>2.52</v>
      </c>
      <c r="G30" t="s">
        <v>75</v>
      </c>
      <c r="H30">
        <v>1450</v>
      </c>
      <c r="I30">
        <f t="shared" si="1"/>
        <v>1433.6392912684703</v>
      </c>
      <c r="J30">
        <f t="shared" si="2"/>
        <v>0.18124999999999999</v>
      </c>
      <c r="N30">
        <v>0.17500000000000002</v>
      </c>
      <c r="O30">
        <v>0</v>
      </c>
      <c r="P30" s="19">
        <v>0</v>
      </c>
      <c r="AZ30">
        <v>3400</v>
      </c>
      <c r="BA30">
        <v>0</v>
      </c>
      <c r="BB30">
        <v>0</v>
      </c>
    </row>
    <row r="31" spans="1:54" x14ac:dyDescent="0.25">
      <c r="A31">
        <v>31</v>
      </c>
      <c r="B31">
        <v>8.8749472949424896E-2</v>
      </c>
      <c r="C31">
        <v>3924.99047851562</v>
      </c>
      <c r="D31">
        <f t="shared" si="0"/>
        <v>0.49622281459760509</v>
      </c>
      <c r="E31">
        <v>0.65769999999999995</v>
      </c>
      <c r="F31">
        <v>81.91</v>
      </c>
      <c r="G31" t="s">
        <v>68</v>
      </c>
      <c r="H31">
        <v>1500</v>
      </c>
      <c r="I31">
        <f t="shared" si="1"/>
        <v>1483.0751288984177</v>
      </c>
      <c r="J31">
        <f t="shared" si="2"/>
        <v>0.18750000000000003</v>
      </c>
      <c r="N31">
        <v>0.18124999999999999</v>
      </c>
      <c r="O31">
        <v>0</v>
      </c>
      <c r="P31" s="19">
        <v>0</v>
      </c>
      <c r="AZ31">
        <v>3450</v>
      </c>
      <c r="BA31">
        <v>1</v>
      </c>
      <c r="BB31">
        <v>1.001001001001001E-3</v>
      </c>
    </row>
    <row r="32" spans="1:54" x14ac:dyDescent="0.25">
      <c r="A32">
        <v>32</v>
      </c>
      <c r="B32">
        <v>7.8846899814704302E-2</v>
      </c>
      <c r="C32">
        <v>3984.97973632812</v>
      </c>
      <c r="D32">
        <f t="shared" si="0"/>
        <v>0.50380704659008579</v>
      </c>
      <c r="E32">
        <v>0.60009999999999997</v>
      </c>
      <c r="F32">
        <v>171.54</v>
      </c>
      <c r="G32" t="s">
        <v>68</v>
      </c>
      <c r="H32">
        <v>1550</v>
      </c>
      <c r="I32">
        <f t="shared" si="1"/>
        <v>1532.5109665283649</v>
      </c>
      <c r="J32">
        <f t="shared" si="2"/>
        <v>0.19375000000000001</v>
      </c>
      <c r="N32">
        <v>0.18750000000000003</v>
      </c>
      <c r="O32">
        <v>0</v>
      </c>
      <c r="P32" s="19">
        <v>0</v>
      </c>
      <c r="AZ32">
        <v>3500</v>
      </c>
      <c r="BA32">
        <v>0</v>
      </c>
      <c r="BB32">
        <v>1.001001001001001E-3</v>
      </c>
    </row>
    <row r="33" spans="1:54" x14ac:dyDescent="0.25">
      <c r="A33">
        <v>33</v>
      </c>
      <c r="B33">
        <v>0.105891565610321</v>
      </c>
      <c r="C33">
        <v>3899.98852539062</v>
      </c>
      <c r="D33">
        <f t="shared" si="0"/>
        <v>0.49306190513348408</v>
      </c>
      <c r="E33">
        <v>0.70730000000000004</v>
      </c>
      <c r="F33">
        <v>321.95</v>
      </c>
      <c r="G33" t="s">
        <v>68</v>
      </c>
      <c r="H33">
        <v>1600</v>
      </c>
      <c r="I33">
        <f t="shared" si="1"/>
        <v>1581.9468041583123</v>
      </c>
      <c r="J33">
        <f t="shared" si="2"/>
        <v>0.2</v>
      </c>
      <c r="N33">
        <v>0.19375000000000001</v>
      </c>
      <c r="O33">
        <v>0</v>
      </c>
      <c r="P33" s="19">
        <v>0</v>
      </c>
      <c r="AZ33">
        <v>3550</v>
      </c>
      <c r="BA33">
        <v>0</v>
      </c>
      <c r="BB33">
        <v>1.001001001001001E-3</v>
      </c>
    </row>
    <row r="34" spans="1:54" x14ac:dyDescent="0.25">
      <c r="A34">
        <v>34</v>
      </c>
      <c r="B34">
        <v>0.10663001651555599</v>
      </c>
      <c r="C34">
        <v>3133.412109375</v>
      </c>
      <c r="D34">
        <f t="shared" si="0"/>
        <v>0.39614633072850486</v>
      </c>
      <c r="E34">
        <v>0.24490000000000001</v>
      </c>
      <c r="F34">
        <v>120.25</v>
      </c>
      <c r="G34" t="s">
        <v>50</v>
      </c>
      <c r="H34">
        <v>1650</v>
      </c>
      <c r="I34">
        <f t="shared" si="1"/>
        <v>1631.3826417882594</v>
      </c>
      <c r="J34">
        <f t="shared" si="2"/>
        <v>0.20625000000000002</v>
      </c>
      <c r="N34">
        <v>0.2</v>
      </c>
      <c r="O34">
        <v>0</v>
      </c>
      <c r="P34" s="19">
        <v>0</v>
      </c>
      <c r="AZ34">
        <v>3600</v>
      </c>
      <c r="BA34">
        <v>0</v>
      </c>
      <c r="BB34">
        <v>1.001001001001001E-3</v>
      </c>
    </row>
    <row r="35" spans="1:54" x14ac:dyDescent="0.25">
      <c r="A35">
        <v>35</v>
      </c>
      <c r="B35">
        <v>6.7549936900316201E-2</v>
      </c>
      <c r="C35">
        <v>2315.32006835937</v>
      </c>
      <c r="D35">
        <f t="shared" si="0"/>
        <v>0.29271781608247632</v>
      </c>
      <c r="E35">
        <v>0.76239999999999997</v>
      </c>
      <c r="F35">
        <v>159.72999999999999</v>
      </c>
      <c r="G35" t="s">
        <v>75</v>
      </c>
      <c r="H35">
        <v>1700</v>
      </c>
      <c r="I35">
        <f t="shared" si="1"/>
        <v>1680.8184794182066</v>
      </c>
      <c r="J35">
        <f t="shared" si="2"/>
        <v>0.21249999999999999</v>
      </c>
      <c r="N35">
        <v>0.20625000000000002</v>
      </c>
      <c r="O35">
        <v>0</v>
      </c>
      <c r="P35" s="19">
        <v>0</v>
      </c>
      <c r="AZ35">
        <v>3650</v>
      </c>
      <c r="BA35">
        <v>0</v>
      </c>
      <c r="BB35">
        <v>1.001001001001001E-3</v>
      </c>
    </row>
    <row r="36" spans="1:54" x14ac:dyDescent="0.25">
      <c r="A36">
        <v>36</v>
      </c>
      <c r="B36">
        <v>8.3619473032000693E-2</v>
      </c>
      <c r="C36">
        <v>3589.6142578125</v>
      </c>
      <c r="D36">
        <f t="shared" si="0"/>
        <v>0.45382237232969208</v>
      </c>
      <c r="E36">
        <v>0.26600000000000001</v>
      </c>
      <c r="F36">
        <v>205.79</v>
      </c>
      <c r="G36" t="s">
        <v>51</v>
      </c>
      <c r="H36">
        <v>1750</v>
      </c>
      <c r="I36">
        <f t="shared" si="1"/>
        <v>1730.254317048154</v>
      </c>
      <c r="J36">
        <f t="shared" si="2"/>
        <v>0.21875000000000003</v>
      </c>
      <c r="N36">
        <v>0.21249999999999999</v>
      </c>
      <c r="O36">
        <v>0</v>
      </c>
      <c r="P36" s="19">
        <v>0</v>
      </c>
      <c r="AZ36">
        <v>3700</v>
      </c>
      <c r="BA36">
        <v>0</v>
      </c>
      <c r="BB36">
        <v>1.001001001001001E-3</v>
      </c>
    </row>
    <row r="37" spans="1:54" x14ac:dyDescent="0.25">
      <c r="A37">
        <v>37</v>
      </c>
      <c r="B37">
        <v>7.1114755306140601E-2</v>
      </c>
      <c r="C37">
        <v>3865.71606445312</v>
      </c>
      <c r="D37">
        <f t="shared" si="0"/>
        <v>0.48872895779955211</v>
      </c>
      <c r="E37">
        <v>0.2286</v>
      </c>
      <c r="F37">
        <v>314.35000000000002</v>
      </c>
      <c r="G37" t="s">
        <v>78</v>
      </c>
      <c r="H37">
        <v>1800</v>
      </c>
      <c r="I37">
        <f t="shared" si="1"/>
        <v>1779.6901546781012</v>
      </c>
      <c r="J37">
        <f t="shared" si="2"/>
        <v>0.22500000000000001</v>
      </c>
      <c r="N37">
        <v>0.21875000000000003</v>
      </c>
      <c r="O37">
        <v>0</v>
      </c>
      <c r="P37" s="19">
        <v>0</v>
      </c>
      <c r="AZ37">
        <v>3750</v>
      </c>
      <c r="BA37">
        <v>3</v>
      </c>
      <c r="BB37">
        <v>4.004004004004004E-3</v>
      </c>
    </row>
    <row r="38" spans="1:54" x14ac:dyDescent="0.25">
      <c r="A38">
        <v>38</v>
      </c>
      <c r="B38">
        <v>6.8557468821819997E-2</v>
      </c>
      <c r="C38">
        <v>2345.87133789062</v>
      </c>
      <c r="D38">
        <f t="shared" si="0"/>
        <v>0.29658030620552506</v>
      </c>
      <c r="E38">
        <v>0.52890000000000004</v>
      </c>
      <c r="F38">
        <v>6.1</v>
      </c>
      <c r="G38" t="s">
        <v>62</v>
      </c>
      <c r="H38">
        <v>1850</v>
      </c>
      <c r="I38">
        <f t="shared" si="1"/>
        <v>1829.1259923080484</v>
      </c>
      <c r="J38">
        <f t="shared" si="2"/>
        <v>0.23125000000000001</v>
      </c>
      <c r="N38">
        <v>0.22500000000000001</v>
      </c>
      <c r="O38">
        <v>0</v>
      </c>
      <c r="P38" s="19">
        <v>0</v>
      </c>
      <c r="AZ38">
        <v>3800</v>
      </c>
      <c r="BA38">
        <v>0</v>
      </c>
      <c r="BB38">
        <v>4.004004004004004E-3</v>
      </c>
    </row>
    <row r="39" spans="1:54" x14ac:dyDescent="0.25">
      <c r="A39">
        <v>39</v>
      </c>
      <c r="B39">
        <v>8.8891224991664103E-2</v>
      </c>
      <c r="C39">
        <v>3660.91235351562</v>
      </c>
      <c r="D39">
        <f t="shared" si="0"/>
        <v>0.46283634113265126</v>
      </c>
      <c r="E39">
        <v>0.41010000000000002</v>
      </c>
      <c r="F39">
        <v>92.67</v>
      </c>
      <c r="G39" t="s">
        <v>57</v>
      </c>
      <c r="H39">
        <v>1900</v>
      </c>
      <c r="I39">
        <f t="shared" si="1"/>
        <v>1878.5618299379958</v>
      </c>
      <c r="J39">
        <f t="shared" si="2"/>
        <v>0.23750000000000002</v>
      </c>
      <c r="N39">
        <v>0.23125000000000001</v>
      </c>
      <c r="O39">
        <v>0</v>
      </c>
      <c r="P39" s="19">
        <v>0</v>
      </c>
      <c r="AZ39">
        <v>3850</v>
      </c>
      <c r="BA39">
        <v>0</v>
      </c>
      <c r="BB39">
        <v>4.004004004004004E-3</v>
      </c>
    </row>
    <row r="40" spans="1:54" x14ac:dyDescent="0.25">
      <c r="A40">
        <v>40</v>
      </c>
      <c r="B40">
        <v>9.1094837233746395E-2</v>
      </c>
      <c r="C40">
        <v>4007.06762695312</v>
      </c>
      <c r="D40">
        <f t="shared" si="0"/>
        <v>0.50659954132719576</v>
      </c>
      <c r="E40">
        <v>0.18279999999999999</v>
      </c>
      <c r="F40">
        <v>137.35</v>
      </c>
      <c r="G40" t="s">
        <v>55</v>
      </c>
      <c r="H40">
        <v>1950</v>
      </c>
      <c r="I40">
        <f t="shared" si="1"/>
        <v>1927.9976675679429</v>
      </c>
      <c r="J40">
        <f t="shared" si="2"/>
        <v>0.24375000000000002</v>
      </c>
      <c r="N40">
        <v>0.23750000000000002</v>
      </c>
      <c r="O40">
        <v>0</v>
      </c>
      <c r="P40" s="19">
        <v>0</v>
      </c>
      <c r="AZ40">
        <v>3900</v>
      </c>
      <c r="BA40">
        <v>0</v>
      </c>
      <c r="BB40">
        <v>4.004004004004004E-3</v>
      </c>
    </row>
    <row r="41" spans="1:54" x14ac:dyDescent="0.25">
      <c r="A41">
        <v>41</v>
      </c>
      <c r="B41">
        <v>8.4181027149954304E-2</v>
      </c>
      <c r="C41">
        <v>2843.01123046875</v>
      </c>
      <c r="D41">
        <f t="shared" si="0"/>
        <v>0.35943196357748547</v>
      </c>
      <c r="E41">
        <v>0.89190000000000003</v>
      </c>
      <c r="F41">
        <v>157.9</v>
      </c>
      <c r="G41" t="s">
        <v>73</v>
      </c>
      <c r="H41">
        <v>2000</v>
      </c>
      <c r="I41">
        <f t="shared" si="1"/>
        <v>1977.4335051978901</v>
      </c>
      <c r="J41">
        <f t="shared" si="2"/>
        <v>0.25</v>
      </c>
      <c r="N41">
        <v>0.24375000000000002</v>
      </c>
      <c r="O41">
        <v>0</v>
      </c>
      <c r="P41" s="19">
        <v>0</v>
      </c>
      <c r="AZ41">
        <v>3950</v>
      </c>
      <c r="BA41">
        <v>1</v>
      </c>
      <c r="BB41">
        <v>5.005005005005005E-3</v>
      </c>
    </row>
    <row r="42" spans="1:54" x14ac:dyDescent="0.25">
      <c r="A42">
        <v>42</v>
      </c>
      <c r="B42">
        <v>6.7839078513735607E-2</v>
      </c>
      <c r="C42">
        <v>2984.64526367187</v>
      </c>
      <c r="D42">
        <f t="shared" si="0"/>
        <v>0.37733825888789924</v>
      </c>
      <c r="E42">
        <v>0.58450000000000002</v>
      </c>
      <c r="F42">
        <v>227.13</v>
      </c>
      <c r="G42" t="s">
        <v>67</v>
      </c>
      <c r="H42">
        <v>2050</v>
      </c>
      <c r="I42">
        <f t="shared" si="1"/>
        <v>2026.8693428278375</v>
      </c>
      <c r="J42">
        <f t="shared" si="2"/>
        <v>0.25625000000000003</v>
      </c>
      <c r="N42">
        <v>0.25</v>
      </c>
      <c r="O42">
        <v>0</v>
      </c>
      <c r="P42" s="19">
        <v>0</v>
      </c>
      <c r="AZ42">
        <v>4000</v>
      </c>
      <c r="BA42">
        <v>1</v>
      </c>
      <c r="BB42">
        <v>6.006006006006006E-3</v>
      </c>
    </row>
    <row r="43" spans="1:54" x14ac:dyDescent="0.25">
      <c r="A43">
        <v>43</v>
      </c>
      <c r="B43">
        <v>8.2745261258703295E-2</v>
      </c>
      <c r="C43">
        <v>2901.59057617187</v>
      </c>
      <c r="D43">
        <f t="shared" si="0"/>
        <v>0.36683794531456265</v>
      </c>
      <c r="E43">
        <v>0.68510000000000004</v>
      </c>
      <c r="F43">
        <v>91.07</v>
      </c>
      <c r="G43" t="s">
        <v>61</v>
      </c>
      <c r="H43">
        <v>2100</v>
      </c>
      <c r="I43">
        <f t="shared" si="1"/>
        <v>2076.3051804577849</v>
      </c>
      <c r="J43">
        <f t="shared" si="2"/>
        <v>0.26250000000000001</v>
      </c>
      <c r="N43">
        <v>0.25625000000000003</v>
      </c>
      <c r="O43">
        <v>0</v>
      </c>
      <c r="P43" s="19">
        <v>0</v>
      </c>
      <c r="AZ43">
        <v>4050</v>
      </c>
      <c r="BA43">
        <v>0</v>
      </c>
      <c r="BB43">
        <v>6.006006006006006E-3</v>
      </c>
    </row>
    <row r="44" spans="1:54" x14ac:dyDescent="0.25">
      <c r="A44">
        <v>44</v>
      </c>
      <c r="B44">
        <v>9.7970864519665996E-2</v>
      </c>
      <c r="C44">
        <v>4047.380859375</v>
      </c>
      <c r="D44">
        <f t="shared" si="0"/>
        <v>0.51169620226622503</v>
      </c>
      <c r="E44">
        <v>0.62960000000000005</v>
      </c>
      <c r="F44">
        <v>224.76</v>
      </c>
      <c r="G44" t="s">
        <v>53</v>
      </c>
      <c r="H44">
        <v>2150</v>
      </c>
      <c r="I44">
        <f t="shared" si="1"/>
        <v>2125.7410180877318</v>
      </c>
      <c r="J44">
        <f t="shared" si="2"/>
        <v>0.26874999999999999</v>
      </c>
      <c r="N44">
        <v>0.26250000000000001</v>
      </c>
      <c r="O44">
        <v>0</v>
      </c>
      <c r="P44" s="19">
        <v>0</v>
      </c>
      <c r="AZ44">
        <v>4100</v>
      </c>
      <c r="BA44">
        <v>2</v>
      </c>
      <c r="BB44">
        <v>8.0080080080080079E-3</v>
      </c>
    </row>
    <row r="45" spans="1:54" x14ac:dyDescent="0.25">
      <c r="A45">
        <v>45</v>
      </c>
      <c r="B45">
        <v>8.5481122098520504E-2</v>
      </c>
      <c r="C45">
        <v>4066.95971679687</v>
      </c>
      <c r="D45">
        <f t="shared" si="0"/>
        <v>0.51417148871332996</v>
      </c>
      <c r="E45">
        <v>0.38129999999999997</v>
      </c>
      <c r="F45">
        <v>193.75</v>
      </c>
      <c r="G45" t="s">
        <v>53</v>
      </c>
      <c r="H45">
        <v>2200</v>
      </c>
      <c r="I45">
        <f t="shared" si="1"/>
        <v>2175.1768557176792</v>
      </c>
      <c r="J45">
        <f t="shared" si="2"/>
        <v>0.27500000000000002</v>
      </c>
      <c r="N45">
        <v>0.26874999999999999</v>
      </c>
      <c r="O45">
        <v>0</v>
      </c>
      <c r="P45" s="19">
        <v>0</v>
      </c>
      <c r="AZ45">
        <v>4150</v>
      </c>
      <c r="BA45">
        <v>0</v>
      </c>
      <c r="BB45">
        <v>8.0080080080080079E-3</v>
      </c>
    </row>
    <row r="46" spans="1:54" x14ac:dyDescent="0.25">
      <c r="A46">
        <v>46</v>
      </c>
      <c r="B46">
        <v>8.1596317005052793E-2</v>
      </c>
      <c r="C46">
        <v>3987.14184570312</v>
      </c>
      <c r="D46">
        <f t="shared" si="0"/>
        <v>0.50408039451421527</v>
      </c>
      <c r="E46">
        <v>7.5899999999999995E-2</v>
      </c>
      <c r="F46">
        <v>315.66000000000003</v>
      </c>
      <c r="G46" t="s">
        <v>68</v>
      </c>
      <c r="H46">
        <v>2250</v>
      </c>
      <c r="I46">
        <f t="shared" si="1"/>
        <v>2224.6126933476266</v>
      </c>
      <c r="J46">
        <f t="shared" si="2"/>
        <v>0.28125000000000006</v>
      </c>
      <c r="N46">
        <v>0.27500000000000002</v>
      </c>
      <c r="O46">
        <v>0</v>
      </c>
      <c r="P46" s="19">
        <v>0</v>
      </c>
      <c r="AZ46">
        <v>4200</v>
      </c>
      <c r="BA46">
        <v>3</v>
      </c>
      <c r="BB46">
        <v>1.1011011011011011E-2</v>
      </c>
    </row>
    <row r="47" spans="1:54" x14ac:dyDescent="0.25">
      <c r="A47">
        <v>47</v>
      </c>
      <c r="B47">
        <v>6.9440348747029396E-2</v>
      </c>
      <c r="C47">
        <v>4335.3837890625</v>
      </c>
      <c r="D47">
        <f t="shared" si="0"/>
        <v>0.54810740508675659</v>
      </c>
      <c r="E47">
        <v>0.8831</v>
      </c>
      <c r="F47">
        <v>253.4</v>
      </c>
      <c r="G47" t="s">
        <v>69</v>
      </c>
      <c r="H47">
        <v>2300</v>
      </c>
      <c r="I47">
        <f t="shared" si="1"/>
        <v>2274.0485309775736</v>
      </c>
      <c r="J47">
        <f t="shared" si="2"/>
        <v>0.28749999999999998</v>
      </c>
      <c r="N47">
        <v>0.28125000000000006</v>
      </c>
      <c r="O47">
        <v>0</v>
      </c>
      <c r="P47" s="19">
        <v>0</v>
      </c>
      <c r="AZ47">
        <v>4250</v>
      </c>
      <c r="BA47">
        <v>3</v>
      </c>
      <c r="BB47">
        <v>1.4014014014014014E-2</v>
      </c>
    </row>
    <row r="48" spans="1:54" x14ac:dyDescent="0.25">
      <c r="A48">
        <v>48</v>
      </c>
      <c r="B48">
        <v>0.106909655213004</v>
      </c>
      <c r="C48">
        <v>1981.51440429687</v>
      </c>
      <c r="D48">
        <f t="shared" si="0"/>
        <v>0.25051593379603571</v>
      </c>
      <c r="E48">
        <v>0.22969999999999999</v>
      </c>
      <c r="F48">
        <v>168.56</v>
      </c>
      <c r="G48" t="s">
        <v>56</v>
      </c>
      <c r="H48">
        <v>2350</v>
      </c>
      <c r="I48">
        <f t="shared" si="1"/>
        <v>2323.484368607521</v>
      </c>
      <c r="J48">
        <f t="shared" si="2"/>
        <v>0.29375000000000001</v>
      </c>
      <c r="N48">
        <v>0.28749999999999998</v>
      </c>
      <c r="O48">
        <v>0</v>
      </c>
      <c r="P48" s="19">
        <v>0</v>
      </c>
      <c r="AZ48">
        <v>4300</v>
      </c>
      <c r="BA48">
        <v>3</v>
      </c>
      <c r="BB48">
        <v>1.7017017017017019E-2</v>
      </c>
    </row>
    <row r="49" spans="1:54" x14ac:dyDescent="0.25">
      <c r="A49">
        <v>49</v>
      </c>
      <c r="B49">
        <v>9.4167716345768995E-2</v>
      </c>
      <c r="C49">
        <v>2977.1787109375</v>
      </c>
      <c r="D49">
        <f t="shared" si="0"/>
        <v>0.37639428874746933</v>
      </c>
      <c r="E49">
        <v>0.84540000000000004</v>
      </c>
      <c r="F49">
        <v>79.14</v>
      </c>
      <c r="G49" t="s">
        <v>67</v>
      </c>
      <c r="H49">
        <v>2400</v>
      </c>
      <c r="I49">
        <f t="shared" si="1"/>
        <v>2372.9202062374684</v>
      </c>
      <c r="J49">
        <f t="shared" si="2"/>
        <v>0.30000000000000004</v>
      </c>
      <c r="N49">
        <v>0.29375000000000001</v>
      </c>
      <c r="O49">
        <v>0</v>
      </c>
      <c r="P49" s="19">
        <v>0</v>
      </c>
      <c r="AZ49">
        <v>4350</v>
      </c>
      <c r="BA49">
        <v>6</v>
      </c>
      <c r="BB49">
        <v>2.3023023023023025E-2</v>
      </c>
    </row>
    <row r="50" spans="1:54" x14ac:dyDescent="0.25">
      <c r="A50">
        <v>50</v>
      </c>
      <c r="B50">
        <v>6.1440307518202203E-2</v>
      </c>
      <c r="C50">
        <v>3021.4365234375</v>
      </c>
      <c r="D50">
        <f t="shared" si="0"/>
        <v>0.38198964914563993</v>
      </c>
      <c r="E50">
        <v>0.57769999999999999</v>
      </c>
      <c r="F50">
        <v>63.92</v>
      </c>
      <c r="G50" t="s">
        <v>49</v>
      </c>
      <c r="H50">
        <v>2450</v>
      </c>
      <c r="I50">
        <f t="shared" si="1"/>
        <v>2422.3560438674153</v>
      </c>
      <c r="J50">
        <f t="shared" si="2"/>
        <v>0.30625000000000002</v>
      </c>
      <c r="N50">
        <v>0.30000000000000004</v>
      </c>
      <c r="O50">
        <v>0</v>
      </c>
      <c r="P50" s="19">
        <v>0</v>
      </c>
      <c r="AZ50">
        <v>4400</v>
      </c>
      <c r="BA50">
        <v>10</v>
      </c>
      <c r="BB50">
        <v>3.3033033033033031E-2</v>
      </c>
    </row>
    <row r="51" spans="1:54" x14ac:dyDescent="0.25">
      <c r="A51">
        <v>51</v>
      </c>
      <c r="B51">
        <v>6.9464019248402301E-2</v>
      </c>
      <c r="C51">
        <v>3765.89404296875</v>
      </c>
      <c r="D51">
        <f t="shared" si="0"/>
        <v>0.47610880885118323</v>
      </c>
      <c r="E51">
        <v>0.89810000000000001</v>
      </c>
      <c r="F51">
        <v>349.03</v>
      </c>
      <c r="G51" t="s">
        <v>54</v>
      </c>
      <c r="H51">
        <v>2500</v>
      </c>
      <c r="I51">
        <f t="shared" si="1"/>
        <v>2471.7918814973627</v>
      </c>
      <c r="J51">
        <f t="shared" si="2"/>
        <v>0.3125</v>
      </c>
      <c r="N51">
        <v>0.30625000000000002</v>
      </c>
      <c r="O51">
        <v>0</v>
      </c>
      <c r="P51" s="19">
        <v>0</v>
      </c>
      <c r="AZ51">
        <v>4450</v>
      </c>
      <c r="BA51">
        <v>12</v>
      </c>
      <c r="BB51">
        <v>4.5045045045045043E-2</v>
      </c>
    </row>
    <row r="52" spans="1:54" x14ac:dyDescent="0.25">
      <c r="A52">
        <v>52</v>
      </c>
      <c r="B52">
        <v>6.9710715812679194E-2</v>
      </c>
      <c r="C52">
        <v>3904.10913085937</v>
      </c>
      <c r="D52">
        <f t="shared" si="0"/>
        <v>0.49358285886693687</v>
      </c>
      <c r="E52">
        <v>0.72770000000000001</v>
      </c>
      <c r="F52">
        <v>278.37</v>
      </c>
      <c r="G52" t="s">
        <v>71</v>
      </c>
      <c r="H52">
        <v>2550</v>
      </c>
      <c r="I52">
        <f t="shared" si="1"/>
        <v>2521.2277191273101</v>
      </c>
      <c r="J52">
        <f t="shared" si="2"/>
        <v>0.31875000000000003</v>
      </c>
      <c r="N52">
        <v>0.3125</v>
      </c>
      <c r="O52">
        <v>0</v>
      </c>
      <c r="P52" s="19">
        <v>0</v>
      </c>
      <c r="AZ52">
        <v>4500</v>
      </c>
      <c r="BA52">
        <v>10</v>
      </c>
      <c r="BB52">
        <v>5.5055055055055056E-2</v>
      </c>
    </row>
    <row r="53" spans="1:54" x14ac:dyDescent="0.25">
      <c r="A53">
        <v>53</v>
      </c>
      <c r="B53">
        <v>9.3140920301485602E-2</v>
      </c>
      <c r="C53">
        <v>2849.78540039062</v>
      </c>
      <c r="D53">
        <f t="shared" si="0"/>
        <v>0.3602883981812362</v>
      </c>
      <c r="E53">
        <v>0.8216</v>
      </c>
      <c r="F53">
        <v>18.52</v>
      </c>
      <c r="G53" t="s">
        <v>73</v>
      </c>
      <c r="H53">
        <v>2600</v>
      </c>
      <c r="I53">
        <f t="shared" si="1"/>
        <v>2570.6635567572571</v>
      </c>
      <c r="J53">
        <f t="shared" si="2"/>
        <v>0.32500000000000001</v>
      </c>
      <c r="N53">
        <v>0.31875000000000003</v>
      </c>
      <c r="O53">
        <v>0</v>
      </c>
      <c r="P53" s="19">
        <v>0</v>
      </c>
      <c r="AZ53">
        <v>4550</v>
      </c>
      <c r="BA53">
        <v>11</v>
      </c>
      <c r="BB53">
        <v>6.6066066066066062E-2</v>
      </c>
    </row>
    <row r="54" spans="1:54" x14ac:dyDescent="0.25">
      <c r="A54">
        <v>54</v>
      </c>
      <c r="B54">
        <v>0.106103017135279</v>
      </c>
      <c r="C54">
        <v>2885.28881835937</v>
      </c>
      <c r="D54">
        <f t="shared" si="0"/>
        <v>0.36477697110611906</v>
      </c>
      <c r="E54">
        <v>0.2419</v>
      </c>
      <c r="F54">
        <v>103.32</v>
      </c>
      <c r="G54" t="s">
        <v>60</v>
      </c>
      <c r="H54">
        <v>2650</v>
      </c>
      <c r="I54">
        <f t="shared" si="1"/>
        <v>2620.0993943872045</v>
      </c>
      <c r="J54">
        <f t="shared" si="2"/>
        <v>0.33124999999999999</v>
      </c>
      <c r="N54">
        <v>0.32500000000000001</v>
      </c>
      <c r="O54">
        <v>0</v>
      </c>
      <c r="P54" s="19">
        <v>0</v>
      </c>
      <c r="AZ54">
        <v>4600</v>
      </c>
      <c r="BA54">
        <v>11</v>
      </c>
      <c r="BB54">
        <v>7.7077077077077075E-2</v>
      </c>
    </row>
    <row r="55" spans="1:54" x14ac:dyDescent="0.25">
      <c r="A55">
        <v>55</v>
      </c>
      <c r="B55">
        <v>9.6120728611839595E-2</v>
      </c>
      <c r="C55">
        <v>3080.82470703125</v>
      </c>
      <c r="D55">
        <f t="shared" si="0"/>
        <v>0.38949788942750552</v>
      </c>
      <c r="E55">
        <v>0.68869999999999998</v>
      </c>
      <c r="F55">
        <v>324.11</v>
      </c>
      <c r="G55" t="s">
        <v>50</v>
      </c>
      <c r="H55">
        <v>2700</v>
      </c>
      <c r="I55">
        <f t="shared" si="1"/>
        <v>2669.5352320171519</v>
      </c>
      <c r="J55">
        <f t="shared" si="2"/>
        <v>0.33750000000000002</v>
      </c>
      <c r="N55">
        <v>0.33124999999999999</v>
      </c>
      <c r="O55">
        <v>0</v>
      </c>
      <c r="P55" s="19">
        <v>0</v>
      </c>
      <c r="AZ55">
        <v>4650</v>
      </c>
      <c r="BA55">
        <v>7</v>
      </c>
      <c r="BB55">
        <v>8.408408408408409E-2</v>
      </c>
    </row>
    <row r="56" spans="1:54" x14ac:dyDescent="0.25">
      <c r="A56">
        <v>56</v>
      </c>
      <c r="B56">
        <v>6.2876338111713503E-2</v>
      </c>
      <c r="C56">
        <v>3823.65649414062</v>
      </c>
      <c r="D56">
        <f t="shared" si="0"/>
        <v>0.48341151347058453</v>
      </c>
      <c r="E56">
        <v>0.36909999999999998</v>
      </c>
      <c r="F56">
        <v>320.45999999999998</v>
      </c>
      <c r="G56" t="s">
        <v>74</v>
      </c>
      <c r="H56">
        <v>2750</v>
      </c>
      <c r="I56">
        <f t="shared" si="1"/>
        <v>2718.9710696470988</v>
      </c>
      <c r="J56">
        <f t="shared" si="2"/>
        <v>0.34375</v>
      </c>
      <c r="N56">
        <v>0.33750000000000002</v>
      </c>
      <c r="O56">
        <v>0</v>
      </c>
      <c r="P56" s="19">
        <v>0</v>
      </c>
      <c r="AZ56">
        <v>4700</v>
      </c>
      <c r="BA56">
        <v>12</v>
      </c>
      <c r="BB56">
        <v>9.6096096096096095E-2</v>
      </c>
    </row>
    <row r="57" spans="1:54" x14ac:dyDescent="0.25">
      <c r="A57">
        <v>57</v>
      </c>
      <c r="B57">
        <v>7.5820892941614704E-2</v>
      </c>
      <c r="C57">
        <v>2348.3203125</v>
      </c>
      <c r="D57">
        <f t="shared" si="0"/>
        <v>0.29688992149763765</v>
      </c>
      <c r="E57">
        <v>0.80759999999999998</v>
      </c>
      <c r="F57">
        <v>331.59</v>
      </c>
      <c r="G57" t="s">
        <v>62</v>
      </c>
      <c r="H57">
        <v>2800</v>
      </c>
      <c r="I57">
        <f t="shared" si="1"/>
        <v>2768.4069072770462</v>
      </c>
      <c r="J57">
        <f t="shared" si="2"/>
        <v>0.35000000000000003</v>
      </c>
      <c r="N57">
        <v>0.34375</v>
      </c>
      <c r="O57">
        <v>0</v>
      </c>
      <c r="P57" s="19">
        <v>0</v>
      </c>
      <c r="AZ57">
        <v>4750</v>
      </c>
      <c r="BA57">
        <v>13</v>
      </c>
      <c r="BB57">
        <v>0.10910910910910911</v>
      </c>
    </row>
    <row r="58" spans="1:54" x14ac:dyDescent="0.25">
      <c r="A58">
        <v>58</v>
      </c>
      <c r="B58">
        <v>9.9621158843268706E-2</v>
      </c>
      <c r="C58">
        <v>2363.04956054687</v>
      </c>
      <c r="D58">
        <f t="shared" si="0"/>
        <v>0.29875208879784682</v>
      </c>
      <c r="E58">
        <v>0.54900000000000004</v>
      </c>
      <c r="F58">
        <v>352.08</v>
      </c>
      <c r="G58" t="s">
        <v>64</v>
      </c>
      <c r="H58">
        <v>2850</v>
      </c>
      <c r="I58">
        <f t="shared" si="1"/>
        <v>2817.8427449069936</v>
      </c>
      <c r="J58">
        <f t="shared" si="2"/>
        <v>0.35625000000000001</v>
      </c>
      <c r="N58">
        <v>0.35000000000000003</v>
      </c>
      <c r="O58">
        <v>0</v>
      </c>
      <c r="P58" s="19">
        <v>0</v>
      </c>
      <c r="AZ58">
        <v>4800</v>
      </c>
      <c r="BA58">
        <v>10</v>
      </c>
      <c r="BB58">
        <v>0.11911911911911911</v>
      </c>
    </row>
    <row r="59" spans="1:54" x14ac:dyDescent="0.25">
      <c r="A59">
        <v>59</v>
      </c>
      <c r="B59">
        <v>8.3999349489991104E-2</v>
      </c>
      <c r="C59">
        <v>3040.96557617187</v>
      </c>
      <c r="D59">
        <f t="shared" si="0"/>
        <v>0.38445863896034621</v>
      </c>
      <c r="E59">
        <v>0.26879999999999998</v>
      </c>
      <c r="F59">
        <v>255.74</v>
      </c>
      <c r="G59" t="s">
        <v>67</v>
      </c>
      <c r="H59">
        <v>2900</v>
      </c>
      <c r="I59">
        <f t="shared" si="1"/>
        <v>2867.2785825369406</v>
      </c>
      <c r="J59">
        <f t="shared" si="2"/>
        <v>0.36249999999999999</v>
      </c>
      <c r="N59">
        <v>0.35625000000000001</v>
      </c>
      <c r="O59">
        <v>0</v>
      </c>
      <c r="P59" s="19">
        <v>0</v>
      </c>
      <c r="AZ59">
        <v>4850</v>
      </c>
      <c r="BA59">
        <v>15</v>
      </c>
      <c r="BB59">
        <v>0.13413413413413414</v>
      </c>
    </row>
    <row r="60" spans="1:54" x14ac:dyDescent="0.25">
      <c r="A60">
        <v>60</v>
      </c>
      <c r="B60">
        <v>7.2410459170552305E-2</v>
      </c>
      <c r="C60">
        <v>3627.109375</v>
      </c>
      <c r="D60">
        <f t="shared" si="0"/>
        <v>0.45856274881883069</v>
      </c>
      <c r="E60">
        <v>0.39</v>
      </c>
      <c r="F60">
        <v>113.21</v>
      </c>
      <c r="G60" t="s">
        <v>51</v>
      </c>
      <c r="H60">
        <v>2950</v>
      </c>
      <c r="I60">
        <f t="shared" si="1"/>
        <v>2916.714420166888</v>
      </c>
      <c r="J60">
        <f t="shared" si="2"/>
        <v>0.36875000000000002</v>
      </c>
      <c r="N60">
        <v>0.36249999999999999</v>
      </c>
      <c r="O60">
        <v>0</v>
      </c>
      <c r="P60" s="19">
        <v>0</v>
      </c>
      <c r="AZ60">
        <v>4900</v>
      </c>
      <c r="BA60">
        <v>13</v>
      </c>
      <c r="BB60">
        <v>0.14714714714714713</v>
      </c>
    </row>
    <row r="61" spans="1:54" x14ac:dyDescent="0.25">
      <c r="A61">
        <v>61</v>
      </c>
      <c r="B61">
        <v>9.3781832522453396E-2</v>
      </c>
      <c r="C61">
        <v>3944.51416015625</v>
      </c>
      <c r="D61">
        <f t="shared" si="0"/>
        <v>0.49869112536372062</v>
      </c>
      <c r="E61">
        <v>0.60319999999999996</v>
      </c>
      <c r="F61">
        <v>155.07</v>
      </c>
      <c r="G61" t="s">
        <v>55</v>
      </c>
      <c r="H61">
        <v>3000</v>
      </c>
      <c r="I61">
        <f t="shared" si="1"/>
        <v>2966.1502577968354</v>
      </c>
      <c r="J61">
        <f t="shared" si="2"/>
        <v>0.37500000000000006</v>
      </c>
      <c r="N61">
        <v>0.36875000000000002</v>
      </c>
      <c r="O61">
        <v>0</v>
      </c>
      <c r="P61" s="19">
        <v>0</v>
      </c>
      <c r="AZ61">
        <v>4950</v>
      </c>
      <c r="BA61">
        <v>8</v>
      </c>
      <c r="BB61">
        <v>0.15515515515515516</v>
      </c>
    </row>
    <row r="62" spans="1:54" x14ac:dyDescent="0.25">
      <c r="A62">
        <v>62</v>
      </c>
      <c r="B62">
        <v>0.10936114054588</v>
      </c>
      <c r="C62">
        <v>3920.8251953125</v>
      </c>
      <c r="D62">
        <f t="shared" si="0"/>
        <v>0.49569621241450118</v>
      </c>
      <c r="E62">
        <v>0.42009999999999997</v>
      </c>
      <c r="F62">
        <v>335.3</v>
      </c>
      <c r="G62" t="s">
        <v>71</v>
      </c>
      <c r="H62">
        <v>3050</v>
      </c>
      <c r="I62">
        <f t="shared" si="1"/>
        <v>3015.5860954267823</v>
      </c>
      <c r="J62">
        <f t="shared" si="2"/>
        <v>0.38124999999999998</v>
      </c>
      <c r="N62">
        <v>0.37500000000000006</v>
      </c>
      <c r="O62">
        <v>0</v>
      </c>
      <c r="P62" s="19">
        <v>0</v>
      </c>
      <c r="AZ62">
        <v>5000</v>
      </c>
      <c r="BA62">
        <v>15</v>
      </c>
      <c r="BB62">
        <v>0.17017017017017017</v>
      </c>
    </row>
    <row r="63" spans="1:54" x14ac:dyDescent="0.25">
      <c r="A63">
        <v>63</v>
      </c>
      <c r="B63">
        <v>8.5340926459890998E-2</v>
      </c>
      <c r="C63">
        <v>2025.88269042968</v>
      </c>
      <c r="D63">
        <f t="shared" si="0"/>
        <v>0.25612526098910987</v>
      </c>
      <c r="E63">
        <v>0.1704</v>
      </c>
      <c r="F63">
        <v>21.05</v>
      </c>
      <c r="G63" t="s">
        <v>56</v>
      </c>
      <c r="H63">
        <v>3100</v>
      </c>
      <c r="I63">
        <f t="shared" si="1"/>
        <v>3065.0219330567297</v>
      </c>
      <c r="J63">
        <f t="shared" si="2"/>
        <v>0.38750000000000001</v>
      </c>
      <c r="N63">
        <v>0.38124999999999998</v>
      </c>
      <c r="O63">
        <v>0</v>
      </c>
      <c r="P63" s="19">
        <v>0</v>
      </c>
      <c r="AZ63">
        <v>5050</v>
      </c>
      <c r="BA63">
        <v>10</v>
      </c>
      <c r="BB63">
        <v>0.18018018018018017</v>
      </c>
    </row>
    <row r="64" spans="1:54" x14ac:dyDescent="0.25">
      <c r="A64">
        <v>64</v>
      </c>
      <c r="B64">
        <v>6.8266576854497302E-2</v>
      </c>
      <c r="C64">
        <v>2842.44091796875</v>
      </c>
      <c r="D64">
        <f t="shared" si="0"/>
        <v>0.35935986096335198</v>
      </c>
      <c r="E64">
        <v>0.64190000000000003</v>
      </c>
      <c r="F64">
        <v>243.26</v>
      </c>
      <c r="G64" t="s">
        <v>66</v>
      </c>
      <c r="H64">
        <v>3150</v>
      </c>
      <c r="I64">
        <f t="shared" si="1"/>
        <v>3114.4577706866771</v>
      </c>
      <c r="J64">
        <f t="shared" si="2"/>
        <v>0.39375000000000004</v>
      </c>
      <c r="N64">
        <v>0.38750000000000001</v>
      </c>
      <c r="O64">
        <v>0</v>
      </c>
      <c r="P64" s="19">
        <v>0</v>
      </c>
      <c r="AZ64">
        <v>5100</v>
      </c>
      <c r="BA64">
        <v>12</v>
      </c>
      <c r="BB64">
        <v>0.19219219219219219</v>
      </c>
    </row>
    <row r="65" spans="1:54" x14ac:dyDescent="0.25">
      <c r="A65">
        <v>65</v>
      </c>
      <c r="B65">
        <v>8.12820672571683E-2</v>
      </c>
      <c r="C65">
        <v>3536.76904296875</v>
      </c>
      <c r="D65">
        <f t="shared" ref="D65:D128" si="3">C65/$W$13</f>
        <v>0.44714133669627626</v>
      </c>
      <c r="E65">
        <v>0.17319999999999999</v>
      </c>
      <c r="F65">
        <v>102.86</v>
      </c>
      <c r="G65" t="s">
        <v>59</v>
      </c>
      <c r="H65">
        <v>3200</v>
      </c>
      <c r="I65">
        <f t="shared" ref="I65:I128" si="4">H65*$L$6</f>
        <v>3163.8936083166245</v>
      </c>
      <c r="J65">
        <f t="shared" ref="J65:J128" si="5">I65/$W$13</f>
        <v>0.4</v>
      </c>
      <c r="N65">
        <v>0.39375000000000004</v>
      </c>
      <c r="O65">
        <v>0</v>
      </c>
      <c r="P65" s="19">
        <v>0</v>
      </c>
      <c r="AZ65">
        <v>5150</v>
      </c>
      <c r="BA65">
        <v>16</v>
      </c>
      <c r="BB65">
        <v>0.20820820820820821</v>
      </c>
    </row>
    <row r="66" spans="1:54" x14ac:dyDescent="0.25">
      <c r="A66">
        <v>66</v>
      </c>
      <c r="B66">
        <v>7.85979981127648E-2</v>
      </c>
      <c r="C66">
        <v>2385.8134765625</v>
      </c>
      <c r="D66">
        <f t="shared" si="3"/>
        <v>0.3016300510600155</v>
      </c>
      <c r="E66">
        <v>0.74070000000000003</v>
      </c>
      <c r="F66">
        <v>18.87</v>
      </c>
      <c r="G66" t="s">
        <v>64</v>
      </c>
      <c r="H66">
        <v>3250</v>
      </c>
      <c r="I66">
        <f t="shared" si="4"/>
        <v>3213.3294459465715</v>
      </c>
      <c r="J66">
        <f t="shared" si="5"/>
        <v>0.40625</v>
      </c>
      <c r="N66">
        <v>0.4</v>
      </c>
      <c r="O66">
        <v>0</v>
      </c>
      <c r="P66" s="19">
        <v>0</v>
      </c>
      <c r="AZ66">
        <v>5200</v>
      </c>
      <c r="BA66">
        <v>18</v>
      </c>
      <c r="BB66">
        <v>0.22622622622622623</v>
      </c>
    </row>
    <row r="67" spans="1:54" x14ac:dyDescent="0.25">
      <c r="A67">
        <v>67</v>
      </c>
      <c r="B67">
        <v>9.9058630698827296E-2</v>
      </c>
      <c r="C67">
        <v>3153.36474609375</v>
      </c>
      <c r="D67">
        <f t="shared" si="3"/>
        <v>0.39866887278444535</v>
      </c>
      <c r="E67">
        <v>0.66090000000000004</v>
      </c>
      <c r="F67">
        <v>162.11000000000001</v>
      </c>
      <c r="G67" t="s">
        <v>58</v>
      </c>
      <c r="H67">
        <v>3300</v>
      </c>
      <c r="I67">
        <f t="shared" si="4"/>
        <v>3262.7652835765189</v>
      </c>
      <c r="J67">
        <f t="shared" si="5"/>
        <v>0.41250000000000003</v>
      </c>
      <c r="N67">
        <v>0.40625</v>
      </c>
      <c r="O67">
        <v>0</v>
      </c>
      <c r="P67" s="19">
        <v>0</v>
      </c>
      <c r="AZ67">
        <v>5250</v>
      </c>
      <c r="BA67">
        <v>11</v>
      </c>
      <c r="BB67">
        <v>0.23723723723723725</v>
      </c>
    </row>
    <row r="68" spans="1:54" x14ac:dyDescent="0.25">
      <c r="A68">
        <v>68</v>
      </c>
      <c r="B68">
        <v>8.3875096120513498E-2</v>
      </c>
      <c r="C68">
        <v>2840.86865234375</v>
      </c>
      <c r="D68">
        <f t="shared" si="3"/>
        <v>0.35916108492096327</v>
      </c>
      <c r="E68">
        <v>0.74660000000000004</v>
      </c>
      <c r="F68">
        <v>107.98</v>
      </c>
      <c r="G68" t="s">
        <v>65</v>
      </c>
      <c r="H68">
        <v>3350</v>
      </c>
      <c r="I68">
        <f t="shared" si="4"/>
        <v>3312.2011212064663</v>
      </c>
      <c r="J68">
        <f t="shared" si="5"/>
        <v>0.41875000000000007</v>
      </c>
      <c r="N68">
        <v>0.41250000000000003</v>
      </c>
      <c r="O68">
        <v>0</v>
      </c>
      <c r="P68" s="19">
        <v>0</v>
      </c>
      <c r="AZ68">
        <v>5300</v>
      </c>
      <c r="BA68">
        <v>17</v>
      </c>
      <c r="BB68">
        <v>0.25425425425425424</v>
      </c>
    </row>
    <row r="69" spans="1:54" x14ac:dyDescent="0.25">
      <c r="A69">
        <v>69</v>
      </c>
      <c r="B69">
        <v>0.107665903265122</v>
      </c>
      <c r="C69">
        <v>3808.146484375</v>
      </c>
      <c r="D69">
        <f t="shared" si="3"/>
        <v>0.48145063719777303</v>
      </c>
      <c r="E69">
        <v>0.97589999999999999</v>
      </c>
      <c r="F69">
        <v>34.78</v>
      </c>
      <c r="G69" t="s">
        <v>74</v>
      </c>
      <c r="H69">
        <v>3400</v>
      </c>
      <c r="I69">
        <f t="shared" si="4"/>
        <v>3361.6369588364132</v>
      </c>
      <c r="J69">
        <f t="shared" si="5"/>
        <v>0.42499999999999999</v>
      </c>
      <c r="N69">
        <v>0.41875000000000007</v>
      </c>
      <c r="O69">
        <v>0</v>
      </c>
      <c r="P69" s="19">
        <v>0</v>
      </c>
      <c r="AZ69">
        <v>5350</v>
      </c>
      <c r="BA69">
        <v>14</v>
      </c>
      <c r="BB69">
        <v>0.26826826826826827</v>
      </c>
    </row>
    <row r="70" spans="1:54" x14ac:dyDescent="0.25">
      <c r="A70">
        <v>70</v>
      </c>
      <c r="B70">
        <v>6.1131364726457402E-2</v>
      </c>
      <c r="C70">
        <v>2669.3681640625</v>
      </c>
      <c r="D70">
        <f t="shared" si="3"/>
        <v>0.33747887818298156</v>
      </c>
      <c r="E70">
        <v>0.13300000000000001</v>
      </c>
      <c r="F70">
        <v>301.81</v>
      </c>
      <c r="G70" t="s">
        <v>77</v>
      </c>
      <c r="H70">
        <v>3450</v>
      </c>
      <c r="I70">
        <f t="shared" si="4"/>
        <v>3411.0727964663606</v>
      </c>
      <c r="J70">
        <f t="shared" si="5"/>
        <v>0.43125000000000002</v>
      </c>
      <c r="N70">
        <v>0.42499999999999999</v>
      </c>
      <c r="O70">
        <v>0</v>
      </c>
      <c r="P70" s="19">
        <v>0</v>
      </c>
      <c r="AZ70">
        <v>5400</v>
      </c>
      <c r="BA70">
        <v>21</v>
      </c>
      <c r="BB70">
        <v>0.28928928928928926</v>
      </c>
    </row>
    <row r="71" spans="1:54" x14ac:dyDescent="0.25">
      <c r="A71">
        <v>71</v>
      </c>
      <c r="B71">
        <v>9.5402602220170399E-2</v>
      </c>
      <c r="C71">
        <v>2842.20922851562</v>
      </c>
      <c r="D71">
        <f t="shared" si="3"/>
        <v>0.35933056927635959</v>
      </c>
      <c r="E71">
        <v>0.39200000000000002</v>
      </c>
      <c r="F71">
        <v>112.72</v>
      </c>
      <c r="G71" t="s">
        <v>60</v>
      </c>
      <c r="H71">
        <v>3500</v>
      </c>
      <c r="I71">
        <f t="shared" si="4"/>
        <v>3460.508634096308</v>
      </c>
      <c r="J71">
        <f t="shared" si="5"/>
        <v>0.43750000000000006</v>
      </c>
      <c r="N71">
        <v>0.43125000000000002</v>
      </c>
      <c r="O71">
        <v>0</v>
      </c>
      <c r="P71" s="19">
        <v>0</v>
      </c>
      <c r="AZ71">
        <v>5450</v>
      </c>
      <c r="BA71">
        <v>22</v>
      </c>
      <c r="BB71">
        <v>0.31131131131131129</v>
      </c>
    </row>
    <row r="72" spans="1:54" x14ac:dyDescent="0.25">
      <c r="A72">
        <v>72</v>
      </c>
      <c r="B72">
        <v>6.0099526623759503E-2</v>
      </c>
      <c r="C72">
        <v>3537.27709960937</v>
      </c>
      <c r="D72">
        <f t="shared" si="3"/>
        <v>0.44720556851991083</v>
      </c>
      <c r="E72">
        <v>0.98040000000000005</v>
      </c>
      <c r="F72">
        <v>214.75</v>
      </c>
      <c r="G72" t="s">
        <v>59</v>
      </c>
      <c r="H72">
        <v>3550</v>
      </c>
      <c r="I72">
        <f t="shared" si="4"/>
        <v>3509.944471726255</v>
      </c>
      <c r="J72">
        <f t="shared" si="5"/>
        <v>0.44374999999999998</v>
      </c>
      <c r="N72">
        <v>0.43750000000000006</v>
      </c>
      <c r="O72">
        <v>0</v>
      </c>
      <c r="P72" s="19">
        <v>0</v>
      </c>
      <c r="AZ72">
        <v>5500</v>
      </c>
      <c r="BA72">
        <v>22</v>
      </c>
      <c r="BB72">
        <v>0.33333333333333331</v>
      </c>
    </row>
    <row r="73" spans="1:54" x14ac:dyDescent="0.25">
      <c r="A73">
        <v>73</v>
      </c>
      <c r="B73">
        <v>7.8101398585025003E-2</v>
      </c>
      <c r="C73">
        <v>2855.96948242187</v>
      </c>
      <c r="D73">
        <f t="shared" si="3"/>
        <v>0.36107023003740157</v>
      </c>
      <c r="E73">
        <v>1</v>
      </c>
      <c r="F73">
        <v>74.709999999999994</v>
      </c>
      <c r="G73" t="s">
        <v>60</v>
      </c>
      <c r="H73">
        <v>3600</v>
      </c>
      <c r="I73">
        <f t="shared" si="4"/>
        <v>3559.3803093562024</v>
      </c>
      <c r="J73">
        <f t="shared" si="5"/>
        <v>0.45</v>
      </c>
      <c r="N73">
        <v>0.44374999999999998</v>
      </c>
      <c r="O73">
        <v>0</v>
      </c>
      <c r="P73" s="19">
        <v>0</v>
      </c>
      <c r="AZ73">
        <v>5550</v>
      </c>
      <c r="BA73">
        <v>19</v>
      </c>
      <c r="BB73">
        <v>0.35235235235235235</v>
      </c>
    </row>
    <row r="74" spans="1:54" x14ac:dyDescent="0.25">
      <c r="A74">
        <v>74</v>
      </c>
      <c r="B74">
        <v>6.3902858635061593E-2</v>
      </c>
      <c r="C74">
        <v>2390.92700195312</v>
      </c>
      <c r="D74">
        <f t="shared" si="3"/>
        <v>0.30227653618545441</v>
      </c>
      <c r="E74">
        <v>0.75370000000000004</v>
      </c>
      <c r="F74">
        <v>91.7</v>
      </c>
      <c r="G74" t="s">
        <v>64</v>
      </c>
      <c r="H74">
        <v>3650</v>
      </c>
      <c r="I74">
        <f t="shared" si="4"/>
        <v>3608.8161469861498</v>
      </c>
      <c r="J74">
        <f t="shared" si="5"/>
        <v>0.45625000000000004</v>
      </c>
      <c r="N74">
        <v>0.45</v>
      </c>
      <c r="O74">
        <v>0</v>
      </c>
      <c r="P74" s="19">
        <v>0</v>
      </c>
      <c r="AZ74">
        <v>5600</v>
      </c>
      <c r="BA74">
        <v>22</v>
      </c>
      <c r="BB74">
        <v>0.37437437437437437</v>
      </c>
    </row>
    <row r="75" spans="1:54" x14ac:dyDescent="0.25">
      <c r="A75">
        <v>75</v>
      </c>
      <c r="B75">
        <v>7.7911828827945298E-2</v>
      </c>
      <c r="C75">
        <v>3566.8916015625</v>
      </c>
      <c r="D75">
        <f t="shared" si="3"/>
        <v>0.45094962639534447</v>
      </c>
      <c r="E75">
        <v>0.96519999999999995</v>
      </c>
      <c r="F75">
        <v>328.15</v>
      </c>
      <c r="G75" t="s">
        <v>51</v>
      </c>
      <c r="H75">
        <v>3700</v>
      </c>
      <c r="I75">
        <f t="shared" si="4"/>
        <v>3658.2519846160967</v>
      </c>
      <c r="J75">
        <f t="shared" si="5"/>
        <v>0.46250000000000002</v>
      </c>
      <c r="N75">
        <v>0.45625000000000004</v>
      </c>
      <c r="O75">
        <v>0</v>
      </c>
      <c r="P75" s="19">
        <v>0</v>
      </c>
      <c r="AZ75">
        <v>5650</v>
      </c>
      <c r="BA75">
        <v>27</v>
      </c>
      <c r="BB75">
        <v>0.4014014014014014</v>
      </c>
    </row>
    <row r="76" spans="1:54" x14ac:dyDescent="0.25">
      <c r="A76">
        <v>76</v>
      </c>
      <c r="B76">
        <v>8.0726777214918305E-2</v>
      </c>
      <c r="C76">
        <v>2622.34594726562</v>
      </c>
      <c r="D76">
        <f t="shared" si="3"/>
        <v>0.3315340238208403</v>
      </c>
      <c r="E76">
        <v>0.61380000000000001</v>
      </c>
      <c r="F76">
        <v>169.52</v>
      </c>
      <c r="G76" t="s">
        <v>77</v>
      </c>
      <c r="H76">
        <v>3750</v>
      </c>
      <c r="I76">
        <f t="shared" si="4"/>
        <v>3707.6878222460441</v>
      </c>
      <c r="J76">
        <f t="shared" si="5"/>
        <v>0.46875</v>
      </c>
      <c r="N76">
        <v>0.46250000000000002</v>
      </c>
      <c r="O76">
        <v>0</v>
      </c>
      <c r="P76" s="19">
        <v>0</v>
      </c>
      <c r="AZ76">
        <v>5700</v>
      </c>
      <c r="BA76">
        <v>20</v>
      </c>
      <c r="BB76">
        <v>0.42142142142142142</v>
      </c>
    </row>
    <row r="77" spans="1:54" x14ac:dyDescent="0.25">
      <c r="A77">
        <v>77</v>
      </c>
      <c r="B77">
        <v>0.104675834708605</v>
      </c>
      <c r="C77">
        <v>2911.74682617187</v>
      </c>
      <c r="D77">
        <f t="shared" si="3"/>
        <v>0.36812196447036521</v>
      </c>
      <c r="E77">
        <v>0.1145</v>
      </c>
      <c r="F77">
        <v>285.67</v>
      </c>
      <c r="G77" t="s">
        <v>61</v>
      </c>
      <c r="H77">
        <v>3800</v>
      </c>
      <c r="I77">
        <f t="shared" si="4"/>
        <v>3757.1236598759915</v>
      </c>
      <c r="J77">
        <f t="shared" si="5"/>
        <v>0.47500000000000003</v>
      </c>
      <c r="N77">
        <v>0.46875</v>
      </c>
      <c r="O77">
        <v>0</v>
      </c>
      <c r="P77" s="19">
        <v>0</v>
      </c>
      <c r="AZ77">
        <v>5750</v>
      </c>
      <c r="BA77">
        <v>32</v>
      </c>
      <c r="BB77">
        <v>0.45345345345345345</v>
      </c>
    </row>
    <row r="78" spans="1:54" x14ac:dyDescent="0.25">
      <c r="A78">
        <v>78</v>
      </c>
      <c r="B78">
        <v>9.1441897979980896E-2</v>
      </c>
      <c r="C78">
        <v>2996.50805664062</v>
      </c>
      <c r="D78">
        <f t="shared" si="3"/>
        <v>0.3788380303008908</v>
      </c>
      <c r="E78">
        <v>0.6512</v>
      </c>
      <c r="F78">
        <v>248.18</v>
      </c>
      <c r="G78" t="s">
        <v>49</v>
      </c>
      <c r="H78">
        <v>3850</v>
      </c>
      <c r="I78">
        <f t="shared" si="4"/>
        <v>3806.5594975059385</v>
      </c>
      <c r="J78">
        <f t="shared" si="5"/>
        <v>0.48125000000000001</v>
      </c>
      <c r="N78">
        <v>0.47500000000000003</v>
      </c>
      <c r="O78">
        <v>0</v>
      </c>
      <c r="P78" s="19">
        <v>0</v>
      </c>
      <c r="AZ78">
        <v>5800</v>
      </c>
      <c r="BA78">
        <v>37</v>
      </c>
      <c r="BB78">
        <v>0.49049049049049048</v>
      </c>
    </row>
    <row r="79" spans="1:54" x14ac:dyDescent="0.25">
      <c r="A79">
        <v>79</v>
      </c>
      <c r="B79">
        <v>8.8573181579544497E-2</v>
      </c>
      <c r="C79">
        <v>4121.19384765625</v>
      </c>
      <c r="D79">
        <f t="shared" si="3"/>
        <v>0.52102812013947153</v>
      </c>
      <c r="E79">
        <v>0.26650000000000001</v>
      </c>
      <c r="F79">
        <v>13.34</v>
      </c>
      <c r="G79" t="s">
        <v>63</v>
      </c>
      <c r="H79">
        <v>3900</v>
      </c>
      <c r="I79">
        <f t="shared" si="4"/>
        <v>3855.9953351358859</v>
      </c>
      <c r="J79">
        <f t="shared" si="5"/>
        <v>0.48750000000000004</v>
      </c>
      <c r="N79">
        <v>0.48125000000000001</v>
      </c>
      <c r="O79">
        <v>0</v>
      </c>
      <c r="P79" s="19">
        <v>0</v>
      </c>
      <c r="AZ79">
        <v>5850</v>
      </c>
      <c r="BA79">
        <v>41</v>
      </c>
      <c r="BB79">
        <v>0.53153153153153154</v>
      </c>
    </row>
    <row r="80" spans="1:54" x14ac:dyDescent="0.25">
      <c r="A80">
        <v>80</v>
      </c>
      <c r="B80">
        <v>9.3483694210162199E-2</v>
      </c>
      <c r="C80">
        <v>2695.20874023437</v>
      </c>
      <c r="D80">
        <f t="shared" si="3"/>
        <v>0.34074581182499092</v>
      </c>
      <c r="E80">
        <v>0.1065</v>
      </c>
      <c r="F80">
        <v>191.34</v>
      </c>
      <c r="G80" t="s">
        <v>70</v>
      </c>
      <c r="H80">
        <v>3950</v>
      </c>
      <c r="I80">
        <f t="shared" si="4"/>
        <v>3905.4311727658333</v>
      </c>
      <c r="J80">
        <f t="shared" si="5"/>
        <v>0.49375000000000002</v>
      </c>
      <c r="N80">
        <v>0.48750000000000004</v>
      </c>
      <c r="O80">
        <v>0</v>
      </c>
      <c r="P80" s="19">
        <v>0</v>
      </c>
      <c r="AZ80">
        <v>5900</v>
      </c>
      <c r="BA80">
        <v>48</v>
      </c>
      <c r="BB80">
        <v>0.57957957957957962</v>
      </c>
    </row>
    <row r="81" spans="1:54" x14ac:dyDescent="0.25">
      <c r="A81">
        <v>81</v>
      </c>
      <c r="B81">
        <v>0.1090986058361</v>
      </c>
      <c r="C81">
        <v>2828.32275390625</v>
      </c>
      <c r="D81">
        <f t="shared" si="3"/>
        <v>0.35757495087340596</v>
      </c>
      <c r="E81">
        <v>0.74039999999999995</v>
      </c>
      <c r="F81">
        <v>139.13999999999999</v>
      </c>
      <c r="G81" t="s">
        <v>73</v>
      </c>
      <c r="H81">
        <v>4000</v>
      </c>
      <c r="I81">
        <f t="shared" si="4"/>
        <v>3954.8670103957802</v>
      </c>
      <c r="J81">
        <f t="shared" si="5"/>
        <v>0.5</v>
      </c>
      <c r="N81">
        <v>0.49375000000000002</v>
      </c>
      <c r="O81">
        <v>0</v>
      </c>
      <c r="P81" s="19">
        <v>0</v>
      </c>
      <c r="AZ81">
        <v>5950</v>
      </c>
      <c r="BA81">
        <v>48</v>
      </c>
      <c r="BB81">
        <v>0.62762762762762758</v>
      </c>
    </row>
    <row r="82" spans="1:54" x14ac:dyDescent="0.25">
      <c r="A82">
        <v>82</v>
      </c>
      <c r="B82">
        <v>9.4722032822443403E-2</v>
      </c>
      <c r="C82">
        <v>4151.13525390625</v>
      </c>
      <c r="D82">
        <f t="shared" si="3"/>
        <v>0.52481350738148191</v>
      </c>
      <c r="E82">
        <v>0.14099999999999999</v>
      </c>
      <c r="F82">
        <v>225.06</v>
      </c>
      <c r="G82" t="s">
        <v>63</v>
      </c>
      <c r="H82">
        <v>4050</v>
      </c>
      <c r="I82">
        <f t="shared" si="4"/>
        <v>4004.3028480257276</v>
      </c>
      <c r="J82">
        <f t="shared" si="5"/>
        <v>0.50624999999999998</v>
      </c>
      <c r="N82">
        <v>0.5</v>
      </c>
      <c r="O82">
        <v>0</v>
      </c>
      <c r="P82" s="19">
        <v>0</v>
      </c>
      <c r="AZ82">
        <v>6000</v>
      </c>
      <c r="BA82">
        <v>48</v>
      </c>
      <c r="BB82">
        <v>0.67567567567567566</v>
      </c>
    </row>
    <row r="83" spans="1:54" x14ac:dyDescent="0.25">
      <c r="A83">
        <v>83</v>
      </c>
      <c r="B83">
        <v>8.1939720924118206E-2</v>
      </c>
      <c r="C83">
        <v>3968.783203125</v>
      </c>
      <c r="D83">
        <f t="shared" si="3"/>
        <v>0.50175937556087724</v>
      </c>
      <c r="E83">
        <v>0.68769999999999998</v>
      </c>
      <c r="F83">
        <v>100.88</v>
      </c>
      <c r="G83" t="s">
        <v>55</v>
      </c>
      <c r="H83">
        <v>4100</v>
      </c>
      <c r="I83">
        <f t="shared" si="4"/>
        <v>4053.738685655675</v>
      </c>
      <c r="J83">
        <f t="shared" si="5"/>
        <v>0.51250000000000007</v>
      </c>
      <c r="N83">
        <v>0.50624999999999998</v>
      </c>
      <c r="O83">
        <v>0</v>
      </c>
      <c r="P83" s="19">
        <v>0</v>
      </c>
      <c r="AZ83">
        <v>6050</v>
      </c>
      <c r="BA83">
        <v>52</v>
      </c>
      <c r="BB83">
        <v>0.72772772772772776</v>
      </c>
    </row>
    <row r="84" spans="1:54" x14ac:dyDescent="0.25">
      <c r="A84">
        <v>84</v>
      </c>
      <c r="B84">
        <v>0.10644222136369801</v>
      </c>
      <c r="C84">
        <v>3732.201171875</v>
      </c>
      <c r="D84">
        <f t="shared" si="3"/>
        <v>0.47184913703349823</v>
      </c>
      <c r="E84">
        <v>0.32429999999999998</v>
      </c>
      <c r="F84">
        <v>106.06</v>
      </c>
      <c r="G84" t="s">
        <v>74</v>
      </c>
      <c r="H84">
        <v>4150</v>
      </c>
      <c r="I84">
        <f t="shared" si="4"/>
        <v>4103.1745232856219</v>
      </c>
      <c r="J84">
        <f t="shared" si="5"/>
        <v>0.51875000000000004</v>
      </c>
      <c r="N84">
        <v>0.51250000000000007</v>
      </c>
      <c r="O84">
        <v>0</v>
      </c>
      <c r="P84" s="19">
        <v>0</v>
      </c>
      <c r="AZ84">
        <v>6100</v>
      </c>
      <c r="BA84">
        <v>231</v>
      </c>
      <c r="BB84">
        <v>0.958958958958959</v>
      </c>
    </row>
    <row r="85" spans="1:54" x14ac:dyDescent="0.25">
      <c r="A85">
        <v>85</v>
      </c>
      <c r="B85">
        <v>0.106838156728008</v>
      </c>
      <c r="C85">
        <v>2958.63916015625</v>
      </c>
      <c r="D85">
        <f t="shared" si="3"/>
        <v>0.37405039820291791</v>
      </c>
      <c r="E85">
        <v>0.83460000000000001</v>
      </c>
      <c r="F85">
        <v>285.54000000000002</v>
      </c>
      <c r="G85" t="s">
        <v>49</v>
      </c>
      <c r="H85">
        <v>4200</v>
      </c>
      <c r="I85">
        <f t="shared" si="4"/>
        <v>4152.6103609155698</v>
      </c>
      <c r="J85">
        <f t="shared" si="5"/>
        <v>0.52500000000000002</v>
      </c>
      <c r="N85">
        <v>0.51875000000000004</v>
      </c>
      <c r="O85">
        <v>0</v>
      </c>
      <c r="P85" s="19">
        <v>0</v>
      </c>
      <c r="AZ85">
        <v>6150</v>
      </c>
      <c r="BA85">
        <v>17</v>
      </c>
      <c r="BB85">
        <v>0.97597597597597596</v>
      </c>
    </row>
    <row r="86" spans="1:54" x14ac:dyDescent="0.25">
      <c r="A86">
        <v>86</v>
      </c>
      <c r="B86">
        <v>8.3256255547793007E-2</v>
      </c>
      <c r="C86">
        <v>3978.87670898437</v>
      </c>
      <c r="D86">
        <f t="shared" si="3"/>
        <v>0.50303546219449069</v>
      </c>
      <c r="E86">
        <v>0.84</v>
      </c>
      <c r="F86">
        <v>100.93</v>
      </c>
      <c r="G86" t="s">
        <v>55</v>
      </c>
      <c r="H86">
        <v>4250</v>
      </c>
      <c r="I86">
        <f t="shared" si="4"/>
        <v>4202.0461985455167</v>
      </c>
      <c r="J86">
        <f t="shared" si="5"/>
        <v>0.53125</v>
      </c>
      <c r="N86">
        <v>0.52500000000000002</v>
      </c>
      <c r="O86">
        <v>0</v>
      </c>
      <c r="P86" s="19">
        <v>0</v>
      </c>
      <c r="AZ86">
        <v>6200</v>
      </c>
      <c r="BA86">
        <v>10</v>
      </c>
      <c r="BB86">
        <v>0.98598598598598597</v>
      </c>
    </row>
    <row r="87" spans="1:54" x14ac:dyDescent="0.25">
      <c r="A87">
        <v>87</v>
      </c>
      <c r="B87">
        <v>8.3244824350964697E-2</v>
      </c>
      <c r="C87">
        <v>3133.99951171875</v>
      </c>
      <c r="D87">
        <f t="shared" si="3"/>
        <v>0.39622059395179476</v>
      </c>
      <c r="E87">
        <v>0.214</v>
      </c>
      <c r="F87">
        <v>159.72</v>
      </c>
      <c r="G87" t="s">
        <v>50</v>
      </c>
      <c r="H87">
        <v>4300</v>
      </c>
      <c r="I87">
        <f t="shared" si="4"/>
        <v>4251.4820361754637</v>
      </c>
      <c r="J87">
        <f t="shared" si="5"/>
        <v>0.53749999999999998</v>
      </c>
      <c r="N87">
        <v>0.53125</v>
      </c>
      <c r="O87">
        <v>0</v>
      </c>
      <c r="P87" s="19">
        <v>0</v>
      </c>
      <c r="AZ87">
        <v>6250</v>
      </c>
      <c r="BA87">
        <v>3</v>
      </c>
      <c r="BB87">
        <v>0.98898898898898902</v>
      </c>
    </row>
    <row r="88" spans="1:54" x14ac:dyDescent="0.25">
      <c r="A88">
        <v>88</v>
      </c>
      <c r="B88">
        <v>6.1023183508821403E-2</v>
      </c>
      <c r="C88">
        <v>2663.04956054687</v>
      </c>
      <c r="D88">
        <f t="shared" si="3"/>
        <v>0.33668003924617018</v>
      </c>
      <c r="E88">
        <v>0.91600000000000004</v>
      </c>
      <c r="F88">
        <v>53.49</v>
      </c>
      <c r="G88" t="s">
        <v>77</v>
      </c>
      <c r="H88">
        <v>4350</v>
      </c>
      <c r="I88">
        <f t="shared" si="4"/>
        <v>4300.9178738054115</v>
      </c>
      <c r="J88">
        <f t="shared" si="5"/>
        <v>0.54375000000000007</v>
      </c>
      <c r="N88">
        <v>0.53749999999999998</v>
      </c>
      <c r="O88">
        <v>0</v>
      </c>
      <c r="P88" s="19">
        <v>0</v>
      </c>
      <c r="AZ88">
        <v>6300</v>
      </c>
      <c r="BA88">
        <v>8</v>
      </c>
      <c r="BB88">
        <v>0.99699699699699695</v>
      </c>
    </row>
    <row r="89" spans="1:54" x14ac:dyDescent="0.25">
      <c r="A89">
        <v>89</v>
      </c>
      <c r="B89">
        <v>8.4198101425441499E-2</v>
      </c>
      <c r="C89">
        <v>2816.37133789062</v>
      </c>
      <c r="D89">
        <f t="shared" si="3"/>
        <v>0.35606397515864557</v>
      </c>
      <c r="E89">
        <v>0.83299999999999996</v>
      </c>
      <c r="F89">
        <v>330.5</v>
      </c>
      <c r="G89" t="s">
        <v>60</v>
      </c>
      <c r="H89">
        <v>4400</v>
      </c>
      <c r="I89">
        <f t="shared" si="4"/>
        <v>4350.3537114353585</v>
      </c>
      <c r="J89">
        <f t="shared" si="5"/>
        <v>0.55000000000000004</v>
      </c>
      <c r="N89">
        <v>0.54375000000000007</v>
      </c>
      <c r="O89">
        <v>0</v>
      </c>
      <c r="P89" s="19">
        <v>0</v>
      </c>
      <c r="AZ89">
        <v>6350</v>
      </c>
      <c r="BA89">
        <v>2</v>
      </c>
      <c r="BB89">
        <v>0.99899899899899902</v>
      </c>
    </row>
    <row r="90" spans="1:54" x14ac:dyDescent="0.25">
      <c r="A90">
        <v>90</v>
      </c>
      <c r="B90">
        <v>9.5538655325480504E-2</v>
      </c>
      <c r="C90">
        <v>3878.25610351562</v>
      </c>
      <c r="D90">
        <f t="shared" si="3"/>
        <v>0.49031435106682725</v>
      </c>
      <c r="E90">
        <v>0.9637</v>
      </c>
      <c r="F90">
        <v>358.79</v>
      </c>
      <c r="G90" t="s">
        <v>78</v>
      </c>
      <c r="H90">
        <v>4450</v>
      </c>
      <c r="I90">
        <f t="shared" si="4"/>
        <v>4399.7895490653054</v>
      </c>
      <c r="J90">
        <f t="shared" si="5"/>
        <v>0.55625000000000002</v>
      </c>
      <c r="N90">
        <v>0.55000000000000004</v>
      </c>
      <c r="O90">
        <v>0</v>
      </c>
      <c r="P90" s="19">
        <v>0</v>
      </c>
      <c r="AZ90">
        <v>6400</v>
      </c>
      <c r="BA90">
        <v>0</v>
      </c>
      <c r="BB90">
        <v>0.99899899899899902</v>
      </c>
    </row>
    <row r="91" spans="1:54" x14ac:dyDescent="0.25">
      <c r="A91">
        <v>91</v>
      </c>
      <c r="B91">
        <v>7.5760692853390599E-2</v>
      </c>
      <c r="C91">
        <v>2631.81591796875</v>
      </c>
      <c r="D91">
        <f t="shared" si="3"/>
        <v>0.33273127908609157</v>
      </c>
      <c r="E91">
        <v>0.8306</v>
      </c>
      <c r="F91">
        <v>12.65</v>
      </c>
      <c r="G91" t="s">
        <v>77</v>
      </c>
      <c r="H91">
        <v>4500</v>
      </c>
      <c r="I91">
        <f t="shared" si="4"/>
        <v>4449.2253866952533</v>
      </c>
      <c r="J91">
        <f t="shared" si="5"/>
        <v>0.56250000000000011</v>
      </c>
      <c r="N91">
        <v>0.55625000000000002</v>
      </c>
      <c r="O91">
        <v>0</v>
      </c>
      <c r="P91" s="19">
        <v>0</v>
      </c>
      <c r="AZ91">
        <v>6450</v>
      </c>
      <c r="BA91">
        <v>0</v>
      </c>
      <c r="BB91">
        <v>0.99899899899899902</v>
      </c>
    </row>
    <row r="92" spans="1:54" x14ac:dyDescent="0.25">
      <c r="A92">
        <v>92</v>
      </c>
      <c r="B92">
        <v>0.102484772479239</v>
      </c>
      <c r="C92">
        <v>4396.654296875</v>
      </c>
      <c r="D92">
        <f t="shared" si="3"/>
        <v>0.55585362103427693</v>
      </c>
      <c r="E92">
        <v>0.7238</v>
      </c>
      <c r="F92">
        <v>264.29000000000002</v>
      </c>
      <c r="G92" t="s">
        <v>69</v>
      </c>
      <c r="H92">
        <v>4550</v>
      </c>
      <c r="I92">
        <f t="shared" si="4"/>
        <v>4498.6612243252002</v>
      </c>
      <c r="J92">
        <f t="shared" si="5"/>
        <v>0.56874999999999998</v>
      </c>
      <c r="N92">
        <v>0.56250000000000011</v>
      </c>
      <c r="O92">
        <v>0</v>
      </c>
      <c r="P92" s="19">
        <v>0</v>
      </c>
      <c r="AZ92">
        <v>6500</v>
      </c>
      <c r="BA92">
        <v>0</v>
      </c>
      <c r="BB92">
        <v>0.99899899899899902</v>
      </c>
    </row>
    <row r="93" spans="1:54" x14ac:dyDescent="0.25">
      <c r="A93">
        <v>93</v>
      </c>
      <c r="B93">
        <v>7.6770226387446502E-2</v>
      </c>
      <c r="C93">
        <v>2943.8388671875</v>
      </c>
      <c r="D93">
        <f t="shared" si="3"/>
        <v>0.3721792489417865</v>
      </c>
      <c r="E93">
        <v>0.24809999999999999</v>
      </c>
      <c r="F93">
        <v>199.36</v>
      </c>
      <c r="G93" t="s">
        <v>61</v>
      </c>
      <c r="H93">
        <v>4600</v>
      </c>
      <c r="I93">
        <f t="shared" si="4"/>
        <v>4548.0970619551472</v>
      </c>
      <c r="J93">
        <f t="shared" si="5"/>
        <v>0.57499999999999996</v>
      </c>
      <c r="N93">
        <v>0.56874999999999998</v>
      </c>
      <c r="O93">
        <v>0</v>
      </c>
      <c r="P93" s="19">
        <v>0</v>
      </c>
      <c r="AZ93">
        <v>6550</v>
      </c>
      <c r="BA93">
        <v>0</v>
      </c>
      <c r="BB93">
        <v>0.99899899899899902</v>
      </c>
    </row>
    <row r="94" spans="1:54" x14ac:dyDescent="0.25">
      <c r="A94">
        <v>94</v>
      </c>
      <c r="B94">
        <v>7.2710695612982101E-2</v>
      </c>
      <c r="C94">
        <v>3556.13525390625</v>
      </c>
      <c r="D94">
        <f t="shared" si="3"/>
        <v>0.4495897389923072</v>
      </c>
      <c r="E94">
        <v>5.3800000000000001E-2</v>
      </c>
      <c r="F94">
        <v>69.77</v>
      </c>
      <c r="G94" t="s">
        <v>59</v>
      </c>
      <c r="H94">
        <v>4650</v>
      </c>
      <c r="I94">
        <f t="shared" si="4"/>
        <v>4597.532899585095</v>
      </c>
      <c r="J94">
        <f t="shared" si="5"/>
        <v>0.58125000000000004</v>
      </c>
      <c r="N94">
        <v>0.57499999999999996</v>
      </c>
      <c r="O94">
        <v>0</v>
      </c>
      <c r="P94" s="19">
        <v>0</v>
      </c>
      <c r="AZ94">
        <v>6600</v>
      </c>
      <c r="BA94">
        <v>0</v>
      </c>
      <c r="BB94">
        <v>0.99899899899899902</v>
      </c>
    </row>
    <row r="95" spans="1:54" x14ac:dyDescent="0.25">
      <c r="A95">
        <v>95</v>
      </c>
      <c r="B95">
        <v>7.8850506836691703E-2</v>
      </c>
      <c r="C95">
        <v>2409.2236328125</v>
      </c>
      <c r="D95">
        <f t="shared" si="3"/>
        <v>0.30458971521414052</v>
      </c>
      <c r="E95">
        <v>3.8399999999999997E-2</v>
      </c>
      <c r="F95">
        <v>12.44</v>
      </c>
      <c r="G95" t="s">
        <v>62</v>
      </c>
      <c r="H95">
        <v>4700</v>
      </c>
      <c r="I95">
        <f t="shared" si="4"/>
        <v>4646.968737215042</v>
      </c>
      <c r="J95">
        <f t="shared" si="5"/>
        <v>0.58750000000000002</v>
      </c>
      <c r="N95">
        <v>0.58125000000000004</v>
      </c>
      <c r="O95">
        <v>0</v>
      </c>
      <c r="P95" s="19">
        <v>0</v>
      </c>
      <c r="AZ95">
        <v>6650</v>
      </c>
      <c r="BA95">
        <v>0</v>
      </c>
      <c r="BB95">
        <v>0.99899899899899902</v>
      </c>
    </row>
    <row r="96" spans="1:54" x14ac:dyDescent="0.25">
      <c r="A96">
        <v>96</v>
      </c>
      <c r="B96">
        <v>6.7836796832868695E-2</v>
      </c>
      <c r="C96">
        <v>3211.50048828125</v>
      </c>
      <c r="D96">
        <f t="shared" si="3"/>
        <v>0.40601877128099201</v>
      </c>
      <c r="E96">
        <v>0.67449999999999999</v>
      </c>
      <c r="F96">
        <v>59.18</v>
      </c>
      <c r="G96" t="s">
        <v>58</v>
      </c>
      <c r="H96">
        <v>4750</v>
      </c>
      <c r="I96">
        <f t="shared" si="4"/>
        <v>4696.4045748449889</v>
      </c>
      <c r="J96">
        <f t="shared" si="5"/>
        <v>0.59375</v>
      </c>
      <c r="N96">
        <v>0.58750000000000002</v>
      </c>
      <c r="O96">
        <v>0</v>
      </c>
      <c r="P96" s="19">
        <v>0</v>
      </c>
      <c r="AZ96">
        <v>6700</v>
      </c>
      <c r="BA96">
        <v>0</v>
      </c>
      <c r="BB96">
        <v>0.99899899899899902</v>
      </c>
    </row>
    <row r="97" spans="1:54" x14ac:dyDescent="0.25">
      <c r="A97">
        <v>97</v>
      </c>
      <c r="B97">
        <v>7.5935230397522896E-2</v>
      </c>
      <c r="C97">
        <v>3049.05810546875</v>
      </c>
      <c r="D97">
        <f t="shared" si="3"/>
        <v>0.38548174912759176</v>
      </c>
      <c r="E97">
        <v>0.34570000000000001</v>
      </c>
      <c r="F97">
        <v>173.57</v>
      </c>
      <c r="G97" t="s">
        <v>72</v>
      </c>
      <c r="H97">
        <v>4800</v>
      </c>
      <c r="I97">
        <f t="shared" si="4"/>
        <v>4745.8404124749368</v>
      </c>
      <c r="J97">
        <f t="shared" si="5"/>
        <v>0.60000000000000009</v>
      </c>
      <c r="N97">
        <v>0.59375</v>
      </c>
      <c r="O97">
        <v>0</v>
      </c>
      <c r="P97" s="19">
        <v>0</v>
      </c>
      <c r="AZ97">
        <v>6750</v>
      </c>
      <c r="BA97">
        <v>0</v>
      </c>
      <c r="BB97">
        <v>0.99899899899899902</v>
      </c>
    </row>
    <row r="98" spans="1:54" x14ac:dyDescent="0.25">
      <c r="A98">
        <v>98</v>
      </c>
      <c r="B98">
        <v>6.3645397078489097E-2</v>
      </c>
      <c r="C98">
        <v>3785.51806640625</v>
      </c>
      <c r="D98">
        <f t="shared" si="3"/>
        <v>0.4785898054796307</v>
      </c>
      <c r="E98">
        <v>0.96709999999999996</v>
      </c>
      <c r="F98">
        <v>284.51</v>
      </c>
      <c r="G98" t="s">
        <v>54</v>
      </c>
      <c r="H98">
        <v>4850</v>
      </c>
      <c r="I98">
        <f t="shared" si="4"/>
        <v>4795.2762501048837</v>
      </c>
      <c r="J98">
        <f t="shared" si="5"/>
        <v>0.60625000000000007</v>
      </c>
      <c r="N98">
        <v>0.60000000000000009</v>
      </c>
      <c r="O98">
        <v>0</v>
      </c>
      <c r="P98" s="19">
        <v>0</v>
      </c>
      <c r="AZ98">
        <v>6800</v>
      </c>
      <c r="BA98">
        <v>0</v>
      </c>
      <c r="BB98">
        <v>0.99899899899899902</v>
      </c>
    </row>
    <row r="99" spans="1:54" x14ac:dyDescent="0.25">
      <c r="A99">
        <v>99</v>
      </c>
      <c r="B99">
        <v>0.102187219177233</v>
      </c>
      <c r="C99">
        <v>2670.00732421875</v>
      </c>
      <c r="D99">
        <f t="shared" si="3"/>
        <v>0.33755968496543087</v>
      </c>
      <c r="E99">
        <v>0.28760000000000002</v>
      </c>
      <c r="F99">
        <v>344.12</v>
      </c>
      <c r="G99" t="s">
        <v>70</v>
      </c>
      <c r="H99">
        <v>4900</v>
      </c>
      <c r="I99">
        <f t="shared" si="4"/>
        <v>4844.7120877348307</v>
      </c>
      <c r="J99">
        <f t="shared" si="5"/>
        <v>0.61250000000000004</v>
      </c>
      <c r="N99">
        <v>0.60625000000000007</v>
      </c>
      <c r="O99">
        <v>0</v>
      </c>
      <c r="P99" s="19">
        <v>0</v>
      </c>
      <c r="AZ99">
        <v>6850</v>
      </c>
      <c r="BA99">
        <v>0</v>
      </c>
      <c r="BB99">
        <v>0.99899899899899902</v>
      </c>
    </row>
    <row r="100" spans="1:54" x14ac:dyDescent="0.25">
      <c r="A100">
        <v>100</v>
      </c>
      <c r="B100">
        <v>7.0052817509158705E-2</v>
      </c>
      <c r="C100">
        <v>2317.751953125</v>
      </c>
      <c r="D100">
        <f t="shared" si="3"/>
        <v>0.2930252707654325</v>
      </c>
      <c r="E100">
        <v>0.79959999999999998</v>
      </c>
      <c r="F100">
        <v>300.58999999999997</v>
      </c>
      <c r="G100" t="s">
        <v>75</v>
      </c>
      <c r="H100">
        <v>4950</v>
      </c>
      <c r="I100">
        <f t="shared" si="4"/>
        <v>4894.1479253647785</v>
      </c>
      <c r="J100">
        <f t="shared" si="5"/>
        <v>0.61875000000000002</v>
      </c>
      <c r="N100">
        <v>0.61250000000000004</v>
      </c>
      <c r="O100">
        <v>0</v>
      </c>
      <c r="P100" s="19">
        <v>0</v>
      </c>
      <c r="AZ100">
        <v>6900</v>
      </c>
      <c r="BA100">
        <v>0</v>
      </c>
      <c r="BB100">
        <v>0.99899899899899902</v>
      </c>
    </row>
    <row r="101" spans="1:54" x14ac:dyDescent="0.25">
      <c r="A101">
        <v>101</v>
      </c>
      <c r="B101">
        <v>8.0742133021888998E-2</v>
      </c>
      <c r="C101">
        <v>3994.61962890625</v>
      </c>
      <c r="D101">
        <f t="shared" si="3"/>
        <v>0.50502578448352065</v>
      </c>
      <c r="E101">
        <v>0.98219999999999996</v>
      </c>
      <c r="F101">
        <v>42.4</v>
      </c>
      <c r="G101" t="s">
        <v>68</v>
      </c>
      <c r="H101">
        <v>5000</v>
      </c>
      <c r="I101">
        <f t="shared" si="4"/>
        <v>4943.5837629947255</v>
      </c>
      <c r="J101">
        <f t="shared" si="5"/>
        <v>0.625</v>
      </c>
      <c r="N101">
        <v>0.61875000000000002</v>
      </c>
      <c r="O101">
        <v>0</v>
      </c>
      <c r="P101" s="19">
        <v>0</v>
      </c>
      <c r="AZ101">
        <v>6950</v>
      </c>
      <c r="BA101">
        <v>0</v>
      </c>
      <c r="BB101">
        <v>0.99899899899899902</v>
      </c>
    </row>
    <row r="102" spans="1:54" x14ac:dyDescent="0.25">
      <c r="A102">
        <v>102</v>
      </c>
      <c r="B102">
        <v>6.9611761819504805E-2</v>
      </c>
      <c r="C102">
        <v>3798.70581054687</v>
      </c>
      <c r="D102">
        <f t="shared" si="3"/>
        <v>0.48025708583393267</v>
      </c>
      <c r="E102">
        <v>0.22559999999999999</v>
      </c>
      <c r="F102">
        <v>50.81</v>
      </c>
      <c r="G102" t="s">
        <v>54</v>
      </c>
      <c r="H102">
        <v>5050</v>
      </c>
      <c r="I102">
        <f t="shared" si="4"/>
        <v>4993.0196006246724</v>
      </c>
      <c r="J102">
        <f t="shared" si="5"/>
        <v>0.63124999999999998</v>
      </c>
      <c r="N102">
        <v>0.625</v>
      </c>
      <c r="O102">
        <v>0</v>
      </c>
      <c r="P102" s="19">
        <v>0</v>
      </c>
      <c r="AZ102">
        <v>7000</v>
      </c>
      <c r="BA102">
        <v>0</v>
      </c>
      <c r="BB102">
        <v>0.99899899899899902</v>
      </c>
    </row>
    <row r="103" spans="1:54" x14ac:dyDescent="0.25">
      <c r="A103">
        <v>103</v>
      </c>
      <c r="B103">
        <v>0.10467816482707699</v>
      </c>
      <c r="C103">
        <v>3592.5302734375</v>
      </c>
      <c r="D103">
        <f t="shared" si="3"/>
        <v>0.45419103398346389</v>
      </c>
      <c r="E103">
        <v>0.25359999999999999</v>
      </c>
      <c r="F103">
        <v>258.51</v>
      </c>
      <c r="G103" t="s">
        <v>51</v>
      </c>
      <c r="H103">
        <v>5100</v>
      </c>
      <c r="I103">
        <f t="shared" si="4"/>
        <v>5042.4554382546203</v>
      </c>
      <c r="J103">
        <f t="shared" si="5"/>
        <v>0.63750000000000007</v>
      </c>
      <c r="N103">
        <v>0.63124999999999998</v>
      </c>
      <c r="O103">
        <v>0</v>
      </c>
      <c r="P103" s="19">
        <v>0</v>
      </c>
      <c r="AZ103">
        <v>7050</v>
      </c>
      <c r="BA103">
        <v>0</v>
      </c>
      <c r="BB103">
        <v>0.99899899899899902</v>
      </c>
    </row>
    <row r="104" spans="1:54" x14ac:dyDescent="0.25">
      <c r="A104">
        <v>104</v>
      </c>
      <c r="B104">
        <v>7.2745089885625003E-2</v>
      </c>
      <c r="C104">
        <v>2947.0576171875</v>
      </c>
      <c r="D104">
        <f t="shared" si="3"/>
        <v>0.37258618424347162</v>
      </c>
      <c r="E104">
        <v>3.7699999999999997E-2</v>
      </c>
      <c r="F104">
        <v>308.91000000000003</v>
      </c>
      <c r="G104" t="s">
        <v>61</v>
      </c>
      <c r="H104">
        <v>5150</v>
      </c>
      <c r="I104">
        <f t="shared" si="4"/>
        <v>5091.8912758845672</v>
      </c>
      <c r="J104">
        <f t="shared" si="5"/>
        <v>0.64375000000000004</v>
      </c>
      <c r="N104">
        <v>0.63750000000000007</v>
      </c>
      <c r="O104">
        <v>0</v>
      </c>
      <c r="P104" s="19">
        <v>0</v>
      </c>
      <c r="AZ104">
        <v>7100</v>
      </c>
      <c r="BA104">
        <v>0</v>
      </c>
      <c r="BB104">
        <v>0.99899899899899902</v>
      </c>
    </row>
    <row r="105" spans="1:54" x14ac:dyDescent="0.25">
      <c r="A105">
        <v>105</v>
      </c>
      <c r="B105">
        <v>8.7368209588095297E-2</v>
      </c>
      <c r="C105">
        <v>2827.99877929687</v>
      </c>
      <c r="D105">
        <f t="shared" si="3"/>
        <v>0.35753399189696905</v>
      </c>
      <c r="E105">
        <v>0.62919999999999998</v>
      </c>
      <c r="F105">
        <v>248.85</v>
      </c>
      <c r="G105" t="s">
        <v>66</v>
      </c>
      <c r="H105">
        <v>5200</v>
      </c>
      <c r="I105">
        <f t="shared" si="4"/>
        <v>5141.3271135145142</v>
      </c>
      <c r="J105">
        <f t="shared" si="5"/>
        <v>0.65</v>
      </c>
      <c r="N105">
        <v>0.64375000000000004</v>
      </c>
      <c r="O105">
        <v>0</v>
      </c>
      <c r="P105" s="19">
        <v>0</v>
      </c>
      <c r="AZ105">
        <v>7150</v>
      </c>
      <c r="BA105">
        <v>0</v>
      </c>
      <c r="BB105">
        <v>0.99899899899899902</v>
      </c>
    </row>
    <row r="106" spans="1:54" x14ac:dyDescent="0.25">
      <c r="A106">
        <v>106</v>
      </c>
      <c r="B106">
        <v>9.8073880827871496E-2</v>
      </c>
      <c r="C106">
        <v>2883.26220703125</v>
      </c>
      <c r="D106">
        <f t="shared" si="3"/>
        <v>0.36452075372601589</v>
      </c>
      <c r="E106">
        <v>0.29339999999999999</v>
      </c>
      <c r="F106">
        <v>228.66</v>
      </c>
      <c r="G106" t="s">
        <v>66</v>
      </c>
      <c r="H106">
        <v>5250</v>
      </c>
      <c r="I106">
        <f t="shared" si="4"/>
        <v>5190.762951144462</v>
      </c>
      <c r="J106">
        <f t="shared" si="5"/>
        <v>0.65625000000000011</v>
      </c>
      <c r="N106">
        <v>0.65</v>
      </c>
      <c r="O106">
        <v>0</v>
      </c>
      <c r="P106" s="19">
        <v>0</v>
      </c>
      <c r="AZ106">
        <v>7200</v>
      </c>
      <c r="BA106">
        <v>0</v>
      </c>
      <c r="BB106">
        <v>0.99899899899899902</v>
      </c>
    </row>
    <row r="107" spans="1:54" x14ac:dyDescent="0.25">
      <c r="A107">
        <v>107</v>
      </c>
      <c r="B107">
        <v>6.3364181535135899E-2</v>
      </c>
      <c r="C107">
        <v>2845.76733398437</v>
      </c>
      <c r="D107">
        <f t="shared" si="3"/>
        <v>0.35978040810272177</v>
      </c>
      <c r="E107">
        <v>0.51190000000000002</v>
      </c>
      <c r="F107">
        <v>154.08000000000001</v>
      </c>
      <c r="G107" t="s">
        <v>60</v>
      </c>
      <c r="H107">
        <v>5300</v>
      </c>
      <c r="I107">
        <f t="shared" si="4"/>
        <v>5240.198788774409</v>
      </c>
      <c r="J107">
        <f t="shared" si="5"/>
        <v>0.66249999999999998</v>
      </c>
      <c r="N107">
        <v>0.65625000000000011</v>
      </c>
      <c r="O107">
        <v>0</v>
      </c>
      <c r="P107" s="19">
        <v>0</v>
      </c>
      <c r="AZ107">
        <v>7250</v>
      </c>
      <c r="BA107">
        <v>0</v>
      </c>
      <c r="BB107">
        <v>0.99899899899899902</v>
      </c>
    </row>
    <row r="108" spans="1:54" x14ac:dyDescent="0.25">
      <c r="A108">
        <v>108</v>
      </c>
      <c r="B108">
        <v>9.6092297288138395E-2</v>
      </c>
      <c r="C108">
        <v>2802.5625</v>
      </c>
      <c r="D108">
        <f t="shared" si="3"/>
        <v>0.35431817209443101</v>
      </c>
      <c r="E108">
        <v>0.80010000000000003</v>
      </c>
      <c r="F108">
        <v>17.45</v>
      </c>
      <c r="G108" t="s">
        <v>65</v>
      </c>
      <c r="H108">
        <v>5350</v>
      </c>
      <c r="I108">
        <f t="shared" si="4"/>
        <v>5289.6346264043559</v>
      </c>
      <c r="J108">
        <f t="shared" si="5"/>
        <v>0.66874999999999996</v>
      </c>
      <c r="N108">
        <v>0.66249999999999998</v>
      </c>
      <c r="O108">
        <v>0</v>
      </c>
      <c r="P108" s="19">
        <v>0</v>
      </c>
      <c r="AZ108">
        <v>7300</v>
      </c>
      <c r="BA108">
        <v>0</v>
      </c>
      <c r="BB108">
        <v>0.99899899899899902</v>
      </c>
    </row>
    <row r="109" spans="1:54" x14ac:dyDescent="0.25">
      <c r="A109">
        <v>109</v>
      </c>
      <c r="B109">
        <v>8.9719092983280804E-2</v>
      </c>
      <c r="C109">
        <v>2363.85009765625</v>
      </c>
      <c r="D109">
        <f t="shared" si="3"/>
        <v>0.29885329790390214</v>
      </c>
      <c r="E109">
        <v>0.63470000000000004</v>
      </c>
      <c r="F109">
        <v>198.97</v>
      </c>
      <c r="G109" t="s">
        <v>64</v>
      </c>
      <c r="H109">
        <v>5400</v>
      </c>
      <c r="I109">
        <f t="shared" si="4"/>
        <v>5339.0704640343038</v>
      </c>
      <c r="J109">
        <f t="shared" si="5"/>
        <v>0.67500000000000004</v>
      </c>
      <c r="N109">
        <v>0.66874999999999996</v>
      </c>
      <c r="O109">
        <v>0</v>
      </c>
      <c r="P109" s="19">
        <v>0</v>
      </c>
      <c r="AZ109">
        <v>7350</v>
      </c>
      <c r="BA109">
        <v>0</v>
      </c>
      <c r="BB109">
        <v>0.99899899899899902</v>
      </c>
    </row>
    <row r="110" spans="1:54" x14ac:dyDescent="0.25">
      <c r="A110">
        <v>110</v>
      </c>
      <c r="B110">
        <v>0.105858573271862</v>
      </c>
      <c r="C110">
        <v>3844.833984375</v>
      </c>
      <c r="D110">
        <f t="shared" si="3"/>
        <v>0.48608890947134925</v>
      </c>
      <c r="E110">
        <v>0.39279999999999998</v>
      </c>
      <c r="F110">
        <v>290.72000000000003</v>
      </c>
      <c r="G110" t="s">
        <v>78</v>
      </c>
      <c r="H110">
        <v>5450</v>
      </c>
      <c r="I110">
        <f t="shared" si="4"/>
        <v>5388.5063016642507</v>
      </c>
      <c r="J110">
        <f t="shared" si="5"/>
        <v>0.68125000000000002</v>
      </c>
      <c r="N110">
        <v>0.67500000000000004</v>
      </c>
      <c r="O110">
        <v>0</v>
      </c>
      <c r="P110" s="19">
        <v>0</v>
      </c>
      <c r="AZ110">
        <v>7400</v>
      </c>
      <c r="BA110">
        <v>0</v>
      </c>
      <c r="BB110">
        <v>0.99899899899899902</v>
      </c>
    </row>
    <row r="111" spans="1:54" x14ac:dyDescent="0.25">
      <c r="A111">
        <v>111</v>
      </c>
      <c r="B111">
        <v>0.100320690471771</v>
      </c>
      <c r="C111">
        <v>2962.05908203125</v>
      </c>
      <c r="D111">
        <f t="shared" si="3"/>
        <v>0.37448276696095834</v>
      </c>
      <c r="E111">
        <v>0.71789999999999998</v>
      </c>
      <c r="F111">
        <v>216.64</v>
      </c>
      <c r="G111" t="s">
        <v>67</v>
      </c>
      <c r="H111">
        <v>5500</v>
      </c>
      <c r="I111">
        <f t="shared" si="4"/>
        <v>5437.9421392941977</v>
      </c>
      <c r="J111">
        <f t="shared" si="5"/>
        <v>0.6875</v>
      </c>
      <c r="N111">
        <v>0.68125000000000002</v>
      </c>
      <c r="O111">
        <v>0</v>
      </c>
      <c r="P111" s="19">
        <v>0</v>
      </c>
      <c r="AZ111">
        <v>7450</v>
      </c>
      <c r="BA111">
        <v>0</v>
      </c>
      <c r="BB111">
        <v>0.99899899899899902</v>
      </c>
    </row>
    <row r="112" spans="1:54" x14ac:dyDescent="0.25">
      <c r="A112">
        <v>112</v>
      </c>
      <c r="B112">
        <v>7.5648768010857598E-2</v>
      </c>
      <c r="C112">
        <v>3972.50219726562</v>
      </c>
      <c r="D112">
        <f t="shared" si="3"/>
        <v>0.502229554979154</v>
      </c>
      <c r="E112">
        <v>0.14810000000000001</v>
      </c>
      <c r="F112">
        <v>310.48</v>
      </c>
      <c r="G112" t="s">
        <v>55</v>
      </c>
      <c r="H112">
        <v>5550</v>
      </c>
      <c r="I112">
        <f t="shared" si="4"/>
        <v>5487.3779769241455</v>
      </c>
      <c r="J112">
        <f t="shared" si="5"/>
        <v>0.69375000000000009</v>
      </c>
      <c r="N112">
        <v>0.6875</v>
      </c>
      <c r="O112">
        <v>0</v>
      </c>
      <c r="P112" s="19">
        <v>0</v>
      </c>
      <c r="AZ112">
        <v>7500</v>
      </c>
      <c r="BA112">
        <v>0</v>
      </c>
      <c r="BB112">
        <v>0.99899899899899902</v>
      </c>
    </row>
    <row r="113" spans="1:54" x14ac:dyDescent="0.25">
      <c r="A113">
        <v>113</v>
      </c>
      <c r="B113">
        <v>9.0259243393632602E-2</v>
      </c>
      <c r="C113">
        <v>3728.91625976562</v>
      </c>
      <c r="D113">
        <f t="shared" si="3"/>
        <v>0.47143383708779268</v>
      </c>
      <c r="E113">
        <v>0.1915</v>
      </c>
      <c r="F113">
        <v>303.11</v>
      </c>
      <c r="G113" t="s">
        <v>54</v>
      </c>
      <c r="H113">
        <v>5600</v>
      </c>
      <c r="I113">
        <f t="shared" si="4"/>
        <v>5536.8138145540925</v>
      </c>
      <c r="J113">
        <f t="shared" si="5"/>
        <v>0.70000000000000007</v>
      </c>
      <c r="N113">
        <v>0.69375000000000009</v>
      </c>
      <c r="O113">
        <v>0</v>
      </c>
      <c r="P113" s="19">
        <v>0</v>
      </c>
      <c r="AZ113">
        <v>7550</v>
      </c>
      <c r="BA113">
        <v>0</v>
      </c>
      <c r="BB113">
        <v>0.99899899899899902</v>
      </c>
    </row>
    <row r="114" spans="1:54" x14ac:dyDescent="0.25">
      <c r="A114">
        <v>114</v>
      </c>
      <c r="B114">
        <v>9.5439787384643399E-2</v>
      </c>
      <c r="C114">
        <v>3643.00146484375</v>
      </c>
      <c r="D114">
        <f t="shared" si="3"/>
        <v>0.46057193013921088</v>
      </c>
      <c r="E114">
        <v>0.33069999999999999</v>
      </c>
      <c r="F114">
        <v>170.78</v>
      </c>
      <c r="G114" t="s">
        <v>57</v>
      </c>
      <c r="H114">
        <v>5650</v>
      </c>
      <c r="I114">
        <f t="shared" si="4"/>
        <v>5586.2496521840394</v>
      </c>
      <c r="J114">
        <f t="shared" si="5"/>
        <v>0.70624999999999993</v>
      </c>
      <c r="N114">
        <v>0.70000000000000007</v>
      </c>
      <c r="O114">
        <v>0</v>
      </c>
      <c r="P114" s="19">
        <v>0</v>
      </c>
      <c r="AZ114">
        <v>7600</v>
      </c>
      <c r="BA114">
        <v>0</v>
      </c>
      <c r="BB114">
        <v>0.99899899899899902</v>
      </c>
    </row>
    <row r="115" spans="1:54" x14ac:dyDescent="0.25">
      <c r="A115">
        <v>115</v>
      </c>
      <c r="B115">
        <v>6.6695456115144894E-2</v>
      </c>
      <c r="C115">
        <v>2623.9228515625</v>
      </c>
      <c r="D115">
        <f t="shared" si="3"/>
        <v>0.33173338631428634</v>
      </c>
      <c r="E115">
        <v>0.60719999999999996</v>
      </c>
      <c r="F115">
        <v>48.66</v>
      </c>
      <c r="G115" t="s">
        <v>77</v>
      </c>
      <c r="H115">
        <v>5700</v>
      </c>
      <c r="I115">
        <f t="shared" si="4"/>
        <v>5635.6854898139873</v>
      </c>
      <c r="J115">
        <f t="shared" si="5"/>
        <v>0.71250000000000002</v>
      </c>
      <c r="N115">
        <v>0.70624999999999993</v>
      </c>
      <c r="O115">
        <v>0</v>
      </c>
      <c r="P115" s="19">
        <v>0</v>
      </c>
      <c r="AZ115">
        <v>7650</v>
      </c>
      <c r="BA115">
        <v>0</v>
      </c>
      <c r="BB115">
        <v>0.99899899899899902</v>
      </c>
    </row>
    <row r="116" spans="1:54" x14ac:dyDescent="0.25">
      <c r="A116">
        <v>116</v>
      </c>
      <c r="B116">
        <v>8.2521736379840102E-2</v>
      </c>
      <c r="C116">
        <v>3792.67749023437</v>
      </c>
      <c r="D116">
        <f t="shared" si="3"/>
        <v>0.47949494638693563</v>
      </c>
      <c r="E116">
        <v>5.1799999999999999E-2</v>
      </c>
      <c r="F116">
        <v>219.76</v>
      </c>
      <c r="G116" t="s">
        <v>54</v>
      </c>
      <c r="H116">
        <v>5750</v>
      </c>
      <c r="I116">
        <f t="shared" si="4"/>
        <v>5685.1213274439342</v>
      </c>
      <c r="J116">
        <f t="shared" si="5"/>
        <v>0.71875</v>
      </c>
      <c r="N116">
        <v>0.71250000000000002</v>
      </c>
      <c r="O116">
        <v>0</v>
      </c>
      <c r="P116" s="19">
        <v>0</v>
      </c>
      <c r="AZ116">
        <v>7700</v>
      </c>
      <c r="BA116">
        <v>0</v>
      </c>
      <c r="BB116">
        <v>0.99899899899899902</v>
      </c>
    </row>
    <row r="117" spans="1:54" x14ac:dyDescent="0.25">
      <c r="A117">
        <v>117</v>
      </c>
      <c r="B117">
        <v>6.4269397391590599E-2</v>
      </c>
      <c r="C117">
        <v>3024.22900390625</v>
      </c>
      <c r="D117">
        <f t="shared" si="3"/>
        <v>0.38234269268179549</v>
      </c>
      <c r="E117">
        <v>0.47560000000000002</v>
      </c>
      <c r="F117">
        <v>72.34</v>
      </c>
      <c r="G117" t="s">
        <v>49</v>
      </c>
      <c r="H117">
        <v>5800</v>
      </c>
      <c r="I117">
        <f t="shared" si="4"/>
        <v>5734.5571650738812</v>
      </c>
      <c r="J117">
        <f t="shared" si="5"/>
        <v>0.72499999999999998</v>
      </c>
      <c r="N117">
        <v>0.71875</v>
      </c>
      <c r="O117">
        <v>1</v>
      </c>
      <c r="P117" s="19">
        <v>4.0000000000000001E-3</v>
      </c>
      <c r="AZ117">
        <v>7750</v>
      </c>
      <c r="BA117">
        <v>0</v>
      </c>
      <c r="BB117">
        <v>0.99899899899899902</v>
      </c>
    </row>
    <row r="118" spans="1:54" x14ac:dyDescent="0.25">
      <c r="A118">
        <v>118</v>
      </c>
      <c r="B118">
        <v>8.3681048890111506E-2</v>
      </c>
      <c r="C118">
        <v>2989.45458984375</v>
      </c>
      <c r="D118">
        <f t="shared" si="3"/>
        <v>0.37794628517035556</v>
      </c>
      <c r="E118">
        <v>0.84840000000000004</v>
      </c>
      <c r="F118">
        <v>234.31</v>
      </c>
      <c r="G118" t="s">
        <v>67</v>
      </c>
      <c r="H118">
        <v>5850</v>
      </c>
      <c r="I118">
        <f t="shared" si="4"/>
        <v>5783.993002703829</v>
      </c>
      <c r="J118">
        <f t="shared" si="5"/>
        <v>0.73125000000000007</v>
      </c>
      <c r="N118">
        <v>0.72499999999999998</v>
      </c>
      <c r="O118">
        <v>0</v>
      </c>
      <c r="P118" s="19">
        <v>4.0000000000000001E-3</v>
      </c>
      <c r="AZ118">
        <v>7800</v>
      </c>
      <c r="BA118">
        <v>0</v>
      </c>
      <c r="BB118">
        <v>0.99899899899899902</v>
      </c>
    </row>
    <row r="119" spans="1:54" x14ac:dyDescent="0.25">
      <c r="A119">
        <v>119</v>
      </c>
      <c r="B119">
        <v>9.6957476334784298E-2</v>
      </c>
      <c r="C119">
        <v>3085.5244140625</v>
      </c>
      <c r="D119">
        <f t="shared" si="3"/>
        <v>0.39009205694551519</v>
      </c>
      <c r="E119">
        <v>0.54859999999999998</v>
      </c>
      <c r="F119">
        <v>319.52</v>
      </c>
      <c r="G119" t="s">
        <v>50</v>
      </c>
      <c r="H119">
        <v>5900</v>
      </c>
      <c r="I119">
        <f t="shared" si="4"/>
        <v>5833.428840333776</v>
      </c>
      <c r="J119">
        <f t="shared" si="5"/>
        <v>0.73750000000000004</v>
      </c>
      <c r="N119">
        <v>0.73125000000000007</v>
      </c>
      <c r="O119">
        <v>2</v>
      </c>
      <c r="P119" s="19">
        <v>1.2E-2</v>
      </c>
      <c r="AZ119">
        <v>7850</v>
      </c>
      <c r="BA119">
        <v>0</v>
      </c>
      <c r="BB119">
        <v>0.99899899899899902</v>
      </c>
    </row>
    <row r="120" spans="1:54" x14ac:dyDescent="0.25">
      <c r="A120">
        <v>120</v>
      </c>
      <c r="B120">
        <v>6.4049613382014606E-2</v>
      </c>
      <c r="C120">
        <v>2922.02880859375</v>
      </c>
      <c r="D120">
        <f t="shared" si="3"/>
        <v>0.36942187953639055</v>
      </c>
      <c r="E120">
        <v>0.89910000000000001</v>
      </c>
      <c r="F120">
        <v>329.91</v>
      </c>
      <c r="G120" t="s">
        <v>73</v>
      </c>
      <c r="H120">
        <v>5950</v>
      </c>
      <c r="I120">
        <f t="shared" si="4"/>
        <v>5882.8646779637229</v>
      </c>
      <c r="J120">
        <f t="shared" si="5"/>
        <v>0.74375000000000002</v>
      </c>
      <c r="N120">
        <v>0.73750000000000004</v>
      </c>
      <c r="O120">
        <v>0</v>
      </c>
      <c r="P120" s="19">
        <v>1.2E-2</v>
      </c>
      <c r="AZ120">
        <v>7900</v>
      </c>
      <c r="BA120">
        <v>0</v>
      </c>
      <c r="BB120">
        <v>0.99899899899899902</v>
      </c>
    </row>
    <row r="121" spans="1:54" x14ac:dyDescent="0.25">
      <c r="A121">
        <v>121</v>
      </c>
      <c r="B121">
        <v>0.10913594666140899</v>
      </c>
      <c r="C121">
        <v>3961.21899414062</v>
      </c>
      <c r="D121">
        <f t="shared" si="3"/>
        <v>0.50080305908240952</v>
      </c>
      <c r="E121">
        <v>0.92300000000000004</v>
      </c>
      <c r="F121">
        <v>5.18</v>
      </c>
      <c r="G121" t="s">
        <v>55</v>
      </c>
      <c r="H121">
        <v>6000</v>
      </c>
      <c r="I121">
        <f t="shared" si="4"/>
        <v>5932.3005155936708</v>
      </c>
      <c r="J121">
        <f t="shared" si="5"/>
        <v>0.75000000000000011</v>
      </c>
      <c r="N121">
        <v>0.74375000000000002</v>
      </c>
      <c r="O121">
        <v>0</v>
      </c>
      <c r="P121" s="19">
        <v>1.2E-2</v>
      </c>
      <c r="AZ121">
        <v>7950</v>
      </c>
      <c r="BA121">
        <v>0</v>
      </c>
      <c r="BB121">
        <v>0.99899899899899902</v>
      </c>
    </row>
    <row r="122" spans="1:54" x14ac:dyDescent="0.25">
      <c r="A122">
        <v>122</v>
      </c>
      <c r="B122">
        <v>7.4289879003851006E-2</v>
      </c>
      <c r="C122">
        <v>3042.60424804687</v>
      </c>
      <c r="D122">
        <f t="shared" si="3"/>
        <v>0.38466581051259974</v>
      </c>
      <c r="E122">
        <v>0.2258</v>
      </c>
      <c r="F122">
        <v>222.23</v>
      </c>
      <c r="G122" t="s">
        <v>67</v>
      </c>
      <c r="H122">
        <v>6050</v>
      </c>
      <c r="I122">
        <f t="shared" si="4"/>
        <v>5981.7363532236177</v>
      </c>
      <c r="J122">
        <f t="shared" si="5"/>
        <v>0.75624999999999998</v>
      </c>
      <c r="N122">
        <v>0.75000000000000011</v>
      </c>
      <c r="O122">
        <v>0</v>
      </c>
      <c r="P122" s="19">
        <v>1.2E-2</v>
      </c>
      <c r="AZ122">
        <v>8000</v>
      </c>
      <c r="BA122">
        <v>0</v>
      </c>
      <c r="BB122">
        <v>0.99899899899899902</v>
      </c>
    </row>
    <row r="123" spans="1:54" ht="15.75" thickBot="1" x14ac:dyDescent="0.3">
      <c r="A123">
        <v>123</v>
      </c>
      <c r="B123">
        <v>8.6814837013154594E-2</v>
      </c>
      <c r="C123">
        <v>3127.58813476562</v>
      </c>
      <c r="D123">
        <f t="shared" si="3"/>
        <v>0.39541002599384867</v>
      </c>
      <c r="E123">
        <v>0.2646</v>
      </c>
      <c r="F123">
        <v>176.73</v>
      </c>
      <c r="G123" t="s">
        <v>50</v>
      </c>
      <c r="H123">
        <v>6100</v>
      </c>
      <c r="I123">
        <f t="shared" si="4"/>
        <v>6031.1721908535646</v>
      </c>
      <c r="J123">
        <f t="shared" si="5"/>
        <v>0.76249999999999996</v>
      </c>
      <c r="N123">
        <v>0.75624999999999998</v>
      </c>
      <c r="O123">
        <v>5</v>
      </c>
      <c r="P123" s="19">
        <v>3.2000000000000001E-2</v>
      </c>
      <c r="Q123" s="2"/>
      <c r="R123" s="2"/>
      <c r="S123" s="2"/>
      <c r="Y123" s="2"/>
      <c r="Z123" s="2"/>
      <c r="AA123" s="2"/>
      <c r="AF123" s="2"/>
      <c r="AG123" s="2"/>
      <c r="AH123" s="2"/>
      <c r="AL123" s="2"/>
      <c r="AM123" s="2"/>
      <c r="AN123" s="2"/>
      <c r="AR123" s="2"/>
      <c r="AS123" s="2"/>
      <c r="AT123" s="2"/>
      <c r="AZ123" s="2" t="s">
        <v>0</v>
      </c>
      <c r="BA123" s="2">
        <v>1</v>
      </c>
      <c r="BB123" s="2">
        <v>1</v>
      </c>
    </row>
    <row r="124" spans="1:54" x14ac:dyDescent="0.25">
      <c r="A124">
        <v>124</v>
      </c>
      <c r="B124">
        <v>6.7032009380270499E-2</v>
      </c>
      <c r="C124">
        <v>3919.69604492187</v>
      </c>
      <c r="D124">
        <f t="shared" si="3"/>
        <v>0.49555345788095279</v>
      </c>
      <c r="E124">
        <v>0.80800000000000005</v>
      </c>
      <c r="F124">
        <v>328.32</v>
      </c>
      <c r="G124" t="s">
        <v>63</v>
      </c>
      <c r="H124">
        <v>6150</v>
      </c>
      <c r="I124">
        <f t="shared" si="4"/>
        <v>6080.6080284835125</v>
      </c>
      <c r="J124">
        <f t="shared" si="5"/>
        <v>0.76875000000000004</v>
      </c>
      <c r="N124">
        <v>0.76249999999999996</v>
      </c>
      <c r="O124">
        <v>4</v>
      </c>
      <c r="P124" s="19">
        <v>4.8000000000000001E-2</v>
      </c>
    </row>
    <row r="125" spans="1:54" x14ac:dyDescent="0.25">
      <c r="A125">
        <v>125</v>
      </c>
      <c r="B125">
        <v>9.9702394725654106E-2</v>
      </c>
      <c r="C125">
        <v>2365.431640625</v>
      </c>
      <c r="D125">
        <f t="shared" si="3"/>
        <v>0.29905324684840429</v>
      </c>
      <c r="E125">
        <v>0.75529999999999997</v>
      </c>
      <c r="F125">
        <v>270.7</v>
      </c>
      <c r="G125" t="s">
        <v>62</v>
      </c>
      <c r="H125">
        <v>6200</v>
      </c>
      <c r="I125">
        <f t="shared" si="4"/>
        <v>6130.0438661134594</v>
      </c>
      <c r="J125">
        <f t="shared" si="5"/>
        <v>0.77500000000000002</v>
      </c>
      <c r="N125">
        <v>0.76875000000000004</v>
      </c>
      <c r="O125">
        <v>4</v>
      </c>
      <c r="P125" s="19">
        <v>6.4000000000000001E-2</v>
      </c>
    </row>
    <row r="126" spans="1:54" x14ac:dyDescent="0.25">
      <c r="A126">
        <v>126</v>
      </c>
      <c r="B126">
        <v>0.108365565064035</v>
      </c>
      <c r="C126">
        <v>2866.16625976562</v>
      </c>
      <c r="D126">
        <f t="shared" si="3"/>
        <v>0.36235937292348935</v>
      </c>
      <c r="E126">
        <v>0.70630000000000004</v>
      </c>
      <c r="F126">
        <v>256.47000000000003</v>
      </c>
      <c r="G126" t="s">
        <v>61</v>
      </c>
      <c r="H126">
        <v>6250</v>
      </c>
      <c r="I126">
        <f t="shared" si="4"/>
        <v>6179.4797037434064</v>
      </c>
      <c r="J126">
        <f t="shared" si="5"/>
        <v>0.78125</v>
      </c>
      <c r="N126">
        <v>0.77500000000000002</v>
      </c>
      <c r="O126">
        <v>7</v>
      </c>
      <c r="P126" s="19">
        <v>9.1999999999999998E-2</v>
      </c>
    </row>
    <row r="127" spans="1:54" x14ac:dyDescent="0.25">
      <c r="A127">
        <v>127</v>
      </c>
      <c r="B127">
        <v>6.6276459154630499E-2</v>
      </c>
      <c r="C127">
        <v>2667.53466796875</v>
      </c>
      <c r="D127">
        <f t="shared" si="3"/>
        <v>0.3372470756863451</v>
      </c>
      <c r="E127">
        <v>0.24</v>
      </c>
      <c r="F127">
        <v>32.74</v>
      </c>
      <c r="G127" t="s">
        <v>77</v>
      </c>
      <c r="H127">
        <v>6300</v>
      </c>
      <c r="I127">
        <f t="shared" si="4"/>
        <v>6228.9155413733542</v>
      </c>
      <c r="J127">
        <f t="shared" si="5"/>
        <v>0.78750000000000009</v>
      </c>
      <c r="N127">
        <v>0.78125</v>
      </c>
      <c r="O127">
        <v>6</v>
      </c>
      <c r="P127" s="19">
        <v>0.11600000000000001</v>
      </c>
    </row>
    <row r="128" spans="1:54" x14ac:dyDescent="0.25">
      <c r="A128">
        <v>128</v>
      </c>
      <c r="B128">
        <v>7.5916492170407704E-2</v>
      </c>
      <c r="C128">
        <v>3969.82250976562</v>
      </c>
      <c r="D128">
        <f t="shared" si="3"/>
        <v>0.50189077146343075</v>
      </c>
      <c r="E128">
        <v>0.97370000000000001</v>
      </c>
      <c r="F128">
        <v>341.63</v>
      </c>
      <c r="G128" t="s">
        <v>71</v>
      </c>
      <c r="H128">
        <v>6350</v>
      </c>
      <c r="I128">
        <f t="shared" si="4"/>
        <v>6278.3513790033012</v>
      </c>
      <c r="J128">
        <f t="shared" si="5"/>
        <v>0.79375000000000007</v>
      </c>
      <c r="N128">
        <v>0.78750000000000009</v>
      </c>
      <c r="O128">
        <v>13</v>
      </c>
      <c r="P128" s="19">
        <v>0.16800000000000001</v>
      </c>
    </row>
    <row r="129" spans="1:16" x14ac:dyDescent="0.25">
      <c r="A129">
        <v>129</v>
      </c>
      <c r="B129">
        <v>9.6781056876999505E-2</v>
      </c>
      <c r="C129">
        <v>2980.7490234375</v>
      </c>
      <c r="D129">
        <f t="shared" ref="D129:D192" si="6">C129/$W$13</f>
        <v>0.37684567086608606</v>
      </c>
      <c r="E129">
        <v>0.30690000000000001</v>
      </c>
      <c r="F129">
        <v>262.58</v>
      </c>
      <c r="G129" t="s">
        <v>67</v>
      </c>
      <c r="H129">
        <v>6400</v>
      </c>
      <c r="I129">
        <f t="shared" ref="I129:I161" si="7">H129*$L$6</f>
        <v>6327.787216633249</v>
      </c>
      <c r="J129">
        <f t="shared" ref="J129:J161" si="8">I129/$W$13</f>
        <v>0.8</v>
      </c>
      <c r="N129">
        <v>0.79375000000000007</v>
      </c>
      <c r="O129">
        <v>17</v>
      </c>
      <c r="P129" s="19">
        <v>0.23599999999999999</v>
      </c>
    </row>
    <row r="130" spans="1:16" x14ac:dyDescent="0.25">
      <c r="A130">
        <v>130</v>
      </c>
      <c r="B130">
        <v>6.18738658044879E-2</v>
      </c>
      <c r="C130">
        <v>2902.0048828125</v>
      </c>
      <c r="D130">
        <f t="shared" si="6"/>
        <v>0.36689032465368338</v>
      </c>
      <c r="E130">
        <v>0.18690000000000001</v>
      </c>
      <c r="F130">
        <v>16.52</v>
      </c>
      <c r="G130" t="s">
        <v>65</v>
      </c>
      <c r="H130">
        <v>6450</v>
      </c>
      <c r="I130">
        <f t="shared" si="7"/>
        <v>6377.223054263196</v>
      </c>
      <c r="J130">
        <f t="shared" si="8"/>
        <v>0.80625000000000002</v>
      </c>
      <c r="N130">
        <v>0.8</v>
      </c>
      <c r="O130">
        <v>12</v>
      </c>
      <c r="P130" s="19">
        <v>0.28399999999999997</v>
      </c>
    </row>
    <row r="131" spans="1:16" x14ac:dyDescent="0.25">
      <c r="A131">
        <v>131</v>
      </c>
      <c r="B131">
        <v>9.5362884374665793E-2</v>
      </c>
      <c r="C131">
        <v>2662.93212890625</v>
      </c>
      <c r="D131">
        <f t="shared" si="6"/>
        <v>0.33666519277468182</v>
      </c>
      <c r="E131">
        <v>0.70079999999999998</v>
      </c>
      <c r="F131">
        <v>205.53</v>
      </c>
      <c r="G131" t="s">
        <v>70</v>
      </c>
      <c r="H131">
        <v>6500</v>
      </c>
      <c r="I131">
        <f t="shared" si="7"/>
        <v>6426.6588918931429</v>
      </c>
      <c r="J131">
        <f t="shared" si="8"/>
        <v>0.8125</v>
      </c>
      <c r="N131">
        <v>0.80625000000000002</v>
      </c>
      <c r="O131">
        <v>13</v>
      </c>
      <c r="P131" s="19">
        <v>0.33600000000000002</v>
      </c>
    </row>
    <row r="132" spans="1:16" x14ac:dyDescent="0.25">
      <c r="A132">
        <v>132</v>
      </c>
      <c r="B132">
        <v>0.100016700719099</v>
      </c>
      <c r="C132">
        <v>2987.60986328125</v>
      </c>
      <c r="D132">
        <f t="shared" si="6"/>
        <v>0.37771306284484485</v>
      </c>
      <c r="E132">
        <v>0.46839999999999998</v>
      </c>
      <c r="F132">
        <v>333.32</v>
      </c>
      <c r="G132" t="s">
        <v>49</v>
      </c>
      <c r="H132">
        <v>6550</v>
      </c>
      <c r="I132">
        <f t="shared" si="7"/>
        <v>6476.0947295230908</v>
      </c>
      <c r="J132">
        <f t="shared" si="8"/>
        <v>0.81875000000000009</v>
      </c>
      <c r="N132">
        <v>0.8125</v>
      </c>
      <c r="O132">
        <v>17</v>
      </c>
      <c r="P132" s="19">
        <v>0.40400000000000003</v>
      </c>
    </row>
    <row r="133" spans="1:16" x14ac:dyDescent="0.25">
      <c r="A133">
        <v>133</v>
      </c>
      <c r="B133">
        <v>9.04398494432712E-2</v>
      </c>
      <c r="C133">
        <v>4158.48291015625</v>
      </c>
      <c r="D133">
        <f t="shared" si="6"/>
        <v>0.5257424458553529</v>
      </c>
      <c r="E133">
        <v>0.34870000000000001</v>
      </c>
      <c r="F133">
        <v>277.08</v>
      </c>
      <c r="G133" t="s">
        <v>53</v>
      </c>
      <c r="H133">
        <v>6600</v>
      </c>
      <c r="I133">
        <f t="shared" si="7"/>
        <v>6525.5305671530377</v>
      </c>
      <c r="J133">
        <f t="shared" si="8"/>
        <v>0.82500000000000007</v>
      </c>
      <c r="N133">
        <v>0.81875000000000009</v>
      </c>
      <c r="O133">
        <v>12</v>
      </c>
      <c r="P133" s="19">
        <v>0.45200000000000001</v>
      </c>
    </row>
    <row r="134" spans="1:16" x14ac:dyDescent="0.25">
      <c r="A134">
        <v>134</v>
      </c>
      <c r="B134">
        <v>6.9029710675790099E-2</v>
      </c>
      <c r="C134">
        <v>2610.39990234375</v>
      </c>
      <c r="D134">
        <f t="shared" si="6"/>
        <v>0.33002372715467321</v>
      </c>
      <c r="E134">
        <v>0.62670000000000003</v>
      </c>
      <c r="F134">
        <v>227.57</v>
      </c>
      <c r="G134" t="s">
        <v>77</v>
      </c>
      <c r="H134">
        <v>6650</v>
      </c>
      <c r="I134">
        <f t="shared" si="7"/>
        <v>6574.9664047829847</v>
      </c>
      <c r="J134">
        <f t="shared" si="8"/>
        <v>0.83125000000000004</v>
      </c>
      <c r="N134">
        <v>0.82500000000000007</v>
      </c>
      <c r="O134">
        <v>18</v>
      </c>
      <c r="P134" s="19">
        <v>0.52400000000000002</v>
      </c>
    </row>
    <row r="135" spans="1:16" x14ac:dyDescent="0.25">
      <c r="A135">
        <v>135</v>
      </c>
      <c r="B135">
        <v>7.0836588644347706E-2</v>
      </c>
      <c r="C135">
        <v>4317.912109375</v>
      </c>
      <c r="D135">
        <f t="shared" si="6"/>
        <v>0.54589852174863507</v>
      </c>
      <c r="E135">
        <v>0.20469999999999999</v>
      </c>
      <c r="F135">
        <v>263.45999999999998</v>
      </c>
      <c r="G135" t="s">
        <v>69</v>
      </c>
      <c r="H135">
        <v>6700</v>
      </c>
      <c r="I135">
        <f t="shared" si="7"/>
        <v>6624.4022424129325</v>
      </c>
      <c r="J135">
        <f t="shared" si="8"/>
        <v>0.83750000000000013</v>
      </c>
      <c r="N135">
        <v>0.83125000000000004</v>
      </c>
      <c r="O135">
        <v>13</v>
      </c>
      <c r="P135" s="19">
        <v>0.57599999999999996</v>
      </c>
    </row>
    <row r="136" spans="1:16" x14ac:dyDescent="0.25">
      <c r="A136">
        <v>136</v>
      </c>
      <c r="B136">
        <v>9.5485024081342795E-2</v>
      </c>
      <c r="C136">
        <v>3024.75463867187</v>
      </c>
      <c r="D136">
        <f t="shared" si="6"/>
        <v>0.38240914684627664</v>
      </c>
      <c r="E136">
        <v>9.3100000000000002E-2</v>
      </c>
      <c r="F136">
        <v>24.88</v>
      </c>
      <c r="G136" t="s">
        <v>67</v>
      </c>
      <c r="H136">
        <v>6750</v>
      </c>
      <c r="I136">
        <f t="shared" si="7"/>
        <v>6673.8380800428795</v>
      </c>
      <c r="J136">
        <f t="shared" si="8"/>
        <v>0.84375</v>
      </c>
      <c r="N136">
        <v>0.83750000000000013</v>
      </c>
      <c r="O136">
        <v>9</v>
      </c>
      <c r="P136" s="19">
        <v>0.61199999999999999</v>
      </c>
    </row>
    <row r="137" spans="1:16" x14ac:dyDescent="0.25">
      <c r="A137">
        <v>137</v>
      </c>
      <c r="B137">
        <v>8.4129236164722995E-2</v>
      </c>
      <c r="C137">
        <v>3579.68334960937</v>
      </c>
      <c r="D137">
        <f t="shared" si="6"/>
        <v>0.4525668423489082</v>
      </c>
      <c r="E137">
        <v>0.69489999999999996</v>
      </c>
      <c r="F137">
        <v>358.19</v>
      </c>
      <c r="G137" t="s">
        <v>51</v>
      </c>
      <c r="H137">
        <v>6800</v>
      </c>
      <c r="I137">
        <f t="shared" si="7"/>
        <v>6723.2739176728264</v>
      </c>
      <c r="J137">
        <f t="shared" si="8"/>
        <v>0.85</v>
      </c>
      <c r="N137">
        <v>0.84375</v>
      </c>
      <c r="O137">
        <v>13</v>
      </c>
      <c r="P137" s="19">
        <v>0.66400000000000003</v>
      </c>
    </row>
    <row r="138" spans="1:16" x14ac:dyDescent="0.25">
      <c r="A138">
        <v>138</v>
      </c>
      <c r="B138">
        <v>9.26230453859056E-2</v>
      </c>
      <c r="C138">
        <v>2932.19653320312</v>
      </c>
      <c r="D138">
        <f t="shared" si="6"/>
        <v>0.37070734938691186</v>
      </c>
      <c r="E138">
        <v>0.50919999999999999</v>
      </c>
      <c r="F138">
        <v>232.69</v>
      </c>
      <c r="G138" t="s">
        <v>67</v>
      </c>
      <c r="H138">
        <v>6850</v>
      </c>
      <c r="I138">
        <f t="shared" si="7"/>
        <v>6772.7097553027743</v>
      </c>
      <c r="J138">
        <f t="shared" si="8"/>
        <v>0.85625000000000007</v>
      </c>
      <c r="N138">
        <v>0.85</v>
      </c>
      <c r="O138">
        <v>19</v>
      </c>
      <c r="P138" s="19">
        <v>0.74</v>
      </c>
    </row>
    <row r="139" spans="1:16" x14ac:dyDescent="0.25">
      <c r="A139">
        <v>139</v>
      </c>
      <c r="B139">
        <v>8.3510959643215296E-2</v>
      </c>
      <c r="C139">
        <v>3680.5078125</v>
      </c>
      <c r="D139">
        <f t="shared" si="6"/>
        <v>0.46531372645722369</v>
      </c>
      <c r="E139">
        <v>0.81340000000000001</v>
      </c>
      <c r="F139">
        <v>318.86</v>
      </c>
      <c r="G139" t="s">
        <v>54</v>
      </c>
      <c r="H139">
        <v>6900</v>
      </c>
      <c r="I139">
        <f t="shared" si="7"/>
        <v>6822.1455929327212</v>
      </c>
      <c r="J139">
        <f t="shared" si="8"/>
        <v>0.86250000000000004</v>
      </c>
      <c r="N139">
        <v>0.85625000000000007</v>
      </c>
      <c r="O139">
        <v>12</v>
      </c>
      <c r="P139" s="19">
        <v>0.78800000000000003</v>
      </c>
    </row>
    <row r="140" spans="1:16" x14ac:dyDescent="0.25">
      <c r="A140">
        <v>140</v>
      </c>
      <c r="B140">
        <v>7.9832641385088804E-2</v>
      </c>
      <c r="C140">
        <v>3856.19653320312</v>
      </c>
      <c r="D140">
        <f t="shared" si="6"/>
        <v>0.48752543676774784</v>
      </c>
      <c r="E140">
        <v>0.188</v>
      </c>
      <c r="F140">
        <v>81.48</v>
      </c>
      <c r="G140" t="s">
        <v>74</v>
      </c>
      <c r="H140">
        <v>6950</v>
      </c>
      <c r="I140">
        <f t="shared" si="7"/>
        <v>6871.5814305626682</v>
      </c>
      <c r="J140">
        <f t="shared" si="8"/>
        <v>0.86875000000000002</v>
      </c>
      <c r="N140">
        <v>0.86250000000000004</v>
      </c>
      <c r="O140">
        <v>6</v>
      </c>
      <c r="P140" s="19">
        <v>0.81200000000000006</v>
      </c>
    </row>
    <row r="141" spans="1:16" x14ac:dyDescent="0.25">
      <c r="A141">
        <v>141</v>
      </c>
      <c r="B141">
        <v>6.2375705670721503E-2</v>
      </c>
      <c r="C141">
        <v>2882.24291992187</v>
      </c>
      <c r="D141">
        <f t="shared" si="6"/>
        <v>0.36439188882275864</v>
      </c>
      <c r="E141">
        <v>0.4254</v>
      </c>
      <c r="F141">
        <v>268.13</v>
      </c>
      <c r="G141" t="s">
        <v>65</v>
      </c>
      <c r="H141">
        <v>7000</v>
      </c>
      <c r="I141">
        <f t="shared" si="7"/>
        <v>6921.017268192616</v>
      </c>
      <c r="J141">
        <f t="shared" si="8"/>
        <v>0.87500000000000011</v>
      </c>
      <c r="N141">
        <v>0.86875000000000002</v>
      </c>
      <c r="O141">
        <v>15</v>
      </c>
      <c r="P141" s="19">
        <v>0.872</v>
      </c>
    </row>
    <row r="142" spans="1:16" x14ac:dyDescent="0.25">
      <c r="A142">
        <v>142</v>
      </c>
      <c r="B142">
        <v>8.6582017104913103E-2</v>
      </c>
      <c r="C142">
        <v>3944.16650390625</v>
      </c>
      <c r="D142">
        <f t="shared" si="6"/>
        <v>0.49864717240031048</v>
      </c>
      <c r="E142">
        <v>0.37030000000000002</v>
      </c>
      <c r="F142">
        <v>68.81</v>
      </c>
      <c r="G142" t="s">
        <v>71</v>
      </c>
      <c r="H142">
        <v>7050</v>
      </c>
      <c r="I142">
        <f t="shared" si="7"/>
        <v>6970.453105822563</v>
      </c>
      <c r="J142">
        <f t="shared" si="8"/>
        <v>0.88125000000000009</v>
      </c>
      <c r="N142">
        <v>0.87500000000000011</v>
      </c>
      <c r="O142">
        <v>3</v>
      </c>
      <c r="P142" s="19">
        <v>0.88400000000000001</v>
      </c>
    </row>
    <row r="143" spans="1:16" x14ac:dyDescent="0.25">
      <c r="A143">
        <v>143</v>
      </c>
      <c r="B143">
        <v>8.5628222359279693E-2</v>
      </c>
      <c r="C143">
        <v>3765.37622070312</v>
      </c>
      <c r="D143">
        <f t="shared" si="6"/>
        <v>0.47604334239374374</v>
      </c>
      <c r="E143">
        <v>0.80769999999999997</v>
      </c>
      <c r="F143">
        <v>43.96</v>
      </c>
      <c r="G143" t="s">
        <v>74</v>
      </c>
      <c r="H143">
        <v>7100</v>
      </c>
      <c r="I143">
        <f t="shared" si="7"/>
        <v>7019.8889434525099</v>
      </c>
      <c r="J143">
        <f t="shared" si="8"/>
        <v>0.88749999999999996</v>
      </c>
      <c r="N143">
        <v>0.88125000000000009</v>
      </c>
      <c r="O143">
        <v>8</v>
      </c>
      <c r="P143" s="19">
        <v>0.91600000000000004</v>
      </c>
    </row>
    <row r="144" spans="1:16" x14ac:dyDescent="0.25">
      <c r="A144">
        <v>144</v>
      </c>
      <c r="B144">
        <v>7.7985130489165902E-2</v>
      </c>
      <c r="C144">
        <v>2973.07690429687</v>
      </c>
      <c r="D144">
        <f t="shared" si="6"/>
        <v>0.3758757116840879</v>
      </c>
      <c r="E144">
        <v>0.68479999999999996</v>
      </c>
      <c r="F144">
        <v>138.63</v>
      </c>
      <c r="G144" t="s">
        <v>67</v>
      </c>
      <c r="H144">
        <v>7150</v>
      </c>
      <c r="I144">
        <f t="shared" si="7"/>
        <v>7069.3247810824578</v>
      </c>
      <c r="J144">
        <f t="shared" si="8"/>
        <v>0.89375000000000004</v>
      </c>
      <c r="N144">
        <v>0.88749999999999996</v>
      </c>
      <c r="O144">
        <v>5</v>
      </c>
      <c r="P144" s="19">
        <v>0.93600000000000005</v>
      </c>
    </row>
    <row r="145" spans="1:16" x14ac:dyDescent="0.25">
      <c r="A145">
        <v>145</v>
      </c>
      <c r="B145">
        <v>6.7998086816956099E-2</v>
      </c>
      <c r="C145">
        <v>2882.85400390625</v>
      </c>
      <c r="D145">
        <f t="shared" si="6"/>
        <v>0.36446914603302305</v>
      </c>
      <c r="E145">
        <v>0.27729999999999999</v>
      </c>
      <c r="F145">
        <v>327.49</v>
      </c>
      <c r="G145" t="s">
        <v>60</v>
      </c>
      <c r="H145">
        <v>7200</v>
      </c>
      <c r="I145">
        <f t="shared" si="7"/>
        <v>7118.7606187124047</v>
      </c>
      <c r="J145">
        <f t="shared" si="8"/>
        <v>0.9</v>
      </c>
      <c r="N145">
        <v>0.89375000000000004</v>
      </c>
      <c r="O145">
        <v>3</v>
      </c>
      <c r="P145" s="19">
        <v>0.94799999999999995</v>
      </c>
    </row>
    <row r="146" spans="1:16" x14ac:dyDescent="0.25">
      <c r="A146">
        <v>146</v>
      </c>
      <c r="B146">
        <v>6.1559929883726598E-2</v>
      </c>
      <c r="C146">
        <v>2382.68432617187</v>
      </c>
      <c r="D146">
        <f t="shared" si="6"/>
        <v>0.30123444352347828</v>
      </c>
      <c r="E146">
        <v>0.50560000000000005</v>
      </c>
      <c r="F146">
        <v>180.58</v>
      </c>
      <c r="G146" t="s">
        <v>62</v>
      </c>
      <c r="H146">
        <v>7250</v>
      </c>
      <c r="I146">
        <f t="shared" si="7"/>
        <v>7168.1964563423517</v>
      </c>
      <c r="J146">
        <f t="shared" si="8"/>
        <v>0.90625</v>
      </c>
      <c r="N146">
        <v>0.9</v>
      </c>
      <c r="O146">
        <v>8</v>
      </c>
      <c r="P146" s="19">
        <v>0.98</v>
      </c>
    </row>
    <row r="147" spans="1:16" x14ac:dyDescent="0.25">
      <c r="A147">
        <v>147</v>
      </c>
      <c r="B147">
        <v>7.65882120163692E-2</v>
      </c>
      <c r="C147">
        <v>2895.2177734375</v>
      </c>
      <c r="D147">
        <f t="shared" si="6"/>
        <v>0.36603225416014223</v>
      </c>
      <c r="E147">
        <v>0.41720000000000002</v>
      </c>
      <c r="F147">
        <v>142.05000000000001</v>
      </c>
      <c r="G147" t="s">
        <v>66</v>
      </c>
      <c r="H147">
        <v>7300</v>
      </c>
      <c r="I147">
        <f t="shared" si="7"/>
        <v>7217.6322939722995</v>
      </c>
      <c r="J147">
        <f t="shared" si="8"/>
        <v>0.91250000000000009</v>
      </c>
      <c r="N147">
        <v>0.90625</v>
      </c>
      <c r="O147">
        <v>1</v>
      </c>
      <c r="P147" s="19">
        <v>0.98399999999999999</v>
      </c>
    </row>
    <row r="148" spans="1:16" x14ac:dyDescent="0.25">
      <c r="A148">
        <v>148</v>
      </c>
      <c r="B148">
        <v>8.2217327212818894E-2</v>
      </c>
      <c r="C148">
        <v>3511.42553710937</v>
      </c>
      <c r="D148">
        <f t="shared" si="6"/>
        <v>0.44393724591487171</v>
      </c>
      <c r="E148">
        <v>0.9899</v>
      </c>
      <c r="F148">
        <v>38.97</v>
      </c>
      <c r="G148" t="s">
        <v>59</v>
      </c>
      <c r="H148">
        <v>7350</v>
      </c>
      <c r="I148">
        <f t="shared" si="7"/>
        <v>7267.0681316022465</v>
      </c>
      <c r="J148">
        <f t="shared" si="8"/>
        <v>0.91875000000000007</v>
      </c>
      <c r="N148">
        <v>0.91250000000000009</v>
      </c>
      <c r="O148">
        <v>4</v>
      </c>
      <c r="P148" s="19">
        <v>1</v>
      </c>
    </row>
    <row r="149" spans="1:16" x14ac:dyDescent="0.25">
      <c r="A149">
        <v>149</v>
      </c>
      <c r="B149">
        <v>9.9557399945690406E-2</v>
      </c>
      <c r="C149">
        <v>2405.95043945312</v>
      </c>
      <c r="D149">
        <f t="shared" si="6"/>
        <v>0.30417589682899937</v>
      </c>
      <c r="E149">
        <v>0.1037</v>
      </c>
      <c r="F149">
        <v>54.83</v>
      </c>
      <c r="G149" t="s">
        <v>62</v>
      </c>
      <c r="H149">
        <v>7400</v>
      </c>
      <c r="I149">
        <f t="shared" si="7"/>
        <v>7316.5039692321934</v>
      </c>
      <c r="J149">
        <f t="shared" si="8"/>
        <v>0.92500000000000004</v>
      </c>
      <c r="N149">
        <v>0.91875000000000007</v>
      </c>
      <c r="O149">
        <v>0</v>
      </c>
      <c r="P149" s="19">
        <v>1</v>
      </c>
    </row>
    <row r="150" spans="1:16" x14ac:dyDescent="0.25">
      <c r="A150">
        <v>150</v>
      </c>
      <c r="B150">
        <v>8.9742626714289397E-2</v>
      </c>
      <c r="C150">
        <v>2867.50439453125</v>
      </c>
      <c r="D150">
        <f t="shared" si="6"/>
        <v>0.36252854862043599</v>
      </c>
      <c r="E150">
        <v>0.59289999999999998</v>
      </c>
      <c r="F150">
        <v>352.36</v>
      </c>
      <c r="G150" t="s">
        <v>73</v>
      </c>
      <c r="H150">
        <v>7450</v>
      </c>
      <c r="I150">
        <f t="shared" si="7"/>
        <v>7365.9398068621413</v>
      </c>
      <c r="J150">
        <f t="shared" si="8"/>
        <v>0.93125000000000013</v>
      </c>
      <c r="N150">
        <v>0.92500000000000004</v>
      </c>
      <c r="O150">
        <v>0</v>
      </c>
      <c r="P150" s="19">
        <v>1</v>
      </c>
    </row>
    <row r="151" spans="1:16" x14ac:dyDescent="0.25">
      <c r="A151">
        <v>151</v>
      </c>
      <c r="B151">
        <v>8.7881192501423899E-2</v>
      </c>
      <c r="C151">
        <v>2581.318359375</v>
      </c>
      <c r="D151">
        <f t="shared" si="6"/>
        <v>0.32634704941907472</v>
      </c>
      <c r="E151">
        <v>0.60960000000000003</v>
      </c>
      <c r="F151">
        <v>146.82</v>
      </c>
      <c r="G151" t="s">
        <v>76</v>
      </c>
      <c r="H151">
        <v>7500</v>
      </c>
      <c r="I151">
        <f t="shared" si="7"/>
        <v>7415.3756444920882</v>
      </c>
      <c r="J151">
        <f t="shared" si="8"/>
        <v>0.9375</v>
      </c>
      <c r="N151">
        <v>0.93125000000000013</v>
      </c>
      <c r="O151">
        <v>0</v>
      </c>
      <c r="P151" s="19">
        <v>1</v>
      </c>
    </row>
    <row r="152" spans="1:16" x14ac:dyDescent="0.25">
      <c r="A152">
        <v>152</v>
      </c>
      <c r="B152">
        <v>9.94899057148185E-2</v>
      </c>
      <c r="C152">
        <v>2883.33032226562</v>
      </c>
      <c r="D152">
        <f t="shared" si="6"/>
        <v>0.3645293652967958</v>
      </c>
      <c r="E152">
        <v>0.18859999999999999</v>
      </c>
      <c r="F152">
        <v>310.49</v>
      </c>
      <c r="G152" t="s">
        <v>60</v>
      </c>
      <c r="H152">
        <v>7550</v>
      </c>
      <c r="I152">
        <f t="shared" si="7"/>
        <v>7464.8114821220352</v>
      </c>
      <c r="J152">
        <f t="shared" si="8"/>
        <v>0.94374999999999998</v>
      </c>
      <c r="N152">
        <v>0.9375</v>
      </c>
      <c r="O152">
        <v>0</v>
      </c>
      <c r="P152" s="19">
        <v>1</v>
      </c>
    </row>
    <row r="153" spans="1:16" x14ac:dyDescent="0.25">
      <c r="A153">
        <v>153</v>
      </c>
      <c r="B153">
        <v>6.4154872060465398E-2</v>
      </c>
      <c r="C153">
        <v>2922.75927734375</v>
      </c>
      <c r="D153">
        <f t="shared" si="6"/>
        <v>0.36951423014490403</v>
      </c>
      <c r="E153">
        <v>0.98350000000000004</v>
      </c>
      <c r="F153">
        <v>72.64</v>
      </c>
      <c r="G153" t="s">
        <v>73</v>
      </c>
      <c r="H153">
        <v>7600</v>
      </c>
      <c r="I153">
        <f t="shared" si="7"/>
        <v>7514.247319751983</v>
      </c>
      <c r="J153">
        <f t="shared" si="8"/>
        <v>0.95000000000000007</v>
      </c>
      <c r="N153">
        <v>0.94374999999999998</v>
      </c>
      <c r="O153">
        <v>0</v>
      </c>
      <c r="P153" s="19">
        <v>1</v>
      </c>
    </row>
    <row r="154" spans="1:16" x14ac:dyDescent="0.25">
      <c r="A154">
        <v>154</v>
      </c>
      <c r="B154">
        <v>7.8404205736529994E-2</v>
      </c>
      <c r="C154">
        <v>3017.1494140625</v>
      </c>
      <c r="D154">
        <f t="shared" si="6"/>
        <v>0.38144764490583477</v>
      </c>
      <c r="E154">
        <v>0.31819999999999998</v>
      </c>
      <c r="F154">
        <v>56.42</v>
      </c>
      <c r="G154" t="s">
        <v>67</v>
      </c>
      <c r="H154">
        <v>7650</v>
      </c>
      <c r="I154">
        <f t="shared" si="7"/>
        <v>7563.68315738193</v>
      </c>
      <c r="J154">
        <f t="shared" si="8"/>
        <v>0.95625000000000004</v>
      </c>
      <c r="N154">
        <v>0.95000000000000007</v>
      </c>
      <c r="O154">
        <v>0</v>
      </c>
      <c r="P154" s="19">
        <v>1</v>
      </c>
    </row>
    <row r="155" spans="1:16" x14ac:dyDescent="0.25">
      <c r="A155">
        <v>155</v>
      </c>
      <c r="B155">
        <v>0.100635666853912</v>
      </c>
      <c r="C155">
        <v>2768.14965820312</v>
      </c>
      <c r="D155">
        <f t="shared" si="6"/>
        <v>0.34996747689957086</v>
      </c>
      <c r="E155">
        <v>4.7000000000000002E-3</v>
      </c>
      <c r="F155">
        <v>7.72</v>
      </c>
      <c r="G155" t="s">
        <v>52</v>
      </c>
      <c r="H155">
        <v>7700</v>
      </c>
      <c r="I155">
        <f t="shared" si="7"/>
        <v>7613.1189950118769</v>
      </c>
      <c r="J155">
        <f t="shared" si="8"/>
        <v>0.96250000000000002</v>
      </c>
      <c r="N155">
        <v>0.95625000000000004</v>
      </c>
      <c r="O155">
        <v>0</v>
      </c>
      <c r="P155" s="19">
        <v>1</v>
      </c>
    </row>
    <row r="156" spans="1:16" x14ac:dyDescent="0.25">
      <c r="A156">
        <v>156</v>
      </c>
      <c r="B156">
        <v>6.9569409503087098E-2</v>
      </c>
      <c r="C156">
        <v>2934.76171875</v>
      </c>
      <c r="D156">
        <f t="shared" si="6"/>
        <v>0.37103165682128791</v>
      </c>
      <c r="E156">
        <v>0.44479999999999997</v>
      </c>
      <c r="F156">
        <v>34.03</v>
      </c>
      <c r="G156" t="s">
        <v>61</v>
      </c>
      <c r="H156">
        <v>7750</v>
      </c>
      <c r="I156">
        <f t="shared" si="7"/>
        <v>7662.5548326418248</v>
      </c>
      <c r="J156">
        <f t="shared" si="8"/>
        <v>0.96875000000000011</v>
      </c>
      <c r="N156">
        <v>0.96250000000000002</v>
      </c>
      <c r="O156">
        <v>0</v>
      </c>
      <c r="P156" s="19">
        <v>1</v>
      </c>
    </row>
    <row r="157" spans="1:16" x14ac:dyDescent="0.25">
      <c r="A157">
        <v>157</v>
      </c>
      <c r="B157">
        <v>0.10957678414338</v>
      </c>
      <c r="C157">
        <v>3908.21655273437</v>
      </c>
      <c r="D157">
        <f t="shared" si="6"/>
        <v>0.49410214584475476</v>
      </c>
      <c r="E157">
        <v>0.51319999999999999</v>
      </c>
      <c r="F157">
        <v>334.4</v>
      </c>
      <c r="G157" t="s">
        <v>55</v>
      </c>
      <c r="H157">
        <v>7800</v>
      </c>
      <c r="I157">
        <f t="shared" si="7"/>
        <v>7711.9906702717717</v>
      </c>
      <c r="J157">
        <f t="shared" si="8"/>
        <v>0.97500000000000009</v>
      </c>
      <c r="N157">
        <v>0.96875000000000011</v>
      </c>
      <c r="O157">
        <v>0</v>
      </c>
      <c r="P157" s="19">
        <v>1</v>
      </c>
    </row>
    <row r="158" spans="1:16" x14ac:dyDescent="0.25">
      <c r="A158">
        <v>158</v>
      </c>
      <c r="B158">
        <v>6.6279530431309797E-2</v>
      </c>
      <c r="C158">
        <v>3833.60668945312</v>
      </c>
      <c r="D158">
        <f t="shared" si="6"/>
        <v>0.48466948185312997</v>
      </c>
      <c r="E158">
        <v>1.4E-3</v>
      </c>
      <c r="F158">
        <v>162.85</v>
      </c>
      <c r="G158" t="s">
        <v>74</v>
      </c>
      <c r="H158">
        <v>7850</v>
      </c>
      <c r="I158">
        <f t="shared" si="7"/>
        <v>7761.4265079017187</v>
      </c>
      <c r="J158">
        <f t="shared" si="8"/>
        <v>0.98124999999999996</v>
      </c>
      <c r="N158">
        <v>0.97500000000000009</v>
      </c>
      <c r="O158">
        <v>0</v>
      </c>
      <c r="P158" s="19">
        <v>1</v>
      </c>
    </row>
    <row r="159" spans="1:16" x14ac:dyDescent="0.25">
      <c r="A159">
        <v>159</v>
      </c>
      <c r="B159">
        <v>7.9237163612106601E-2</v>
      </c>
      <c r="C159">
        <v>2380.67651367187</v>
      </c>
      <c r="D159">
        <f t="shared" si="6"/>
        <v>0.30098060281344652</v>
      </c>
      <c r="E159">
        <v>0.50890000000000002</v>
      </c>
      <c r="F159">
        <v>75.28</v>
      </c>
      <c r="G159" t="s">
        <v>64</v>
      </c>
      <c r="H159">
        <v>7900</v>
      </c>
      <c r="I159">
        <f t="shared" si="7"/>
        <v>7810.8623455316665</v>
      </c>
      <c r="J159">
        <f t="shared" si="8"/>
        <v>0.98750000000000004</v>
      </c>
      <c r="N159">
        <v>0.98124999999999996</v>
      </c>
      <c r="O159">
        <v>0</v>
      </c>
      <c r="P159" s="19">
        <v>1</v>
      </c>
    </row>
    <row r="160" spans="1:16" x14ac:dyDescent="0.25">
      <c r="A160">
        <v>160</v>
      </c>
      <c r="B160">
        <v>6.5384833417356097E-2</v>
      </c>
      <c r="C160">
        <v>3821.55297851562</v>
      </c>
      <c r="D160">
        <f t="shared" si="6"/>
        <v>0.48314557334927694</v>
      </c>
      <c r="E160">
        <v>0.70509999999999995</v>
      </c>
      <c r="F160">
        <v>103.74</v>
      </c>
      <c r="G160" t="s">
        <v>54</v>
      </c>
      <c r="H160">
        <v>7950</v>
      </c>
      <c r="I160">
        <f t="shared" si="7"/>
        <v>7860.2981831616135</v>
      </c>
      <c r="J160">
        <f t="shared" si="8"/>
        <v>0.99375000000000002</v>
      </c>
      <c r="N160">
        <v>0.98750000000000004</v>
      </c>
      <c r="O160">
        <v>0</v>
      </c>
      <c r="P160" s="19">
        <v>1</v>
      </c>
    </row>
    <row r="161" spans="1:16" x14ac:dyDescent="0.25">
      <c r="A161">
        <v>161</v>
      </c>
      <c r="B161">
        <v>6.5622952428325401E-2</v>
      </c>
      <c r="C161">
        <v>3195.61108398437</v>
      </c>
      <c r="D161">
        <f t="shared" si="6"/>
        <v>0.40400992948490722</v>
      </c>
      <c r="E161">
        <v>0.73270000000000002</v>
      </c>
      <c r="F161">
        <v>344.1</v>
      </c>
      <c r="G161" t="s">
        <v>58</v>
      </c>
      <c r="H161">
        <v>8000</v>
      </c>
      <c r="I161">
        <f t="shared" si="7"/>
        <v>7909.7340207915604</v>
      </c>
      <c r="J161">
        <f t="shared" si="8"/>
        <v>1</v>
      </c>
      <c r="N161">
        <v>0.99375000000000002</v>
      </c>
      <c r="O161">
        <v>0</v>
      </c>
      <c r="P161" s="19">
        <v>1</v>
      </c>
    </row>
    <row r="162" spans="1:16" x14ac:dyDescent="0.25">
      <c r="A162">
        <v>162</v>
      </c>
      <c r="B162">
        <v>6.1319000366830301E-2</v>
      </c>
      <c r="C162">
        <v>3150.88232421875</v>
      </c>
      <c r="D162">
        <f t="shared" si="6"/>
        <v>0.39835502887155588</v>
      </c>
      <c r="E162">
        <v>0.1318</v>
      </c>
      <c r="F162">
        <v>354.68</v>
      </c>
      <c r="G162" t="s">
        <v>50</v>
      </c>
      <c r="N162">
        <v>1</v>
      </c>
      <c r="O162">
        <v>0</v>
      </c>
      <c r="P162" s="19">
        <v>1</v>
      </c>
    </row>
    <row r="163" spans="1:16" ht="15.75" thickBot="1" x14ac:dyDescent="0.3">
      <c r="A163">
        <v>163</v>
      </c>
      <c r="B163">
        <v>8.2645078261917901E-2</v>
      </c>
      <c r="C163">
        <v>2979.34448242187</v>
      </c>
      <c r="D163">
        <f t="shared" si="6"/>
        <v>0.37666809965927456</v>
      </c>
      <c r="E163">
        <v>0.81710000000000005</v>
      </c>
      <c r="F163">
        <v>237.88</v>
      </c>
      <c r="G163" t="s">
        <v>67</v>
      </c>
      <c r="N163" s="2" t="s">
        <v>0</v>
      </c>
      <c r="O163" s="2">
        <v>0</v>
      </c>
      <c r="P163" s="20">
        <v>1</v>
      </c>
    </row>
    <row r="164" spans="1:16" x14ac:dyDescent="0.25">
      <c r="A164">
        <v>164</v>
      </c>
      <c r="B164">
        <v>8.1527952917134494E-2</v>
      </c>
      <c r="C164">
        <v>2338.27416992187</v>
      </c>
      <c r="D164">
        <f t="shared" si="6"/>
        <v>0.29561982283797061</v>
      </c>
      <c r="E164">
        <v>0.31209999999999999</v>
      </c>
      <c r="F164">
        <v>294.41000000000003</v>
      </c>
      <c r="G164" t="s">
        <v>75</v>
      </c>
    </row>
    <row r="165" spans="1:16" x14ac:dyDescent="0.25">
      <c r="A165">
        <v>165</v>
      </c>
      <c r="B165">
        <v>8.8626398654070696E-2</v>
      </c>
      <c r="C165">
        <v>3978.6337890625</v>
      </c>
      <c r="D165">
        <f t="shared" si="6"/>
        <v>0.50300475067862538</v>
      </c>
      <c r="E165">
        <v>0.7984</v>
      </c>
      <c r="F165">
        <v>207.35</v>
      </c>
      <c r="G165" t="s">
        <v>68</v>
      </c>
    </row>
    <row r="166" spans="1:16" x14ac:dyDescent="0.25">
      <c r="A166">
        <v>166</v>
      </c>
      <c r="B166">
        <v>8.0825276594511095E-2</v>
      </c>
      <c r="C166">
        <v>3777.53125</v>
      </c>
      <c r="D166">
        <f t="shared" si="6"/>
        <v>0.47758006022331034</v>
      </c>
      <c r="E166">
        <v>0.34410000000000002</v>
      </c>
      <c r="F166">
        <v>282.88</v>
      </c>
      <c r="G166" t="s">
        <v>54</v>
      </c>
    </row>
    <row r="167" spans="1:16" x14ac:dyDescent="0.25">
      <c r="A167">
        <v>167</v>
      </c>
      <c r="B167">
        <v>6.7500222165901194E-2</v>
      </c>
      <c r="C167">
        <v>3590.8427734375</v>
      </c>
      <c r="D167">
        <f t="shared" si="6"/>
        <v>0.45397768926219206</v>
      </c>
      <c r="E167">
        <v>0.51470000000000005</v>
      </c>
      <c r="F167">
        <v>222.13</v>
      </c>
      <c r="G167" t="s">
        <v>51</v>
      </c>
    </row>
    <row r="168" spans="1:16" x14ac:dyDescent="0.25">
      <c r="A168">
        <v>168</v>
      </c>
      <c r="B168">
        <v>0.107545736837672</v>
      </c>
      <c r="C168">
        <v>4215.18701171875</v>
      </c>
      <c r="D168">
        <f t="shared" si="6"/>
        <v>0.53291134703628362</v>
      </c>
      <c r="E168">
        <v>0.94910000000000005</v>
      </c>
      <c r="F168">
        <v>329.28</v>
      </c>
      <c r="G168" t="s">
        <v>69</v>
      </c>
    </row>
    <row r="169" spans="1:16" x14ac:dyDescent="0.25">
      <c r="A169">
        <v>169</v>
      </c>
      <c r="B169">
        <v>9.6013305461072507E-2</v>
      </c>
      <c r="C169">
        <v>4261.64453125</v>
      </c>
      <c r="D169">
        <f t="shared" si="6"/>
        <v>0.5387848086987278</v>
      </c>
      <c r="E169">
        <v>0.94240000000000002</v>
      </c>
      <c r="F169">
        <v>189.45</v>
      </c>
      <c r="G169" t="s">
        <v>69</v>
      </c>
    </row>
    <row r="170" spans="1:16" x14ac:dyDescent="0.25">
      <c r="A170">
        <v>170</v>
      </c>
      <c r="B170">
        <v>0.10493989194711301</v>
      </c>
      <c r="C170">
        <v>3138.84130859375</v>
      </c>
      <c r="D170">
        <f t="shared" si="6"/>
        <v>0.3968327253916476</v>
      </c>
      <c r="E170">
        <v>0.7208</v>
      </c>
      <c r="F170">
        <v>167.13</v>
      </c>
      <c r="G170" t="s">
        <v>58</v>
      </c>
    </row>
    <row r="171" spans="1:16" x14ac:dyDescent="0.25">
      <c r="A171">
        <v>171</v>
      </c>
      <c r="B171">
        <v>6.2027861245417898E-2</v>
      </c>
      <c r="C171">
        <v>4336.75341796875</v>
      </c>
      <c r="D171">
        <f t="shared" si="6"/>
        <v>0.54828056247771939</v>
      </c>
      <c r="E171">
        <v>0.25340000000000001</v>
      </c>
      <c r="F171">
        <v>304.64</v>
      </c>
      <c r="G171" t="s">
        <v>69</v>
      </c>
    </row>
    <row r="172" spans="1:16" x14ac:dyDescent="0.25">
      <c r="A172">
        <v>172</v>
      </c>
      <c r="B172">
        <v>6.9225197064996205E-2</v>
      </c>
      <c r="C172">
        <v>3971.828125</v>
      </c>
      <c r="D172">
        <f t="shared" si="6"/>
        <v>0.50214433438085726</v>
      </c>
      <c r="E172">
        <v>0.73650000000000004</v>
      </c>
      <c r="F172">
        <v>175.07</v>
      </c>
      <c r="G172" t="s">
        <v>68</v>
      </c>
    </row>
    <row r="173" spans="1:16" x14ac:dyDescent="0.25">
      <c r="A173">
        <v>173</v>
      </c>
      <c r="B173">
        <v>7.7398000603063302E-2</v>
      </c>
      <c r="C173">
        <v>3734.396484375</v>
      </c>
      <c r="D173">
        <f t="shared" si="6"/>
        <v>0.4721266827125602</v>
      </c>
      <c r="E173">
        <v>0.30470000000000003</v>
      </c>
      <c r="F173">
        <v>257.14</v>
      </c>
      <c r="G173" t="s">
        <v>57</v>
      </c>
    </row>
    <row r="174" spans="1:16" x14ac:dyDescent="0.25">
      <c r="A174">
        <v>174</v>
      </c>
      <c r="B174">
        <v>8.5252502740193595E-2</v>
      </c>
      <c r="C174">
        <v>2022.81860351562</v>
      </c>
      <c r="D174">
        <f t="shared" si="6"/>
        <v>0.25573787920029051</v>
      </c>
      <c r="E174">
        <v>3.0099999999999998E-2</v>
      </c>
      <c r="F174">
        <v>3.76</v>
      </c>
      <c r="G174" t="s">
        <v>56</v>
      </c>
    </row>
    <row r="175" spans="1:16" x14ac:dyDescent="0.25">
      <c r="A175">
        <v>175</v>
      </c>
      <c r="B175">
        <v>6.0209818409766802E-2</v>
      </c>
      <c r="C175">
        <v>2716.6357421875</v>
      </c>
      <c r="D175">
        <f t="shared" si="6"/>
        <v>0.34345475271943909</v>
      </c>
      <c r="E175">
        <v>7.2499999999999995E-2</v>
      </c>
      <c r="F175">
        <v>54.4</v>
      </c>
      <c r="G175" t="s">
        <v>70</v>
      </c>
    </row>
    <row r="176" spans="1:16" x14ac:dyDescent="0.25">
      <c r="A176">
        <v>176</v>
      </c>
      <c r="B176">
        <v>8.3993602567901102E-2</v>
      </c>
      <c r="C176">
        <v>3754.29174804687</v>
      </c>
      <c r="D176">
        <f t="shared" si="6"/>
        <v>0.47464197129490354</v>
      </c>
      <c r="E176">
        <v>0.45850000000000002</v>
      </c>
      <c r="F176">
        <v>95.29</v>
      </c>
      <c r="G176" t="s">
        <v>74</v>
      </c>
    </row>
    <row r="177" spans="1:7" x14ac:dyDescent="0.25">
      <c r="A177">
        <v>177</v>
      </c>
      <c r="B177">
        <v>8.2421717285731902E-2</v>
      </c>
      <c r="C177">
        <v>4120.80029296875</v>
      </c>
      <c r="D177">
        <f t="shared" si="6"/>
        <v>0.52097836439718415</v>
      </c>
      <c r="E177">
        <v>0.83720000000000006</v>
      </c>
      <c r="F177">
        <v>204.62</v>
      </c>
      <c r="G177" t="s">
        <v>79</v>
      </c>
    </row>
    <row r="178" spans="1:7" x14ac:dyDescent="0.25">
      <c r="A178">
        <v>178</v>
      </c>
      <c r="B178">
        <v>8.5801874889360405E-2</v>
      </c>
      <c r="C178">
        <v>2904.763671875</v>
      </c>
      <c r="D178">
        <f t="shared" si="6"/>
        <v>0.3672391087032163</v>
      </c>
      <c r="E178">
        <v>0.32190000000000002</v>
      </c>
      <c r="F178">
        <v>162.04</v>
      </c>
      <c r="G178" t="s">
        <v>73</v>
      </c>
    </row>
    <row r="179" spans="1:7" x14ac:dyDescent="0.25">
      <c r="A179">
        <v>179</v>
      </c>
      <c r="B179">
        <v>9.9643686234797302E-2</v>
      </c>
      <c r="C179">
        <v>2613.51391601562</v>
      </c>
      <c r="D179">
        <f t="shared" si="6"/>
        <v>0.33041742100881349</v>
      </c>
      <c r="E179">
        <v>5.0000000000000001E-4</v>
      </c>
      <c r="F179">
        <v>7.69</v>
      </c>
      <c r="G179" t="s">
        <v>76</v>
      </c>
    </row>
    <row r="180" spans="1:7" x14ac:dyDescent="0.25">
      <c r="A180">
        <v>180</v>
      </c>
      <c r="B180">
        <v>0.104957079700156</v>
      </c>
      <c r="C180">
        <v>3772.00561523437</v>
      </c>
      <c r="D180">
        <f t="shared" si="6"/>
        <v>0.47688147355135585</v>
      </c>
      <c r="E180">
        <v>0.28039999999999998</v>
      </c>
      <c r="F180">
        <v>135.25</v>
      </c>
      <c r="G180" t="s">
        <v>74</v>
      </c>
    </row>
    <row r="181" spans="1:7" x14ac:dyDescent="0.25">
      <c r="A181">
        <v>181</v>
      </c>
      <c r="B181">
        <v>7.5419159447598694E-2</v>
      </c>
      <c r="C181">
        <v>2899.01806640625</v>
      </c>
      <c r="D181">
        <f t="shared" si="6"/>
        <v>0.36651271190483509</v>
      </c>
      <c r="E181">
        <v>0.8841</v>
      </c>
      <c r="F181">
        <v>333.39</v>
      </c>
      <c r="G181" t="s">
        <v>73</v>
      </c>
    </row>
    <row r="182" spans="1:7" x14ac:dyDescent="0.25">
      <c r="A182">
        <v>182</v>
      </c>
      <c r="B182">
        <v>7.35326781289347E-2</v>
      </c>
      <c r="C182">
        <v>2025.20532226562</v>
      </c>
      <c r="D182">
        <f t="shared" si="6"/>
        <v>0.25603962370190408</v>
      </c>
      <c r="E182">
        <v>0.2417</v>
      </c>
      <c r="F182">
        <v>330.83</v>
      </c>
      <c r="G182" t="s">
        <v>56</v>
      </c>
    </row>
    <row r="183" spans="1:7" x14ac:dyDescent="0.25">
      <c r="A183">
        <v>183</v>
      </c>
      <c r="B183">
        <v>0.10528413426727901</v>
      </c>
      <c r="C183">
        <v>2289.43359375</v>
      </c>
      <c r="D183">
        <f t="shared" si="6"/>
        <v>0.28944507966158978</v>
      </c>
      <c r="E183">
        <v>0.43769999999999998</v>
      </c>
      <c r="F183">
        <v>232.51</v>
      </c>
      <c r="G183" t="s">
        <v>75</v>
      </c>
    </row>
    <row r="184" spans="1:7" x14ac:dyDescent="0.25">
      <c r="A184">
        <v>184</v>
      </c>
      <c r="B184">
        <v>0.10203884960564499</v>
      </c>
      <c r="C184">
        <v>3610.18505859375</v>
      </c>
      <c r="D184">
        <f t="shared" si="6"/>
        <v>0.45642306670540406</v>
      </c>
      <c r="E184">
        <v>0.91139999999999999</v>
      </c>
      <c r="F184">
        <v>49.7</v>
      </c>
      <c r="G184" t="s">
        <v>57</v>
      </c>
    </row>
    <row r="185" spans="1:7" x14ac:dyDescent="0.25">
      <c r="A185">
        <v>185</v>
      </c>
      <c r="B185">
        <v>6.0126182610372898E-2</v>
      </c>
      <c r="C185">
        <v>2618.42700195312</v>
      </c>
      <c r="D185">
        <f t="shared" si="6"/>
        <v>0.33103856527543296</v>
      </c>
      <c r="E185">
        <v>0.1575</v>
      </c>
      <c r="F185">
        <v>170.61</v>
      </c>
      <c r="G185" t="s">
        <v>76</v>
      </c>
    </row>
    <row r="186" spans="1:7" x14ac:dyDescent="0.25">
      <c r="A186">
        <v>186</v>
      </c>
      <c r="B186">
        <v>0.10313596665258</v>
      </c>
      <c r="C186">
        <v>2420.72705078125</v>
      </c>
      <c r="D186">
        <f t="shared" si="6"/>
        <v>0.30604405210315755</v>
      </c>
      <c r="E186">
        <v>0.24390000000000001</v>
      </c>
      <c r="F186">
        <v>250.43</v>
      </c>
      <c r="G186" t="s">
        <v>64</v>
      </c>
    </row>
    <row r="187" spans="1:7" x14ac:dyDescent="0.25">
      <c r="A187">
        <v>187</v>
      </c>
      <c r="B187">
        <v>0.101735297422352</v>
      </c>
      <c r="C187">
        <v>2854.4892578125</v>
      </c>
      <c r="D187">
        <f t="shared" si="6"/>
        <v>0.360883090418613</v>
      </c>
      <c r="E187">
        <v>0.45710000000000001</v>
      </c>
      <c r="F187">
        <v>311.99</v>
      </c>
      <c r="G187" t="s">
        <v>66</v>
      </c>
    </row>
    <row r="188" spans="1:7" x14ac:dyDescent="0.25">
      <c r="A188">
        <v>188</v>
      </c>
      <c r="B188">
        <v>0.105649361709423</v>
      </c>
      <c r="C188">
        <v>2929.873046875</v>
      </c>
      <c r="D188">
        <f t="shared" si="6"/>
        <v>0.37041359913917754</v>
      </c>
      <c r="E188">
        <v>0.215</v>
      </c>
      <c r="F188">
        <v>341.96</v>
      </c>
      <c r="G188" t="s">
        <v>73</v>
      </c>
    </row>
    <row r="189" spans="1:7" x14ac:dyDescent="0.25">
      <c r="A189">
        <v>189</v>
      </c>
      <c r="B189">
        <v>0.105151570681441</v>
      </c>
      <c r="C189">
        <v>2337.5166015625</v>
      </c>
      <c r="D189">
        <f t="shared" si="6"/>
        <v>0.29552404612065258</v>
      </c>
      <c r="E189">
        <v>0.56810000000000005</v>
      </c>
      <c r="F189">
        <v>103.78</v>
      </c>
      <c r="G189" t="s">
        <v>64</v>
      </c>
    </row>
    <row r="190" spans="1:7" x14ac:dyDescent="0.25">
      <c r="A190">
        <v>190</v>
      </c>
      <c r="B190">
        <v>6.3660472747543301E-2</v>
      </c>
      <c r="C190">
        <v>4060.02954101562</v>
      </c>
      <c r="D190">
        <f t="shared" si="6"/>
        <v>0.51329533083456524</v>
      </c>
      <c r="E190">
        <v>0.54149999999999998</v>
      </c>
      <c r="F190">
        <v>264.45</v>
      </c>
      <c r="G190" t="s">
        <v>63</v>
      </c>
    </row>
    <row r="191" spans="1:7" x14ac:dyDescent="0.25">
      <c r="A191">
        <v>191</v>
      </c>
      <c r="B191">
        <v>9.2011214257634602E-2</v>
      </c>
      <c r="C191">
        <v>2874.62719726562</v>
      </c>
      <c r="D191">
        <f t="shared" si="6"/>
        <v>0.36342905965097722</v>
      </c>
      <c r="E191">
        <v>0.87870000000000004</v>
      </c>
      <c r="F191">
        <v>199.74</v>
      </c>
      <c r="G191" t="s">
        <v>65</v>
      </c>
    </row>
    <row r="192" spans="1:7" x14ac:dyDescent="0.25">
      <c r="A192">
        <v>192</v>
      </c>
      <c r="B192">
        <v>8.1308182820529401E-2</v>
      </c>
      <c r="C192">
        <v>4075.4912109375</v>
      </c>
      <c r="D192">
        <f t="shared" si="6"/>
        <v>0.51525009567004987</v>
      </c>
      <c r="E192">
        <v>0.64229999999999998</v>
      </c>
      <c r="F192">
        <v>250.09</v>
      </c>
      <c r="G192" t="s">
        <v>53</v>
      </c>
    </row>
    <row r="193" spans="1:7" x14ac:dyDescent="0.25">
      <c r="A193">
        <v>193</v>
      </c>
      <c r="B193">
        <v>8.1276972039418402E-2</v>
      </c>
      <c r="C193">
        <v>2703.60888671875</v>
      </c>
      <c r="D193">
        <f t="shared" ref="D193:D250" si="9">C193/$W$13</f>
        <v>0.3418078129570517</v>
      </c>
      <c r="E193">
        <v>0.31230000000000002</v>
      </c>
      <c r="F193">
        <v>290.29000000000002</v>
      </c>
      <c r="G193" t="s">
        <v>70</v>
      </c>
    </row>
    <row r="194" spans="1:7" x14ac:dyDescent="0.25">
      <c r="A194">
        <v>194</v>
      </c>
      <c r="B194">
        <v>9.80694047918442E-2</v>
      </c>
      <c r="C194">
        <v>4030.70581054687</v>
      </c>
      <c r="D194">
        <f t="shared" si="9"/>
        <v>0.50958803418063614</v>
      </c>
      <c r="E194">
        <v>0.62549999999999994</v>
      </c>
      <c r="F194">
        <v>93.39</v>
      </c>
      <c r="G194" t="s">
        <v>53</v>
      </c>
    </row>
    <row r="195" spans="1:7" x14ac:dyDescent="0.25">
      <c r="A195">
        <v>195</v>
      </c>
      <c r="B195">
        <v>6.3562208244872104E-2</v>
      </c>
      <c r="C195">
        <v>2936.76000976562</v>
      </c>
      <c r="D195">
        <f t="shared" si="9"/>
        <v>0.37128429376336047</v>
      </c>
      <c r="E195">
        <v>0.37669999999999998</v>
      </c>
      <c r="F195">
        <v>216.02</v>
      </c>
      <c r="G195" t="s">
        <v>61</v>
      </c>
    </row>
    <row r="196" spans="1:7" x14ac:dyDescent="0.25">
      <c r="A196">
        <v>196</v>
      </c>
      <c r="B196">
        <v>8.3701610990339001E-2</v>
      </c>
      <c r="C196">
        <v>3712.89721679687</v>
      </c>
      <c r="D196">
        <f t="shared" si="9"/>
        <v>0.46940860552796498</v>
      </c>
      <c r="E196">
        <v>0.47920000000000001</v>
      </c>
      <c r="F196">
        <v>320.45999999999998</v>
      </c>
      <c r="G196" t="s">
        <v>54</v>
      </c>
    </row>
    <row r="197" spans="1:7" x14ac:dyDescent="0.25">
      <c r="A197">
        <v>197</v>
      </c>
      <c r="B197">
        <v>8.7688176596209297E-2</v>
      </c>
      <c r="C197">
        <v>4119.74755859375</v>
      </c>
      <c r="D197">
        <f t="shared" si="9"/>
        <v>0.52084527087315002</v>
      </c>
      <c r="E197">
        <v>0.34260000000000002</v>
      </c>
      <c r="F197">
        <v>22.47</v>
      </c>
      <c r="G197" t="s">
        <v>79</v>
      </c>
    </row>
    <row r="198" spans="1:7" x14ac:dyDescent="0.25">
      <c r="A198">
        <v>198</v>
      </c>
      <c r="B198">
        <v>6.5661298855039296E-2</v>
      </c>
      <c r="C198">
        <v>2701.59887695312</v>
      </c>
      <c r="D198">
        <f t="shared" si="9"/>
        <v>0.34155369445441347</v>
      </c>
      <c r="E198">
        <v>0.89200000000000002</v>
      </c>
      <c r="F198">
        <v>296.67</v>
      </c>
      <c r="G198" t="s">
        <v>70</v>
      </c>
    </row>
    <row r="199" spans="1:7" x14ac:dyDescent="0.25">
      <c r="A199">
        <v>199</v>
      </c>
      <c r="B199">
        <v>0.10244258360012599</v>
      </c>
      <c r="C199">
        <v>4073.75952148437</v>
      </c>
      <c r="D199">
        <f t="shared" si="9"/>
        <v>0.51503116423081596</v>
      </c>
      <c r="E199">
        <v>0.39389999999999997</v>
      </c>
      <c r="F199">
        <v>34.14</v>
      </c>
      <c r="G199" t="s">
        <v>53</v>
      </c>
    </row>
    <row r="200" spans="1:7" x14ac:dyDescent="0.25">
      <c r="A200">
        <v>200</v>
      </c>
      <c r="B200">
        <v>7.0807063810899906E-2</v>
      </c>
      <c r="C200">
        <v>2711.69921875</v>
      </c>
      <c r="D200">
        <f t="shared" si="9"/>
        <v>0.34283064533169078</v>
      </c>
      <c r="E200">
        <v>0.3634</v>
      </c>
      <c r="F200">
        <v>23.59</v>
      </c>
      <c r="G200" t="s">
        <v>70</v>
      </c>
    </row>
    <row r="201" spans="1:7" x14ac:dyDescent="0.25">
      <c r="A201">
        <v>201</v>
      </c>
      <c r="B201">
        <v>6.7418844078475398E-2</v>
      </c>
      <c r="C201">
        <v>4058.67504882812</v>
      </c>
      <c r="D201">
        <f t="shared" si="9"/>
        <v>0.51312408712599811</v>
      </c>
      <c r="E201">
        <v>0.58699999999999997</v>
      </c>
      <c r="F201">
        <v>265.05</v>
      </c>
      <c r="G201" t="s">
        <v>63</v>
      </c>
    </row>
    <row r="202" spans="1:7" x14ac:dyDescent="0.25">
      <c r="A202">
        <v>202</v>
      </c>
      <c r="B202">
        <v>7.8103003459205803E-2</v>
      </c>
      <c r="C202">
        <v>2376.4248046875</v>
      </c>
      <c r="D202">
        <f t="shared" si="9"/>
        <v>0.30044307412118026</v>
      </c>
      <c r="E202">
        <v>0.74970000000000003</v>
      </c>
      <c r="F202">
        <v>76.38</v>
      </c>
      <c r="G202" t="s">
        <v>64</v>
      </c>
    </row>
    <row r="203" spans="1:7" x14ac:dyDescent="0.25">
      <c r="A203">
        <v>203</v>
      </c>
      <c r="B203">
        <v>0.10737176071528901</v>
      </c>
      <c r="C203">
        <v>3473.63793945312</v>
      </c>
      <c r="D203">
        <f t="shared" si="9"/>
        <v>0.43915989214331363</v>
      </c>
      <c r="E203">
        <v>0.41239999999999999</v>
      </c>
      <c r="F203">
        <v>138.03</v>
      </c>
      <c r="G203" t="s">
        <v>59</v>
      </c>
    </row>
    <row r="204" spans="1:7" x14ac:dyDescent="0.25">
      <c r="A204">
        <v>204</v>
      </c>
      <c r="B204">
        <v>0.105393291898409</v>
      </c>
      <c r="C204">
        <v>4064.83520507812</v>
      </c>
      <c r="D204">
        <f t="shared" si="9"/>
        <v>0.51390289412934453</v>
      </c>
      <c r="E204">
        <v>0.51670000000000005</v>
      </c>
      <c r="F204">
        <v>62.58</v>
      </c>
      <c r="G204" t="s">
        <v>79</v>
      </c>
    </row>
    <row r="205" spans="1:7" x14ac:dyDescent="0.25">
      <c r="A205">
        <v>205</v>
      </c>
      <c r="B205">
        <v>6.7852547820852704E-2</v>
      </c>
      <c r="C205">
        <v>2755.97924804687</v>
      </c>
      <c r="D205">
        <f t="shared" si="9"/>
        <v>0.34842881452176411</v>
      </c>
      <c r="E205">
        <v>0.4451</v>
      </c>
      <c r="F205">
        <v>307.62</v>
      </c>
      <c r="G205" t="s">
        <v>52</v>
      </c>
    </row>
    <row r="206" spans="1:7" x14ac:dyDescent="0.25">
      <c r="A206">
        <v>206</v>
      </c>
      <c r="B206">
        <v>7.5211748411085202E-2</v>
      </c>
      <c r="C206">
        <v>3917.51904296875</v>
      </c>
      <c r="D206">
        <f t="shared" si="9"/>
        <v>0.49527822714027336</v>
      </c>
      <c r="E206">
        <v>2.93E-2</v>
      </c>
      <c r="F206">
        <v>98.99</v>
      </c>
      <c r="G206" t="s">
        <v>78</v>
      </c>
    </row>
    <row r="207" spans="1:7" x14ac:dyDescent="0.25">
      <c r="A207">
        <v>207</v>
      </c>
      <c r="B207">
        <v>9.1239386652025897E-2</v>
      </c>
      <c r="C207">
        <v>3065.90869140625</v>
      </c>
      <c r="D207">
        <f t="shared" si="9"/>
        <v>0.38761210975580079</v>
      </c>
      <c r="E207">
        <v>9.35E-2</v>
      </c>
      <c r="F207">
        <v>266.95999999999998</v>
      </c>
      <c r="G207" t="s">
        <v>72</v>
      </c>
    </row>
    <row r="208" spans="1:7" x14ac:dyDescent="0.25">
      <c r="A208">
        <v>208</v>
      </c>
      <c r="B208">
        <v>0.104081774634288</v>
      </c>
      <c r="C208">
        <v>3807.35791015625</v>
      </c>
      <c r="D208">
        <f t="shared" si="9"/>
        <v>0.48135094051812777</v>
      </c>
      <c r="E208">
        <v>6.4299999999999996E-2</v>
      </c>
      <c r="F208">
        <v>314.29000000000002</v>
      </c>
      <c r="G208" t="s">
        <v>74</v>
      </c>
    </row>
    <row r="209" spans="1:7" x14ac:dyDescent="0.25">
      <c r="A209">
        <v>209</v>
      </c>
      <c r="B209">
        <v>6.3765185876482305E-2</v>
      </c>
      <c r="C209">
        <v>4085.64965820312</v>
      </c>
      <c r="D209">
        <f t="shared" si="9"/>
        <v>0.51653439261845768</v>
      </c>
      <c r="E209">
        <v>0.53769999999999996</v>
      </c>
      <c r="F209">
        <v>303.74</v>
      </c>
      <c r="G209" t="s">
        <v>63</v>
      </c>
    </row>
    <row r="210" spans="1:7" x14ac:dyDescent="0.25">
      <c r="A210">
        <v>210</v>
      </c>
      <c r="B210">
        <v>7.4771490664174503E-2</v>
      </c>
      <c r="C210">
        <v>3021.0947265625</v>
      </c>
      <c r="D210">
        <f t="shared" si="9"/>
        <v>0.38194643696251196</v>
      </c>
      <c r="E210">
        <v>0.90469999999999995</v>
      </c>
      <c r="F210">
        <v>216.2</v>
      </c>
      <c r="G210" t="s">
        <v>67</v>
      </c>
    </row>
    <row r="211" spans="1:7" x14ac:dyDescent="0.25">
      <c r="A211">
        <v>211</v>
      </c>
      <c r="B211">
        <v>9.7378557375692995E-2</v>
      </c>
      <c r="C211">
        <v>2878.51293945312</v>
      </c>
      <c r="D211">
        <f t="shared" si="9"/>
        <v>0.36392032044145212</v>
      </c>
      <c r="E211">
        <v>0.27129999999999999</v>
      </c>
      <c r="F211">
        <v>335.05</v>
      </c>
      <c r="G211" t="s">
        <v>65</v>
      </c>
    </row>
    <row r="212" spans="1:7" x14ac:dyDescent="0.25">
      <c r="A212">
        <v>212</v>
      </c>
      <c r="B212">
        <v>0.107928520816886</v>
      </c>
      <c r="C212">
        <v>2806.08325195312</v>
      </c>
      <c r="D212">
        <f t="shared" si="9"/>
        <v>0.35476328844649363</v>
      </c>
      <c r="E212">
        <v>0.61680000000000001</v>
      </c>
      <c r="F212">
        <v>5.0599999999999996</v>
      </c>
      <c r="G212" t="s">
        <v>65</v>
      </c>
    </row>
    <row r="213" spans="1:7" x14ac:dyDescent="0.25">
      <c r="A213">
        <v>213</v>
      </c>
      <c r="B213">
        <v>7.6852417281666405E-2</v>
      </c>
      <c r="C213">
        <v>2772.99291992187</v>
      </c>
      <c r="D213">
        <f t="shared" si="9"/>
        <v>0.3505797935344942</v>
      </c>
      <c r="E213">
        <v>0.1517</v>
      </c>
      <c r="F213">
        <v>74.03</v>
      </c>
      <c r="G213" t="s">
        <v>52</v>
      </c>
    </row>
    <row r="214" spans="1:7" x14ac:dyDescent="0.25">
      <c r="A214">
        <v>214</v>
      </c>
      <c r="B214">
        <v>6.7075417121118697E-2</v>
      </c>
      <c r="C214">
        <v>2884.97314453125</v>
      </c>
      <c r="D214">
        <f t="shared" si="9"/>
        <v>0.36473706156841651</v>
      </c>
      <c r="E214">
        <v>0.39029999999999998</v>
      </c>
      <c r="F214">
        <v>198.68</v>
      </c>
      <c r="G214" t="s">
        <v>65</v>
      </c>
    </row>
    <row r="215" spans="1:7" x14ac:dyDescent="0.25">
      <c r="A215">
        <v>215</v>
      </c>
      <c r="B215">
        <v>7.4362548316251401E-2</v>
      </c>
      <c r="C215">
        <v>2300.31420898437</v>
      </c>
      <c r="D215">
        <f t="shared" si="9"/>
        <v>0.29082067777977799</v>
      </c>
      <c r="E215">
        <v>0.77949999999999997</v>
      </c>
      <c r="F215">
        <v>39.78</v>
      </c>
      <c r="G215" t="s">
        <v>75</v>
      </c>
    </row>
    <row r="216" spans="1:7" x14ac:dyDescent="0.25">
      <c r="A216">
        <v>216</v>
      </c>
      <c r="B216">
        <v>0.107334288588392</v>
      </c>
      <c r="C216">
        <v>3888.21752929687</v>
      </c>
      <c r="D216">
        <f t="shared" si="9"/>
        <v>0.49157373927824688</v>
      </c>
      <c r="E216">
        <v>0.98740000000000006</v>
      </c>
      <c r="F216">
        <v>26.19</v>
      </c>
      <c r="G216" t="s">
        <v>71</v>
      </c>
    </row>
    <row r="217" spans="1:7" x14ac:dyDescent="0.25">
      <c r="A217">
        <v>217</v>
      </c>
      <c r="B217">
        <v>9.9545297131434396E-2</v>
      </c>
      <c r="C217">
        <v>2629.40991210937</v>
      </c>
      <c r="D217">
        <f t="shared" si="9"/>
        <v>0.3324270961827151</v>
      </c>
      <c r="E217">
        <v>0.77390000000000003</v>
      </c>
      <c r="F217">
        <v>324.83</v>
      </c>
      <c r="G217" t="s">
        <v>70</v>
      </c>
    </row>
    <row r="218" spans="1:7" x14ac:dyDescent="0.25">
      <c r="A218">
        <v>218</v>
      </c>
      <c r="B218">
        <v>8.3265781649863799E-2</v>
      </c>
      <c r="C218">
        <v>2896.52587890625</v>
      </c>
      <c r="D218">
        <f t="shared" si="9"/>
        <v>0.36619763335814198</v>
      </c>
      <c r="E218">
        <v>0.16550000000000001</v>
      </c>
      <c r="F218">
        <v>214.19</v>
      </c>
      <c r="G218" t="s">
        <v>66</v>
      </c>
    </row>
    <row r="219" spans="1:7" x14ac:dyDescent="0.25">
      <c r="A219">
        <v>219</v>
      </c>
      <c r="B219">
        <v>9.85646074193402E-2</v>
      </c>
      <c r="C219">
        <v>4209.94189453125</v>
      </c>
      <c r="D219">
        <f t="shared" si="9"/>
        <v>0.53224822522033977</v>
      </c>
      <c r="E219">
        <v>0.4395</v>
      </c>
      <c r="F219">
        <v>324.70999999999998</v>
      </c>
      <c r="G219" t="s">
        <v>69</v>
      </c>
    </row>
    <row r="220" spans="1:7" x14ac:dyDescent="0.25">
      <c r="A220">
        <v>220</v>
      </c>
      <c r="B220">
        <v>0.109787347530154</v>
      </c>
      <c r="C220">
        <v>3721.50903320312</v>
      </c>
      <c r="D220">
        <f t="shared" si="9"/>
        <v>0.47049736734771935</v>
      </c>
      <c r="E220">
        <v>0.17330000000000001</v>
      </c>
      <c r="F220">
        <v>114.89</v>
      </c>
      <c r="G220" t="s">
        <v>54</v>
      </c>
    </row>
    <row r="221" spans="1:7" x14ac:dyDescent="0.25">
      <c r="A221">
        <v>221</v>
      </c>
      <c r="B221">
        <v>9.7724102798451798E-2</v>
      </c>
      <c r="C221">
        <v>3827.79296875</v>
      </c>
      <c r="D221">
        <f t="shared" si="9"/>
        <v>0.4839344734839689</v>
      </c>
      <c r="E221">
        <v>3.7000000000000002E-3</v>
      </c>
      <c r="F221">
        <v>162.34</v>
      </c>
      <c r="G221" t="s">
        <v>54</v>
      </c>
    </row>
    <row r="222" spans="1:7" x14ac:dyDescent="0.25">
      <c r="A222">
        <v>222</v>
      </c>
      <c r="B222">
        <v>9.0417299119988997E-2</v>
      </c>
      <c r="C222">
        <v>4261.91845703125</v>
      </c>
      <c r="D222">
        <f t="shared" si="9"/>
        <v>0.53881944017692041</v>
      </c>
      <c r="E222">
        <v>0.46589999999999998</v>
      </c>
      <c r="F222">
        <v>225.61</v>
      </c>
      <c r="G222" t="s">
        <v>69</v>
      </c>
    </row>
    <row r="223" spans="1:7" x14ac:dyDescent="0.25">
      <c r="A223">
        <v>223</v>
      </c>
      <c r="B223">
        <v>9.0565904137369702E-2</v>
      </c>
      <c r="C223">
        <v>2940.619140625</v>
      </c>
      <c r="D223">
        <f t="shared" si="9"/>
        <v>0.37177219017672097</v>
      </c>
      <c r="E223">
        <v>7.4499999999999997E-2</v>
      </c>
      <c r="F223">
        <v>200.49</v>
      </c>
      <c r="G223" t="s">
        <v>61</v>
      </c>
    </row>
    <row r="224" spans="1:7" x14ac:dyDescent="0.25">
      <c r="A224">
        <v>224</v>
      </c>
      <c r="B224">
        <v>6.2519582228260498E-2</v>
      </c>
      <c r="C224">
        <v>3613.06274414062</v>
      </c>
      <c r="D224">
        <f t="shared" si="9"/>
        <v>0.45678688242149584</v>
      </c>
      <c r="E224">
        <v>0.74680000000000002</v>
      </c>
      <c r="F224">
        <v>315.52</v>
      </c>
      <c r="G224" t="s">
        <v>51</v>
      </c>
    </row>
    <row r="225" spans="1:7" x14ac:dyDescent="0.25">
      <c r="A225">
        <v>225</v>
      </c>
      <c r="B225">
        <v>6.3861110137328703E-2</v>
      </c>
      <c r="C225">
        <v>2872.95190429687</v>
      </c>
      <c r="D225">
        <f t="shared" si="9"/>
        <v>0.36321725822195999</v>
      </c>
      <c r="E225">
        <v>0.85199999999999998</v>
      </c>
      <c r="F225">
        <v>73.61</v>
      </c>
      <c r="G225" t="s">
        <v>65</v>
      </c>
    </row>
    <row r="226" spans="1:7" x14ac:dyDescent="0.25">
      <c r="A226">
        <v>226</v>
      </c>
      <c r="B226">
        <v>7.1409345426276305E-2</v>
      </c>
      <c r="C226">
        <v>4346.88623046875</v>
      </c>
      <c r="D226">
        <f t="shared" si="9"/>
        <v>0.54956161851239327</v>
      </c>
      <c r="E226">
        <v>0.94710000000000005</v>
      </c>
      <c r="F226">
        <v>261.01</v>
      </c>
      <c r="G226" t="s">
        <v>69</v>
      </c>
    </row>
    <row r="227" spans="1:7" x14ac:dyDescent="0.25">
      <c r="A227">
        <v>227</v>
      </c>
      <c r="B227">
        <v>9.7187539471899495E-2</v>
      </c>
      <c r="C227">
        <v>2591.05419921875</v>
      </c>
      <c r="D227">
        <f t="shared" si="9"/>
        <v>0.32757791758962995</v>
      </c>
      <c r="E227">
        <v>0.11310000000000001</v>
      </c>
      <c r="F227">
        <v>85.27</v>
      </c>
      <c r="G227" t="s">
        <v>76</v>
      </c>
    </row>
    <row r="228" spans="1:7" x14ac:dyDescent="0.25">
      <c r="A228">
        <v>228</v>
      </c>
      <c r="B228">
        <v>8.3052155833949495E-2</v>
      </c>
      <c r="C228">
        <v>2870.94677734375</v>
      </c>
      <c r="D228">
        <f t="shared" si="9"/>
        <v>0.36296375703622485</v>
      </c>
      <c r="E228">
        <v>0.78410000000000002</v>
      </c>
      <c r="F228">
        <v>266.77</v>
      </c>
      <c r="G228" t="s">
        <v>73</v>
      </c>
    </row>
    <row r="229" spans="1:7" x14ac:dyDescent="0.25">
      <c r="A229">
        <v>229</v>
      </c>
      <c r="B229">
        <v>9.7940038345048303E-2</v>
      </c>
      <c r="C229">
        <v>2710.099609375</v>
      </c>
      <c r="D229">
        <f t="shared" si="9"/>
        <v>0.34262841231465185</v>
      </c>
      <c r="E229">
        <v>0.90969999999999995</v>
      </c>
      <c r="F229">
        <v>197.52</v>
      </c>
      <c r="G229" t="s">
        <v>52</v>
      </c>
    </row>
    <row r="230" spans="1:7" x14ac:dyDescent="0.25">
      <c r="A230">
        <v>230</v>
      </c>
      <c r="B230">
        <v>9.2822285609751295E-2</v>
      </c>
      <c r="C230">
        <v>3779.2978515625</v>
      </c>
      <c r="D230">
        <f t="shared" si="9"/>
        <v>0.47780340547839178</v>
      </c>
      <c r="E230">
        <v>0.98599999999999999</v>
      </c>
      <c r="F230">
        <v>48.35</v>
      </c>
      <c r="G230" t="s">
        <v>74</v>
      </c>
    </row>
    <row r="231" spans="1:7" x14ac:dyDescent="0.25">
      <c r="A231">
        <v>231</v>
      </c>
      <c r="B231">
        <v>0.105967845750034</v>
      </c>
      <c r="C231">
        <v>2023.78356933593</v>
      </c>
      <c r="D231">
        <f t="shared" si="9"/>
        <v>0.25585987645301395</v>
      </c>
      <c r="E231">
        <v>0.1245</v>
      </c>
      <c r="F231">
        <v>91.53</v>
      </c>
      <c r="G231" t="s">
        <v>56</v>
      </c>
    </row>
    <row r="232" spans="1:7" x14ac:dyDescent="0.25">
      <c r="A232">
        <v>232</v>
      </c>
      <c r="B232">
        <v>6.5603217077029194E-2</v>
      </c>
      <c r="C232">
        <v>2902.57275390625</v>
      </c>
      <c r="D232">
        <f t="shared" si="9"/>
        <v>0.36696211860936601</v>
      </c>
      <c r="E232">
        <v>0.29680000000000001</v>
      </c>
      <c r="F232">
        <v>266.87</v>
      </c>
      <c r="G232" t="s">
        <v>66</v>
      </c>
    </row>
    <row r="233" spans="1:7" x14ac:dyDescent="0.25">
      <c r="A233">
        <v>233</v>
      </c>
      <c r="B233">
        <v>8.5944983002263303E-2</v>
      </c>
      <c r="C233">
        <v>3157.6240234375</v>
      </c>
      <c r="D233">
        <f t="shared" si="9"/>
        <v>0.39920735831791004</v>
      </c>
      <c r="E233">
        <v>5.5300000000000002E-2</v>
      </c>
      <c r="F233">
        <v>285.57</v>
      </c>
      <c r="G233" t="s">
        <v>50</v>
      </c>
    </row>
    <row r="234" spans="1:7" x14ac:dyDescent="0.25">
      <c r="A234">
        <v>234</v>
      </c>
      <c r="B234">
        <v>7.9402624418215301E-2</v>
      </c>
      <c r="C234">
        <v>3626.34057617187</v>
      </c>
      <c r="D234">
        <f t="shared" si="9"/>
        <v>0.45846555227263719</v>
      </c>
      <c r="E234">
        <v>3.1300000000000001E-2</v>
      </c>
      <c r="F234">
        <v>37.68</v>
      </c>
      <c r="G234" t="s">
        <v>51</v>
      </c>
    </row>
    <row r="235" spans="1:7" x14ac:dyDescent="0.25">
      <c r="A235">
        <v>235</v>
      </c>
      <c r="B235">
        <v>6.7003210541327698E-2</v>
      </c>
      <c r="C235">
        <v>2850.9482421875</v>
      </c>
      <c r="D235">
        <f t="shared" si="9"/>
        <v>0.36043541220140718</v>
      </c>
      <c r="E235">
        <v>0.58789999999999998</v>
      </c>
      <c r="F235">
        <v>44.71</v>
      </c>
      <c r="G235" t="s">
        <v>60</v>
      </c>
    </row>
    <row r="236" spans="1:7" x14ac:dyDescent="0.25">
      <c r="A236">
        <v>236</v>
      </c>
      <c r="B236">
        <v>8.5260037567338895E-2</v>
      </c>
      <c r="C236">
        <v>2562.77856445312</v>
      </c>
      <c r="D236">
        <f t="shared" si="9"/>
        <v>0.32400312800867759</v>
      </c>
      <c r="E236">
        <v>0.45839999999999997</v>
      </c>
      <c r="F236">
        <v>76.459999999999994</v>
      </c>
      <c r="G236" t="s">
        <v>76</v>
      </c>
    </row>
    <row r="237" spans="1:7" x14ac:dyDescent="0.25">
      <c r="A237">
        <v>237</v>
      </c>
      <c r="B237">
        <v>9.9156066957756903E-2</v>
      </c>
      <c r="C237">
        <v>2881.98413085937</v>
      </c>
      <c r="D237">
        <f t="shared" si="9"/>
        <v>0.36435917102696175</v>
      </c>
      <c r="E237">
        <v>0.71120000000000005</v>
      </c>
      <c r="F237">
        <v>99.93</v>
      </c>
      <c r="G237" t="s">
        <v>61</v>
      </c>
    </row>
    <row r="238" spans="1:7" x14ac:dyDescent="0.25">
      <c r="A238">
        <v>238</v>
      </c>
      <c r="B238">
        <v>8.4420843726574907E-2</v>
      </c>
      <c r="C238">
        <v>2601.97778320312</v>
      </c>
      <c r="D238">
        <f t="shared" si="9"/>
        <v>0.32895894809655424</v>
      </c>
      <c r="E238">
        <v>0.93410000000000004</v>
      </c>
      <c r="F238">
        <v>338.84</v>
      </c>
      <c r="G238" t="s">
        <v>76</v>
      </c>
    </row>
    <row r="239" spans="1:7" x14ac:dyDescent="0.25">
      <c r="A239">
        <v>239</v>
      </c>
      <c r="B239">
        <v>6.8088706042725197E-2</v>
      </c>
      <c r="C239">
        <v>3086.98071289062</v>
      </c>
      <c r="D239">
        <f t="shared" si="9"/>
        <v>0.39027617171148477</v>
      </c>
      <c r="E239">
        <v>0.7843</v>
      </c>
      <c r="F239">
        <v>350.01</v>
      </c>
      <c r="G239" t="s">
        <v>50</v>
      </c>
    </row>
    <row r="240" spans="1:7" x14ac:dyDescent="0.25">
      <c r="A240">
        <v>240</v>
      </c>
      <c r="B240">
        <v>0.106380891040963</v>
      </c>
      <c r="C240">
        <v>2889.56909179687</v>
      </c>
      <c r="D240">
        <f t="shared" si="9"/>
        <v>0.36531811110226164</v>
      </c>
      <c r="E240">
        <v>0.15939999999999999</v>
      </c>
      <c r="F240">
        <v>65.3</v>
      </c>
      <c r="G240" t="s">
        <v>73</v>
      </c>
    </row>
    <row r="241" spans="1:7" x14ac:dyDescent="0.25">
      <c r="A241">
        <v>241</v>
      </c>
      <c r="B241">
        <v>0.10072225405730199</v>
      </c>
      <c r="C241">
        <v>3013.55419921875</v>
      </c>
      <c r="D241">
        <f t="shared" si="9"/>
        <v>0.38099311447101869</v>
      </c>
      <c r="E241">
        <v>0.3589</v>
      </c>
      <c r="F241">
        <v>75.41</v>
      </c>
      <c r="G241" t="s">
        <v>67</v>
      </c>
    </row>
    <row r="242" spans="1:7" x14ac:dyDescent="0.25">
      <c r="A242">
        <v>242</v>
      </c>
      <c r="B242">
        <v>7.91983553968299E-2</v>
      </c>
      <c r="C242">
        <v>2821.2529296875</v>
      </c>
      <c r="D242">
        <f t="shared" si="9"/>
        <v>0.35668113773124893</v>
      </c>
      <c r="E242">
        <v>0.69910000000000005</v>
      </c>
      <c r="F242">
        <v>309.77</v>
      </c>
      <c r="G242" t="s">
        <v>60</v>
      </c>
    </row>
    <row r="243" spans="1:7" x14ac:dyDescent="0.25">
      <c r="A243">
        <v>243</v>
      </c>
      <c r="B243">
        <v>9.6834603088891802E-2</v>
      </c>
      <c r="C243">
        <v>2826.6162109375</v>
      </c>
      <c r="D243">
        <f t="shared" si="9"/>
        <v>0.35735919861621701</v>
      </c>
      <c r="E243">
        <v>0.74170000000000003</v>
      </c>
      <c r="F243">
        <v>278.99</v>
      </c>
      <c r="G243" t="s">
        <v>65</v>
      </c>
    </row>
    <row r="244" spans="1:7" x14ac:dyDescent="0.25">
      <c r="A244">
        <v>244</v>
      </c>
      <c r="B244">
        <v>8.6512300331528902E-2</v>
      </c>
      <c r="C244">
        <v>4243.61181640625</v>
      </c>
      <c r="D244">
        <f t="shared" si="9"/>
        <v>0.53650499564858611</v>
      </c>
      <c r="E244">
        <v>0.31730000000000003</v>
      </c>
      <c r="F244">
        <v>266.89</v>
      </c>
      <c r="G244" t="s">
        <v>69</v>
      </c>
    </row>
    <row r="245" spans="1:7" x14ac:dyDescent="0.25">
      <c r="A245">
        <v>245</v>
      </c>
      <c r="B245">
        <v>9.4870116157791604E-2</v>
      </c>
      <c r="C245">
        <v>2884.55810546875</v>
      </c>
      <c r="D245">
        <f t="shared" si="9"/>
        <v>0.36468458963176109</v>
      </c>
      <c r="E245">
        <v>0.24440000000000001</v>
      </c>
      <c r="F245">
        <v>169.39</v>
      </c>
      <c r="G245" t="s">
        <v>61</v>
      </c>
    </row>
    <row r="246" spans="1:7" x14ac:dyDescent="0.25">
      <c r="A246">
        <v>246</v>
      </c>
      <c r="B246">
        <v>6.9300503446193401E-2</v>
      </c>
      <c r="C246">
        <v>2689.41577148437</v>
      </c>
      <c r="D246">
        <f t="shared" si="9"/>
        <v>0.34001342705266197</v>
      </c>
      <c r="E246">
        <v>0.97170000000000001</v>
      </c>
      <c r="F246">
        <v>264.5</v>
      </c>
      <c r="G246" t="s">
        <v>70</v>
      </c>
    </row>
    <row r="247" spans="1:7" x14ac:dyDescent="0.25">
      <c r="A247">
        <v>247</v>
      </c>
      <c r="B247">
        <v>9.7528720693174795E-2</v>
      </c>
      <c r="C247">
        <v>3039.23193359375</v>
      </c>
      <c r="D247">
        <f t="shared" si="9"/>
        <v>0.38423946059435271</v>
      </c>
      <c r="E247">
        <v>0.1135</v>
      </c>
      <c r="F247">
        <v>123.94</v>
      </c>
      <c r="G247" t="s">
        <v>67</v>
      </c>
    </row>
    <row r="248" spans="1:7" x14ac:dyDescent="0.25">
      <c r="A248">
        <v>248</v>
      </c>
      <c r="B248">
        <v>9.1731275548013996E-2</v>
      </c>
      <c r="C248">
        <v>3964.92041015625</v>
      </c>
      <c r="D248">
        <f t="shared" si="9"/>
        <v>0.50127101615984093</v>
      </c>
      <c r="E248">
        <v>0.36809999999999998</v>
      </c>
      <c r="F248">
        <v>250.13</v>
      </c>
      <c r="G248" t="s">
        <v>68</v>
      </c>
    </row>
    <row r="249" spans="1:7" x14ac:dyDescent="0.25">
      <c r="A249">
        <v>249</v>
      </c>
      <c r="B249">
        <v>9.2104768694189904E-2</v>
      </c>
      <c r="C249">
        <v>3013.50537109375</v>
      </c>
      <c r="D249">
        <f t="shared" si="9"/>
        <v>0.38098694130200045</v>
      </c>
      <c r="E249">
        <v>0.9899</v>
      </c>
      <c r="F249">
        <v>147.65</v>
      </c>
      <c r="G249" t="s">
        <v>67</v>
      </c>
    </row>
    <row r="250" spans="1:7" x14ac:dyDescent="0.25">
      <c r="A250">
        <v>250</v>
      </c>
      <c r="B250">
        <v>6.4088850766143304E-2</v>
      </c>
      <c r="C250">
        <v>2421.28784179687</v>
      </c>
      <c r="D250">
        <f t="shared" si="9"/>
        <v>0.30611495094933189</v>
      </c>
      <c r="E250">
        <v>3.8100000000000002E-2</v>
      </c>
      <c r="F250">
        <v>358.2</v>
      </c>
      <c r="G250" t="s">
        <v>64</v>
      </c>
    </row>
    <row r="251" spans="1:7" x14ac:dyDescent="0.25">
      <c r="B251" s="1"/>
      <c r="C251" s="1"/>
    </row>
    <row r="252" spans="1:7" x14ac:dyDescent="0.25">
      <c r="B252" s="1"/>
      <c r="C252" s="1"/>
    </row>
    <row r="253" spans="1:7" x14ac:dyDescent="0.25">
      <c r="B253" s="1"/>
      <c r="C253" s="1"/>
    </row>
    <row r="254" spans="1:7" x14ac:dyDescent="0.25">
      <c r="B254" s="1"/>
      <c r="C254" s="1"/>
    </row>
    <row r="255" spans="1:7" x14ac:dyDescent="0.25">
      <c r="B255" s="1"/>
      <c r="C255" s="1"/>
    </row>
    <row r="256" spans="1:7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</sheetData>
  <conditionalFormatting sqref="C1:F1048576">
    <cfRule type="cellIs" dxfId="42" priority="6" operator="lessThan">
      <formula>2500</formula>
    </cfRule>
    <cfRule type="cellIs" dxfId="41" priority="7" operator="greaterThan">
      <formula>424081.0951</formula>
    </cfRule>
  </conditionalFormatting>
  <conditionalFormatting sqref="D1:D1048576">
    <cfRule type="cellIs" dxfId="40" priority="1" operator="lessThan">
      <formula>0.3</formula>
    </cfRule>
  </conditionalFormatting>
  <conditionalFormatting sqref="D1:F1048576">
    <cfRule type="cellIs" dxfId="39" priority="2" operator="greaterThan">
      <formula>0.747309921</formula>
    </cfRule>
    <cfRule type="cellIs" dxfId="38" priority="3" operator="greaterThan">
      <formula>0.747309921</formula>
    </cfRule>
    <cfRule type="cellIs" dxfId="37" priority="4" operator="lessThan">
      <formula>0.5</formula>
    </cfRule>
    <cfRule type="cellIs" dxfId="36" priority="5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073-6D3E-4D58-A8EC-D8269F6F6196}">
  <dimension ref="A1:BA279"/>
  <sheetViews>
    <sheetView zoomScale="70" zoomScaleNormal="70" workbookViewId="0">
      <selection activeCell="U36" sqref="U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0.14870140885535099</v>
      </c>
      <c r="B1" s="1">
        <v>1674.85461425781</v>
      </c>
      <c r="C1">
        <f t="shared" ref="C1:C64" si="0">B1/$V$13</f>
        <v>0.21174600939238666</v>
      </c>
      <c r="D1">
        <v>0.377</v>
      </c>
      <c r="E1">
        <v>109.04</v>
      </c>
      <c r="F1" t="s">
        <v>56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1588.6865234375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0.12590371983391899</v>
      </c>
      <c r="B2" s="1">
        <v>2398.05883789062</v>
      </c>
      <c r="C2">
        <f t="shared" si="0"/>
        <v>0.30317818925226464</v>
      </c>
      <c r="D2">
        <v>0.83030000000000004</v>
      </c>
      <c r="E2">
        <v>10.28</v>
      </c>
      <c r="F2" t="s">
        <v>71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2.5203030303030305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0.16490197082260399</v>
      </c>
      <c r="B3" s="1">
        <v>2250.91455078125</v>
      </c>
      <c r="C3">
        <f t="shared" si="0"/>
        <v>0.28457525181813781</v>
      </c>
      <c r="D3">
        <v>0.58040000000000003</v>
      </c>
      <c r="E3">
        <v>56.52</v>
      </c>
      <c r="F3" t="s">
        <v>53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83.17</v>
      </c>
      <c r="W3" s="7"/>
      <c r="X3" s="7"/>
      <c r="Y3" s="7" t="s">
        <v>18</v>
      </c>
      <c r="Z3" s="7">
        <f>V3^2*SQRT(1-V6^2)/(V1*V2)</f>
        <v>1999.5863308085593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0.14211453042348601</v>
      </c>
      <c r="B4" s="1">
        <v>1737.81726074218</v>
      </c>
      <c r="C4">
        <f t="shared" si="0"/>
        <v>0.21970615651223493</v>
      </c>
      <c r="D4">
        <v>0.76319999999999999</v>
      </c>
      <c r="E4">
        <v>40.58</v>
      </c>
      <c r="F4" t="s">
        <v>75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0.43089888416621891</v>
      </c>
      <c r="AA4" s="6"/>
      <c r="AD4">
        <f>Z4</f>
        <v>0.43089888416621891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0.14407762931929999</v>
      </c>
      <c r="B5" s="1">
        <v>1829.63513183593</v>
      </c>
      <c r="C5">
        <f t="shared" si="0"/>
        <v>0.2313143687292826</v>
      </c>
      <c r="D5">
        <v>0.17630000000000001</v>
      </c>
      <c r="E5">
        <v>174.42</v>
      </c>
      <c r="F5" t="s">
        <v>61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0.43089888416621891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0.15069585329972501</v>
      </c>
      <c r="B6" s="1">
        <v>1928.28076171875</v>
      </c>
      <c r="C6">
        <f t="shared" si="0"/>
        <v>0.24378579060308009</v>
      </c>
      <c r="D6">
        <v>0.9415</v>
      </c>
      <c r="E6">
        <v>327.37</v>
      </c>
      <c r="F6" t="s">
        <v>61</v>
      </c>
      <c r="G6">
        <v>250</v>
      </c>
      <c r="H6">
        <f t="shared" si="1"/>
        <v>247.17918814973626</v>
      </c>
      <c r="I6">
        <f t="shared" si="2"/>
        <v>3.125E-2</v>
      </c>
      <c r="K6">
        <f>V13/A2000_IW1!G161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0.15312939833529299</v>
      </c>
      <c r="B7" s="1">
        <v>2483.2197265625</v>
      </c>
      <c r="C7">
        <f t="shared" si="0"/>
        <v>0.3139447824712055</v>
      </c>
      <c r="D7">
        <v>0.20760000000000001</v>
      </c>
      <c r="E7">
        <v>103.23</v>
      </c>
      <c r="F7" t="s">
        <v>71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0.14717647633851499</v>
      </c>
      <c r="B8" s="1">
        <v>1687.59143066406</v>
      </c>
      <c r="C8">
        <f t="shared" si="0"/>
        <v>0.21335628053080546</v>
      </c>
      <c r="D8">
        <v>0.11020000000000001</v>
      </c>
      <c r="E8">
        <v>300.69</v>
      </c>
      <c r="F8" t="s">
        <v>62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0.20085207912952216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_xlfn.PERCENTILE.EXC(C1:C235,0.01)</f>
        <v>0.20590628348131032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0.132444144742524</v>
      </c>
      <c r="B9" s="1">
        <v>1689.6494140625</v>
      </c>
      <c r="C9">
        <f t="shared" si="0"/>
        <v>0.21361646417200381</v>
      </c>
      <c r="D9">
        <v>0.38469999999999999</v>
      </c>
      <c r="E9">
        <v>88.78</v>
      </c>
      <c r="F9" t="s">
        <v>62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0.40625140715544533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0.20590628348131032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0.13391792366192501</v>
      </c>
      <c r="B10" s="1">
        <v>1812.23510742187</v>
      </c>
      <c r="C10">
        <f t="shared" si="0"/>
        <v>0.22911454451669563</v>
      </c>
      <c r="D10">
        <v>3.6700000000000003E-2</v>
      </c>
      <c r="E10">
        <v>41.56</v>
      </c>
      <c r="F10" t="s">
        <v>49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0.12546176429446601</v>
      </c>
      <c r="B11" s="1">
        <v>1918.27062988281</v>
      </c>
      <c r="C11">
        <f t="shared" si="0"/>
        <v>0.24252024465556435</v>
      </c>
      <c r="D11">
        <v>0.85119999999999996</v>
      </c>
      <c r="E11">
        <v>1.59</v>
      </c>
      <c r="F11" t="s">
        <v>50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0.15635032946188401</v>
      </c>
      <c r="B12" s="1">
        <v>2254.75073242187</v>
      </c>
      <c r="C12">
        <f t="shared" si="0"/>
        <v>0.2850602468420585</v>
      </c>
      <c r="D12">
        <v>0.23749999999999999</v>
      </c>
      <c r="E12">
        <v>205.18</v>
      </c>
      <c r="F12" t="s">
        <v>78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0.160864175330796</v>
      </c>
      <c r="B13" s="1">
        <v>1957.72387695312</v>
      </c>
      <c r="C13">
        <f t="shared" si="0"/>
        <v>0.24750818065525829</v>
      </c>
      <c r="D13">
        <v>0.92889999999999995</v>
      </c>
      <c r="E13">
        <v>17.899999999999999</v>
      </c>
      <c r="F13" t="s">
        <v>57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0.13114398628444801</v>
      </c>
      <c r="B14" s="1">
        <v>1781.07836914062</v>
      </c>
      <c r="C14">
        <f t="shared" si="0"/>
        <v>0.22517550709782022</v>
      </c>
      <c r="D14">
        <v>0.96950000000000003</v>
      </c>
      <c r="E14">
        <v>45.82</v>
      </c>
      <c r="F14" t="s">
        <v>70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0.14682264081233901</v>
      </c>
      <c r="B15" s="1">
        <v>2312.41381835937</v>
      </c>
      <c r="C15">
        <f t="shared" si="0"/>
        <v>0.29235038906250821</v>
      </c>
      <c r="D15">
        <v>1.61E-2</v>
      </c>
      <c r="E15">
        <v>37.74</v>
      </c>
      <c r="F15" t="s">
        <v>79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0.153707199541981</v>
      </c>
      <c r="B16" s="1">
        <v>1744.4970703125</v>
      </c>
      <c r="C16">
        <f t="shared" si="0"/>
        <v>0.22055066146685939</v>
      </c>
      <c r="D16">
        <v>0.41710000000000003</v>
      </c>
      <c r="E16">
        <v>261.38</v>
      </c>
      <c r="F16" t="s">
        <v>75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0.15569998388859699</v>
      </c>
      <c r="B17" s="1">
        <v>2341.65771484375</v>
      </c>
      <c r="C17">
        <f t="shared" si="0"/>
        <v>0.29604759258509306</v>
      </c>
      <c r="D17">
        <v>0.20949999999999999</v>
      </c>
      <c r="E17">
        <v>150.63</v>
      </c>
      <c r="F17" t="s">
        <v>63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0.14295811656701399</v>
      </c>
      <c r="B18" s="1">
        <v>1612.95080566406</v>
      </c>
      <c r="C18">
        <f t="shared" si="0"/>
        <v>0.20391972744269918</v>
      </c>
      <c r="D18">
        <v>0.89170000000000005</v>
      </c>
      <c r="E18">
        <v>217.49</v>
      </c>
      <c r="F18" t="s">
        <v>67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0.15634819371581599</v>
      </c>
      <c r="B19" s="1">
        <v>2111.88110351562</v>
      </c>
      <c r="C19">
        <f t="shared" si="0"/>
        <v>0.26699773948963651</v>
      </c>
      <c r="D19">
        <v>0.85519999999999996</v>
      </c>
      <c r="E19">
        <v>103.28</v>
      </c>
      <c r="F19" t="s">
        <v>63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0.16112576327623701</v>
      </c>
      <c r="B20" s="1">
        <v>2101.20874023437</v>
      </c>
      <c r="C20">
        <f t="shared" si="0"/>
        <v>0.26564846993731062</v>
      </c>
      <c r="D20">
        <v>0.29220000000000002</v>
      </c>
      <c r="E20">
        <v>324.33999999999997</v>
      </c>
      <c r="F20" t="s">
        <v>74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0.154664025692415</v>
      </c>
      <c r="B21" s="1">
        <v>1712.43798828125</v>
      </c>
      <c r="C21">
        <f t="shared" si="0"/>
        <v>0.21649754388452611</v>
      </c>
      <c r="D21">
        <v>0.98770000000000002</v>
      </c>
      <c r="E21">
        <v>107.68</v>
      </c>
      <c r="F21" t="s">
        <v>77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0.15860790812328601</v>
      </c>
      <c r="B22" s="1">
        <v>1963.36071777343</v>
      </c>
      <c r="C22">
        <f t="shared" si="0"/>
        <v>0.24822082671965096</v>
      </c>
      <c r="D22">
        <v>0.67600000000000005</v>
      </c>
      <c r="E22">
        <v>109.01</v>
      </c>
      <c r="F22" t="s">
        <v>51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0.13136842561741199</v>
      </c>
      <c r="B23" s="1">
        <v>1916.07202148437</v>
      </c>
      <c r="C23">
        <f t="shared" si="0"/>
        <v>0.24224228228759337</v>
      </c>
      <c r="D23">
        <v>0.65039999999999998</v>
      </c>
      <c r="E23">
        <v>178.37</v>
      </c>
      <c r="F23" t="s">
        <v>50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0.16338192531642901</v>
      </c>
      <c r="B24" s="1">
        <v>1848.96594238281</v>
      </c>
      <c r="C24">
        <f t="shared" si="0"/>
        <v>0.23375829547777591</v>
      </c>
      <c r="D24">
        <v>0.59940000000000004</v>
      </c>
      <c r="E24">
        <v>241</v>
      </c>
      <c r="F24" t="s">
        <v>51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0.16238723186957599</v>
      </c>
      <c r="B25" s="1">
        <v>2173.30834960937</v>
      </c>
      <c r="C25">
        <f t="shared" si="0"/>
        <v>0.27476377130970553</v>
      </c>
      <c r="D25">
        <v>0.43790000000000001</v>
      </c>
      <c r="E25">
        <v>119.88</v>
      </c>
      <c r="F25" t="s">
        <v>59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0.15778612267481901</v>
      </c>
      <c r="B26" s="1">
        <v>2121.9345703125</v>
      </c>
      <c r="C26">
        <f t="shared" si="0"/>
        <v>0.26826876412465628</v>
      </c>
      <c r="D26">
        <v>0.48110000000000003</v>
      </c>
      <c r="E26">
        <v>47.93</v>
      </c>
      <c r="F26" t="s">
        <v>53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0.122523385294173</v>
      </c>
      <c r="B27" s="1">
        <v>1838.07202148437</v>
      </c>
      <c r="C27">
        <f t="shared" si="0"/>
        <v>0.23238101517102927</v>
      </c>
      <c r="D27">
        <v>0.81169999999999998</v>
      </c>
      <c r="E27">
        <v>143.71</v>
      </c>
      <c r="F27" t="s">
        <v>75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0.12905789989489599</v>
      </c>
      <c r="B28" s="1">
        <v>2755.01245117187</v>
      </c>
      <c r="C28">
        <f t="shared" si="0"/>
        <v>0.34830658577520213</v>
      </c>
      <c r="D28">
        <v>0.92759999999999998</v>
      </c>
      <c r="E28">
        <v>0.98</v>
      </c>
      <c r="F28" t="s">
        <v>69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0.14344057386977799</v>
      </c>
      <c r="B29" s="1">
        <v>2061.32421875</v>
      </c>
      <c r="C29">
        <f t="shared" si="0"/>
        <v>0.26060600942226303</v>
      </c>
      <c r="D29">
        <v>0.6361</v>
      </c>
      <c r="E29">
        <v>54.53</v>
      </c>
      <c r="F29" t="s">
        <v>58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0.12093126022834599</v>
      </c>
      <c r="B30" s="1">
        <v>2073.1494140625</v>
      </c>
      <c r="C30">
        <f t="shared" si="0"/>
        <v>0.26210102749511055</v>
      </c>
      <c r="D30">
        <v>0.22770000000000001</v>
      </c>
      <c r="E30">
        <v>271.54000000000002</v>
      </c>
      <c r="F30" t="s">
        <v>57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0.12474042350872599</v>
      </c>
      <c r="B31" s="1">
        <v>1869.95739746093</v>
      </c>
      <c r="C31">
        <f t="shared" si="0"/>
        <v>0.2364121717045797</v>
      </c>
      <c r="D31">
        <v>8.3599999999999994E-2</v>
      </c>
      <c r="E31">
        <v>179.04</v>
      </c>
      <c r="F31" t="s">
        <v>66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0.126888568568847</v>
      </c>
      <c r="B32" s="1">
        <v>1799.29797363281</v>
      </c>
      <c r="C32">
        <f t="shared" si="0"/>
        <v>0.22747894795237966</v>
      </c>
      <c r="D32">
        <v>0.31309999999999999</v>
      </c>
      <c r="E32">
        <v>64.930000000000007</v>
      </c>
      <c r="F32" t="s">
        <v>76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0.153992289756512</v>
      </c>
      <c r="B33" s="1">
        <v>2250.42333984375</v>
      </c>
      <c r="C33">
        <f t="shared" si="0"/>
        <v>0.28451314973781389</v>
      </c>
      <c r="D33">
        <v>0.66080000000000005</v>
      </c>
      <c r="E33">
        <v>303.45999999999998</v>
      </c>
      <c r="F33" t="s">
        <v>68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0.13406590678536801</v>
      </c>
      <c r="B34" s="1">
        <v>1903.52905273437</v>
      </c>
      <c r="C34">
        <f t="shared" si="0"/>
        <v>0.24065651863017712</v>
      </c>
      <c r="D34">
        <v>0.96960000000000002</v>
      </c>
      <c r="E34">
        <v>301.45999999999998</v>
      </c>
      <c r="F34" t="s">
        <v>52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0.123309242532248</v>
      </c>
      <c r="B35" s="1">
        <v>1780.98388671875</v>
      </c>
      <c r="C35">
        <f t="shared" si="0"/>
        <v>0.22516356201577048</v>
      </c>
      <c r="D35">
        <v>0.91</v>
      </c>
      <c r="E35">
        <v>22.28</v>
      </c>
      <c r="F35" t="s">
        <v>56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0.153927939471732</v>
      </c>
      <c r="B36" s="1">
        <v>1796.28002929687</v>
      </c>
      <c r="C36">
        <f t="shared" si="0"/>
        <v>0.22709739980828189</v>
      </c>
      <c r="D36">
        <v>0.56830000000000003</v>
      </c>
      <c r="E36">
        <v>316.77999999999997</v>
      </c>
      <c r="F36" t="s">
        <v>75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0.16500311818265101</v>
      </c>
      <c r="B37" s="1">
        <v>2310.20825195312</v>
      </c>
      <c r="C37">
        <f t="shared" si="0"/>
        <v>0.2920715470179524</v>
      </c>
      <c r="D37">
        <v>0.44950000000000001</v>
      </c>
      <c r="E37">
        <v>276.45999999999998</v>
      </c>
      <c r="F37" t="s">
        <v>79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0.14139916077694201</v>
      </c>
      <c r="B38" s="1">
        <v>1812.02307128906</v>
      </c>
      <c r="C38">
        <f t="shared" si="0"/>
        <v>0.22908773753023406</v>
      </c>
      <c r="D38">
        <v>0.42609999999999998</v>
      </c>
      <c r="E38">
        <v>233.21</v>
      </c>
      <c r="F38" t="s">
        <v>67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0.15692634369662101</v>
      </c>
      <c r="B39" s="1">
        <v>1961.27697753906</v>
      </c>
      <c r="C39">
        <f t="shared" si="0"/>
        <v>0.24795738673179643</v>
      </c>
      <c r="D39">
        <v>5.1900000000000002E-2</v>
      </c>
      <c r="E39">
        <v>81.41</v>
      </c>
      <c r="F39" t="s">
        <v>73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0.135820366938117</v>
      </c>
      <c r="B40" s="1">
        <v>2253.16088867187</v>
      </c>
      <c r="C40">
        <f t="shared" si="0"/>
        <v>0.28485924845882321</v>
      </c>
      <c r="D40">
        <v>0.122</v>
      </c>
      <c r="E40">
        <v>157.01</v>
      </c>
      <c r="F40" t="s">
        <v>59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0.123793649990104</v>
      </c>
      <c r="B41" s="1">
        <v>1789.42102050781</v>
      </c>
      <c r="C41">
        <f t="shared" si="0"/>
        <v>0.22623023932336161</v>
      </c>
      <c r="D41">
        <v>0.61129999999999995</v>
      </c>
      <c r="E41">
        <v>197.07</v>
      </c>
      <c r="F41" t="s">
        <v>67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0.13163183460476599</v>
      </c>
      <c r="B42" s="1">
        <v>2318.68286132812</v>
      </c>
      <c r="C42">
        <f t="shared" si="0"/>
        <v>0.29314296223276542</v>
      </c>
      <c r="D42">
        <v>0.64270000000000005</v>
      </c>
      <c r="E42">
        <v>272.32</v>
      </c>
      <c r="F42" t="s">
        <v>79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0.15736748829528399</v>
      </c>
      <c r="B43" s="1">
        <v>2216.55859375</v>
      </c>
      <c r="C43">
        <f t="shared" si="0"/>
        <v>0.28023174836518455</v>
      </c>
      <c r="D43">
        <v>0.47810000000000002</v>
      </c>
      <c r="E43">
        <v>12.16</v>
      </c>
      <c r="F43" t="s">
        <v>68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0.13524418846328701</v>
      </c>
      <c r="B44" s="1">
        <v>1998.63537597656</v>
      </c>
      <c r="C44">
        <f t="shared" si="0"/>
        <v>0.25268047834768381</v>
      </c>
      <c r="D44">
        <v>0.87739999999999996</v>
      </c>
      <c r="E44">
        <v>355</v>
      </c>
      <c r="F44" t="s">
        <v>57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0.12954454827477199</v>
      </c>
      <c r="B45" s="1">
        <v>1849.40380859375</v>
      </c>
      <c r="C45">
        <f t="shared" si="0"/>
        <v>0.23381365337094767</v>
      </c>
      <c r="D45">
        <v>0.62890000000000001</v>
      </c>
      <c r="E45">
        <v>192.82</v>
      </c>
      <c r="F45" t="s">
        <v>76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0.16647928364834999</v>
      </c>
      <c r="B46" s="1">
        <v>1993.75024414062</v>
      </c>
      <c r="C46">
        <f t="shared" si="0"/>
        <v>0.25206286822032697</v>
      </c>
      <c r="D46">
        <v>0.32269999999999999</v>
      </c>
      <c r="E46">
        <v>132.83000000000001</v>
      </c>
      <c r="F46" t="s">
        <v>73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0.15681120475683799</v>
      </c>
      <c r="B47" s="1">
        <v>1719.56066894531</v>
      </c>
      <c r="C47">
        <f t="shared" si="0"/>
        <v>0.21739803948214512</v>
      </c>
      <c r="D47">
        <v>0.45490000000000003</v>
      </c>
      <c r="E47">
        <v>159.49</v>
      </c>
      <c r="F47" t="s">
        <v>75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0.140765250581222</v>
      </c>
      <c r="B48" s="1">
        <v>2225.435546875</v>
      </c>
      <c r="C48">
        <f t="shared" si="0"/>
        <v>0.28135403049270818</v>
      </c>
      <c r="D48">
        <v>0.96719999999999995</v>
      </c>
      <c r="E48">
        <v>157.37</v>
      </c>
      <c r="F48" t="s">
        <v>68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0.14628033229098</v>
      </c>
      <c r="B49" s="1">
        <v>1724.60241699218</v>
      </c>
      <c r="C49">
        <f t="shared" si="0"/>
        <v>0.21803545004912717</v>
      </c>
      <c r="D49">
        <v>0.26240000000000002</v>
      </c>
      <c r="E49">
        <v>276.92</v>
      </c>
      <c r="F49" t="s">
        <v>65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1</v>
      </c>
      <c r="O49" s="19">
        <v>5.7803468208092483E-3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0.16877945492920901</v>
      </c>
      <c r="B50" s="1">
        <v>1940.94604492187</v>
      </c>
      <c r="C50">
        <f t="shared" si="0"/>
        <v>0.24538701804888646</v>
      </c>
      <c r="D50">
        <v>4.1099999999999998E-2</v>
      </c>
      <c r="E50">
        <v>252.05</v>
      </c>
      <c r="F50" t="s">
        <v>52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5.7803468208092483E-3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0.12925141816263799</v>
      </c>
      <c r="B51" s="1">
        <v>1791.15502929687</v>
      </c>
      <c r="C51">
        <f t="shared" si="0"/>
        <v>0.22644946398812302</v>
      </c>
      <c r="D51">
        <v>0.77249999999999996</v>
      </c>
      <c r="E51">
        <v>284.18</v>
      </c>
      <c r="F51" t="s">
        <v>61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5.7803468208092483E-3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0.14700124682035001</v>
      </c>
      <c r="B52" s="1">
        <v>2471.37866210937</v>
      </c>
      <c r="C52">
        <f t="shared" si="0"/>
        <v>0.31244775811842646</v>
      </c>
      <c r="D52">
        <v>0.18140000000000001</v>
      </c>
      <c r="E52">
        <v>258.76</v>
      </c>
      <c r="F52" t="s">
        <v>53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5.7803468208092483E-3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0.14729090494820199</v>
      </c>
      <c r="B53" s="1">
        <v>1982.04260253906</v>
      </c>
      <c r="C53">
        <f t="shared" si="0"/>
        <v>0.25058271205189131</v>
      </c>
      <c r="D53">
        <v>0.48949999999999999</v>
      </c>
      <c r="E53">
        <v>128.44999999999999</v>
      </c>
      <c r="F53" t="s">
        <v>58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2.3121387283236993E-2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0.15486644454951001</v>
      </c>
      <c r="B54" s="1">
        <v>2207.87841796875</v>
      </c>
      <c r="C54">
        <f t="shared" si="0"/>
        <v>0.27913434410880461</v>
      </c>
      <c r="D54">
        <v>1.11E-2</v>
      </c>
      <c r="E54">
        <v>248.2</v>
      </c>
      <c r="F54" t="s">
        <v>68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5</v>
      </c>
      <c r="O54" s="19">
        <v>5.2023121387283239E-2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0.13345050912010001</v>
      </c>
      <c r="B55" s="1">
        <v>1946.79626464843</v>
      </c>
      <c r="C55">
        <f t="shared" si="0"/>
        <v>0.24612664086188904</v>
      </c>
      <c r="D55">
        <v>0.26790000000000003</v>
      </c>
      <c r="E55">
        <v>285.74</v>
      </c>
      <c r="F55" t="s">
        <v>50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7.5144508670520235E-2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0.14423054802565</v>
      </c>
      <c r="B56" s="1">
        <v>2373.57177734375</v>
      </c>
      <c r="C56">
        <f t="shared" si="0"/>
        <v>0.30008237585544206</v>
      </c>
      <c r="D56">
        <v>0.34489999999999998</v>
      </c>
      <c r="E56">
        <v>184.34</v>
      </c>
      <c r="F56" t="s">
        <v>54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5</v>
      </c>
      <c r="O56" s="19">
        <v>0.10404624277456648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0.12443692131801901</v>
      </c>
      <c r="B57" s="1">
        <v>2087.38256835937</v>
      </c>
      <c r="C57">
        <f t="shared" si="0"/>
        <v>0.26390047539809397</v>
      </c>
      <c r="D57">
        <v>0.99450000000000005</v>
      </c>
      <c r="E57">
        <v>246.3</v>
      </c>
      <c r="F57" t="s">
        <v>73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13</v>
      </c>
      <c r="O57" s="19">
        <v>0.1791907514450867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0.16138791174477801</v>
      </c>
      <c r="B58" s="1">
        <v>1794.27270507812</v>
      </c>
      <c r="C58">
        <f t="shared" si="0"/>
        <v>0.22684362082994031</v>
      </c>
      <c r="D58">
        <v>0.29709999999999998</v>
      </c>
      <c r="E58">
        <v>321.29000000000002</v>
      </c>
      <c r="F58" t="s">
        <v>49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11</v>
      </c>
      <c r="O58" s="19">
        <v>0.24277456647398843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0.14781816651225799</v>
      </c>
      <c r="B59" s="1">
        <v>2057.23461914062</v>
      </c>
      <c r="C59">
        <f t="shared" si="0"/>
        <v>0.2600889756511362</v>
      </c>
      <c r="D59">
        <v>0.47089999999999999</v>
      </c>
      <c r="E59">
        <v>149.26</v>
      </c>
      <c r="F59" t="s">
        <v>55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7</v>
      </c>
      <c r="O59" s="19">
        <v>0.2832369942196532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0.124924797004837</v>
      </c>
      <c r="B60" s="1">
        <v>1996.7890625</v>
      </c>
      <c r="C60">
        <f t="shared" si="0"/>
        <v>0.25244705539418039</v>
      </c>
      <c r="D60">
        <v>0.62109999999999999</v>
      </c>
      <c r="E60">
        <v>106.21</v>
      </c>
      <c r="F60" t="s">
        <v>57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12</v>
      </c>
      <c r="O60" s="19">
        <v>0.35260115606936415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0.13026943330683699</v>
      </c>
      <c r="B61" s="1">
        <v>1995.97668457031</v>
      </c>
      <c r="C61">
        <f t="shared" si="0"/>
        <v>0.25234434929463839</v>
      </c>
      <c r="D61">
        <v>0.36620000000000003</v>
      </c>
      <c r="E61">
        <v>141.16999999999999</v>
      </c>
      <c r="F61" t="s">
        <v>60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8</v>
      </c>
      <c r="O61" s="19">
        <v>0.39884393063583817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0.14169070879610901</v>
      </c>
      <c r="B62" s="1">
        <v>1963.8935546875</v>
      </c>
      <c r="C62">
        <f t="shared" si="0"/>
        <v>0.24828819142656391</v>
      </c>
      <c r="D62">
        <v>0.54890000000000005</v>
      </c>
      <c r="E62">
        <v>138.25</v>
      </c>
      <c r="F62" t="s">
        <v>57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17</v>
      </c>
      <c r="O62" s="19">
        <v>0.49710982658959535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0.122567297930831</v>
      </c>
      <c r="B63" s="1">
        <v>1980.59423828125</v>
      </c>
      <c r="C63">
        <f t="shared" si="0"/>
        <v>0.25039960042588683</v>
      </c>
      <c r="D63">
        <v>0.2399</v>
      </c>
      <c r="E63">
        <v>292.35000000000002</v>
      </c>
      <c r="F63" t="s">
        <v>73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10</v>
      </c>
      <c r="O63" s="19">
        <v>0.55491329479768781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0.15489773387580599</v>
      </c>
      <c r="B64" s="1">
        <v>2066.59643554687</v>
      </c>
      <c r="C64">
        <f t="shared" si="0"/>
        <v>0.26127255734701138</v>
      </c>
      <c r="D64">
        <v>0.96379999999999999</v>
      </c>
      <c r="E64">
        <v>106.48</v>
      </c>
      <c r="F64" t="s">
        <v>74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0.64161849710982655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0.137293402782805</v>
      </c>
      <c r="B65" s="1">
        <v>2318.8701171875</v>
      </c>
      <c r="C65">
        <f t="shared" ref="C65:C128" si="3">B65/$V$13</f>
        <v>0.29316663633595114</v>
      </c>
      <c r="D65">
        <v>0.2535</v>
      </c>
      <c r="E65">
        <v>186.02</v>
      </c>
      <c r="F65" t="s">
        <v>55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6</v>
      </c>
      <c r="O65" s="19">
        <v>0.67630057803468213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0.13017096869987599</v>
      </c>
      <c r="B66" s="1">
        <v>2023.07763671875</v>
      </c>
      <c r="C66">
        <f t="shared" si="3"/>
        <v>0.25577062786193311</v>
      </c>
      <c r="D66">
        <v>0.39019999999999999</v>
      </c>
      <c r="E66">
        <v>171.71</v>
      </c>
      <c r="F66" t="s">
        <v>58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0.72832369942196529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0.12639122289927501</v>
      </c>
      <c r="B67" s="1">
        <v>1845.13330078125</v>
      </c>
      <c r="C67">
        <f t="shared" si="3"/>
        <v>0.23327374800860873</v>
      </c>
      <c r="D67">
        <v>0.53859999999999997</v>
      </c>
      <c r="E67">
        <v>274.20999999999998</v>
      </c>
      <c r="F67" t="s">
        <v>70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0.75144508670520227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0.161648358649257</v>
      </c>
      <c r="B68" s="1">
        <v>1670.83947753906</v>
      </c>
      <c r="C68">
        <f t="shared" si="3"/>
        <v>0.21123838970401335</v>
      </c>
      <c r="D68">
        <v>0.96419999999999995</v>
      </c>
      <c r="E68">
        <v>217.84</v>
      </c>
      <c r="F68" t="s">
        <v>65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6</v>
      </c>
      <c r="O68" s="19">
        <v>0.78612716763005785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0.13443819469971899</v>
      </c>
      <c r="B69" s="1">
        <v>2261.23876953125</v>
      </c>
      <c r="C69">
        <f t="shared" si="3"/>
        <v>0.2858805066753633</v>
      </c>
      <c r="D69">
        <v>0.37759999999999999</v>
      </c>
      <c r="E69">
        <v>176.86</v>
      </c>
      <c r="F69" t="s">
        <v>63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6</v>
      </c>
      <c r="O69" s="19">
        <v>0.82080924855491333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0.14706549283953299</v>
      </c>
      <c r="B70" s="1">
        <v>2030.5634765625</v>
      </c>
      <c r="C70">
        <f t="shared" si="3"/>
        <v>0.25671703640412591</v>
      </c>
      <c r="D70">
        <v>0.51949999999999996</v>
      </c>
      <c r="E70">
        <v>81.75</v>
      </c>
      <c r="F70" t="s">
        <v>57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6</v>
      </c>
      <c r="O70" s="19">
        <v>0.8554913294797688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0.122140467109115</v>
      </c>
      <c r="B71" s="1">
        <v>2014.00476074218</v>
      </c>
      <c r="C71">
        <f t="shared" si="3"/>
        <v>0.25462357589372264</v>
      </c>
      <c r="D71">
        <v>0.67469999999999997</v>
      </c>
      <c r="E71">
        <v>195.56</v>
      </c>
      <c r="F71" t="s">
        <v>60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0.86705202312138729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0.134071207223384</v>
      </c>
      <c r="B72" s="1">
        <v>1931.9052734375</v>
      </c>
      <c r="C72">
        <f t="shared" si="3"/>
        <v>0.24424402493930714</v>
      </c>
      <c r="D72">
        <v>0.27060000000000001</v>
      </c>
      <c r="E72">
        <v>111.19</v>
      </c>
      <c r="F72" t="s">
        <v>61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2</v>
      </c>
      <c r="O72" s="19">
        <v>0.87861271676300579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0.12654624017993399</v>
      </c>
      <c r="B73" s="1">
        <v>2024.51489257812</v>
      </c>
      <c r="C73">
        <f t="shared" si="3"/>
        <v>0.25595233509198562</v>
      </c>
      <c r="D73">
        <v>0.5968</v>
      </c>
      <c r="E73">
        <v>346.41</v>
      </c>
      <c r="F73" t="s">
        <v>58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2</v>
      </c>
      <c r="O73" s="19">
        <v>0.89017341040462428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0.12633146077388999</v>
      </c>
      <c r="B74" s="1">
        <v>1756.39758300781</v>
      </c>
      <c r="C74">
        <f t="shared" si="3"/>
        <v>0.22205520165291726</v>
      </c>
      <c r="D74">
        <v>0.76849999999999996</v>
      </c>
      <c r="E74">
        <v>53.69</v>
      </c>
      <c r="F74" t="s">
        <v>65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0.90173410404624277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0.13827864120257399</v>
      </c>
      <c r="B75" s="1">
        <v>1788.189453125</v>
      </c>
      <c r="C75">
        <f t="shared" si="3"/>
        <v>0.2260745365677983</v>
      </c>
      <c r="D75">
        <v>0.88470000000000004</v>
      </c>
      <c r="E75">
        <v>304.10000000000002</v>
      </c>
      <c r="F75" t="s">
        <v>75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3</v>
      </c>
      <c r="O75" s="19">
        <v>0.91907514450867056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0.121033936825684</v>
      </c>
      <c r="B76" s="1">
        <v>1708.41809082031</v>
      </c>
      <c r="C76">
        <f t="shared" si="3"/>
        <v>0.21598932231217319</v>
      </c>
      <c r="D76">
        <v>0.96030000000000004</v>
      </c>
      <c r="E76">
        <v>164.81</v>
      </c>
      <c r="F76" t="s">
        <v>67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0.92485549132947975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0.14610551343476599</v>
      </c>
      <c r="B77" s="1">
        <v>1700.37536621093</v>
      </c>
      <c r="C77">
        <f t="shared" si="3"/>
        <v>0.21497250877732627</v>
      </c>
      <c r="D77">
        <v>0.48020000000000002</v>
      </c>
      <c r="E77">
        <v>192.27</v>
      </c>
      <c r="F77" t="s">
        <v>70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0.93063583815028905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0.1367075372338</v>
      </c>
      <c r="B78" s="1">
        <v>1776.94592285156</v>
      </c>
      <c r="C78">
        <f t="shared" si="3"/>
        <v>0.22465305637088079</v>
      </c>
      <c r="D78">
        <v>0.96819999999999995</v>
      </c>
      <c r="E78">
        <v>211.19</v>
      </c>
      <c r="F78" t="s">
        <v>65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3</v>
      </c>
      <c r="O78" s="19">
        <v>0.94797687861271673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0.122749494829467</v>
      </c>
      <c r="B79" s="1">
        <v>1896.07958984375</v>
      </c>
      <c r="C79">
        <f t="shared" si="3"/>
        <v>0.23971470909890361</v>
      </c>
      <c r="D79">
        <v>0.93959999999999999</v>
      </c>
      <c r="E79">
        <v>207.48</v>
      </c>
      <c r="F79" t="s">
        <v>52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4</v>
      </c>
      <c r="O79" s="19">
        <v>0.97109826589595372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0.16980380857987301</v>
      </c>
      <c r="B80" s="1">
        <v>1709.787109375</v>
      </c>
      <c r="C80">
        <f t="shared" si="3"/>
        <v>0.21616240253852359</v>
      </c>
      <c r="D80">
        <v>0.26279999999999998</v>
      </c>
      <c r="E80">
        <v>324.08</v>
      </c>
      <c r="F80" t="s">
        <v>64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</v>
      </c>
      <c r="O80" s="19">
        <v>0.97687861271676302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0.157043072051614</v>
      </c>
      <c r="B81" s="1">
        <v>1795.34460449218</v>
      </c>
      <c r="C81">
        <f t="shared" si="3"/>
        <v>0.22697913732281383</v>
      </c>
      <c r="D81">
        <v>0.1608</v>
      </c>
      <c r="E81">
        <v>115.1</v>
      </c>
      <c r="F81" t="s">
        <v>49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0.9942196531791907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0.159289628791038</v>
      </c>
      <c r="B82" s="1">
        <v>2348.50170898437</v>
      </c>
      <c r="C82">
        <f t="shared" si="3"/>
        <v>0.29691285482053992</v>
      </c>
      <c r="D82">
        <v>0.82989999999999997</v>
      </c>
      <c r="E82">
        <v>197.68</v>
      </c>
      <c r="F82" t="s">
        <v>55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</v>
      </c>
      <c r="O82" s="19">
        <v>1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0.144462586720084</v>
      </c>
      <c r="B83" s="1">
        <v>2184.2451171875</v>
      </c>
      <c r="C83">
        <f t="shared" si="3"/>
        <v>0.27614646857226605</v>
      </c>
      <c r="D83">
        <v>0.1179</v>
      </c>
      <c r="E83">
        <v>146.1</v>
      </c>
      <c r="F83" t="s">
        <v>59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0.15763734610542199</v>
      </c>
      <c r="B84" s="1">
        <v>1887.02075195312</v>
      </c>
      <c r="C84">
        <f t="shared" si="3"/>
        <v>0.23856943191678623</v>
      </c>
      <c r="D84">
        <v>0.55759999999999998</v>
      </c>
      <c r="E84">
        <v>131.74</v>
      </c>
      <c r="F84" t="s">
        <v>52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0.129134789815187</v>
      </c>
      <c r="B85" s="1">
        <v>1803.92175292968</v>
      </c>
      <c r="C85">
        <f t="shared" si="3"/>
        <v>0.22806351619256521</v>
      </c>
      <c r="D85">
        <v>0.20810000000000001</v>
      </c>
      <c r="E85">
        <v>18.66</v>
      </c>
      <c r="F85" t="s">
        <v>49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0.16368135907346201</v>
      </c>
      <c r="B86" s="1">
        <v>2071.93872070312</v>
      </c>
      <c r="C86">
        <f t="shared" si="3"/>
        <v>0.26194796376930163</v>
      </c>
      <c r="D86">
        <v>0.22020000000000001</v>
      </c>
      <c r="E86">
        <v>87.02</v>
      </c>
      <c r="F86" t="s">
        <v>57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0.122223478599501</v>
      </c>
      <c r="B87" s="1">
        <v>2345.84741210937</v>
      </c>
      <c r="C87">
        <f t="shared" si="3"/>
        <v>0.29657728135270611</v>
      </c>
      <c r="D87">
        <v>0.63729999999999998</v>
      </c>
      <c r="E87">
        <v>349</v>
      </c>
      <c r="F87" t="s">
        <v>79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0.16737466832901099</v>
      </c>
      <c r="B88" s="1">
        <v>2052.06591796875</v>
      </c>
      <c r="C88">
        <f t="shared" si="3"/>
        <v>0.25943551484470662</v>
      </c>
      <c r="D88">
        <v>0.49180000000000001</v>
      </c>
      <c r="E88">
        <v>330.16</v>
      </c>
      <c r="F88" t="s">
        <v>57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0.16740724397349899</v>
      </c>
      <c r="B89" s="1">
        <v>1992.63061523437</v>
      </c>
      <c r="C89">
        <f t="shared" si="3"/>
        <v>0.25192131745473778</v>
      </c>
      <c r="D89">
        <v>0.54810000000000003</v>
      </c>
      <c r="E89">
        <v>252.57</v>
      </c>
      <c r="F89" t="s">
        <v>51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0.151296472865173</v>
      </c>
      <c r="B90" s="1">
        <v>2456.11450195312</v>
      </c>
      <c r="C90">
        <f t="shared" si="3"/>
        <v>0.31051796375162138</v>
      </c>
      <c r="D90">
        <v>0.1966</v>
      </c>
      <c r="E90">
        <v>270.55</v>
      </c>
      <c r="F90" t="s">
        <v>71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0.120105148365531</v>
      </c>
      <c r="B91" s="1">
        <v>2328.72778320312</v>
      </c>
      <c r="C91">
        <f t="shared" si="3"/>
        <v>0.29441290656320634</v>
      </c>
      <c r="D91">
        <v>0.49809999999999999</v>
      </c>
      <c r="E91">
        <v>337.13</v>
      </c>
      <c r="F91" t="s">
        <v>79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0.16905006333046299</v>
      </c>
      <c r="B92" s="1">
        <v>1942.93469238281</v>
      </c>
      <c r="C92">
        <f t="shared" si="3"/>
        <v>0.24563843579007885</v>
      </c>
      <c r="D92">
        <v>0.79790000000000005</v>
      </c>
      <c r="E92">
        <v>318.75</v>
      </c>
      <c r="F92" t="s">
        <v>60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0.124315315115127</v>
      </c>
      <c r="B93" s="1">
        <v>1677.89099121093</v>
      </c>
      <c r="C93">
        <f t="shared" si="3"/>
        <v>0.21212988790778786</v>
      </c>
      <c r="D93">
        <v>0.4965</v>
      </c>
      <c r="E93">
        <v>351.42</v>
      </c>
      <c r="F93" t="s">
        <v>67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0.127393394260927</v>
      </c>
      <c r="B94" s="1">
        <v>1854.36047363281</v>
      </c>
      <c r="C94">
        <f t="shared" si="3"/>
        <v>0.23444030719091569</v>
      </c>
      <c r="D94">
        <v>2.8E-3</v>
      </c>
      <c r="E94">
        <v>170.06</v>
      </c>
      <c r="F94" t="s">
        <v>66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0.123745216175784</v>
      </c>
      <c r="B95" s="1">
        <v>2062.14086914062</v>
      </c>
      <c r="C95">
        <f t="shared" si="3"/>
        <v>0.2607092556740932</v>
      </c>
      <c r="D95">
        <v>0.4244</v>
      </c>
      <c r="E95">
        <v>38.79</v>
      </c>
      <c r="F95" t="s">
        <v>58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0.148164187627817</v>
      </c>
      <c r="B96" s="1">
        <v>2297.94189453125</v>
      </c>
      <c r="C96">
        <f t="shared" si="3"/>
        <v>0.29052075436302538</v>
      </c>
      <c r="D96">
        <v>8.2400000000000001E-2</v>
      </c>
      <c r="E96">
        <v>325.16000000000003</v>
      </c>
      <c r="F96" t="s">
        <v>63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0.12627730022549899</v>
      </c>
      <c r="B97" s="1">
        <v>1793.11706542968</v>
      </c>
      <c r="C97">
        <f t="shared" si="3"/>
        <v>0.22669751735219981</v>
      </c>
      <c r="D97">
        <v>0.89049999999999996</v>
      </c>
      <c r="E97">
        <v>282.95</v>
      </c>
      <c r="F97" t="s">
        <v>70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0.134375341720367</v>
      </c>
      <c r="B98" s="1">
        <v>1829.1162109375</v>
      </c>
      <c r="C98">
        <f t="shared" si="3"/>
        <v>0.23124876337554176</v>
      </c>
      <c r="D98">
        <v>0.79949999999999999</v>
      </c>
      <c r="E98">
        <v>27</v>
      </c>
      <c r="F98" t="s">
        <v>70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0.122384317827434</v>
      </c>
      <c r="B99" s="1">
        <v>2171.19873046875</v>
      </c>
      <c r="C99">
        <f t="shared" si="3"/>
        <v>0.27449705954227133</v>
      </c>
      <c r="D99">
        <v>0.75419999999999998</v>
      </c>
      <c r="E99">
        <v>105.88</v>
      </c>
      <c r="F99" t="s">
        <v>55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0.142359881099313</v>
      </c>
      <c r="B100" s="1">
        <v>2486.23706054687</v>
      </c>
      <c r="C100">
        <f t="shared" si="3"/>
        <v>0.3143262534506896</v>
      </c>
      <c r="D100">
        <v>0.2162</v>
      </c>
      <c r="E100">
        <v>291.42</v>
      </c>
      <c r="F100" t="s">
        <v>71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0.16258135098845999</v>
      </c>
      <c r="B101" s="1">
        <v>1913.84777832031</v>
      </c>
      <c r="C101">
        <f t="shared" si="3"/>
        <v>0.2419610790058884</v>
      </c>
      <c r="D101">
        <v>0.8286</v>
      </c>
      <c r="E101">
        <v>52.62</v>
      </c>
      <c r="F101" t="s">
        <v>60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0.147422154892693</v>
      </c>
      <c r="B102" s="1">
        <v>2469.20458984375</v>
      </c>
      <c r="C102">
        <f t="shared" si="3"/>
        <v>0.31217289776788809</v>
      </c>
      <c r="D102">
        <v>2.9499999999999998E-2</v>
      </c>
      <c r="E102">
        <v>32.61</v>
      </c>
      <c r="F102" t="s">
        <v>53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0.15976043766183201</v>
      </c>
      <c r="B103" s="1">
        <v>2086.31860351562</v>
      </c>
      <c r="C103">
        <f t="shared" si="3"/>
        <v>0.2637659620451856</v>
      </c>
      <c r="D103">
        <v>0.78259999999999996</v>
      </c>
      <c r="E103">
        <v>129.25</v>
      </c>
      <c r="F103" t="s">
        <v>59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0.16246307040006799</v>
      </c>
      <c r="B104" s="1">
        <v>1716.25231933593</v>
      </c>
      <c r="C104">
        <f t="shared" si="3"/>
        <v>0.2169797764153108</v>
      </c>
      <c r="D104">
        <v>0.2888</v>
      </c>
      <c r="E104">
        <v>161.36000000000001</v>
      </c>
      <c r="F104" t="s">
        <v>75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0.16183881838570499</v>
      </c>
      <c r="B105" s="1">
        <v>1934.16247558593</v>
      </c>
      <c r="C105">
        <f t="shared" si="3"/>
        <v>0.2445293951100988</v>
      </c>
      <c r="D105">
        <v>0.72150000000000003</v>
      </c>
      <c r="E105">
        <v>3.67</v>
      </c>
      <c r="F105" t="s">
        <v>61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0.13934974502939501</v>
      </c>
      <c r="B106" s="1">
        <v>1691.88610839843</v>
      </c>
      <c r="C106">
        <f t="shared" si="3"/>
        <v>0.21389924161180782</v>
      </c>
      <c r="D106">
        <v>0.9415</v>
      </c>
      <c r="E106">
        <v>341.24</v>
      </c>
      <c r="F106" t="s">
        <v>77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0.15143400748928501</v>
      </c>
      <c r="B107" s="1">
        <v>2012.9921875</v>
      </c>
      <c r="C107">
        <f t="shared" si="3"/>
        <v>0.25449555980120697</v>
      </c>
      <c r="D107">
        <v>0.75380000000000003</v>
      </c>
      <c r="E107">
        <v>13.88</v>
      </c>
      <c r="F107" t="s">
        <v>57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0.16057761661047801</v>
      </c>
      <c r="B108" s="1">
        <v>3003.0537109375</v>
      </c>
      <c r="C108">
        <f t="shared" si="3"/>
        <v>0.37966557447363719</v>
      </c>
      <c r="D108">
        <v>0.28110000000000002</v>
      </c>
      <c r="E108">
        <v>11.02</v>
      </c>
      <c r="F108" t="s">
        <v>69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0.12292691012519399</v>
      </c>
      <c r="B109" s="1">
        <v>2343.23779296875</v>
      </c>
      <c r="C109">
        <f t="shared" si="3"/>
        <v>0.2962473563345247</v>
      </c>
      <c r="D109">
        <v>0.76570000000000005</v>
      </c>
      <c r="E109">
        <v>207.16</v>
      </c>
      <c r="F109" t="s">
        <v>78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0.12267564901561499</v>
      </c>
      <c r="B110" s="1">
        <v>1796.59204101562</v>
      </c>
      <c r="C110">
        <f t="shared" si="3"/>
        <v>0.22713684635830869</v>
      </c>
      <c r="D110">
        <v>0.64810000000000001</v>
      </c>
      <c r="E110">
        <v>234.83</v>
      </c>
      <c r="F110" t="s">
        <v>70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0.14947788263812301</v>
      </c>
      <c r="B111" s="1">
        <v>1848.94958496093</v>
      </c>
      <c r="C111">
        <f t="shared" si="3"/>
        <v>0.23375622746615415</v>
      </c>
      <c r="D111">
        <v>0.44159999999999999</v>
      </c>
      <c r="E111">
        <v>19.97</v>
      </c>
      <c r="F111" t="s">
        <v>61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0.122267587596137</v>
      </c>
      <c r="B112" s="1">
        <v>1725.54943847656</v>
      </c>
      <c r="C112">
        <f t="shared" si="3"/>
        <v>0.21815517866223738</v>
      </c>
      <c r="D112">
        <v>0.94850000000000001</v>
      </c>
      <c r="E112">
        <v>53.52</v>
      </c>
      <c r="F112" t="s">
        <v>56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0.16431305605619301</v>
      </c>
      <c r="B113" s="1">
        <v>2114.94873046875</v>
      </c>
      <c r="C113">
        <f t="shared" si="3"/>
        <v>0.26738556883321069</v>
      </c>
      <c r="D113">
        <v>0.85119999999999996</v>
      </c>
      <c r="E113">
        <v>165.83</v>
      </c>
      <c r="F113" t="s">
        <v>55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0.14062909879132901</v>
      </c>
      <c r="B114" s="1">
        <v>2343.703125</v>
      </c>
      <c r="C114">
        <f t="shared" si="3"/>
        <v>0.29630618663526892</v>
      </c>
      <c r="D114">
        <v>0.18940000000000001</v>
      </c>
      <c r="E114">
        <v>155.16999999999999</v>
      </c>
      <c r="F114" t="s">
        <v>78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0.13130604476166399</v>
      </c>
      <c r="B115" s="1">
        <v>2304.03857421875</v>
      </c>
      <c r="C115">
        <f t="shared" si="3"/>
        <v>0.29129153624664805</v>
      </c>
      <c r="D115">
        <v>0.24809999999999999</v>
      </c>
      <c r="E115">
        <v>105.19</v>
      </c>
      <c r="F115" t="s">
        <v>79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0.15365445705722</v>
      </c>
      <c r="B116" s="1">
        <v>2372.30639648437</v>
      </c>
      <c r="C116">
        <f t="shared" si="3"/>
        <v>0.29992239818033267</v>
      </c>
      <c r="D116">
        <v>0.88280000000000003</v>
      </c>
      <c r="E116">
        <v>37.69</v>
      </c>
      <c r="F116" t="s">
        <v>53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0.14482546515990599</v>
      </c>
      <c r="B117" s="1">
        <v>2092.42993164062</v>
      </c>
      <c r="C117">
        <f t="shared" si="3"/>
        <v>0.26453859587951373</v>
      </c>
      <c r="D117">
        <v>0.2268</v>
      </c>
      <c r="E117">
        <v>249.53</v>
      </c>
      <c r="F117" t="s">
        <v>58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0.141961905468106</v>
      </c>
      <c r="B118" s="1">
        <v>2282.23828125</v>
      </c>
      <c r="C118">
        <f t="shared" si="3"/>
        <v>0.2885354014750558</v>
      </c>
      <c r="D118">
        <v>0.85460000000000003</v>
      </c>
      <c r="E118">
        <v>224.69</v>
      </c>
      <c r="F118" t="s">
        <v>78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0.165071787764552</v>
      </c>
      <c r="B119" s="1">
        <v>1753.55944824218</v>
      </c>
      <c r="C119">
        <f t="shared" si="3"/>
        <v>0.221696386203729</v>
      </c>
      <c r="D119">
        <v>0.77900000000000003</v>
      </c>
      <c r="E119">
        <v>61.53</v>
      </c>
      <c r="F119" t="s">
        <v>49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0.14434736328033199</v>
      </c>
      <c r="B120" s="1">
        <v>2308.98193359375</v>
      </c>
      <c r="C120">
        <f t="shared" si="3"/>
        <v>0.2919165078780589</v>
      </c>
      <c r="D120">
        <v>0.34260000000000002</v>
      </c>
      <c r="E120">
        <v>22.94</v>
      </c>
      <c r="F120" t="s">
        <v>54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0.14205888999994501</v>
      </c>
      <c r="B121" s="1">
        <v>1791.42077636718</v>
      </c>
      <c r="C121">
        <f t="shared" si="3"/>
        <v>0.2264830614605047</v>
      </c>
      <c r="D121">
        <v>0.27210000000000001</v>
      </c>
      <c r="E121">
        <v>240.06</v>
      </c>
      <c r="F121" t="s">
        <v>75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0.16767115579579001</v>
      </c>
      <c r="B122" s="1">
        <v>2162.28369140625</v>
      </c>
      <c r="C122">
        <f t="shared" si="3"/>
        <v>0.27336996234291344</v>
      </c>
      <c r="D122">
        <v>0.43569999999999998</v>
      </c>
      <c r="E122">
        <v>186.95</v>
      </c>
      <c r="F122" t="s">
        <v>55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0.13103440441806599</v>
      </c>
      <c r="B123" s="1">
        <v>1726.30407714843</v>
      </c>
      <c r="C123">
        <f t="shared" si="3"/>
        <v>0.21825058498941427</v>
      </c>
      <c r="D123">
        <v>3.7100000000000001E-2</v>
      </c>
      <c r="E123">
        <v>250.58</v>
      </c>
      <c r="F123" t="s">
        <v>62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0.142751446004239</v>
      </c>
      <c r="B124" s="1">
        <v>1752.28662109375</v>
      </c>
      <c r="C124">
        <f t="shared" si="3"/>
        <v>0.22153546712034589</v>
      </c>
      <c r="D124">
        <v>0.2029</v>
      </c>
      <c r="E124">
        <v>217.49</v>
      </c>
      <c r="F124" t="s">
        <v>65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0.15469807275043099</v>
      </c>
      <c r="B125" s="1">
        <v>1721.61328125</v>
      </c>
      <c r="C125">
        <f t="shared" si="3"/>
        <v>0.21765754407475144</v>
      </c>
      <c r="D125">
        <v>0.26619999999999999</v>
      </c>
      <c r="E125">
        <v>165.31</v>
      </c>
      <c r="F125" t="s">
        <v>64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0.16816880783454399</v>
      </c>
      <c r="B126" s="1">
        <v>1947.61633300781</v>
      </c>
      <c r="C126">
        <f t="shared" si="3"/>
        <v>0.24623031923555172</v>
      </c>
      <c r="D126">
        <v>0.31619999999999998</v>
      </c>
      <c r="E126">
        <v>10.94</v>
      </c>
      <c r="F126" t="s">
        <v>63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0.120597705836074</v>
      </c>
      <c r="B127" s="1">
        <v>1945.42578125</v>
      </c>
      <c r="C127">
        <f t="shared" si="3"/>
        <v>0.24595337544046936</v>
      </c>
      <c r="D127">
        <v>0.72850000000000004</v>
      </c>
      <c r="E127">
        <v>97.14</v>
      </c>
      <c r="F127" t="s">
        <v>52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0.157944930337023</v>
      </c>
      <c r="B128" s="1">
        <v>2351.37890625</v>
      </c>
      <c r="C128">
        <f t="shared" si="3"/>
        <v>0.29727660880494278</v>
      </c>
      <c r="D128">
        <v>5.6500000000000002E-2</v>
      </c>
      <c r="E128">
        <v>295.55</v>
      </c>
      <c r="F128" t="s">
        <v>54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0.14678509218764399</v>
      </c>
      <c r="B129" s="1">
        <v>1777.00817871093</v>
      </c>
      <c r="C129">
        <f t="shared" ref="C129:C192" si="6">B129/$V$13</f>
        <v>0.22466092716137848</v>
      </c>
      <c r="D129">
        <v>0.95020000000000004</v>
      </c>
      <c r="E129">
        <v>249.16</v>
      </c>
      <c r="F129" t="s">
        <v>75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0.167375189494158</v>
      </c>
      <c r="B130" s="1">
        <v>2215.484375</v>
      </c>
      <c r="C130">
        <f t="shared" si="6"/>
        <v>0.28009593864678234</v>
      </c>
      <c r="D130">
        <v>0.47860000000000003</v>
      </c>
      <c r="E130">
        <v>260.69</v>
      </c>
      <c r="F130" t="s">
        <v>78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0.14937777330028201</v>
      </c>
      <c r="B131" s="1">
        <v>2025.19677734375</v>
      </c>
      <c r="C131">
        <f t="shared" si="6"/>
        <v>0.25603854339732651</v>
      </c>
      <c r="D131">
        <v>0.59589999999999999</v>
      </c>
      <c r="E131">
        <v>307.39999999999998</v>
      </c>
      <c r="F131" t="s">
        <v>59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0.16581592377766999</v>
      </c>
      <c r="B132" s="1">
        <v>3213.34057617187</v>
      </c>
      <c r="C132">
        <f t="shared" si="6"/>
        <v>0.40625140715544533</v>
      </c>
      <c r="D132">
        <v>7.4099999999999999E-2</v>
      </c>
      <c r="E132">
        <v>348.79</v>
      </c>
      <c r="F132" t="s">
        <v>69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0.14713060664993299</v>
      </c>
      <c r="B133" s="1">
        <v>1714.376953125</v>
      </c>
      <c r="C133">
        <f t="shared" si="6"/>
        <v>0.21674268042624209</v>
      </c>
      <c r="D133">
        <v>0.63500000000000001</v>
      </c>
      <c r="E133">
        <v>39.78</v>
      </c>
      <c r="F133" t="s">
        <v>62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0.14913103557902499</v>
      </c>
      <c r="B134" s="1">
        <v>1958.11279296875</v>
      </c>
      <c r="C134">
        <f t="shared" si="6"/>
        <v>0.24755734994648954</v>
      </c>
      <c r="D134">
        <v>0.29389999999999999</v>
      </c>
      <c r="E134">
        <v>134.37</v>
      </c>
      <c r="F134" t="s">
        <v>50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0.161169583920732</v>
      </c>
      <c r="B135" s="1">
        <v>1817.8662109375</v>
      </c>
      <c r="C135">
        <f t="shared" si="6"/>
        <v>0.22982646523372963</v>
      </c>
      <c r="D135">
        <v>0.74139999999999995</v>
      </c>
      <c r="E135">
        <v>40.79</v>
      </c>
      <c r="F135" t="s">
        <v>49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0.14805668640011899</v>
      </c>
      <c r="B136" s="1">
        <v>1834.13732910156</v>
      </c>
      <c r="C136">
        <f t="shared" si="6"/>
        <v>0.23188356577861391</v>
      </c>
      <c r="D136">
        <v>0.44690000000000002</v>
      </c>
      <c r="E136">
        <v>245.62</v>
      </c>
      <c r="F136" t="s">
        <v>61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0.13061600001512599</v>
      </c>
      <c r="B137" s="1">
        <v>1869.90014648437</v>
      </c>
      <c r="C137">
        <f t="shared" si="6"/>
        <v>0.23640493366390608</v>
      </c>
      <c r="D137">
        <v>0.21879999999999999</v>
      </c>
      <c r="E137">
        <v>52.98</v>
      </c>
      <c r="F137" t="s">
        <v>70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0.156217922810403</v>
      </c>
      <c r="B138" s="1">
        <v>1700.93200683593</v>
      </c>
      <c r="C138">
        <f t="shared" si="6"/>
        <v>0.2150428829041347</v>
      </c>
      <c r="D138">
        <v>1.1900000000000001E-2</v>
      </c>
      <c r="E138">
        <v>174.15</v>
      </c>
      <c r="F138" t="s">
        <v>67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0.16802010649744201</v>
      </c>
      <c r="B139" s="1">
        <v>2233.78491210937</v>
      </c>
      <c r="C139">
        <f t="shared" si="6"/>
        <v>0.28240961152898864</v>
      </c>
      <c r="D139">
        <v>0.1067</v>
      </c>
      <c r="E139">
        <v>37.15</v>
      </c>
      <c r="F139" t="s">
        <v>59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0.160073268281272</v>
      </c>
      <c r="B140" s="1">
        <v>1588.6865234375</v>
      </c>
      <c r="C140">
        <f t="shared" si="6"/>
        <v>0.20085207912952216</v>
      </c>
      <c r="D140">
        <v>0.88829999999999998</v>
      </c>
      <c r="E140">
        <v>167.26</v>
      </c>
      <c r="F140" t="s">
        <v>77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0.156656777897522</v>
      </c>
      <c r="B141" s="1">
        <v>2135.65893554687</v>
      </c>
      <c r="C141">
        <f t="shared" si="6"/>
        <v>0.27000388760646915</v>
      </c>
      <c r="D141">
        <v>0.34789999999999999</v>
      </c>
      <c r="E141">
        <v>148.41</v>
      </c>
      <c r="F141" t="s">
        <v>59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0.15839073205823001</v>
      </c>
      <c r="B142" s="1">
        <v>1789.80834960937</v>
      </c>
      <c r="C142">
        <f t="shared" si="6"/>
        <v>0.22627920798659881</v>
      </c>
      <c r="D142">
        <v>0.81889999999999996</v>
      </c>
      <c r="E142">
        <v>314.64</v>
      </c>
      <c r="F142" t="s">
        <v>76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0.12552333873221699</v>
      </c>
      <c r="B143" s="1">
        <v>2065.93627929687</v>
      </c>
      <c r="C143">
        <f t="shared" si="6"/>
        <v>0.26118909610188423</v>
      </c>
      <c r="D143">
        <v>0.25369999999999998</v>
      </c>
      <c r="E143">
        <v>18.13</v>
      </c>
      <c r="F143" t="s">
        <v>73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0.12393632083705899</v>
      </c>
      <c r="B144" s="1">
        <v>1901.23327636718</v>
      </c>
      <c r="C144">
        <f t="shared" si="6"/>
        <v>0.24036627165585975</v>
      </c>
      <c r="D144">
        <v>0.54100000000000004</v>
      </c>
      <c r="E144">
        <v>230.8</v>
      </c>
      <c r="F144" t="s">
        <v>52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0.122465361624532</v>
      </c>
      <c r="B145" s="1">
        <v>2353.69116210937</v>
      </c>
      <c r="C145">
        <f t="shared" si="6"/>
        <v>0.2975689392238029</v>
      </c>
      <c r="D145">
        <v>0.85370000000000001</v>
      </c>
      <c r="E145">
        <v>71.34</v>
      </c>
      <c r="F145" t="s">
        <v>63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0.161321970363416</v>
      </c>
      <c r="B146" s="1">
        <v>2226.17651367187</v>
      </c>
      <c r="C146">
        <f t="shared" si="6"/>
        <v>0.28144770833256</v>
      </c>
      <c r="D146">
        <v>0.1744</v>
      </c>
      <c r="E146">
        <v>71.069999999999993</v>
      </c>
      <c r="F146" t="s">
        <v>59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0.16565504949866</v>
      </c>
      <c r="B147" s="1">
        <v>2116.75830078125</v>
      </c>
      <c r="C147">
        <f t="shared" si="6"/>
        <v>0.2676143464770282</v>
      </c>
      <c r="D147">
        <v>0.18659999999999999</v>
      </c>
      <c r="E147">
        <v>338.25</v>
      </c>
      <c r="F147" t="s">
        <v>74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0.13527123694745199</v>
      </c>
      <c r="B148" s="1">
        <v>1757.80969238281</v>
      </c>
      <c r="C148">
        <f t="shared" si="6"/>
        <v>0.22223372970092597</v>
      </c>
      <c r="D148">
        <v>0.16550000000000001</v>
      </c>
      <c r="E148">
        <v>123.96</v>
      </c>
      <c r="F148" t="s">
        <v>56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0.14226530734926801</v>
      </c>
      <c r="B149" s="1">
        <v>1928.13256835937</v>
      </c>
      <c r="C149">
        <f t="shared" si="6"/>
        <v>0.24376705503510895</v>
      </c>
      <c r="D149">
        <v>0.1744</v>
      </c>
      <c r="E149">
        <v>331.95</v>
      </c>
      <c r="F149" t="s">
        <v>50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0.15880358529027999</v>
      </c>
      <c r="B150" s="1">
        <v>1787.29809570312</v>
      </c>
      <c r="C150">
        <f t="shared" si="6"/>
        <v>0.22596184536736894</v>
      </c>
      <c r="D150">
        <v>0.5</v>
      </c>
      <c r="E150">
        <v>73.900000000000006</v>
      </c>
      <c r="F150" t="s">
        <v>61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0.14049762401988</v>
      </c>
      <c r="B151" s="1">
        <v>1857.87817382812</v>
      </c>
      <c r="C151">
        <f t="shared" si="6"/>
        <v>0.23488503771991492</v>
      </c>
      <c r="D151">
        <v>5.91E-2</v>
      </c>
      <c r="E151">
        <v>96.56</v>
      </c>
      <c r="F151" t="s">
        <v>49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0.134156010066554</v>
      </c>
      <c r="B152" s="1">
        <v>2313.97607421875</v>
      </c>
      <c r="C152">
        <f t="shared" si="6"/>
        <v>0.29254789960524874</v>
      </c>
      <c r="D152">
        <v>0.77600000000000002</v>
      </c>
      <c r="E152">
        <v>30.38</v>
      </c>
      <c r="F152" t="s">
        <v>54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0.14565758094296999</v>
      </c>
      <c r="B153" s="1">
        <v>1690.08435058593</v>
      </c>
      <c r="C153">
        <f t="shared" si="6"/>
        <v>0.21367145167503321</v>
      </c>
      <c r="D153">
        <v>0.435</v>
      </c>
      <c r="E153">
        <v>198.79</v>
      </c>
      <c r="F153" t="s">
        <v>77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0.123674475921703</v>
      </c>
      <c r="B154" s="1">
        <v>1787.9443359375</v>
      </c>
      <c r="C154">
        <f t="shared" si="6"/>
        <v>0.22604354725932654</v>
      </c>
      <c r="D154">
        <v>0.8982</v>
      </c>
      <c r="E154">
        <v>273.07</v>
      </c>
      <c r="F154" t="s">
        <v>66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0.154034225852624</v>
      </c>
      <c r="B155" s="1">
        <v>1898.69665527343</v>
      </c>
      <c r="C155">
        <f t="shared" si="6"/>
        <v>0.24004557552536002</v>
      </c>
      <c r="D155">
        <v>0.16389999999999999</v>
      </c>
      <c r="E155">
        <v>282.58</v>
      </c>
      <c r="F155" t="s">
        <v>51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0.128460329618725</v>
      </c>
      <c r="B156" s="1">
        <v>1954.47680664062</v>
      </c>
      <c r="C156">
        <f t="shared" si="6"/>
        <v>0.24709766491554255</v>
      </c>
      <c r="D156">
        <v>9.0700000000000003E-2</v>
      </c>
      <c r="E156">
        <v>177.51</v>
      </c>
      <c r="F156" t="s">
        <v>50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0.12835449744674701</v>
      </c>
      <c r="B157" s="1">
        <v>1889.923828125</v>
      </c>
      <c r="C157">
        <f t="shared" si="6"/>
        <v>0.23893645768076882</v>
      </c>
      <c r="D157">
        <v>0.89</v>
      </c>
      <c r="E157">
        <v>78.8</v>
      </c>
      <c r="F157" t="s">
        <v>76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0.157525985928401</v>
      </c>
      <c r="B158" s="1">
        <v>1852.14074707031</v>
      </c>
      <c r="C158">
        <f t="shared" si="6"/>
        <v>0.23415967492734457</v>
      </c>
      <c r="D158">
        <v>0.45419999999999999</v>
      </c>
      <c r="E158">
        <v>212.49</v>
      </c>
      <c r="F158" t="s">
        <v>70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0.141151010205745</v>
      </c>
      <c r="B159" s="1">
        <v>2261.4833984375</v>
      </c>
      <c r="C159">
        <f t="shared" si="6"/>
        <v>0.28591143425214488</v>
      </c>
      <c r="D159">
        <v>0.36880000000000002</v>
      </c>
      <c r="E159">
        <v>325.24</v>
      </c>
      <c r="F159" t="s">
        <v>68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0.121686764749512</v>
      </c>
      <c r="B160" s="1">
        <v>2378.86547851562</v>
      </c>
      <c r="C160">
        <f t="shared" si="6"/>
        <v>0.30075163997455845</v>
      </c>
      <c r="D160">
        <v>0.45579999999999998</v>
      </c>
      <c r="E160">
        <v>225.21</v>
      </c>
      <c r="F160" t="s">
        <v>79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0.12937097426458899</v>
      </c>
      <c r="B161" s="1">
        <v>2067.0673828125</v>
      </c>
      <c r="C161">
        <f t="shared" si="6"/>
        <v>0.26133209756219333</v>
      </c>
      <c r="D161">
        <v>0.81659999999999999</v>
      </c>
      <c r="E161">
        <v>121.33</v>
      </c>
      <c r="F161" t="s">
        <v>58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0.121621364721524</v>
      </c>
      <c r="B162" s="1">
        <v>2084.9462890625</v>
      </c>
      <c r="C162">
        <f t="shared" si="6"/>
        <v>0.2635924651299274</v>
      </c>
      <c r="D162">
        <v>0.57789999999999997</v>
      </c>
      <c r="E162">
        <v>245.88</v>
      </c>
      <c r="F162" t="s">
        <v>73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0.164129033156141</v>
      </c>
      <c r="B163" s="1">
        <v>1939.00476074218</v>
      </c>
      <c r="C163">
        <f t="shared" si="6"/>
        <v>0.24514158828164181</v>
      </c>
      <c r="D163">
        <v>0.90269999999999995</v>
      </c>
      <c r="E163">
        <v>316.17</v>
      </c>
      <c r="F163" t="s">
        <v>50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0.15629472753120399</v>
      </c>
      <c r="B164" s="1">
        <v>2324.7265625</v>
      </c>
      <c r="C164">
        <f t="shared" si="6"/>
        <v>0.29390704622800384</v>
      </c>
      <c r="D164">
        <v>1.03E-2</v>
      </c>
      <c r="E164">
        <v>116.72</v>
      </c>
      <c r="F164" t="s">
        <v>79</v>
      </c>
    </row>
    <row r="165" spans="1:15" x14ac:dyDescent="0.25">
      <c r="A165" s="1">
        <v>0.165865099491356</v>
      </c>
      <c r="B165" s="1">
        <v>1922.08459472656</v>
      </c>
      <c r="C165">
        <f t="shared" si="6"/>
        <v>0.24300243088758236</v>
      </c>
      <c r="D165">
        <v>0.59440000000000004</v>
      </c>
      <c r="E165">
        <v>115.05</v>
      </c>
      <c r="F165" t="s">
        <v>60</v>
      </c>
    </row>
    <row r="166" spans="1:15" x14ac:dyDescent="0.25">
      <c r="A166" s="1">
        <v>0.139202189442692</v>
      </c>
      <c r="B166" s="1">
        <v>1848.04528808593</v>
      </c>
      <c r="C166">
        <f t="shared" si="6"/>
        <v>0.23364190037593557</v>
      </c>
      <c r="D166">
        <v>0.13519999999999999</v>
      </c>
      <c r="E166">
        <v>10.17</v>
      </c>
      <c r="F166" t="s">
        <v>61</v>
      </c>
    </row>
    <row r="167" spans="1:15" x14ac:dyDescent="0.25">
      <c r="A167" s="1">
        <v>0.15186172671607401</v>
      </c>
      <c r="B167" s="1">
        <v>2059.912109375</v>
      </c>
      <c r="C167">
        <f t="shared" si="6"/>
        <v>0.26042748137425437</v>
      </c>
      <c r="D167">
        <v>0.73340000000000005</v>
      </c>
      <c r="E167">
        <v>83.9</v>
      </c>
      <c r="F167" t="s">
        <v>58</v>
      </c>
    </row>
    <row r="168" spans="1:15" x14ac:dyDescent="0.25">
      <c r="A168" s="1">
        <v>0.156788891470691</v>
      </c>
      <c r="B168" s="1">
        <v>2083.5322265625</v>
      </c>
      <c r="C168">
        <f t="shared" si="6"/>
        <v>0.26341369015515798</v>
      </c>
      <c r="D168">
        <v>0.26250000000000001</v>
      </c>
      <c r="E168">
        <v>228.01</v>
      </c>
      <c r="F168" t="s">
        <v>55</v>
      </c>
    </row>
    <row r="169" spans="1:15" x14ac:dyDescent="0.25">
      <c r="A169" s="1">
        <v>0.15305387199086301</v>
      </c>
      <c r="B169" s="1">
        <v>2294.45947265625</v>
      </c>
      <c r="C169">
        <f t="shared" si="6"/>
        <v>0.2900804839486415</v>
      </c>
      <c r="D169">
        <v>0.70350000000000001</v>
      </c>
      <c r="E169">
        <v>135.62</v>
      </c>
      <c r="F169" t="s">
        <v>78</v>
      </c>
    </row>
    <row r="170" spans="1:15" x14ac:dyDescent="0.25">
      <c r="A170" s="1">
        <v>0.15552553621807499</v>
      </c>
      <c r="B170" s="1">
        <v>1835.57495117187</v>
      </c>
      <c r="C170">
        <f t="shared" si="6"/>
        <v>0.23206531930743435</v>
      </c>
      <c r="D170">
        <v>0.73029999999999995</v>
      </c>
      <c r="E170">
        <v>320.07</v>
      </c>
      <c r="F170" t="s">
        <v>66</v>
      </c>
    </row>
    <row r="171" spans="1:15" x14ac:dyDescent="0.25">
      <c r="A171" s="1">
        <v>0.14720853771745501</v>
      </c>
      <c r="B171" s="1">
        <v>1680.07543945312</v>
      </c>
      <c r="C171">
        <f t="shared" si="6"/>
        <v>0.21240606005674356</v>
      </c>
      <c r="D171">
        <v>0.78290000000000004</v>
      </c>
      <c r="E171">
        <v>311.79000000000002</v>
      </c>
      <c r="F171" t="s">
        <v>56</v>
      </c>
    </row>
    <row r="172" spans="1:15" x14ac:dyDescent="0.25">
      <c r="A172" s="1">
        <v>0.14052593267966801</v>
      </c>
      <c r="B172" s="1">
        <v>1950.892578125</v>
      </c>
      <c r="C172">
        <f t="shared" si="6"/>
        <v>0.2466445234437562</v>
      </c>
      <c r="D172">
        <v>0.25390000000000001</v>
      </c>
      <c r="E172">
        <v>125.8</v>
      </c>
      <c r="F172" t="s">
        <v>60</v>
      </c>
    </row>
    <row r="173" spans="1:15" x14ac:dyDescent="0.25">
      <c r="A173" s="1">
        <v>0.13469737437648299</v>
      </c>
      <c r="B173" s="1">
        <v>1960.56884765625</v>
      </c>
      <c r="C173">
        <f t="shared" si="6"/>
        <v>0.24786786034810909</v>
      </c>
      <c r="D173">
        <v>0.98470000000000002</v>
      </c>
      <c r="E173">
        <v>228.58</v>
      </c>
      <c r="F173" t="s">
        <v>64</v>
      </c>
    </row>
    <row r="174" spans="1:15" x14ac:dyDescent="0.25">
      <c r="A174" s="1">
        <v>0.14538569126801501</v>
      </c>
      <c r="B174" s="1">
        <v>1745.71496582031</v>
      </c>
      <c r="C174">
        <f t="shared" si="6"/>
        <v>0.22070463573509758</v>
      </c>
      <c r="D174">
        <v>0.90980000000000005</v>
      </c>
      <c r="E174">
        <v>16.36</v>
      </c>
      <c r="F174" t="s">
        <v>67</v>
      </c>
    </row>
    <row r="175" spans="1:15" x14ac:dyDescent="0.25">
      <c r="A175" s="1">
        <v>0.13083005883701301</v>
      </c>
      <c r="B175" s="1">
        <v>1971.61987304687</v>
      </c>
      <c r="C175">
        <f t="shared" si="6"/>
        <v>0.24926500282617109</v>
      </c>
      <c r="D175">
        <v>0.26590000000000003</v>
      </c>
      <c r="E175">
        <v>73.959999999999994</v>
      </c>
      <c r="F175" t="s">
        <v>50</v>
      </c>
    </row>
    <row r="176" spans="1:15" x14ac:dyDescent="0.25">
      <c r="A176" s="1">
        <v>0.16117556535927699</v>
      </c>
      <c r="B176" s="1">
        <v>2295.51123046875</v>
      </c>
      <c r="C176">
        <f t="shared" si="6"/>
        <v>0.29021345400929532</v>
      </c>
      <c r="D176">
        <v>0.76970000000000005</v>
      </c>
      <c r="E176">
        <v>186.8</v>
      </c>
      <c r="F176" t="s">
        <v>55</v>
      </c>
    </row>
    <row r="177" spans="1:6" x14ac:dyDescent="0.25">
      <c r="A177" s="1">
        <v>0.16723770917359501</v>
      </c>
      <c r="B177" s="1">
        <v>1945.55871582031</v>
      </c>
      <c r="C177">
        <f t="shared" si="6"/>
        <v>0.24597018189312134</v>
      </c>
      <c r="D177">
        <v>0.46150000000000002</v>
      </c>
      <c r="E177">
        <v>306.89</v>
      </c>
      <c r="F177" t="s">
        <v>73</v>
      </c>
    </row>
    <row r="178" spans="1:6" x14ac:dyDescent="0.25">
      <c r="A178" s="1">
        <v>0.156850636403989</v>
      </c>
      <c r="B178" s="1">
        <v>1960.25158691406</v>
      </c>
      <c r="C178">
        <f t="shared" si="6"/>
        <v>0.24782775018241252</v>
      </c>
      <c r="D178">
        <v>0.21079999999999999</v>
      </c>
      <c r="E178">
        <v>111.14</v>
      </c>
      <c r="F178" t="s">
        <v>61</v>
      </c>
    </row>
    <row r="179" spans="1:6" x14ac:dyDescent="0.25">
      <c r="A179" s="1">
        <v>0.122334280721117</v>
      </c>
      <c r="B179" s="1">
        <v>1756.45886230468</v>
      </c>
      <c r="C179">
        <f t="shared" si="6"/>
        <v>0.22206294898003456</v>
      </c>
      <c r="D179">
        <v>0.43140000000000001</v>
      </c>
      <c r="E179">
        <v>134</v>
      </c>
      <c r="F179" t="s">
        <v>65</v>
      </c>
    </row>
    <row r="180" spans="1:6" x14ac:dyDescent="0.25">
      <c r="A180" s="1">
        <v>0.12716583987538099</v>
      </c>
      <c r="B180" s="1">
        <v>1826.6650390625</v>
      </c>
      <c r="C180">
        <f t="shared" si="6"/>
        <v>0.23093887029082399</v>
      </c>
      <c r="D180">
        <v>0.1414</v>
      </c>
      <c r="E180">
        <v>311.97000000000003</v>
      </c>
      <c r="F180" t="s">
        <v>66</v>
      </c>
    </row>
    <row r="181" spans="1:6" x14ac:dyDescent="0.25">
      <c r="A181" s="1">
        <v>0.121034925528803</v>
      </c>
      <c r="B181" s="1">
        <v>1765.09802246093</v>
      </c>
      <c r="C181">
        <f t="shared" si="6"/>
        <v>0.22315516777443917</v>
      </c>
      <c r="D181">
        <v>0.82940000000000003</v>
      </c>
      <c r="E181">
        <v>192.62</v>
      </c>
      <c r="F181" t="s">
        <v>65</v>
      </c>
    </row>
    <row r="182" spans="1:6" x14ac:dyDescent="0.25">
      <c r="A182" s="1">
        <v>0.1335824352711</v>
      </c>
      <c r="B182" s="1">
        <v>1874.7373046875</v>
      </c>
      <c r="C182">
        <f t="shared" si="6"/>
        <v>0.23701647865270281</v>
      </c>
      <c r="D182">
        <v>0.35349999999999998</v>
      </c>
      <c r="E182">
        <v>345.7</v>
      </c>
      <c r="F182" t="s">
        <v>66</v>
      </c>
    </row>
    <row r="183" spans="1:6" x14ac:dyDescent="0.25">
      <c r="A183" s="1">
        <v>0.127507269200129</v>
      </c>
      <c r="B183" s="1">
        <v>1656.59838867187</v>
      </c>
      <c r="C183">
        <f t="shared" si="6"/>
        <v>0.2094379386610635</v>
      </c>
      <c r="D183">
        <v>0.49869999999999998</v>
      </c>
      <c r="E183">
        <v>112.98</v>
      </c>
      <c r="F183" t="s">
        <v>77</v>
      </c>
    </row>
    <row r="184" spans="1:6" x14ac:dyDescent="0.25">
      <c r="A184" s="1">
        <v>0.12264856801750799</v>
      </c>
      <c r="B184" s="1">
        <v>1677.93273925781</v>
      </c>
      <c r="C184">
        <f t="shared" si="6"/>
        <v>0.21213516596729914</v>
      </c>
      <c r="D184">
        <v>0.4047</v>
      </c>
      <c r="E184">
        <v>178.41</v>
      </c>
      <c r="F184" t="s">
        <v>64</v>
      </c>
    </row>
    <row r="185" spans="1:6" x14ac:dyDescent="0.25">
      <c r="A185" s="1">
        <v>0.15086630102017401</v>
      </c>
      <c r="B185" s="1">
        <v>2374.20776367187</v>
      </c>
      <c r="C185">
        <f t="shared" si="6"/>
        <v>0.30016278138190455</v>
      </c>
      <c r="D185">
        <v>0.77129999999999999</v>
      </c>
      <c r="E185">
        <v>44.93</v>
      </c>
      <c r="F185" t="s">
        <v>71</v>
      </c>
    </row>
    <row r="186" spans="1:6" x14ac:dyDescent="0.25">
      <c r="A186" s="21">
        <v>0.159808735881939</v>
      </c>
      <c r="B186" s="21">
        <v>1751.25744628906</v>
      </c>
      <c r="C186">
        <f t="shared" si="6"/>
        <v>0.22140535215036275</v>
      </c>
      <c r="D186">
        <v>5.9799999999999999E-2</v>
      </c>
      <c r="E186">
        <v>1.81</v>
      </c>
      <c r="F186" t="s">
        <v>64</v>
      </c>
    </row>
    <row r="187" spans="1:6" x14ac:dyDescent="0.25">
      <c r="A187" s="1">
        <v>0.12926914501174</v>
      </c>
      <c r="B187" s="1">
        <v>2246.66772460937</v>
      </c>
      <c r="C187">
        <f t="shared" si="6"/>
        <v>0.2840383404427721</v>
      </c>
      <c r="D187">
        <v>0.8075</v>
      </c>
      <c r="E187">
        <v>307.18</v>
      </c>
      <c r="F187" t="s">
        <v>55</v>
      </c>
    </row>
    <row r="188" spans="1:6" x14ac:dyDescent="0.25">
      <c r="A188" s="1">
        <v>0.160683602395056</v>
      </c>
      <c r="B188" s="1">
        <v>1710.31701660156</v>
      </c>
      <c r="C188">
        <f t="shared" si="6"/>
        <v>0.21622939685529419</v>
      </c>
      <c r="D188">
        <v>0.84699999999999998</v>
      </c>
      <c r="E188">
        <v>15.69</v>
      </c>
      <c r="F188" t="s">
        <v>77</v>
      </c>
    </row>
    <row r="189" spans="1:6" x14ac:dyDescent="0.25">
      <c r="A189" s="1">
        <v>0.140397458715594</v>
      </c>
      <c r="B189" s="1">
        <v>1847.0634765625</v>
      </c>
      <c r="C189">
        <f t="shared" si="6"/>
        <v>0.2335177733799014</v>
      </c>
      <c r="D189">
        <v>0.9798</v>
      </c>
      <c r="E189">
        <v>255.64</v>
      </c>
      <c r="F189" t="s">
        <v>61</v>
      </c>
    </row>
    <row r="190" spans="1:6" x14ac:dyDescent="0.25">
      <c r="A190" s="1">
        <v>0.150134930960205</v>
      </c>
      <c r="B190" s="1">
        <v>2408</v>
      </c>
      <c r="C190">
        <f t="shared" si="6"/>
        <v>0.30443501559854236</v>
      </c>
      <c r="D190">
        <v>0.69950000000000001</v>
      </c>
      <c r="E190">
        <v>253.84</v>
      </c>
      <c r="F190" t="s">
        <v>71</v>
      </c>
    </row>
    <row r="191" spans="1:6" x14ac:dyDescent="0.25">
      <c r="A191" s="1">
        <v>0.15929349091271799</v>
      </c>
      <c r="B191" s="1">
        <v>1908.20397949218</v>
      </c>
      <c r="C191">
        <f t="shared" si="6"/>
        <v>0.24124755326490965</v>
      </c>
      <c r="D191">
        <v>0.9718</v>
      </c>
      <c r="E191">
        <v>294.89</v>
      </c>
      <c r="F191" t="s">
        <v>72</v>
      </c>
    </row>
    <row r="192" spans="1:6" x14ac:dyDescent="0.25">
      <c r="A192" s="1">
        <v>0.135283867926597</v>
      </c>
      <c r="B192" s="1">
        <v>2180.74536132812</v>
      </c>
      <c r="C192">
        <f t="shared" si="6"/>
        <v>0.27570400668288003</v>
      </c>
      <c r="D192">
        <v>0.40799999999999997</v>
      </c>
      <c r="E192">
        <v>243.54</v>
      </c>
      <c r="F192" t="s">
        <v>59</v>
      </c>
    </row>
    <row r="193" spans="1:6" x14ac:dyDescent="0.25">
      <c r="A193" s="1">
        <v>0.161634009203939</v>
      </c>
      <c r="B193" s="1">
        <v>1837.06262207031</v>
      </c>
      <c r="C193">
        <f t="shared" ref="C193:C250" si="9">B193/$V$13</f>
        <v>0.23225340033449915</v>
      </c>
      <c r="D193">
        <v>0.76970000000000005</v>
      </c>
      <c r="E193">
        <v>278.02999999999997</v>
      </c>
      <c r="F193" t="s">
        <v>73</v>
      </c>
    </row>
    <row r="194" spans="1:6" x14ac:dyDescent="0.25">
      <c r="A194" s="1">
        <v>0.157421466362798</v>
      </c>
      <c r="B194" s="1">
        <v>1727.01049804687</v>
      </c>
      <c r="C194">
        <f t="shared" si="9"/>
        <v>0.21833989531218659</v>
      </c>
      <c r="D194">
        <v>0.98980000000000001</v>
      </c>
      <c r="E194">
        <v>2.68</v>
      </c>
      <c r="F194" t="s">
        <v>49</v>
      </c>
    </row>
    <row r="195" spans="1:6" x14ac:dyDescent="0.25">
      <c r="A195" s="1">
        <v>0.124767219517417</v>
      </c>
      <c r="B195" s="1">
        <v>1760.41125488281</v>
      </c>
      <c r="C195">
        <f t="shared" si="9"/>
        <v>0.22256263614622002</v>
      </c>
      <c r="D195">
        <v>0.31359999999999999</v>
      </c>
      <c r="E195">
        <v>2.93</v>
      </c>
      <c r="F195" t="s">
        <v>56</v>
      </c>
    </row>
    <row r="196" spans="1:6" x14ac:dyDescent="0.25">
      <c r="A196" s="1">
        <v>0.13081063520021399</v>
      </c>
      <c r="B196" s="1">
        <v>2077.36328125</v>
      </c>
      <c r="C196">
        <f t="shared" si="9"/>
        <v>0.26263377198138826</v>
      </c>
      <c r="D196">
        <v>6.4699999999999994E-2</v>
      </c>
      <c r="E196">
        <v>189.65</v>
      </c>
      <c r="F196" t="s">
        <v>57</v>
      </c>
    </row>
    <row r="197" spans="1:6" x14ac:dyDescent="0.25">
      <c r="A197" s="1">
        <v>0.16359245023774199</v>
      </c>
      <c r="B197" s="1">
        <v>1957.33056640625</v>
      </c>
      <c r="C197">
        <f t="shared" si="9"/>
        <v>0.24745845577881664</v>
      </c>
      <c r="D197">
        <v>0.1053</v>
      </c>
      <c r="E197">
        <v>314.95999999999998</v>
      </c>
      <c r="F197" t="s">
        <v>50</v>
      </c>
    </row>
    <row r="198" spans="1:6" x14ac:dyDescent="0.25">
      <c r="A198" s="1">
        <v>0.124025847701353</v>
      </c>
      <c r="B198" s="1">
        <v>1836.60668945312</v>
      </c>
      <c r="C198">
        <f t="shared" si="9"/>
        <v>0.23219575836879064</v>
      </c>
      <c r="D198">
        <v>0.46329999999999999</v>
      </c>
      <c r="E198">
        <v>173.21</v>
      </c>
      <c r="F198" t="s">
        <v>67</v>
      </c>
    </row>
    <row r="199" spans="1:6" x14ac:dyDescent="0.25">
      <c r="A199" s="1">
        <v>0.15573151297314899</v>
      </c>
      <c r="B199" s="1">
        <v>2438.13354492187</v>
      </c>
      <c r="C199">
        <f t="shared" si="9"/>
        <v>0.30824469426063911</v>
      </c>
      <c r="D199">
        <v>0.69669999999999999</v>
      </c>
      <c r="E199">
        <v>336.72</v>
      </c>
      <c r="F199" t="s">
        <v>71</v>
      </c>
    </row>
    <row r="200" spans="1:6" x14ac:dyDescent="0.25">
      <c r="A200" s="1">
        <v>0.166236300005528</v>
      </c>
      <c r="B200" s="1">
        <v>2052.2666015625</v>
      </c>
      <c r="C200">
        <f t="shared" si="9"/>
        <v>0.25946088656937177</v>
      </c>
      <c r="D200">
        <v>0.87639999999999996</v>
      </c>
      <c r="E200">
        <v>121.53</v>
      </c>
      <c r="F200" t="s">
        <v>55</v>
      </c>
    </row>
    <row r="201" spans="1:6" x14ac:dyDescent="0.25">
      <c r="A201" s="1">
        <v>0.128769504937566</v>
      </c>
      <c r="B201" s="1">
        <v>2033.52575683593</v>
      </c>
      <c r="C201">
        <f t="shared" si="9"/>
        <v>0.25709154713554155</v>
      </c>
      <c r="D201">
        <v>0.1125</v>
      </c>
      <c r="E201">
        <v>339.85</v>
      </c>
      <c r="F201" t="s">
        <v>60</v>
      </c>
    </row>
    <row r="202" spans="1:6" x14ac:dyDescent="0.25">
      <c r="A202" s="1">
        <v>0.16395143551354599</v>
      </c>
      <c r="B202" s="1">
        <v>1840.26904296875</v>
      </c>
      <c r="C202">
        <f t="shared" si="9"/>
        <v>0.2326587769110075</v>
      </c>
      <c r="D202">
        <v>0.86470000000000002</v>
      </c>
      <c r="E202">
        <v>190.01</v>
      </c>
      <c r="F202" t="s">
        <v>76</v>
      </c>
    </row>
    <row r="203" spans="1:6" x14ac:dyDescent="0.25">
      <c r="A203" s="1">
        <v>0.16650673916123501</v>
      </c>
      <c r="B203" s="1">
        <v>2832.90454101562</v>
      </c>
      <c r="C203">
        <f t="shared" si="9"/>
        <v>0.35815421018823579</v>
      </c>
      <c r="D203">
        <v>0.52100000000000002</v>
      </c>
      <c r="E203">
        <v>268.79000000000002</v>
      </c>
      <c r="F203" t="s">
        <v>69</v>
      </c>
    </row>
    <row r="204" spans="1:6" x14ac:dyDescent="0.25">
      <c r="A204" s="1">
        <v>0.13587170618226299</v>
      </c>
      <c r="B204" s="1">
        <v>2420.80615234375</v>
      </c>
      <c r="C204">
        <f t="shared" si="9"/>
        <v>0.30605405263696717</v>
      </c>
      <c r="D204">
        <v>0.6825</v>
      </c>
      <c r="E204">
        <v>163.1</v>
      </c>
      <c r="F204" t="s">
        <v>71</v>
      </c>
    </row>
    <row r="205" spans="1:6" x14ac:dyDescent="0.25">
      <c r="A205" s="1">
        <v>0.14881351525023101</v>
      </c>
      <c r="B205" s="1">
        <v>1733.03540039062</v>
      </c>
      <c r="C205">
        <f t="shared" si="9"/>
        <v>0.21910160263735237</v>
      </c>
      <c r="D205">
        <v>4.1200000000000001E-2</v>
      </c>
      <c r="E205">
        <v>169.46</v>
      </c>
      <c r="F205" t="s">
        <v>77</v>
      </c>
    </row>
    <row r="206" spans="1:6" x14ac:dyDescent="0.25">
      <c r="A206" s="1">
        <v>0.147279596497641</v>
      </c>
      <c r="B206" s="1">
        <v>2054.37744140625</v>
      </c>
      <c r="C206">
        <f t="shared" si="9"/>
        <v>0.2597277526660321</v>
      </c>
      <c r="D206">
        <v>0.83819999999999995</v>
      </c>
      <c r="E206">
        <v>66.77</v>
      </c>
      <c r="F206" t="s">
        <v>66</v>
      </c>
    </row>
    <row r="207" spans="1:6" x14ac:dyDescent="0.25">
      <c r="A207" s="1">
        <v>0.15138836947287501</v>
      </c>
      <c r="B207" s="1">
        <v>2444.90185546875</v>
      </c>
      <c r="C207">
        <f t="shared" si="9"/>
        <v>0.30910038808410883</v>
      </c>
      <c r="D207">
        <v>0.29199999999999998</v>
      </c>
      <c r="E207">
        <v>173.9</v>
      </c>
      <c r="F207" t="s">
        <v>71</v>
      </c>
    </row>
    <row r="208" spans="1:6" x14ac:dyDescent="0.25">
      <c r="A208" s="1">
        <v>0.14454048218557899</v>
      </c>
      <c r="B208" s="1">
        <v>1736.2763671875</v>
      </c>
      <c r="C208">
        <f t="shared" si="9"/>
        <v>0.21951134673094147</v>
      </c>
      <c r="D208">
        <v>0.86539999999999995</v>
      </c>
      <c r="E208">
        <v>173.24</v>
      </c>
      <c r="F208" t="s">
        <v>75</v>
      </c>
    </row>
    <row r="209" spans="1:6" x14ac:dyDescent="0.25">
      <c r="A209" s="1">
        <v>0.13270578870447999</v>
      </c>
      <c r="B209" s="1">
        <v>1796.36572265625</v>
      </c>
      <c r="C209">
        <f t="shared" si="9"/>
        <v>0.2271082337199096</v>
      </c>
      <c r="D209">
        <v>0.66059999999999997</v>
      </c>
      <c r="E209">
        <v>206.15</v>
      </c>
      <c r="F209" t="s">
        <v>61</v>
      </c>
    </row>
    <row r="210" spans="1:6" x14ac:dyDescent="0.25">
      <c r="A210" s="1">
        <v>0.16916305180498201</v>
      </c>
      <c r="B210" s="1">
        <v>1926.28894042968</v>
      </c>
      <c r="C210">
        <f t="shared" si="9"/>
        <v>0.24353397160590087</v>
      </c>
      <c r="D210">
        <v>0.81930000000000003</v>
      </c>
      <c r="E210">
        <v>71.83</v>
      </c>
      <c r="F210" t="s">
        <v>58</v>
      </c>
    </row>
    <row r="211" spans="1:6" x14ac:dyDescent="0.25">
      <c r="A211" s="1">
        <v>0.155306665612054</v>
      </c>
      <c r="B211" s="1">
        <v>3173.47021484375</v>
      </c>
      <c r="C211">
        <f t="shared" si="9"/>
        <v>0.40121073685941305</v>
      </c>
      <c r="D211">
        <v>0.94610000000000005</v>
      </c>
      <c r="E211">
        <v>90.73</v>
      </c>
      <c r="F211" t="s">
        <v>69</v>
      </c>
    </row>
    <row r="212" spans="1:6" x14ac:dyDescent="0.25">
      <c r="A212" s="1">
        <v>0.16892509955125001</v>
      </c>
      <c r="B212" s="1">
        <v>2325.85961914062</v>
      </c>
      <c r="C212">
        <f t="shared" si="9"/>
        <v>0.29405029461507248</v>
      </c>
      <c r="D212">
        <v>0.3463</v>
      </c>
      <c r="E212">
        <v>287.45999999999998</v>
      </c>
      <c r="F212" t="s">
        <v>68</v>
      </c>
    </row>
    <row r="213" spans="1:6" x14ac:dyDescent="0.25">
      <c r="A213" s="1">
        <v>0.15708532881606699</v>
      </c>
      <c r="B213" s="1">
        <v>1844.72985839843</v>
      </c>
      <c r="C213">
        <f t="shared" si="9"/>
        <v>0.23322274219959424</v>
      </c>
      <c r="D213">
        <v>0.9859</v>
      </c>
      <c r="E213">
        <v>12.08</v>
      </c>
      <c r="F213" t="s">
        <v>70</v>
      </c>
    </row>
    <row r="214" spans="1:6" x14ac:dyDescent="0.25">
      <c r="A214" s="1">
        <v>0.15315516781299901</v>
      </c>
      <c r="B214" s="1">
        <v>2230.73364257812</v>
      </c>
      <c r="C214">
        <f t="shared" si="9"/>
        <v>0.28202385019703624</v>
      </c>
      <c r="D214">
        <v>0.66220000000000001</v>
      </c>
      <c r="E214">
        <v>318.64</v>
      </c>
      <c r="F214" t="s">
        <v>63</v>
      </c>
    </row>
    <row r="215" spans="1:6" x14ac:dyDescent="0.25">
      <c r="A215" s="1">
        <v>0.166854352411032</v>
      </c>
      <c r="B215" s="1">
        <v>2177.41479492187</v>
      </c>
      <c r="C215">
        <f t="shared" si="9"/>
        <v>0.27528293482414307</v>
      </c>
      <c r="D215">
        <v>0.8851</v>
      </c>
      <c r="E215">
        <v>345.31</v>
      </c>
      <c r="F215" t="s">
        <v>55</v>
      </c>
    </row>
    <row r="216" spans="1:6" x14ac:dyDescent="0.25">
      <c r="A216" s="1">
        <v>0.164922020144217</v>
      </c>
      <c r="B216" s="1">
        <v>2020.09680175781</v>
      </c>
      <c r="C216">
        <f t="shared" si="9"/>
        <v>0.25539377132628921</v>
      </c>
      <c r="D216">
        <v>2.6200000000000001E-2</v>
      </c>
      <c r="E216">
        <v>259.82</v>
      </c>
      <c r="F216" t="s">
        <v>50</v>
      </c>
    </row>
    <row r="217" spans="1:6" x14ac:dyDescent="0.25">
      <c r="A217" s="1">
        <v>0.13131681778797299</v>
      </c>
      <c r="B217" s="1">
        <v>1681.02941894531</v>
      </c>
      <c r="C217">
        <f t="shared" si="9"/>
        <v>0.21252666834643857</v>
      </c>
      <c r="D217">
        <v>0.65049999999999997</v>
      </c>
      <c r="E217">
        <v>7.47</v>
      </c>
      <c r="F217" t="s">
        <v>67</v>
      </c>
    </row>
    <row r="218" spans="1:6" x14ac:dyDescent="0.25">
      <c r="A218" s="1">
        <v>0.12572880373365999</v>
      </c>
      <c r="B218" s="1">
        <v>2370.45458984375</v>
      </c>
      <c r="C218">
        <f t="shared" si="9"/>
        <v>0.29968828074531495</v>
      </c>
      <c r="D218">
        <v>7.7399999999999997E-2</v>
      </c>
      <c r="E218">
        <v>96.25</v>
      </c>
      <c r="F218" t="s">
        <v>63</v>
      </c>
    </row>
    <row r="219" spans="1:6" x14ac:dyDescent="0.25">
      <c r="A219" s="1">
        <v>0.137291881136162</v>
      </c>
      <c r="B219" s="1">
        <v>2011.84143066406</v>
      </c>
      <c r="C219">
        <f t="shared" si="9"/>
        <v>0.25435007364036832</v>
      </c>
      <c r="D219">
        <v>0.52749999999999997</v>
      </c>
      <c r="E219">
        <v>4.67</v>
      </c>
      <c r="F219" t="s">
        <v>58</v>
      </c>
    </row>
    <row r="220" spans="1:6" x14ac:dyDescent="0.25">
      <c r="A220" s="1">
        <v>0.140163162983514</v>
      </c>
      <c r="B220" s="1">
        <v>1932.15063476562</v>
      </c>
      <c r="C220">
        <f t="shared" si="9"/>
        <v>0.24427504511362338</v>
      </c>
      <c r="D220">
        <v>0.92549999999999999</v>
      </c>
      <c r="E220">
        <v>214.04</v>
      </c>
      <c r="F220" t="s">
        <v>63</v>
      </c>
    </row>
    <row r="221" spans="1:6" x14ac:dyDescent="0.25">
      <c r="A221" s="1">
        <v>0.130459031295688</v>
      </c>
      <c r="B221" s="1">
        <v>1940.74584960937</v>
      </c>
      <c r="C221">
        <f t="shared" si="9"/>
        <v>0.24536170805591151</v>
      </c>
      <c r="D221">
        <v>0.93410000000000004</v>
      </c>
      <c r="E221">
        <v>140.69999999999999</v>
      </c>
      <c r="F221" t="s">
        <v>73</v>
      </c>
    </row>
    <row r="222" spans="1:6" x14ac:dyDescent="0.25">
      <c r="A222" s="1">
        <v>0.12527233318803399</v>
      </c>
      <c r="B222" s="1">
        <v>2919.90600585937</v>
      </c>
      <c r="C222">
        <f t="shared" si="9"/>
        <v>0.36915350101332012</v>
      </c>
      <c r="D222">
        <v>0.33550000000000002</v>
      </c>
      <c r="E222">
        <v>284.06</v>
      </c>
      <c r="F222" t="s">
        <v>69</v>
      </c>
    </row>
    <row r="223" spans="1:6" x14ac:dyDescent="0.25">
      <c r="A223" s="1">
        <v>0.12276842100459801</v>
      </c>
      <c r="B223" s="1">
        <v>2238.65625</v>
      </c>
      <c r="C223">
        <f t="shared" si="9"/>
        <v>0.28302547773609815</v>
      </c>
      <c r="D223">
        <v>0.12859999999999999</v>
      </c>
      <c r="E223">
        <v>105.99</v>
      </c>
      <c r="F223" t="s">
        <v>59</v>
      </c>
    </row>
    <row r="224" spans="1:6" x14ac:dyDescent="0.25">
      <c r="A224" s="1">
        <v>0.12776865149764699</v>
      </c>
      <c r="B224" s="1">
        <v>2919.73095703125</v>
      </c>
      <c r="C224">
        <f t="shared" si="9"/>
        <v>0.36913137020239023</v>
      </c>
      <c r="D224">
        <v>0.73080000000000001</v>
      </c>
      <c r="E224">
        <v>190.25</v>
      </c>
      <c r="F224" t="s">
        <v>69</v>
      </c>
    </row>
    <row r="225" spans="1:6" x14ac:dyDescent="0.25">
      <c r="A225" s="1">
        <v>0.129694798635831</v>
      </c>
      <c r="B225" s="1">
        <v>1778.44885253906</v>
      </c>
      <c r="C225">
        <f t="shared" si="9"/>
        <v>0.2248430665132635</v>
      </c>
      <c r="D225">
        <v>0.50339999999999996</v>
      </c>
      <c r="E225">
        <v>63.3</v>
      </c>
      <c r="F225" t="s">
        <v>49</v>
      </c>
    </row>
    <row r="226" spans="1:6" x14ac:dyDescent="0.25">
      <c r="A226" s="1">
        <v>0.15019993166239001</v>
      </c>
      <c r="B226" s="1">
        <v>1838.59326171875</v>
      </c>
      <c r="C226">
        <f t="shared" si="9"/>
        <v>0.23244691375030008</v>
      </c>
      <c r="D226">
        <v>0.34860000000000002</v>
      </c>
      <c r="E226">
        <v>277.48</v>
      </c>
      <c r="F226" t="s">
        <v>70</v>
      </c>
    </row>
    <row r="227" spans="1:6" x14ac:dyDescent="0.25">
      <c r="A227" s="1">
        <v>0.16738856766019899</v>
      </c>
      <c r="B227" s="1">
        <v>1959.66516113281</v>
      </c>
      <c r="C227">
        <f t="shared" si="9"/>
        <v>0.24775361042250293</v>
      </c>
      <c r="D227">
        <v>0.22059999999999999</v>
      </c>
      <c r="E227">
        <v>142.84</v>
      </c>
      <c r="F227" t="s">
        <v>50</v>
      </c>
    </row>
    <row r="228" spans="1:6" x14ac:dyDescent="0.25">
      <c r="A228" s="1">
        <v>0.122007457173406</v>
      </c>
      <c r="B228" s="1">
        <v>2086.6884765625</v>
      </c>
      <c r="C228">
        <f t="shared" si="9"/>
        <v>0.26381272380049969</v>
      </c>
      <c r="D228">
        <v>0.115</v>
      </c>
      <c r="E228">
        <v>240.31</v>
      </c>
      <c r="F228" t="s">
        <v>57</v>
      </c>
    </row>
    <row r="229" spans="1:6" x14ac:dyDescent="0.25">
      <c r="A229" s="1">
        <v>0.165349751340753</v>
      </c>
      <c r="B229" s="1">
        <v>2048.34594726562</v>
      </c>
      <c r="C229">
        <f t="shared" si="9"/>
        <v>0.25896521196304823</v>
      </c>
      <c r="D229">
        <v>0.91180000000000005</v>
      </c>
      <c r="E229">
        <v>143.26</v>
      </c>
      <c r="F229" t="s">
        <v>63</v>
      </c>
    </row>
    <row r="230" spans="1:6" x14ac:dyDescent="0.25">
      <c r="A230" s="1">
        <v>0.166166487865191</v>
      </c>
      <c r="B230" s="1">
        <v>2273.0302734375</v>
      </c>
      <c r="C230">
        <f t="shared" si="9"/>
        <v>0.28737126526158818</v>
      </c>
      <c r="D230">
        <v>0.64629999999999999</v>
      </c>
      <c r="E230">
        <v>242.99</v>
      </c>
      <c r="F230" t="s">
        <v>79</v>
      </c>
    </row>
    <row r="231" spans="1:6" x14ac:dyDescent="0.25">
      <c r="A231" s="1">
        <v>0.15107903748961299</v>
      </c>
      <c r="B231" s="1">
        <v>1872.72204589843</v>
      </c>
      <c r="C231">
        <f t="shared" si="9"/>
        <v>0.23676169653439483</v>
      </c>
      <c r="D231">
        <v>0.76549999999999996</v>
      </c>
      <c r="E231">
        <v>76.900000000000006</v>
      </c>
      <c r="F231" t="s">
        <v>61</v>
      </c>
    </row>
    <row r="232" spans="1:6" x14ac:dyDescent="0.25">
      <c r="A232" s="1">
        <v>0.14090174006130601</v>
      </c>
      <c r="B232" s="1">
        <v>2292.75952148437</v>
      </c>
      <c r="C232">
        <f t="shared" si="9"/>
        <v>0.28986556506926942</v>
      </c>
      <c r="D232">
        <v>0.30959999999999999</v>
      </c>
      <c r="E232">
        <v>55.34</v>
      </c>
      <c r="F232" t="s">
        <v>53</v>
      </c>
    </row>
    <row r="233" spans="1:6" x14ac:dyDescent="0.25">
      <c r="A233" s="1">
        <v>0.15033637628753599</v>
      </c>
      <c r="B233" s="1">
        <v>3121.56884765625</v>
      </c>
      <c r="C233">
        <f t="shared" si="9"/>
        <v>0.39464902858312062</v>
      </c>
      <c r="D233">
        <v>7.2099999999999997E-2</v>
      </c>
      <c r="E233">
        <v>142.72999999999999</v>
      </c>
      <c r="F233" t="s">
        <v>69</v>
      </c>
    </row>
    <row r="234" spans="1:6" x14ac:dyDescent="0.25">
      <c r="A234" s="1">
        <v>0.14946125513814701</v>
      </c>
      <c r="B234" s="1">
        <v>2240.18994140625</v>
      </c>
      <c r="C234">
        <f t="shared" si="9"/>
        <v>0.28321937697496241</v>
      </c>
      <c r="D234">
        <v>0.14990000000000001</v>
      </c>
      <c r="E234">
        <v>256.39</v>
      </c>
      <c r="F234" t="s">
        <v>78</v>
      </c>
    </row>
    <row r="235" spans="1:6" x14ac:dyDescent="0.25">
      <c r="A235" s="1">
        <v>0.14979415133347401</v>
      </c>
      <c r="B235" s="1">
        <v>1695.0087890625</v>
      </c>
      <c r="C235">
        <f t="shared" si="9"/>
        <v>0.21429403120345042</v>
      </c>
      <c r="D235">
        <v>0.7077</v>
      </c>
      <c r="E235">
        <v>198.35</v>
      </c>
      <c r="F235" t="s">
        <v>56</v>
      </c>
    </row>
    <row r="236" spans="1:6" x14ac:dyDescent="0.25">
      <c r="A236" s="1">
        <v>0.162912999151722</v>
      </c>
      <c r="B236" s="1">
        <v>1731.45910644531</v>
      </c>
      <c r="C236">
        <f t="shared" si="9"/>
        <v>0.21890231730852003</v>
      </c>
      <c r="D236">
        <v>0.56469999999999998</v>
      </c>
      <c r="E236">
        <v>283.12</v>
      </c>
      <c r="F236" t="s">
        <v>67</v>
      </c>
    </row>
    <row r="237" spans="1:6" x14ac:dyDescent="0.25">
      <c r="A237" s="1">
        <v>0.16738552424974401</v>
      </c>
      <c r="B237" s="1">
        <v>1719.96350097656</v>
      </c>
      <c r="C237">
        <f t="shared" si="9"/>
        <v>0.21744896812654593</v>
      </c>
      <c r="D237">
        <v>0.50770000000000004</v>
      </c>
      <c r="E237">
        <v>14.06</v>
      </c>
      <c r="F237" t="s">
        <v>62</v>
      </c>
    </row>
    <row r="238" spans="1:6" x14ac:dyDescent="0.25">
      <c r="A238" s="1">
        <v>0.152184497884154</v>
      </c>
      <c r="B238" s="1">
        <v>2317.60009765625</v>
      </c>
      <c r="C238">
        <f t="shared" si="9"/>
        <v>0.29300607220978564</v>
      </c>
      <c r="D238">
        <v>0.29930000000000001</v>
      </c>
      <c r="E238">
        <v>318.26</v>
      </c>
      <c r="F238" t="s">
        <v>63</v>
      </c>
    </row>
    <row r="239" spans="1:6" x14ac:dyDescent="0.25">
      <c r="A239" s="1">
        <v>0.12856932702048801</v>
      </c>
      <c r="B239" s="1">
        <v>2186.451171875</v>
      </c>
      <c r="C239">
        <f t="shared" si="9"/>
        <v>0.276425372348512</v>
      </c>
      <c r="D239">
        <v>0.3211</v>
      </c>
      <c r="E239">
        <v>75.89</v>
      </c>
      <c r="F239" t="s">
        <v>68</v>
      </c>
    </row>
    <row r="240" spans="1:6" x14ac:dyDescent="0.25">
      <c r="A240" s="1">
        <v>0.14252032193883399</v>
      </c>
      <c r="B240" s="1">
        <v>1936.62329101562</v>
      </c>
      <c r="C240">
        <f t="shared" si="9"/>
        <v>0.24484050739569799</v>
      </c>
      <c r="D240">
        <v>0.2777</v>
      </c>
      <c r="E240">
        <v>300.37</v>
      </c>
      <c r="F240" t="s">
        <v>52</v>
      </c>
    </row>
    <row r="241" spans="1:6" x14ac:dyDescent="0.25">
      <c r="A241" s="1">
        <v>0.12993997452654399</v>
      </c>
      <c r="B241" s="1">
        <v>2261.1064453125</v>
      </c>
      <c r="C241">
        <f t="shared" si="9"/>
        <v>0.28586377738732377</v>
      </c>
      <c r="D241">
        <v>0.98850000000000005</v>
      </c>
      <c r="E241">
        <v>194.23</v>
      </c>
      <c r="F241" t="s">
        <v>78</v>
      </c>
    </row>
    <row r="242" spans="1:6" x14ac:dyDescent="0.25">
      <c r="A242" s="1">
        <v>0.12747333568364499</v>
      </c>
      <c r="B242" s="1">
        <v>1820.39660644531</v>
      </c>
      <c r="C242">
        <f t="shared" si="9"/>
        <v>0.23014637428517923</v>
      </c>
      <c r="D242">
        <v>0.91990000000000005</v>
      </c>
      <c r="E242">
        <v>131.32</v>
      </c>
      <c r="F242" t="s">
        <v>66</v>
      </c>
    </row>
    <row r="243" spans="1:6" x14ac:dyDescent="0.25">
      <c r="A243" s="1">
        <v>0.129694728812385</v>
      </c>
      <c r="B243" s="1">
        <v>2084.11743164062</v>
      </c>
      <c r="C243">
        <f t="shared" si="9"/>
        <v>0.26348767558584146</v>
      </c>
      <c r="D243">
        <v>0.48199999999999998</v>
      </c>
      <c r="E243">
        <v>48.14</v>
      </c>
      <c r="F243" t="s">
        <v>58</v>
      </c>
    </row>
    <row r="244" spans="1:6" x14ac:dyDescent="0.25">
      <c r="A244" s="1">
        <v>0.13032444733270901</v>
      </c>
      <c r="B244" s="1">
        <v>2846.22973632812</v>
      </c>
      <c r="C244">
        <f t="shared" si="9"/>
        <v>0.35983886801332493</v>
      </c>
      <c r="D244">
        <v>0.7712</v>
      </c>
      <c r="E244">
        <v>325.14999999999998</v>
      </c>
      <c r="F244" t="s">
        <v>69</v>
      </c>
    </row>
    <row r="245" spans="1:6" x14ac:dyDescent="0.25">
      <c r="A245" s="1">
        <v>0.13241006756464499</v>
      </c>
      <c r="B245" s="1">
        <v>2170.30004882812</v>
      </c>
      <c r="C245">
        <f t="shared" si="9"/>
        <v>0.27438344236648921</v>
      </c>
      <c r="D245">
        <v>0.89539999999999997</v>
      </c>
      <c r="E245">
        <v>305.12</v>
      </c>
      <c r="F245" t="s">
        <v>63</v>
      </c>
    </row>
    <row r="246" spans="1:6" x14ac:dyDescent="0.25">
      <c r="A246" s="1">
        <v>0.149980795305906</v>
      </c>
      <c r="B246" s="1">
        <v>1970.01208496093</v>
      </c>
      <c r="C246">
        <f t="shared" si="9"/>
        <v>0.2490617358033213</v>
      </c>
      <c r="D246">
        <v>0.31929999999999997</v>
      </c>
      <c r="E246">
        <v>16.600000000000001</v>
      </c>
      <c r="F246" t="s">
        <v>60</v>
      </c>
    </row>
    <row r="247" spans="1:6" x14ac:dyDescent="0.25">
      <c r="A247" s="1">
        <v>0.14174451691619899</v>
      </c>
      <c r="B247" s="1">
        <v>2175.609375</v>
      </c>
      <c r="C247">
        <f t="shared" si="9"/>
        <v>0.27505468189969268</v>
      </c>
      <c r="D247">
        <v>0.64019999999999999</v>
      </c>
      <c r="E247">
        <v>120.69</v>
      </c>
      <c r="F247" t="s">
        <v>53</v>
      </c>
    </row>
    <row r="248" spans="1:6" x14ac:dyDescent="0.25">
      <c r="A248" s="1">
        <v>0.15207000300075901</v>
      </c>
      <c r="B248" s="1">
        <v>2019.13537597656</v>
      </c>
      <c r="C248">
        <f t="shared" si="9"/>
        <v>0.25527222162831925</v>
      </c>
      <c r="D248">
        <v>0.8901</v>
      </c>
      <c r="E248">
        <v>231.24</v>
      </c>
      <c r="F248" t="s">
        <v>58</v>
      </c>
    </row>
    <row r="249" spans="1:6" x14ac:dyDescent="0.25">
      <c r="A249" s="1">
        <v>0.14423019749308599</v>
      </c>
      <c r="B249" s="1">
        <v>1791.31201171875</v>
      </c>
      <c r="C249">
        <f t="shared" si="9"/>
        <v>0.22646931072651744</v>
      </c>
      <c r="D249">
        <v>3.6200000000000003E-2</v>
      </c>
      <c r="E249">
        <v>287.73</v>
      </c>
      <c r="F249" t="s">
        <v>75</v>
      </c>
    </row>
    <row r="250" spans="1:6" x14ac:dyDescent="0.25">
      <c r="A250" s="1">
        <v>0.16933634332391401</v>
      </c>
      <c r="B250" s="1">
        <v>1799.59643554687</v>
      </c>
      <c r="C250">
        <f t="shared" si="9"/>
        <v>0.22751668144800358</v>
      </c>
      <c r="D250">
        <v>0.1061</v>
      </c>
      <c r="E250">
        <v>46.8</v>
      </c>
      <c r="F250" t="s">
        <v>49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</sheetData>
  <sortState xmlns:xlrd2="http://schemas.microsoft.com/office/spreadsheetml/2017/richdata2" ref="M2:M162">
    <sortCondition ref="M2"/>
  </sortState>
  <conditionalFormatting sqref="B1:E1048576">
    <cfRule type="cellIs" dxfId="7" priority="1" operator="lessThan">
      <formula>2500</formula>
    </cfRule>
    <cfRule type="cellIs" dxfId="6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0CC9-BBDC-4FC2-AB2C-817A3A69DE05}">
  <dimension ref="A1:BA351"/>
  <sheetViews>
    <sheetView topLeftCell="A6" zoomScale="70" zoomScaleNormal="70" workbookViewId="0">
      <selection activeCell="L11" sqref="L11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0.15711856126406901</v>
      </c>
      <c r="B1" s="1">
        <v>1840.92846679687</v>
      </c>
      <c r="C1">
        <f t="shared" ref="C1:C32" si="0">B1/$V$13</f>
        <v>0.23274214555859876</v>
      </c>
      <c r="D1">
        <v>0.6603</v>
      </c>
      <c r="E1">
        <v>16.760000000000002</v>
      </c>
      <c r="F1" t="s">
        <v>65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1603.70715332031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/>
      <c r="AZ1" s="14"/>
      <c r="BA1" s="14"/>
    </row>
    <row r="2" spans="1:53" x14ac:dyDescent="0.25">
      <c r="A2" s="1">
        <v>0.186557957169877</v>
      </c>
      <c r="B2" s="1">
        <v>2007.81555175781</v>
      </c>
      <c r="C2">
        <f t="shared" si="0"/>
        <v>0.25384109585481096</v>
      </c>
      <c r="D2">
        <v>0.56399999999999995</v>
      </c>
      <c r="E2">
        <v>209.77</v>
      </c>
      <c r="F2" t="s">
        <v>49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3.9851515151515149</v>
      </c>
      <c r="AA2" s="6"/>
    </row>
    <row r="3" spans="1:53" x14ac:dyDescent="0.25">
      <c r="A3" s="1">
        <v>0.16288772101954099</v>
      </c>
      <c r="B3" s="1">
        <v>2101.67919921875</v>
      </c>
      <c r="C3">
        <f t="shared" si="0"/>
        <v>0.26570794842080242</v>
      </c>
      <c r="D3">
        <v>0.42370000000000002</v>
      </c>
      <c r="E3">
        <v>133</v>
      </c>
      <c r="F3" t="s">
        <v>50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131.51</v>
      </c>
      <c r="W3" s="7"/>
      <c r="X3" s="7"/>
      <c r="Y3" s="7" t="s">
        <v>18</v>
      </c>
      <c r="Z3" s="7">
        <f>V3^2*SQRT(1-V6^2)/(V1*V2)</f>
        <v>4999.4739730896436</v>
      </c>
      <c r="AA3" s="6"/>
      <c r="AD3" s="13" t="s">
        <v>17</v>
      </c>
    </row>
    <row r="4" spans="1:53" x14ac:dyDescent="0.25">
      <c r="A4" s="1">
        <v>0.15058873140249099</v>
      </c>
      <c r="B4" s="1">
        <v>2041.25817871093</v>
      </c>
      <c r="C4">
        <f t="shared" si="0"/>
        <v>0.25806913018127664</v>
      </c>
      <c r="D4">
        <v>0.30580000000000002</v>
      </c>
      <c r="E4">
        <v>211.18</v>
      </c>
      <c r="F4" t="s">
        <v>64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0.37971133034860566</v>
      </c>
      <c r="AA4" s="6"/>
      <c r="AD4">
        <f>Z4</f>
        <v>0.37971133034860566</v>
      </c>
      <c r="AE4">
        <v>0</v>
      </c>
    </row>
    <row r="5" spans="1:53" x14ac:dyDescent="0.25">
      <c r="A5" s="1">
        <v>0.176943465390661</v>
      </c>
      <c r="B5" s="1">
        <v>2018.39367675781</v>
      </c>
      <c r="C5">
        <f t="shared" si="0"/>
        <v>0.25517845119093158</v>
      </c>
      <c r="D5">
        <v>0.92569999999999997</v>
      </c>
      <c r="E5">
        <v>263.72000000000003</v>
      </c>
      <c r="F5" t="s">
        <v>79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0.37971133034860566</v>
      </c>
      <c r="AE5">
        <v>1</v>
      </c>
    </row>
    <row r="6" spans="1:53" x14ac:dyDescent="0.25">
      <c r="A6" s="1">
        <v>0.14204820647176</v>
      </c>
      <c r="B6" s="1">
        <v>1981.81030273437</v>
      </c>
      <c r="C6">
        <f t="shared" si="0"/>
        <v>0.25055334320028649</v>
      </c>
      <c r="D6">
        <v>0.85780000000000001</v>
      </c>
      <c r="E6">
        <v>162.85</v>
      </c>
      <c r="F6" t="s">
        <v>73</v>
      </c>
      <c r="G6">
        <v>250</v>
      </c>
      <c r="H6">
        <f t="shared" si="1"/>
        <v>247.17918814973626</v>
      </c>
      <c r="I6">
        <f t="shared" si="2"/>
        <v>3.125E-2</v>
      </c>
      <c r="K6">
        <f>V13/A5000_IW1!G161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</row>
    <row r="7" spans="1:53" x14ac:dyDescent="0.25">
      <c r="A7" s="1">
        <v>0.15933584099223499</v>
      </c>
      <c r="B7" s="1">
        <v>2163.7080078125</v>
      </c>
      <c r="C7">
        <f t="shared" si="0"/>
        <v>0.27355003368317671</v>
      </c>
      <c r="D7">
        <v>0.79990000000000006</v>
      </c>
      <c r="E7">
        <v>350.88</v>
      </c>
      <c r="F7" t="s">
        <v>57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</row>
    <row r="8" spans="1:53" x14ac:dyDescent="0.25">
      <c r="A8" s="1">
        <v>0.15038299866979701</v>
      </c>
      <c r="B8" s="1">
        <v>2019.884765625</v>
      </c>
      <c r="C8">
        <f t="shared" si="0"/>
        <v>0.25536696433982764</v>
      </c>
      <c r="D8">
        <v>0.97719999999999996</v>
      </c>
      <c r="E8">
        <v>2.38</v>
      </c>
      <c r="F8" t="s">
        <v>79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0.20275108481584825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0.21769375588421266</v>
      </c>
      <c r="AE8">
        <v>0</v>
      </c>
    </row>
    <row r="9" spans="1:53" x14ac:dyDescent="0.25">
      <c r="A9" s="1">
        <v>0.19140698036692799</v>
      </c>
      <c r="B9" s="1">
        <v>2122.54809570312</v>
      </c>
      <c r="C9">
        <f t="shared" si="0"/>
        <v>0.26834632999337032</v>
      </c>
      <c r="D9">
        <v>0.73780000000000001</v>
      </c>
      <c r="E9">
        <v>296.17</v>
      </c>
      <c r="F9" t="s">
        <v>78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0.45877427245524149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0.21769375588421266</v>
      </c>
      <c r="AE9">
        <v>1</v>
      </c>
    </row>
    <row r="10" spans="1:53" x14ac:dyDescent="0.25">
      <c r="A10" s="1">
        <v>0.149341560871041</v>
      </c>
      <c r="B10" s="1">
        <v>1802.22155761718</v>
      </c>
      <c r="C10">
        <f t="shared" si="0"/>
        <v>0.22784856644734863</v>
      </c>
      <c r="D10">
        <v>0.7319</v>
      </c>
      <c r="E10">
        <v>132.62</v>
      </c>
      <c r="F10" t="s">
        <v>64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</row>
    <row r="11" spans="1:53" x14ac:dyDescent="0.25">
      <c r="A11" s="1">
        <v>0.19712005194115401</v>
      </c>
      <c r="B11" s="1">
        <v>2425.30102539062</v>
      </c>
      <c r="C11">
        <f t="shared" si="0"/>
        <v>0.30662232371094444</v>
      </c>
      <c r="D11">
        <v>0.54179999999999995</v>
      </c>
      <c r="E11">
        <v>15.35</v>
      </c>
      <c r="F11" t="s">
        <v>54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</row>
    <row r="12" spans="1:53" x14ac:dyDescent="0.25">
      <c r="A12" s="1">
        <v>0.15328264555176899</v>
      </c>
      <c r="B12" s="1">
        <v>2021.98474121093</v>
      </c>
      <c r="C12">
        <f t="shared" si="0"/>
        <v>0.25563245690638048</v>
      </c>
      <c r="D12">
        <v>0.8337</v>
      </c>
      <c r="E12">
        <v>315.63</v>
      </c>
      <c r="F12" t="s">
        <v>79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</row>
    <row r="13" spans="1:53" x14ac:dyDescent="0.25">
      <c r="A13" s="1">
        <v>0.181997963545634</v>
      </c>
      <c r="B13" s="1">
        <v>2048.98657226562</v>
      </c>
      <c r="C13">
        <f t="shared" si="0"/>
        <v>0.25904620394056804</v>
      </c>
      <c r="D13">
        <v>0.87080000000000002</v>
      </c>
      <c r="E13">
        <v>7.84</v>
      </c>
      <c r="F13" t="s">
        <v>72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</row>
    <row r="14" spans="1:53" x14ac:dyDescent="0.25">
      <c r="A14" s="1">
        <v>0.16017275559027999</v>
      </c>
      <c r="B14" s="1">
        <v>1837.22302246093</v>
      </c>
      <c r="C14">
        <f t="shared" si="0"/>
        <v>0.23227367919472358</v>
      </c>
      <c r="D14">
        <v>0.53129999999999999</v>
      </c>
      <c r="E14">
        <v>35.25</v>
      </c>
      <c r="F14" t="s">
        <v>62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</row>
    <row r="15" spans="1:53" ht="15.75" thickBot="1" x14ac:dyDescent="0.3">
      <c r="A15" s="1">
        <v>0.15801344413902299</v>
      </c>
      <c r="B15" s="1">
        <v>2093.48828125</v>
      </c>
      <c r="C15">
        <f t="shared" si="0"/>
        <v>0.26467239931798564</v>
      </c>
      <c r="D15">
        <v>0.66169999999999995</v>
      </c>
      <c r="E15">
        <v>118.73</v>
      </c>
      <c r="F15" t="s">
        <v>72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</row>
    <row r="16" spans="1:53" x14ac:dyDescent="0.25">
      <c r="A16" s="1">
        <v>0.164798506942165</v>
      </c>
      <c r="B16" s="1">
        <v>1893.04418945312</v>
      </c>
      <c r="C16">
        <f t="shared" si="0"/>
        <v>0.23933095404688148</v>
      </c>
      <c r="D16">
        <v>0.82110000000000005</v>
      </c>
      <c r="E16">
        <v>244.65</v>
      </c>
      <c r="F16" t="s">
        <v>67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</row>
    <row r="17" spans="1:15" x14ac:dyDescent="0.25">
      <c r="A17" s="1">
        <v>0.18238137497516699</v>
      </c>
      <c r="B17" s="1">
        <v>2414.44897460937</v>
      </c>
      <c r="C17">
        <f t="shared" si="0"/>
        <v>0.30525033689663134</v>
      </c>
      <c r="D17">
        <v>0.72309999999999997</v>
      </c>
      <c r="E17">
        <v>105.87</v>
      </c>
      <c r="F17" t="s">
        <v>53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</row>
    <row r="18" spans="1:15" x14ac:dyDescent="0.25">
      <c r="A18" s="1">
        <v>0.148266506347245</v>
      </c>
      <c r="B18" s="1">
        <v>2054.62280273437</v>
      </c>
      <c r="C18">
        <f t="shared" si="0"/>
        <v>0.25975877284034832</v>
      </c>
      <c r="D18">
        <v>9.3700000000000006E-2</v>
      </c>
      <c r="E18">
        <v>64.319999999999993</v>
      </c>
      <c r="F18" t="s">
        <v>58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</row>
    <row r="19" spans="1:15" x14ac:dyDescent="0.25">
      <c r="A19" s="1">
        <v>0.187505005392272</v>
      </c>
      <c r="B19" s="1">
        <v>1937.76977539062</v>
      </c>
      <c r="C19">
        <f t="shared" si="0"/>
        <v>0.24498545340424724</v>
      </c>
      <c r="D19">
        <v>0.92620000000000002</v>
      </c>
      <c r="E19">
        <v>180.95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</row>
    <row r="20" spans="1:15" x14ac:dyDescent="0.25">
      <c r="A20" s="1">
        <v>0.14089703402982701</v>
      </c>
      <c r="B20" s="1">
        <v>1916.11877441406</v>
      </c>
      <c r="C20">
        <f t="shared" si="0"/>
        <v>0.24224819309692869</v>
      </c>
      <c r="D20">
        <v>0.42230000000000001</v>
      </c>
      <c r="E20">
        <v>244.97</v>
      </c>
      <c r="F20" t="s">
        <v>70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</row>
    <row r="21" spans="1:15" x14ac:dyDescent="0.25">
      <c r="A21" s="1">
        <v>0.18968178917136</v>
      </c>
      <c r="B21" s="1">
        <v>2356.07568359375</v>
      </c>
      <c r="C21">
        <f t="shared" si="0"/>
        <v>0.29787040593281133</v>
      </c>
      <c r="D21">
        <v>8.0000000000000002E-3</v>
      </c>
      <c r="E21">
        <v>91.33</v>
      </c>
      <c r="F21" t="s">
        <v>53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</row>
    <row r="22" spans="1:15" x14ac:dyDescent="0.25">
      <c r="A22" s="1">
        <v>0.145391754377136</v>
      </c>
      <c r="B22" s="1">
        <v>1928.31420898437</v>
      </c>
      <c r="C22">
        <f t="shared" si="0"/>
        <v>0.24379001922385696</v>
      </c>
      <c r="D22">
        <v>0.75349999999999995</v>
      </c>
      <c r="E22">
        <v>10.09</v>
      </c>
      <c r="F22" t="s">
        <v>50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</row>
    <row r="23" spans="1:15" x14ac:dyDescent="0.25">
      <c r="A23" s="1">
        <v>0.173401863995988</v>
      </c>
      <c r="B23" s="1">
        <v>2201.23803710937</v>
      </c>
      <c r="C23">
        <f t="shared" si="0"/>
        <v>0.27829482398816274</v>
      </c>
      <c r="D23">
        <v>0.82750000000000001</v>
      </c>
      <c r="E23">
        <v>336.2</v>
      </c>
      <c r="F23" t="s">
        <v>63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</row>
    <row r="24" spans="1:15" x14ac:dyDescent="0.25">
      <c r="A24" s="1">
        <v>0.18055900689883</v>
      </c>
      <c r="B24" s="1">
        <v>2107.34057617187</v>
      </c>
      <c r="C24">
        <f t="shared" si="0"/>
        <v>0.26642369650262648</v>
      </c>
      <c r="D24">
        <v>0.52669999999999995</v>
      </c>
      <c r="E24">
        <v>301.14999999999998</v>
      </c>
      <c r="F24" t="s">
        <v>57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</row>
    <row r="25" spans="1:15" x14ac:dyDescent="0.25">
      <c r="A25" s="1">
        <v>0.15678206790760499</v>
      </c>
      <c r="B25" s="1">
        <v>2236.32275390625</v>
      </c>
      <c r="C25">
        <f t="shared" si="0"/>
        <v>0.28273046198871449</v>
      </c>
      <c r="D25">
        <v>0.32969999999999999</v>
      </c>
      <c r="E25">
        <v>340.08</v>
      </c>
      <c r="F25" t="s">
        <v>59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</row>
    <row r="26" spans="1:15" x14ac:dyDescent="0.25">
      <c r="A26" s="1">
        <v>0.199867025871238</v>
      </c>
      <c r="B26" s="1">
        <v>1923.99926757812</v>
      </c>
      <c r="C26">
        <f t="shared" si="0"/>
        <v>0.24324449627771141</v>
      </c>
      <c r="D26">
        <v>0.32019999999999998</v>
      </c>
      <c r="E26">
        <v>104.86</v>
      </c>
      <c r="F26" t="s">
        <v>67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</row>
    <row r="27" spans="1:15" x14ac:dyDescent="0.25">
      <c r="A27" s="1">
        <v>0.1698829868774</v>
      </c>
      <c r="B27" s="1">
        <v>2201.67724609375</v>
      </c>
      <c r="C27">
        <f t="shared" si="0"/>
        <v>0.27835035164348282</v>
      </c>
      <c r="D27">
        <v>0.18099999999999999</v>
      </c>
      <c r="E27">
        <v>43.29</v>
      </c>
      <c r="F27" t="s">
        <v>59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</row>
    <row r="28" spans="1:15" x14ac:dyDescent="0.25">
      <c r="A28" s="1">
        <v>0.142072848009342</v>
      </c>
      <c r="B28" s="1">
        <v>2075.59350585937</v>
      </c>
      <c r="C28">
        <f t="shared" si="0"/>
        <v>0.26241002547032</v>
      </c>
      <c r="D28">
        <v>0.5978</v>
      </c>
      <c r="E28">
        <v>337.51</v>
      </c>
      <c r="F28" t="s">
        <v>50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</row>
    <row r="29" spans="1:15" x14ac:dyDescent="0.25">
      <c r="A29" s="1">
        <v>0.18155190613733099</v>
      </c>
      <c r="B29" s="1">
        <v>2099.90356445312</v>
      </c>
      <c r="C29">
        <f t="shared" si="0"/>
        <v>0.26548346112945198</v>
      </c>
      <c r="D29">
        <v>0.75049999999999994</v>
      </c>
      <c r="E29">
        <v>290.08999999999997</v>
      </c>
      <c r="F29" t="s">
        <v>59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</row>
    <row r="30" spans="1:15" x14ac:dyDescent="0.25">
      <c r="A30" s="1">
        <v>0.15709619937144201</v>
      </c>
      <c r="B30" s="1">
        <v>2254.61938476562</v>
      </c>
      <c r="C30">
        <f t="shared" si="0"/>
        <v>0.28504364101739932</v>
      </c>
      <c r="D30">
        <v>0.64739999999999998</v>
      </c>
      <c r="E30">
        <v>299.99</v>
      </c>
      <c r="F30" t="s">
        <v>60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</row>
    <row r="31" spans="1:15" x14ac:dyDescent="0.25">
      <c r="A31" s="1">
        <v>0.18772047444031301</v>
      </c>
      <c r="B31" s="1">
        <v>2117.48022460937</v>
      </c>
      <c r="C31">
        <f t="shared" si="0"/>
        <v>0.26770561678096289</v>
      </c>
      <c r="D31">
        <v>0.35759999999999997</v>
      </c>
      <c r="E31">
        <v>278.06</v>
      </c>
      <c r="F31" t="s">
        <v>55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</row>
    <row r="32" spans="1:15" x14ac:dyDescent="0.25">
      <c r="A32" s="1">
        <v>0.15144458745737899</v>
      </c>
      <c r="B32" s="1">
        <v>2055.35302734375</v>
      </c>
      <c r="C32">
        <f t="shared" si="0"/>
        <v>0.25985109258301736</v>
      </c>
      <c r="D32">
        <v>6.0499999999999998E-2</v>
      </c>
      <c r="E32">
        <v>20.84</v>
      </c>
      <c r="F32" t="s">
        <v>58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</row>
    <row r="33" spans="1:15" x14ac:dyDescent="0.25">
      <c r="A33" s="1">
        <v>0.183075143063643</v>
      </c>
      <c r="B33" s="1">
        <v>1867.24047851562</v>
      </c>
      <c r="C33">
        <f t="shared" ref="C33:C64" si="3">B33/$V$13</f>
        <v>0.23606868114748028</v>
      </c>
      <c r="D33">
        <v>0.64319999999999999</v>
      </c>
      <c r="E33">
        <v>84.74</v>
      </c>
      <c r="F33" t="s">
        <v>51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</row>
    <row r="34" spans="1:15" x14ac:dyDescent="0.25">
      <c r="A34" s="1">
        <v>0.193610678105502</v>
      </c>
      <c r="B34" s="1">
        <v>2470.28930664062</v>
      </c>
      <c r="C34">
        <f t="shared" si="3"/>
        <v>0.31231003471762858</v>
      </c>
      <c r="D34">
        <v>0.25169999999999998</v>
      </c>
      <c r="E34">
        <v>276.07</v>
      </c>
      <c r="F34" t="s">
        <v>53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</row>
    <row r="35" spans="1:15" x14ac:dyDescent="0.25">
      <c r="A35" s="1">
        <v>0.17213602636123401</v>
      </c>
      <c r="B35" s="1">
        <v>2077.162109375</v>
      </c>
      <c r="C35">
        <f t="shared" si="3"/>
        <v>0.26260833852503296</v>
      </c>
      <c r="D35">
        <v>9.1200000000000003E-2</v>
      </c>
      <c r="E35">
        <v>160.13999999999999</v>
      </c>
      <c r="F35" t="s">
        <v>50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</row>
    <row r="36" spans="1:15" x14ac:dyDescent="0.25">
      <c r="A36" s="1">
        <v>0.19146727124115201</v>
      </c>
      <c r="B36" s="1">
        <v>2039.98815917968</v>
      </c>
      <c r="C36">
        <f t="shared" si="3"/>
        <v>0.25790856605511114</v>
      </c>
      <c r="D36">
        <v>2.2000000000000001E-3</v>
      </c>
      <c r="E36">
        <v>283.63</v>
      </c>
      <c r="F36" t="s">
        <v>51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</row>
    <row r="37" spans="1:15" x14ac:dyDescent="0.25">
      <c r="A37" s="1">
        <v>0.15167043975609101</v>
      </c>
      <c r="B37" s="1">
        <v>1787.75537109375</v>
      </c>
      <c r="C37">
        <f t="shared" si="3"/>
        <v>0.22601965709522578</v>
      </c>
      <c r="D37">
        <v>0.93930000000000002</v>
      </c>
      <c r="E37">
        <v>291.67</v>
      </c>
      <c r="F37" t="s">
        <v>61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</row>
    <row r="38" spans="1:15" x14ac:dyDescent="0.25">
      <c r="A38" s="1">
        <v>0.17304051611315799</v>
      </c>
      <c r="B38" s="1">
        <v>2033.99926757812</v>
      </c>
      <c r="C38">
        <f t="shared" si="3"/>
        <v>0.25715141144209663</v>
      </c>
      <c r="D38">
        <v>8.7800000000000003E-2</v>
      </c>
      <c r="E38">
        <v>252.9</v>
      </c>
      <c r="F38" t="s">
        <v>58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</row>
    <row r="39" spans="1:15" x14ac:dyDescent="0.25">
      <c r="A39" s="1">
        <v>0.14419869646981701</v>
      </c>
      <c r="B39" s="1">
        <v>3628.78247070312</v>
      </c>
      <c r="C39">
        <f t="shared" si="3"/>
        <v>0.45877427245524149</v>
      </c>
      <c r="D39">
        <v>0.96360000000000001</v>
      </c>
      <c r="E39">
        <v>202.38</v>
      </c>
      <c r="F39" t="s">
        <v>69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</row>
    <row r="40" spans="1:15" x14ac:dyDescent="0.25">
      <c r="A40" s="1">
        <v>0.172734644878898</v>
      </c>
      <c r="B40" s="1">
        <v>1817.72985839843</v>
      </c>
      <c r="C40">
        <f t="shared" si="3"/>
        <v>0.22980922665924514</v>
      </c>
      <c r="D40">
        <v>0.4622</v>
      </c>
      <c r="E40">
        <v>81.650000000000006</v>
      </c>
      <c r="F40" t="s">
        <v>77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</row>
    <row r="41" spans="1:15" x14ac:dyDescent="0.25">
      <c r="A41" s="1">
        <v>0.16091819666535401</v>
      </c>
      <c r="B41" s="1">
        <v>1990.97192382812</v>
      </c>
      <c r="C41">
        <f t="shared" si="3"/>
        <v>0.25171161490318672</v>
      </c>
      <c r="D41">
        <v>0.23369999999999999</v>
      </c>
      <c r="E41">
        <v>162.72999999999999</v>
      </c>
      <c r="F41" t="s">
        <v>66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</row>
    <row r="42" spans="1:15" x14ac:dyDescent="0.25">
      <c r="A42" s="1">
        <v>0.14101806951239401</v>
      </c>
      <c r="B42" s="1">
        <v>1820.85827636718</v>
      </c>
      <c r="C42">
        <f t="shared" si="3"/>
        <v>0.23020474159824644</v>
      </c>
      <c r="D42">
        <v>0.32950000000000002</v>
      </c>
      <c r="E42">
        <v>210.1</v>
      </c>
      <c r="F42" t="s">
        <v>64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</row>
    <row r="43" spans="1:15" x14ac:dyDescent="0.25">
      <c r="A43" s="1">
        <v>0.18136845048915901</v>
      </c>
      <c r="B43" s="1">
        <v>1895.52746582031</v>
      </c>
      <c r="C43">
        <f t="shared" si="3"/>
        <v>0.23964490599022906</v>
      </c>
      <c r="D43">
        <v>0.85799999999999998</v>
      </c>
      <c r="E43">
        <v>141.91999999999999</v>
      </c>
      <c r="F43" t="s">
        <v>51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</row>
    <row r="44" spans="1:15" x14ac:dyDescent="0.25">
      <c r="A44" s="1">
        <v>0.19444848881143101</v>
      </c>
      <c r="B44" s="1">
        <v>2441.70263671875</v>
      </c>
      <c r="C44">
        <f t="shared" si="3"/>
        <v>0.30869592205003105</v>
      </c>
      <c r="D44">
        <v>0.52590000000000003</v>
      </c>
      <c r="E44">
        <v>94.23</v>
      </c>
      <c r="F44" t="s">
        <v>74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</row>
    <row r="45" spans="1:15" x14ac:dyDescent="0.25">
      <c r="A45" s="1">
        <v>0.19040996534971999</v>
      </c>
      <c r="B45" s="1">
        <v>2204.96923828125</v>
      </c>
      <c r="C45">
        <f t="shared" si="3"/>
        <v>0.27876654669869538</v>
      </c>
      <c r="D45">
        <v>0.31969999999999998</v>
      </c>
      <c r="E45">
        <v>100.11</v>
      </c>
      <c r="F45" t="s">
        <v>54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</row>
    <row r="46" spans="1:15" x14ac:dyDescent="0.25">
      <c r="A46" s="1">
        <v>0.193319631868381</v>
      </c>
      <c r="B46" s="1">
        <v>2161.712890625</v>
      </c>
      <c r="C46">
        <f t="shared" si="3"/>
        <v>0.2732977979970897</v>
      </c>
      <c r="D46">
        <v>0.8569</v>
      </c>
      <c r="E46">
        <v>53.97</v>
      </c>
      <c r="F46" t="s">
        <v>55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</row>
    <row r="47" spans="1:15" x14ac:dyDescent="0.25">
      <c r="A47" s="1">
        <v>0.197677580160243</v>
      </c>
      <c r="B47" s="1">
        <v>1930.97412109375</v>
      </c>
      <c r="C47">
        <f t="shared" si="3"/>
        <v>0.2441263026061285</v>
      </c>
      <c r="D47">
        <v>0.63419999999999999</v>
      </c>
      <c r="E47">
        <v>279.08</v>
      </c>
      <c r="F47" t="s">
        <v>76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</row>
    <row r="48" spans="1:15" x14ac:dyDescent="0.25">
      <c r="A48" s="1">
        <v>0.16767420759933899</v>
      </c>
      <c r="B48" s="1">
        <v>2016.28820800781</v>
      </c>
      <c r="C48">
        <f t="shared" si="3"/>
        <v>0.25491226414286322</v>
      </c>
      <c r="D48">
        <v>0.79120000000000001</v>
      </c>
      <c r="E48">
        <v>300.83</v>
      </c>
      <c r="F48" t="s">
        <v>79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</row>
    <row r="49" spans="1:15" x14ac:dyDescent="0.25">
      <c r="A49" s="1">
        <v>0.16781072609533301</v>
      </c>
      <c r="B49" s="1">
        <v>2285.61010742187</v>
      </c>
      <c r="C49">
        <f t="shared" si="3"/>
        <v>0.28896168966161256</v>
      </c>
      <c r="D49">
        <v>0.96050000000000002</v>
      </c>
      <c r="E49">
        <v>42.17</v>
      </c>
      <c r="F49" t="s">
        <v>53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</row>
    <row r="50" spans="1:15" x14ac:dyDescent="0.25">
      <c r="A50" s="1">
        <v>0.157471191424466</v>
      </c>
      <c r="B50" s="1">
        <v>1922.84753417968</v>
      </c>
      <c r="C50">
        <f t="shared" si="3"/>
        <v>0.24309888665349236</v>
      </c>
      <c r="D50">
        <v>0.74960000000000004</v>
      </c>
      <c r="E50">
        <v>189.07</v>
      </c>
      <c r="F50" t="s">
        <v>66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</v>
      </c>
      <c r="O50" s="19">
        <v>4.0000000000000001E-3</v>
      </c>
    </row>
    <row r="51" spans="1:15" x14ac:dyDescent="0.25">
      <c r="A51" s="1">
        <v>0.18110134761567601</v>
      </c>
      <c r="B51" s="1">
        <v>2191.25170898437</v>
      </c>
      <c r="C51">
        <f t="shared" si="3"/>
        <v>0.27703228746054376</v>
      </c>
      <c r="D51">
        <v>0.27489999999999998</v>
      </c>
      <c r="E51">
        <v>106.5</v>
      </c>
      <c r="F51" t="s">
        <v>55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4</v>
      </c>
      <c r="O51" s="19">
        <v>0.02</v>
      </c>
    </row>
    <row r="52" spans="1:15" x14ac:dyDescent="0.25">
      <c r="A52" s="1">
        <v>0.14350152648741399</v>
      </c>
      <c r="B52" s="1">
        <v>2279.50927734375</v>
      </c>
      <c r="C52">
        <f t="shared" si="3"/>
        <v>0.28819038305862399</v>
      </c>
      <c r="D52">
        <v>0.46800000000000003</v>
      </c>
      <c r="E52">
        <v>342.89</v>
      </c>
      <c r="F52" t="s">
        <v>59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</v>
      </c>
      <c r="O52" s="19">
        <v>2.4E-2</v>
      </c>
    </row>
    <row r="53" spans="1:15" x14ac:dyDescent="0.25">
      <c r="A53" s="1">
        <v>0.18596507496182599</v>
      </c>
      <c r="B53" s="1">
        <v>1947.22082519531</v>
      </c>
      <c r="C53">
        <f t="shared" si="3"/>
        <v>0.24618031656650363</v>
      </c>
      <c r="D53">
        <v>0.52349999999999997</v>
      </c>
      <c r="E53">
        <v>44.16</v>
      </c>
      <c r="F53" t="s">
        <v>51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1</v>
      </c>
      <c r="O53" s="19">
        <v>2.8000000000000001E-2</v>
      </c>
    </row>
    <row r="54" spans="1:15" x14ac:dyDescent="0.25">
      <c r="A54" s="1">
        <v>0.15756389282826599</v>
      </c>
      <c r="B54" s="1">
        <v>1848.14587402343</v>
      </c>
      <c r="C54">
        <f t="shared" si="3"/>
        <v>0.23365461710411323</v>
      </c>
      <c r="D54">
        <v>3.73E-2</v>
      </c>
      <c r="E54">
        <v>328.98</v>
      </c>
      <c r="F54" t="s">
        <v>65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0.04</v>
      </c>
    </row>
    <row r="55" spans="1:15" x14ac:dyDescent="0.25">
      <c r="A55" s="1">
        <v>0.14198085549372699</v>
      </c>
      <c r="B55" s="1">
        <v>2347.04052734375</v>
      </c>
      <c r="C55">
        <f t="shared" si="3"/>
        <v>0.29672812273766846</v>
      </c>
      <c r="D55">
        <v>0.2757</v>
      </c>
      <c r="E55">
        <v>342.56</v>
      </c>
      <c r="F55" t="s">
        <v>63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5.6000000000000001E-2</v>
      </c>
    </row>
    <row r="56" spans="1:15" x14ac:dyDescent="0.25">
      <c r="A56" s="1">
        <v>0.19283291252847101</v>
      </c>
      <c r="B56" s="1">
        <v>1843.88024902343</v>
      </c>
      <c r="C56">
        <f t="shared" si="3"/>
        <v>0.23311532905867613</v>
      </c>
      <c r="D56">
        <v>0.66159999999999997</v>
      </c>
      <c r="E56">
        <v>215.65</v>
      </c>
      <c r="F56" t="s">
        <v>52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7</v>
      </c>
      <c r="O56" s="19">
        <v>8.4000000000000005E-2</v>
      </c>
    </row>
    <row r="57" spans="1:15" x14ac:dyDescent="0.25">
      <c r="A57" s="1">
        <v>0.187882237296296</v>
      </c>
      <c r="B57" s="1">
        <v>1910.54748535156</v>
      </c>
      <c r="C57">
        <f t="shared" si="3"/>
        <v>0.24154383451194272</v>
      </c>
      <c r="D57">
        <v>0.76190000000000002</v>
      </c>
      <c r="E57">
        <v>156.69999999999999</v>
      </c>
      <c r="F57" t="s">
        <v>57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8</v>
      </c>
      <c r="O57" s="19">
        <v>0.11600000000000001</v>
      </c>
    </row>
    <row r="58" spans="1:15" x14ac:dyDescent="0.25">
      <c r="A58" s="1">
        <v>0.14295787410831601</v>
      </c>
      <c r="B58" s="1">
        <v>1827.58044433593</v>
      </c>
      <c r="C58">
        <f t="shared" si="3"/>
        <v>0.2310546017769933</v>
      </c>
      <c r="D58">
        <v>0.63929999999999998</v>
      </c>
      <c r="E58">
        <v>170.14</v>
      </c>
      <c r="F58" t="s">
        <v>75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5</v>
      </c>
      <c r="O58" s="19">
        <v>0.13600000000000001</v>
      </c>
    </row>
    <row r="59" spans="1:15" x14ac:dyDescent="0.25">
      <c r="A59" s="1">
        <v>0.16422859141985</v>
      </c>
      <c r="B59" s="1">
        <v>1976.11828613281</v>
      </c>
      <c r="C59">
        <f t="shared" si="3"/>
        <v>0.24983372145490318</v>
      </c>
      <c r="D59">
        <v>0.72240000000000004</v>
      </c>
      <c r="E59">
        <v>260.79000000000002</v>
      </c>
      <c r="F59" t="s">
        <v>76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3</v>
      </c>
      <c r="O59" s="19">
        <v>0.14799999999999999</v>
      </c>
    </row>
    <row r="60" spans="1:15" x14ac:dyDescent="0.25">
      <c r="A60" s="1">
        <v>0.188876938285512</v>
      </c>
      <c r="B60" s="1">
        <v>2387.06640625</v>
      </c>
      <c r="C60">
        <f t="shared" si="3"/>
        <v>0.30178845457702458</v>
      </c>
      <c r="D60">
        <v>0.98409999999999997</v>
      </c>
      <c r="E60">
        <v>329.27</v>
      </c>
      <c r="F60" t="s">
        <v>63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10</v>
      </c>
      <c r="O60" s="19">
        <v>0.188</v>
      </c>
    </row>
    <row r="61" spans="1:15" x14ac:dyDescent="0.25">
      <c r="A61" s="1">
        <v>0.17007089813208401</v>
      </c>
      <c r="B61" s="1">
        <v>2498.0185546875</v>
      </c>
      <c r="C61">
        <f t="shared" si="3"/>
        <v>0.31581574653726635</v>
      </c>
      <c r="D61">
        <v>3.6499999999999998E-2</v>
      </c>
      <c r="E61">
        <v>326.08</v>
      </c>
      <c r="F61" t="s">
        <v>74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5</v>
      </c>
      <c r="O61" s="19">
        <v>0.20799999999999999</v>
      </c>
    </row>
    <row r="62" spans="1:15" x14ac:dyDescent="0.25">
      <c r="A62" s="1">
        <v>0.183519758305072</v>
      </c>
      <c r="B62" s="1">
        <v>1762.53442382812</v>
      </c>
      <c r="C62">
        <f t="shared" si="3"/>
        <v>0.22283106096805716</v>
      </c>
      <c r="D62">
        <v>0.50580000000000003</v>
      </c>
      <c r="E62">
        <v>296.8</v>
      </c>
      <c r="F62" t="s">
        <v>64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8</v>
      </c>
      <c r="O62" s="19">
        <v>0.24</v>
      </c>
    </row>
    <row r="63" spans="1:15" x14ac:dyDescent="0.25">
      <c r="A63" s="1">
        <v>0.193756960579585</v>
      </c>
      <c r="B63" s="1">
        <v>2159.0556640625</v>
      </c>
      <c r="C63">
        <f t="shared" si="3"/>
        <v>0.27296185413911483</v>
      </c>
      <c r="D63">
        <v>0.3851</v>
      </c>
      <c r="E63">
        <v>6.6</v>
      </c>
      <c r="F63" t="s">
        <v>66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6</v>
      </c>
      <c r="O63" s="19">
        <v>0.26400000000000001</v>
      </c>
    </row>
    <row r="64" spans="1:15" x14ac:dyDescent="0.25">
      <c r="A64" s="1">
        <v>0.16455444878363501</v>
      </c>
      <c r="B64" s="1">
        <v>2047.53308105468</v>
      </c>
      <c r="C64">
        <f t="shared" si="3"/>
        <v>0.25886244413181603</v>
      </c>
      <c r="D64">
        <v>0.52739999999999998</v>
      </c>
      <c r="E64">
        <v>261.29000000000002</v>
      </c>
      <c r="F64" t="s">
        <v>66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6</v>
      </c>
      <c r="O64" s="19">
        <v>0.28799999999999998</v>
      </c>
    </row>
    <row r="65" spans="1:15" x14ac:dyDescent="0.25">
      <c r="A65" s="1">
        <v>0.16098534240828599</v>
      </c>
      <c r="B65" s="1">
        <v>1804.66650390625</v>
      </c>
      <c r="C65">
        <f t="shared" ref="C65:C96" si="4">B65/$V$13</f>
        <v>0.22815767245301752</v>
      </c>
      <c r="D65">
        <v>0.62739999999999996</v>
      </c>
      <c r="E65">
        <v>288.61</v>
      </c>
      <c r="F65" t="s">
        <v>61</v>
      </c>
      <c r="G65">
        <v>3200</v>
      </c>
      <c r="H65">
        <f t="shared" ref="H65:H128" si="5">G65*$K$6</f>
        <v>3163.8936083166245</v>
      </c>
      <c r="I65">
        <f t="shared" ref="I65:I128" si="6">H65/$V$13</f>
        <v>0.4</v>
      </c>
      <c r="M65">
        <v>0.39375000000000004</v>
      </c>
      <c r="N65">
        <v>9</v>
      </c>
      <c r="O65" s="19">
        <v>0.32400000000000001</v>
      </c>
    </row>
    <row r="66" spans="1:15" x14ac:dyDescent="0.25">
      <c r="A66" s="1">
        <v>0.145425120466874</v>
      </c>
      <c r="B66" s="1">
        <v>2028.38159179687</v>
      </c>
      <c r="C66">
        <f t="shared" si="4"/>
        <v>0.25644118834654334</v>
      </c>
      <c r="D66">
        <v>0.62970000000000004</v>
      </c>
      <c r="E66">
        <v>111.8</v>
      </c>
      <c r="F66" t="s">
        <v>50</v>
      </c>
      <c r="G66">
        <v>3250</v>
      </c>
      <c r="H66">
        <f t="shared" si="5"/>
        <v>3213.3294459465715</v>
      </c>
      <c r="I66">
        <f t="shared" si="6"/>
        <v>0.40625</v>
      </c>
      <c r="M66">
        <v>0.4</v>
      </c>
      <c r="N66">
        <v>3</v>
      </c>
      <c r="O66" s="19">
        <v>0.33600000000000002</v>
      </c>
    </row>
    <row r="67" spans="1:15" x14ac:dyDescent="0.25">
      <c r="A67" s="1">
        <v>0.16171208096096501</v>
      </c>
      <c r="B67" s="1">
        <v>1973.26611328125</v>
      </c>
      <c r="C67">
        <f t="shared" si="4"/>
        <v>0.24947313121962311</v>
      </c>
      <c r="D67">
        <v>0.75649999999999995</v>
      </c>
      <c r="E67">
        <v>350.12</v>
      </c>
      <c r="F67" t="s">
        <v>79</v>
      </c>
      <c r="G67">
        <v>3300</v>
      </c>
      <c r="H67">
        <f t="shared" si="5"/>
        <v>3262.7652835765189</v>
      </c>
      <c r="I67">
        <f t="shared" si="6"/>
        <v>0.41250000000000003</v>
      </c>
      <c r="M67">
        <v>0.40625</v>
      </c>
      <c r="N67">
        <v>6</v>
      </c>
      <c r="O67" s="19">
        <v>0.36</v>
      </c>
    </row>
    <row r="68" spans="1:15" x14ac:dyDescent="0.25">
      <c r="A68" s="1">
        <v>0.18274313593056399</v>
      </c>
      <c r="B68" s="1">
        <v>1902.50573730468</v>
      </c>
      <c r="C68">
        <f t="shared" si="4"/>
        <v>0.24052714444047618</v>
      </c>
      <c r="D68">
        <v>0.48859999999999998</v>
      </c>
      <c r="E68">
        <v>217.31</v>
      </c>
      <c r="F68" t="s">
        <v>73</v>
      </c>
      <c r="G68">
        <v>3350</v>
      </c>
      <c r="H68">
        <f t="shared" si="5"/>
        <v>3312.2011212064663</v>
      </c>
      <c r="I68">
        <f t="shared" si="6"/>
        <v>0.41875000000000007</v>
      </c>
      <c r="M68">
        <v>0.41250000000000003</v>
      </c>
      <c r="N68">
        <v>4</v>
      </c>
      <c r="O68" s="19">
        <v>0.376</v>
      </c>
    </row>
    <row r="69" spans="1:15" x14ac:dyDescent="0.25">
      <c r="A69" s="1">
        <v>0.17704591483190901</v>
      </c>
      <c r="B69" s="1">
        <v>2607.66748046875</v>
      </c>
      <c r="C69">
        <f t="shared" si="4"/>
        <v>0.32967827661641014</v>
      </c>
      <c r="D69">
        <v>3.1199999999999999E-2</v>
      </c>
      <c r="E69">
        <v>117.96</v>
      </c>
      <c r="F69" t="s">
        <v>71</v>
      </c>
      <c r="G69">
        <v>3400</v>
      </c>
      <c r="H69">
        <f t="shared" si="5"/>
        <v>3361.6369588364132</v>
      </c>
      <c r="I69">
        <f t="shared" si="6"/>
        <v>0.42499999999999999</v>
      </c>
      <c r="M69">
        <v>0.41875000000000007</v>
      </c>
      <c r="N69">
        <v>5</v>
      </c>
      <c r="O69" s="19">
        <v>0.39600000000000002</v>
      </c>
    </row>
    <row r="70" spans="1:15" x14ac:dyDescent="0.25">
      <c r="A70" s="1">
        <v>0.180550096167993</v>
      </c>
      <c r="B70" s="1">
        <v>2470.60229492187</v>
      </c>
      <c r="C70">
        <f t="shared" si="4"/>
        <v>0.31234960473103573</v>
      </c>
      <c r="D70">
        <v>0.16930000000000001</v>
      </c>
      <c r="E70">
        <v>60.28</v>
      </c>
      <c r="F70" t="s">
        <v>74</v>
      </c>
      <c r="G70">
        <v>3450</v>
      </c>
      <c r="H70">
        <f t="shared" si="5"/>
        <v>3411.0727964663606</v>
      </c>
      <c r="I70">
        <f t="shared" si="6"/>
        <v>0.43125000000000002</v>
      </c>
      <c r="M70">
        <v>0.42499999999999999</v>
      </c>
      <c r="N70">
        <v>3</v>
      </c>
      <c r="O70" s="19">
        <v>0.40799999999999997</v>
      </c>
    </row>
    <row r="71" spans="1:15" x14ac:dyDescent="0.25">
      <c r="A71" s="1">
        <v>0.14029673924726399</v>
      </c>
      <c r="B71" s="1">
        <v>2440.27709960937</v>
      </c>
      <c r="C71">
        <f t="shared" si="4"/>
        <v>0.30851569638054166</v>
      </c>
      <c r="D71">
        <v>0.64170000000000005</v>
      </c>
      <c r="E71">
        <v>347.77</v>
      </c>
      <c r="F71" t="s">
        <v>69</v>
      </c>
      <c r="G71">
        <v>3500</v>
      </c>
      <c r="H71">
        <f t="shared" si="5"/>
        <v>3460.508634096308</v>
      </c>
      <c r="I71">
        <f t="shared" si="6"/>
        <v>0.43750000000000006</v>
      </c>
      <c r="M71">
        <v>0.43125000000000002</v>
      </c>
      <c r="N71">
        <v>7</v>
      </c>
      <c r="O71" s="19">
        <v>0.436</v>
      </c>
    </row>
    <row r="72" spans="1:15" x14ac:dyDescent="0.25">
      <c r="A72" s="1">
        <v>0.18006442409108001</v>
      </c>
      <c r="B72" s="1">
        <v>1869.40478515625</v>
      </c>
      <c r="C72">
        <f t="shared" si="4"/>
        <v>0.23634230686421626</v>
      </c>
      <c r="D72">
        <v>0.27139999999999997</v>
      </c>
      <c r="E72">
        <v>114.65</v>
      </c>
      <c r="F72" t="s">
        <v>61</v>
      </c>
      <c r="G72">
        <v>3550</v>
      </c>
      <c r="H72">
        <f t="shared" si="5"/>
        <v>3509.944471726255</v>
      </c>
      <c r="I72">
        <f t="shared" si="6"/>
        <v>0.44374999999999998</v>
      </c>
      <c r="M72">
        <v>0.43750000000000006</v>
      </c>
      <c r="N72">
        <v>9</v>
      </c>
      <c r="O72" s="19">
        <v>0.47199999999999998</v>
      </c>
    </row>
    <row r="73" spans="1:15" x14ac:dyDescent="0.25">
      <c r="A73" s="1">
        <v>0.18596001732251</v>
      </c>
      <c r="B73" s="1">
        <v>2424.2890625</v>
      </c>
      <c r="C73">
        <f t="shared" si="4"/>
        <v>0.3064943847830412</v>
      </c>
      <c r="D73">
        <v>0.32100000000000001</v>
      </c>
      <c r="E73">
        <v>115.32</v>
      </c>
      <c r="F73" t="s">
        <v>60</v>
      </c>
      <c r="G73">
        <v>3600</v>
      </c>
      <c r="H73">
        <f t="shared" si="5"/>
        <v>3559.3803093562024</v>
      </c>
      <c r="I73">
        <f t="shared" si="6"/>
        <v>0.45</v>
      </c>
      <c r="M73">
        <v>0.44374999999999998</v>
      </c>
      <c r="N73">
        <v>11</v>
      </c>
      <c r="O73" s="19">
        <v>0.51600000000000001</v>
      </c>
    </row>
    <row r="74" spans="1:15" x14ac:dyDescent="0.25">
      <c r="A74" s="1">
        <v>0.17282966880595099</v>
      </c>
      <c r="B74" s="1">
        <v>2039.04699707031</v>
      </c>
      <c r="C74">
        <f t="shared" si="4"/>
        <v>0.25778957822228438</v>
      </c>
      <c r="D74">
        <v>0.96950000000000003</v>
      </c>
      <c r="E74">
        <v>37.57</v>
      </c>
      <c r="F74" t="s">
        <v>73</v>
      </c>
      <c r="G74">
        <v>3650</v>
      </c>
      <c r="H74">
        <f t="shared" si="5"/>
        <v>3608.8161469861498</v>
      </c>
      <c r="I74">
        <f t="shared" si="6"/>
        <v>0.45625000000000004</v>
      </c>
      <c r="M74">
        <v>0.45</v>
      </c>
      <c r="N74">
        <v>7</v>
      </c>
      <c r="O74" s="19">
        <v>0.54400000000000004</v>
      </c>
    </row>
    <row r="75" spans="1:15" x14ac:dyDescent="0.25">
      <c r="A75" s="1">
        <v>0.152503121444378</v>
      </c>
      <c r="B75" s="1">
        <v>1991.83435058593</v>
      </c>
      <c r="C75">
        <f t="shared" si="4"/>
        <v>0.2518206485009718</v>
      </c>
      <c r="D75">
        <v>3.0999999999999999E-3</v>
      </c>
      <c r="E75">
        <v>42.35</v>
      </c>
      <c r="F75" t="s">
        <v>66</v>
      </c>
      <c r="G75">
        <v>3700</v>
      </c>
      <c r="H75">
        <f t="shared" si="5"/>
        <v>3658.2519846160967</v>
      </c>
      <c r="I75">
        <f t="shared" si="6"/>
        <v>0.46250000000000002</v>
      </c>
      <c r="M75">
        <v>0.45625000000000004</v>
      </c>
      <c r="N75">
        <v>6</v>
      </c>
      <c r="O75" s="19">
        <v>0.56799999999999995</v>
      </c>
    </row>
    <row r="76" spans="1:15" x14ac:dyDescent="0.25">
      <c r="A76" s="1">
        <v>0.17376939874918301</v>
      </c>
      <c r="B76" s="1">
        <v>2303.326171875</v>
      </c>
      <c r="C76">
        <f t="shared" si="4"/>
        <v>0.29120146971067129</v>
      </c>
      <c r="D76">
        <v>0.30609999999999998</v>
      </c>
      <c r="E76">
        <v>148.33000000000001</v>
      </c>
      <c r="F76" t="s">
        <v>54</v>
      </c>
      <c r="G76">
        <v>3750</v>
      </c>
      <c r="H76">
        <f t="shared" si="5"/>
        <v>3707.6878222460441</v>
      </c>
      <c r="I76">
        <f t="shared" si="6"/>
        <v>0.46875</v>
      </c>
      <c r="M76">
        <v>0.46250000000000002</v>
      </c>
      <c r="N76">
        <v>9</v>
      </c>
      <c r="O76" s="19">
        <v>0.60399999999999998</v>
      </c>
    </row>
    <row r="77" spans="1:15" x14ac:dyDescent="0.25">
      <c r="A77" s="1">
        <v>0.16614016973359799</v>
      </c>
      <c r="B77" s="1">
        <v>2330.58349609375</v>
      </c>
      <c r="C77">
        <f t="shared" si="4"/>
        <v>0.29464751785174675</v>
      </c>
      <c r="D77">
        <v>0.80089999999999995</v>
      </c>
      <c r="E77">
        <v>50.68</v>
      </c>
      <c r="F77" t="s">
        <v>78</v>
      </c>
      <c r="G77">
        <v>3800</v>
      </c>
      <c r="H77">
        <f t="shared" si="5"/>
        <v>3757.1236598759915</v>
      </c>
      <c r="I77">
        <f t="shared" si="6"/>
        <v>0.47500000000000003</v>
      </c>
      <c r="M77">
        <v>0.46875</v>
      </c>
      <c r="N77">
        <v>9</v>
      </c>
      <c r="O77" s="19">
        <v>0.64</v>
      </c>
    </row>
    <row r="78" spans="1:15" x14ac:dyDescent="0.25">
      <c r="A78" s="1">
        <v>0.18567155361658499</v>
      </c>
      <c r="B78" s="1">
        <v>2533.19384765625</v>
      </c>
      <c r="C78">
        <f t="shared" si="4"/>
        <v>0.32026283576634634</v>
      </c>
      <c r="D78">
        <v>0.1479</v>
      </c>
      <c r="E78">
        <v>32.24</v>
      </c>
      <c r="F78" t="s">
        <v>53</v>
      </c>
      <c r="G78">
        <v>3850</v>
      </c>
      <c r="H78">
        <f t="shared" si="5"/>
        <v>3806.5594975059385</v>
      </c>
      <c r="I78">
        <f t="shared" si="6"/>
        <v>0.48125000000000001</v>
      </c>
      <c r="M78">
        <v>0.47500000000000003</v>
      </c>
      <c r="N78">
        <v>8</v>
      </c>
      <c r="O78" s="19">
        <v>0.67200000000000004</v>
      </c>
    </row>
    <row r="79" spans="1:15" x14ac:dyDescent="0.25">
      <c r="A79" s="1">
        <v>0.18045167365787601</v>
      </c>
      <c r="B79" s="1">
        <v>1951.78771972656</v>
      </c>
      <c r="C79">
        <f t="shared" si="4"/>
        <v>0.24675769306478354</v>
      </c>
      <c r="D79">
        <v>0.60560000000000003</v>
      </c>
      <c r="E79">
        <v>283.89</v>
      </c>
      <c r="F79" t="s">
        <v>49</v>
      </c>
      <c r="G79">
        <v>3900</v>
      </c>
      <c r="H79">
        <f t="shared" si="5"/>
        <v>3855.9953351358859</v>
      </c>
      <c r="I79">
        <f t="shared" si="6"/>
        <v>0.48750000000000004</v>
      </c>
      <c r="M79">
        <v>0.48125000000000001</v>
      </c>
      <c r="N79">
        <v>6</v>
      </c>
      <c r="O79" s="19">
        <v>0.69599999999999995</v>
      </c>
    </row>
    <row r="80" spans="1:15" x14ac:dyDescent="0.25">
      <c r="A80" s="1">
        <v>0.15640514609150399</v>
      </c>
      <c r="B80" s="1">
        <v>2381.65625</v>
      </c>
      <c r="C80">
        <f t="shared" si="4"/>
        <v>0.30110446744979896</v>
      </c>
      <c r="D80">
        <v>0.54320000000000002</v>
      </c>
      <c r="E80">
        <v>119.01</v>
      </c>
      <c r="F80" t="s">
        <v>60</v>
      </c>
      <c r="G80">
        <v>3950</v>
      </c>
      <c r="H80">
        <f t="shared" si="5"/>
        <v>3905.4311727658333</v>
      </c>
      <c r="I80">
        <f t="shared" si="6"/>
        <v>0.49375000000000002</v>
      </c>
      <c r="M80">
        <v>0.48750000000000004</v>
      </c>
      <c r="N80">
        <v>7</v>
      </c>
      <c r="O80" s="19">
        <v>0.72399999999999998</v>
      </c>
    </row>
    <row r="81" spans="1:15" x14ac:dyDescent="0.25">
      <c r="A81" s="1">
        <v>0.14418626010439201</v>
      </c>
      <c r="B81" s="1">
        <v>1780.66418457031</v>
      </c>
      <c r="C81">
        <f t="shared" si="4"/>
        <v>0.22512314319162294</v>
      </c>
      <c r="D81">
        <v>0.78710000000000002</v>
      </c>
      <c r="E81">
        <v>95.55</v>
      </c>
      <c r="F81" t="s">
        <v>75</v>
      </c>
      <c r="G81">
        <v>4000</v>
      </c>
      <c r="H81">
        <f t="shared" si="5"/>
        <v>3954.8670103957802</v>
      </c>
      <c r="I81">
        <f t="shared" si="6"/>
        <v>0.5</v>
      </c>
      <c r="M81">
        <v>0.49375000000000002</v>
      </c>
      <c r="N81">
        <v>7</v>
      </c>
      <c r="O81" s="19">
        <v>0.752</v>
      </c>
    </row>
    <row r="82" spans="1:15" x14ac:dyDescent="0.25">
      <c r="A82" s="1">
        <v>0.193690251239551</v>
      </c>
      <c r="B82" s="1">
        <v>2499.03369140625</v>
      </c>
      <c r="C82">
        <f t="shared" si="4"/>
        <v>0.31594408672115643</v>
      </c>
      <c r="D82">
        <v>0.92520000000000002</v>
      </c>
      <c r="E82">
        <v>119.97</v>
      </c>
      <c r="F82" t="s">
        <v>71</v>
      </c>
      <c r="G82">
        <v>4050</v>
      </c>
      <c r="H82">
        <f t="shared" si="5"/>
        <v>4004.3028480257276</v>
      </c>
      <c r="I82">
        <f t="shared" si="6"/>
        <v>0.50624999999999998</v>
      </c>
      <c r="M82">
        <v>0.5</v>
      </c>
      <c r="N82">
        <v>3</v>
      </c>
      <c r="O82" s="19">
        <v>0.76400000000000001</v>
      </c>
    </row>
    <row r="83" spans="1:15" x14ac:dyDescent="0.25">
      <c r="A83" s="1">
        <v>0.197853135643239</v>
      </c>
      <c r="B83" s="1">
        <v>2408.06616210937</v>
      </c>
      <c r="C83">
        <f t="shared" si="4"/>
        <v>0.30444338024256151</v>
      </c>
      <c r="D83">
        <v>0.53639999999999999</v>
      </c>
      <c r="E83">
        <v>198.47</v>
      </c>
      <c r="F83" t="s">
        <v>54</v>
      </c>
      <c r="G83">
        <v>4100</v>
      </c>
      <c r="H83">
        <f t="shared" si="5"/>
        <v>4053.738685655675</v>
      </c>
      <c r="I83">
        <f t="shared" si="6"/>
        <v>0.51250000000000007</v>
      </c>
      <c r="M83">
        <v>0.50624999999999998</v>
      </c>
      <c r="N83">
        <v>2</v>
      </c>
      <c r="O83" s="19">
        <v>0.77200000000000002</v>
      </c>
    </row>
    <row r="84" spans="1:15" x14ac:dyDescent="0.25">
      <c r="A84" s="1">
        <v>0.173449029789914</v>
      </c>
      <c r="B84" s="1">
        <v>1866.16845703125</v>
      </c>
      <c r="C84">
        <f t="shared" si="4"/>
        <v>0.23593314922168454</v>
      </c>
      <c r="D84">
        <v>0.93859999999999999</v>
      </c>
      <c r="E84">
        <v>297.67</v>
      </c>
      <c r="F84" t="s">
        <v>75</v>
      </c>
      <c r="G84">
        <v>4150</v>
      </c>
      <c r="H84">
        <f t="shared" si="5"/>
        <v>4103.1745232856219</v>
      </c>
      <c r="I84">
        <f t="shared" si="6"/>
        <v>0.51875000000000004</v>
      </c>
      <c r="M84">
        <v>0.51250000000000007</v>
      </c>
      <c r="N84">
        <v>9</v>
      </c>
      <c r="O84" s="19">
        <v>0.80800000000000005</v>
      </c>
    </row>
    <row r="85" spans="1:15" x14ac:dyDescent="0.25">
      <c r="A85" s="1">
        <v>0.17019709265796201</v>
      </c>
      <c r="B85" s="1">
        <v>2166.9814453125</v>
      </c>
      <c r="C85">
        <f t="shared" si="4"/>
        <v>0.27396388293416229</v>
      </c>
      <c r="D85">
        <v>0.35089999999999999</v>
      </c>
      <c r="E85">
        <v>196.6</v>
      </c>
      <c r="F85" t="s">
        <v>78</v>
      </c>
      <c r="G85">
        <v>4200</v>
      </c>
      <c r="H85">
        <f t="shared" si="5"/>
        <v>4152.6103609155698</v>
      </c>
      <c r="I85">
        <f t="shared" si="6"/>
        <v>0.52500000000000002</v>
      </c>
      <c r="M85">
        <v>0.51875000000000004</v>
      </c>
      <c r="N85">
        <v>7</v>
      </c>
      <c r="O85" s="19">
        <v>0.83599999999999997</v>
      </c>
    </row>
    <row r="86" spans="1:15" x14ac:dyDescent="0.25">
      <c r="A86" s="1">
        <v>0.17228299650457299</v>
      </c>
      <c r="B86" s="1">
        <v>1849.93566894531</v>
      </c>
      <c r="C86">
        <f t="shared" si="4"/>
        <v>0.23388089461447897</v>
      </c>
      <c r="D86">
        <v>0.19359999999999999</v>
      </c>
      <c r="E86">
        <v>334.49</v>
      </c>
      <c r="F86" t="s">
        <v>65</v>
      </c>
      <c r="G86">
        <v>4250</v>
      </c>
      <c r="H86">
        <f t="shared" si="5"/>
        <v>4202.0461985455167</v>
      </c>
      <c r="I86">
        <f t="shared" si="6"/>
        <v>0.53125</v>
      </c>
      <c r="M86">
        <v>0.52500000000000002</v>
      </c>
      <c r="N86">
        <v>8</v>
      </c>
      <c r="O86" s="19">
        <v>0.86799999999999999</v>
      </c>
    </row>
    <row r="87" spans="1:15" x14ac:dyDescent="0.25">
      <c r="A87" s="1">
        <v>0.172950981970802</v>
      </c>
      <c r="B87" s="1">
        <v>2386.00341796875</v>
      </c>
      <c r="C87">
        <f t="shared" si="4"/>
        <v>0.30165406468749661</v>
      </c>
      <c r="D87">
        <v>0.99890000000000001</v>
      </c>
      <c r="E87">
        <v>163.37</v>
      </c>
      <c r="F87" t="s">
        <v>60</v>
      </c>
      <c r="G87">
        <v>4300</v>
      </c>
      <c r="H87">
        <f t="shared" si="5"/>
        <v>4251.4820361754637</v>
      </c>
      <c r="I87">
        <f t="shared" si="6"/>
        <v>0.53749999999999998</v>
      </c>
      <c r="M87">
        <v>0.53125</v>
      </c>
      <c r="N87">
        <v>3</v>
      </c>
      <c r="O87" s="19">
        <v>0.88</v>
      </c>
    </row>
    <row r="88" spans="1:15" x14ac:dyDescent="0.25">
      <c r="A88" s="1">
        <v>0.18496918299860601</v>
      </c>
      <c r="B88" s="1">
        <v>2151.1279296875</v>
      </c>
      <c r="C88">
        <f t="shared" si="4"/>
        <v>0.27195957841730656</v>
      </c>
      <c r="D88">
        <v>0.71719999999999995</v>
      </c>
      <c r="E88">
        <v>216.64</v>
      </c>
      <c r="F88" t="s">
        <v>68</v>
      </c>
      <c r="G88">
        <v>4350</v>
      </c>
      <c r="H88">
        <f t="shared" si="5"/>
        <v>4300.9178738054115</v>
      </c>
      <c r="I88">
        <f t="shared" si="6"/>
        <v>0.54375000000000007</v>
      </c>
      <c r="M88">
        <v>0.53749999999999998</v>
      </c>
      <c r="N88">
        <v>4</v>
      </c>
      <c r="O88" s="19">
        <v>0.89600000000000002</v>
      </c>
    </row>
    <row r="89" spans="1:15" x14ac:dyDescent="0.25">
      <c r="A89" s="1">
        <v>0.17259095093898799</v>
      </c>
      <c r="B89" s="1">
        <v>2180.35424804687</v>
      </c>
      <c r="C89">
        <f t="shared" si="4"/>
        <v>0.27565455959904361</v>
      </c>
      <c r="D89">
        <v>0.16270000000000001</v>
      </c>
      <c r="E89">
        <v>336.4</v>
      </c>
      <c r="F89" t="s">
        <v>68</v>
      </c>
      <c r="G89">
        <v>4400</v>
      </c>
      <c r="H89">
        <f t="shared" si="5"/>
        <v>4350.3537114353585</v>
      </c>
      <c r="I89">
        <f t="shared" si="6"/>
        <v>0.55000000000000004</v>
      </c>
      <c r="M89">
        <v>0.54375000000000007</v>
      </c>
      <c r="N89">
        <v>4</v>
      </c>
      <c r="O89" s="19">
        <v>0.91200000000000003</v>
      </c>
    </row>
    <row r="90" spans="1:15" x14ac:dyDescent="0.25">
      <c r="A90" s="1">
        <v>0.14336612336596399</v>
      </c>
      <c r="B90" s="1">
        <v>1892.32482910156</v>
      </c>
      <c r="C90">
        <f t="shared" si="4"/>
        <v>0.23924000783431995</v>
      </c>
      <c r="D90">
        <v>4.7699999999999999E-2</v>
      </c>
      <c r="E90">
        <v>72.16</v>
      </c>
      <c r="F90" t="s">
        <v>77</v>
      </c>
      <c r="G90">
        <v>4450</v>
      </c>
      <c r="H90">
        <f t="shared" si="5"/>
        <v>4399.7895490653054</v>
      </c>
      <c r="I90">
        <f t="shared" si="6"/>
        <v>0.55625000000000002</v>
      </c>
      <c r="M90">
        <v>0.55000000000000004</v>
      </c>
      <c r="N90">
        <v>0</v>
      </c>
      <c r="O90" s="19">
        <v>0.91200000000000003</v>
      </c>
    </row>
    <row r="91" spans="1:15" x14ac:dyDescent="0.25">
      <c r="A91" s="1">
        <v>0.163756319362233</v>
      </c>
      <c r="B91" s="1">
        <v>2005.0673828125</v>
      </c>
      <c r="C91">
        <f t="shared" si="4"/>
        <v>0.25349365446953986</v>
      </c>
      <c r="D91">
        <v>6.8500000000000005E-2</v>
      </c>
      <c r="E91">
        <v>316.39999999999998</v>
      </c>
      <c r="F91" t="s">
        <v>49</v>
      </c>
      <c r="G91">
        <v>4500</v>
      </c>
      <c r="H91">
        <f t="shared" si="5"/>
        <v>4449.2253866952533</v>
      </c>
      <c r="I91">
        <f t="shared" si="6"/>
        <v>0.56250000000000011</v>
      </c>
      <c r="M91">
        <v>0.55625000000000002</v>
      </c>
      <c r="N91">
        <v>2</v>
      </c>
      <c r="O91" s="19">
        <v>0.92</v>
      </c>
    </row>
    <row r="92" spans="1:15" x14ac:dyDescent="0.25">
      <c r="A92" s="1">
        <v>0.168006985986831</v>
      </c>
      <c r="B92" s="1">
        <v>1829.16442871093</v>
      </c>
      <c r="C92">
        <f t="shared" si="4"/>
        <v>0.23125485937994636</v>
      </c>
      <c r="D92">
        <v>0.51800000000000002</v>
      </c>
      <c r="E92">
        <v>82.89</v>
      </c>
      <c r="F92" t="s">
        <v>70</v>
      </c>
      <c r="G92">
        <v>4550</v>
      </c>
      <c r="H92">
        <f t="shared" si="5"/>
        <v>4498.6612243252002</v>
      </c>
      <c r="I92">
        <f t="shared" si="6"/>
        <v>0.56874999999999998</v>
      </c>
      <c r="M92">
        <v>0.56250000000000011</v>
      </c>
      <c r="N92">
        <v>2</v>
      </c>
      <c r="O92" s="19">
        <v>0.92800000000000005</v>
      </c>
    </row>
    <row r="93" spans="1:15" x14ac:dyDescent="0.25">
      <c r="A93" s="1">
        <v>0.14950406988772899</v>
      </c>
      <c r="B93" s="1">
        <v>1940.63537597656</v>
      </c>
      <c r="C93">
        <f t="shared" si="4"/>
        <v>0.24534774126100797</v>
      </c>
      <c r="D93">
        <v>0.63859999999999995</v>
      </c>
      <c r="E93">
        <v>157.83000000000001</v>
      </c>
      <c r="F93" t="s">
        <v>62</v>
      </c>
      <c r="G93">
        <v>4600</v>
      </c>
      <c r="H93">
        <f t="shared" si="5"/>
        <v>4548.0970619551472</v>
      </c>
      <c r="I93">
        <f t="shared" si="6"/>
        <v>0.57499999999999996</v>
      </c>
      <c r="M93">
        <v>0.56874999999999998</v>
      </c>
      <c r="N93">
        <v>1</v>
      </c>
      <c r="O93" s="19">
        <v>0.93200000000000005</v>
      </c>
    </row>
    <row r="94" spans="1:15" x14ac:dyDescent="0.25">
      <c r="A94" s="1">
        <v>0.17338447703364801</v>
      </c>
      <c r="B94" s="1">
        <v>1918.22119140625</v>
      </c>
      <c r="C94">
        <f t="shared" si="4"/>
        <v>0.24251399432193366</v>
      </c>
      <c r="D94">
        <v>0.26769999999999999</v>
      </c>
      <c r="E94">
        <v>155.15</v>
      </c>
      <c r="F94" t="s">
        <v>67</v>
      </c>
      <c r="G94">
        <v>4650</v>
      </c>
      <c r="H94">
        <f t="shared" si="5"/>
        <v>4597.532899585095</v>
      </c>
      <c r="I94">
        <f t="shared" si="6"/>
        <v>0.58125000000000004</v>
      </c>
      <c r="M94">
        <v>0.57499999999999996</v>
      </c>
      <c r="N94">
        <v>2</v>
      </c>
      <c r="O94" s="19">
        <v>0.94</v>
      </c>
    </row>
    <row r="95" spans="1:15" x14ac:dyDescent="0.25">
      <c r="A95" s="1">
        <v>0.147299887261369</v>
      </c>
      <c r="B95" s="1">
        <v>2014.49462890625</v>
      </c>
      <c r="C95">
        <f t="shared" si="4"/>
        <v>0.2546855082118995</v>
      </c>
      <c r="D95">
        <v>0.44319999999999998</v>
      </c>
      <c r="E95">
        <v>170.46</v>
      </c>
      <c r="F95" t="s">
        <v>58</v>
      </c>
      <c r="G95">
        <v>4700</v>
      </c>
      <c r="H95">
        <f t="shared" si="5"/>
        <v>4646.968737215042</v>
      </c>
      <c r="I95">
        <f t="shared" si="6"/>
        <v>0.58750000000000002</v>
      </c>
      <c r="M95">
        <v>0.58125000000000004</v>
      </c>
      <c r="N95">
        <v>1</v>
      </c>
      <c r="O95" s="19">
        <v>0.94399999999999995</v>
      </c>
    </row>
    <row r="96" spans="1:15" x14ac:dyDescent="0.25">
      <c r="A96" s="1">
        <v>0.15135589330647201</v>
      </c>
      <c r="B96" s="1">
        <v>1918.03759765625</v>
      </c>
      <c r="C96">
        <f t="shared" si="4"/>
        <v>0.24249078320642492</v>
      </c>
      <c r="D96">
        <v>1.7100000000000001E-2</v>
      </c>
      <c r="E96">
        <v>348.1</v>
      </c>
      <c r="F96" t="s">
        <v>56</v>
      </c>
      <c r="G96">
        <v>4750</v>
      </c>
      <c r="H96">
        <f t="shared" si="5"/>
        <v>4696.4045748449889</v>
      </c>
      <c r="I96">
        <f t="shared" si="6"/>
        <v>0.59375</v>
      </c>
      <c r="M96">
        <v>0.58750000000000002</v>
      </c>
      <c r="N96">
        <v>1</v>
      </c>
      <c r="O96" s="19">
        <v>0.94799999999999995</v>
      </c>
    </row>
    <row r="97" spans="1:15" x14ac:dyDescent="0.25">
      <c r="A97" s="1">
        <v>0.19026131936971399</v>
      </c>
      <c r="B97" s="1">
        <v>1833.54150390625</v>
      </c>
      <c r="C97">
        <f t="shared" ref="C97:C128" si="7">B97/$V$13</f>
        <v>0.23180823768366862</v>
      </c>
      <c r="D97">
        <v>6.13E-2</v>
      </c>
      <c r="E97">
        <v>292.62</v>
      </c>
      <c r="F97" t="s">
        <v>65</v>
      </c>
      <c r="G97">
        <v>4800</v>
      </c>
      <c r="H97">
        <f t="shared" si="5"/>
        <v>4745.8404124749368</v>
      </c>
      <c r="I97">
        <f t="shared" si="6"/>
        <v>0.60000000000000009</v>
      </c>
      <c r="M97">
        <v>0.59375</v>
      </c>
      <c r="N97">
        <v>1</v>
      </c>
      <c r="O97" s="19">
        <v>0.95199999999999996</v>
      </c>
    </row>
    <row r="98" spans="1:15" x14ac:dyDescent="0.25">
      <c r="A98" s="1">
        <v>0.16767680946998201</v>
      </c>
      <c r="B98" s="1">
        <v>2272.99072265625</v>
      </c>
      <c r="C98">
        <f t="shared" si="7"/>
        <v>0.28736626499468337</v>
      </c>
      <c r="D98">
        <v>0.81910000000000005</v>
      </c>
      <c r="E98">
        <v>125.09</v>
      </c>
      <c r="F98" t="s">
        <v>60</v>
      </c>
      <c r="G98">
        <v>4850</v>
      </c>
      <c r="H98">
        <f t="shared" si="5"/>
        <v>4795.2762501048837</v>
      </c>
      <c r="I98">
        <f t="shared" si="6"/>
        <v>0.60625000000000007</v>
      </c>
      <c r="M98">
        <v>0.60000000000000009</v>
      </c>
      <c r="N98">
        <v>1</v>
      </c>
      <c r="O98" s="19">
        <v>0.95599999999999996</v>
      </c>
    </row>
    <row r="99" spans="1:15" x14ac:dyDescent="0.25">
      <c r="A99" s="1">
        <v>0.17722552393030999</v>
      </c>
      <c r="B99" s="1">
        <v>1949.98645019531</v>
      </c>
      <c r="C99">
        <f t="shared" si="7"/>
        <v>0.24652996485969911</v>
      </c>
      <c r="D99">
        <v>0.75749999999999995</v>
      </c>
      <c r="E99">
        <v>228.92</v>
      </c>
      <c r="F99" t="s">
        <v>73</v>
      </c>
      <c r="G99">
        <v>4900</v>
      </c>
      <c r="H99">
        <f t="shared" si="5"/>
        <v>4844.7120877348307</v>
      </c>
      <c r="I99">
        <f t="shared" si="6"/>
        <v>0.61250000000000004</v>
      </c>
      <c r="M99">
        <v>0.60625000000000007</v>
      </c>
      <c r="N99">
        <v>3</v>
      </c>
      <c r="O99" s="19">
        <v>0.96799999999999997</v>
      </c>
    </row>
    <row r="100" spans="1:15" x14ac:dyDescent="0.25">
      <c r="A100" s="1">
        <v>0.17540363704474399</v>
      </c>
      <c r="B100" s="1">
        <v>2189.61157226562</v>
      </c>
      <c r="C100">
        <f t="shared" si="7"/>
        <v>0.27682493071321967</v>
      </c>
      <c r="D100">
        <v>0.7923</v>
      </c>
      <c r="E100">
        <v>29.65</v>
      </c>
      <c r="F100" t="s">
        <v>55</v>
      </c>
      <c r="G100">
        <v>4950</v>
      </c>
      <c r="H100">
        <f t="shared" si="5"/>
        <v>4894.1479253647785</v>
      </c>
      <c r="I100">
        <f t="shared" si="6"/>
        <v>0.61875000000000002</v>
      </c>
      <c r="M100">
        <v>0.61250000000000004</v>
      </c>
      <c r="N100">
        <v>3</v>
      </c>
      <c r="O100" s="19">
        <v>0.98</v>
      </c>
    </row>
    <row r="101" spans="1:15" x14ac:dyDescent="0.25">
      <c r="A101" s="1">
        <v>0.14982980724320499</v>
      </c>
      <c r="B101" s="1">
        <v>2498.46508789062</v>
      </c>
      <c r="C101">
        <f t="shared" si="7"/>
        <v>0.31587220016793788</v>
      </c>
      <c r="D101">
        <v>0.71479999999999999</v>
      </c>
      <c r="E101">
        <v>315.69</v>
      </c>
      <c r="F101" t="s">
        <v>53</v>
      </c>
      <c r="G101">
        <v>5000</v>
      </c>
      <c r="H101">
        <f t="shared" si="5"/>
        <v>4943.5837629947255</v>
      </c>
      <c r="I101">
        <f t="shared" si="6"/>
        <v>0.625</v>
      </c>
      <c r="M101">
        <v>0.61875000000000002</v>
      </c>
      <c r="N101">
        <v>0</v>
      </c>
      <c r="O101" s="19">
        <v>0.98</v>
      </c>
    </row>
    <row r="102" spans="1:15" x14ac:dyDescent="0.25">
      <c r="A102" s="1">
        <v>0.153462500983887</v>
      </c>
      <c r="B102" s="1">
        <v>2053.447265625</v>
      </c>
      <c r="C102">
        <f t="shared" si="7"/>
        <v>0.25961015379623381</v>
      </c>
      <c r="D102">
        <v>1.67E-2</v>
      </c>
      <c r="E102">
        <v>79.569999999999993</v>
      </c>
      <c r="F102" t="s">
        <v>58</v>
      </c>
      <c r="G102">
        <v>5050</v>
      </c>
      <c r="H102">
        <f t="shared" si="5"/>
        <v>4993.0196006246724</v>
      </c>
      <c r="I102">
        <f t="shared" si="6"/>
        <v>0.63124999999999998</v>
      </c>
      <c r="M102">
        <v>0.625</v>
      </c>
      <c r="N102">
        <v>0</v>
      </c>
      <c r="O102" s="19">
        <v>0.98</v>
      </c>
    </row>
    <row r="103" spans="1:15" x14ac:dyDescent="0.25">
      <c r="A103" s="1">
        <v>0.18316999238635301</v>
      </c>
      <c r="B103" s="1">
        <v>2369.44970703125</v>
      </c>
      <c r="C103">
        <f t="shared" si="7"/>
        <v>0.29956123692691872</v>
      </c>
      <c r="D103">
        <v>5.8500000000000003E-2</v>
      </c>
      <c r="E103">
        <v>158.30000000000001</v>
      </c>
      <c r="F103" t="s">
        <v>60</v>
      </c>
      <c r="G103">
        <v>5100</v>
      </c>
      <c r="H103">
        <f t="shared" si="5"/>
        <v>5042.4554382546203</v>
      </c>
      <c r="I103">
        <f t="shared" si="6"/>
        <v>0.63750000000000007</v>
      </c>
      <c r="M103">
        <v>0.63124999999999998</v>
      </c>
      <c r="N103">
        <v>2</v>
      </c>
      <c r="O103" s="19">
        <v>0.98799999999999999</v>
      </c>
    </row>
    <row r="104" spans="1:15" x14ac:dyDescent="0.25">
      <c r="A104" s="1">
        <v>0.164309693617326</v>
      </c>
      <c r="B104" s="1">
        <v>1818.80053710937</v>
      </c>
      <c r="C104">
        <f t="shared" si="7"/>
        <v>0.22994458882289381</v>
      </c>
      <c r="D104">
        <v>0.56359999999999999</v>
      </c>
      <c r="E104">
        <v>219.51</v>
      </c>
      <c r="F104" t="s">
        <v>64</v>
      </c>
      <c r="G104">
        <v>5150</v>
      </c>
      <c r="H104">
        <f t="shared" si="5"/>
        <v>5091.8912758845672</v>
      </c>
      <c r="I104">
        <f t="shared" si="6"/>
        <v>0.64375000000000004</v>
      </c>
      <c r="M104">
        <v>0.63750000000000007</v>
      </c>
      <c r="N104">
        <v>1</v>
      </c>
      <c r="O104" s="19">
        <v>0.99199999999999999</v>
      </c>
    </row>
    <row r="105" spans="1:15" x14ac:dyDescent="0.25">
      <c r="A105" s="1">
        <v>0.15648223283429299</v>
      </c>
      <c r="B105" s="1">
        <v>1902.10876464843</v>
      </c>
      <c r="C105">
        <f t="shared" si="7"/>
        <v>0.24047695657635754</v>
      </c>
      <c r="D105">
        <v>0.27200000000000002</v>
      </c>
      <c r="E105">
        <v>238.64</v>
      </c>
      <c r="F105" t="s">
        <v>70</v>
      </c>
      <c r="G105">
        <v>5200</v>
      </c>
      <c r="H105">
        <f t="shared" si="5"/>
        <v>5141.3271135145142</v>
      </c>
      <c r="I105">
        <f t="shared" si="6"/>
        <v>0.65</v>
      </c>
      <c r="M105">
        <v>0.64375000000000004</v>
      </c>
      <c r="N105">
        <v>0</v>
      </c>
      <c r="O105" s="19">
        <v>0.99199999999999999</v>
      </c>
    </row>
    <row r="106" spans="1:15" x14ac:dyDescent="0.25">
      <c r="A106" s="1">
        <v>0.17748793945682401</v>
      </c>
      <c r="B106" s="1">
        <v>1945.13317871093</v>
      </c>
      <c r="C106">
        <f t="shared" si="7"/>
        <v>0.24591638272512636</v>
      </c>
      <c r="D106">
        <v>0.85229999999999995</v>
      </c>
      <c r="E106">
        <v>157.44</v>
      </c>
      <c r="F106" t="s">
        <v>51</v>
      </c>
      <c r="G106">
        <v>5250</v>
      </c>
      <c r="H106">
        <f t="shared" si="5"/>
        <v>5190.762951144462</v>
      </c>
      <c r="I106">
        <f t="shared" si="6"/>
        <v>0.65625000000000011</v>
      </c>
      <c r="M106">
        <v>0.65</v>
      </c>
      <c r="N106">
        <v>0</v>
      </c>
      <c r="O106" s="19">
        <v>0.99199999999999999</v>
      </c>
    </row>
    <row r="107" spans="1:15" x14ac:dyDescent="0.25">
      <c r="A107" s="1">
        <v>0.16100722235913001</v>
      </c>
      <c r="B107" s="1">
        <v>2073.3525390625</v>
      </c>
      <c r="C107">
        <f t="shared" si="7"/>
        <v>0.26212670787822662</v>
      </c>
      <c r="D107">
        <v>4.8800000000000003E-2</v>
      </c>
      <c r="E107">
        <v>145.69</v>
      </c>
      <c r="F107" t="s">
        <v>79</v>
      </c>
      <c r="G107">
        <v>5300</v>
      </c>
      <c r="H107">
        <f t="shared" si="5"/>
        <v>5240.198788774409</v>
      </c>
      <c r="I107">
        <f t="shared" si="6"/>
        <v>0.66249999999999998</v>
      </c>
      <c r="M107">
        <v>0.65625000000000011</v>
      </c>
      <c r="N107">
        <v>1</v>
      </c>
      <c r="O107" s="19">
        <v>0.996</v>
      </c>
    </row>
    <row r="108" spans="1:15" x14ac:dyDescent="0.25">
      <c r="A108" s="1">
        <v>0.188298195945373</v>
      </c>
      <c r="B108" s="1">
        <v>2472.44360351562</v>
      </c>
      <c r="C108">
        <f t="shared" si="7"/>
        <v>0.31258239493471518</v>
      </c>
      <c r="D108">
        <v>0.29580000000000001</v>
      </c>
      <c r="E108">
        <v>115.66</v>
      </c>
      <c r="F108" t="s">
        <v>78</v>
      </c>
      <c r="G108">
        <v>5350</v>
      </c>
      <c r="H108">
        <f t="shared" si="5"/>
        <v>5289.6346264043559</v>
      </c>
      <c r="I108">
        <f t="shared" si="6"/>
        <v>0.66874999999999996</v>
      </c>
      <c r="M108">
        <v>0.66249999999999998</v>
      </c>
      <c r="N108">
        <v>0</v>
      </c>
      <c r="O108" s="19">
        <v>0.996</v>
      </c>
    </row>
    <row r="109" spans="1:15" x14ac:dyDescent="0.25">
      <c r="A109" s="1">
        <v>0.15342696271054801</v>
      </c>
      <c r="B109" s="1">
        <v>1895.1220703125</v>
      </c>
      <c r="C109">
        <f t="shared" si="7"/>
        <v>0.23959365325445509</v>
      </c>
      <c r="D109">
        <v>0.54330000000000001</v>
      </c>
      <c r="E109">
        <v>265.2</v>
      </c>
      <c r="F109" t="s">
        <v>70</v>
      </c>
      <c r="G109">
        <v>5400</v>
      </c>
      <c r="H109">
        <f t="shared" si="5"/>
        <v>5339.0704640343038</v>
      </c>
      <c r="I109">
        <f t="shared" si="6"/>
        <v>0.67500000000000004</v>
      </c>
      <c r="M109">
        <v>0.66874999999999996</v>
      </c>
      <c r="N109">
        <v>1</v>
      </c>
      <c r="O109" s="19">
        <v>1</v>
      </c>
    </row>
    <row r="110" spans="1:15" x14ac:dyDescent="0.25">
      <c r="A110" s="1">
        <v>0.19692485569190399</v>
      </c>
      <c r="B110" s="1">
        <v>1603.70715332031</v>
      </c>
      <c r="C110">
        <f t="shared" si="7"/>
        <v>0.20275108481584825</v>
      </c>
      <c r="D110">
        <v>0.29139999999999999</v>
      </c>
      <c r="E110">
        <v>282.99</v>
      </c>
      <c r="F110" t="s">
        <v>75</v>
      </c>
      <c r="G110">
        <v>5450</v>
      </c>
      <c r="H110">
        <f t="shared" si="5"/>
        <v>5388.5063016642507</v>
      </c>
      <c r="I110">
        <f t="shared" si="6"/>
        <v>0.68125000000000002</v>
      </c>
      <c r="M110">
        <v>0.67500000000000004</v>
      </c>
      <c r="N110">
        <v>0</v>
      </c>
      <c r="O110" s="19">
        <v>1</v>
      </c>
    </row>
    <row r="111" spans="1:15" x14ac:dyDescent="0.25">
      <c r="A111" s="1">
        <v>0.188249384552686</v>
      </c>
      <c r="B111" s="1">
        <v>2143.84326171875</v>
      </c>
      <c r="C111">
        <f t="shared" si="7"/>
        <v>0.27103860333146912</v>
      </c>
      <c r="D111">
        <v>0.53659999999999997</v>
      </c>
      <c r="E111">
        <v>327.31</v>
      </c>
      <c r="F111" t="s">
        <v>72</v>
      </c>
      <c r="G111">
        <v>5500</v>
      </c>
      <c r="H111">
        <f t="shared" si="5"/>
        <v>5437.9421392941977</v>
      </c>
      <c r="I111">
        <f t="shared" si="6"/>
        <v>0.6875</v>
      </c>
      <c r="M111">
        <v>0.68125000000000002</v>
      </c>
      <c r="N111">
        <v>0</v>
      </c>
      <c r="O111" s="19">
        <v>1</v>
      </c>
    </row>
    <row r="112" spans="1:15" x14ac:dyDescent="0.25">
      <c r="A112" s="1">
        <v>0.166674979223808</v>
      </c>
      <c r="B112" s="1">
        <v>2363.98828125</v>
      </c>
      <c r="C112">
        <f t="shared" si="7"/>
        <v>0.29887076797222389</v>
      </c>
      <c r="D112">
        <v>0.75160000000000005</v>
      </c>
      <c r="E112">
        <v>65.66</v>
      </c>
      <c r="F112" t="s">
        <v>63</v>
      </c>
      <c r="G112">
        <v>5550</v>
      </c>
      <c r="H112">
        <f t="shared" si="5"/>
        <v>5487.3779769241455</v>
      </c>
      <c r="I112">
        <f t="shared" si="6"/>
        <v>0.69375000000000009</v>
      </c>
      <c r="M112">
        <v>0.6875</v>
      </c>
      <c r="N112">
        <v>0</v>
      </c>
      <c r="O112" s="19">
        <v>1</v>
      </c>
    </row>
    <row r="113" spans="1:53" x14ac:dyDescent="0.25">
      <c r="A113" s="1">
        <v>0.14998914005869299</v>
      </c>
      <c r="B113" s="1">
        <v>2151.73071289062</v>
      </c>
      <c r="C113">
        <f t="shared" si="7"/>
        <v>0.27203578618883661</v>
      </c>
      <c r="D113">
        <v>0.44769999999999999</v>
      </c>
      <c r="E113">
        <v>176.82</v>
      </c>
      <c r="F113" t="s">
        <v>68</v>
      </c>
      <c r="G113">
        <v>5600</v>
      </c>
      <c r="H113">
        <f t="shared" si="5"/>
        <v>5536.8138145540925</v>
      </c>
      <c r="I113">
        <f t="shared" si="6"/>
        <v>0.70000000000000007</v>
      </c>
      <c r="M113">
        <v>0.69375000000000009</v>
      </c>
      <c r="N113">
        <v>0</v>
      </c>
      <c r="O113" s="19">
        <v>1</v>
      </c>
    </row>
    <row r="114" spans="1:53" x14ac:dyDescent="0.25">
      <c r="A114" s="1">
        <v>0.18932862160582101</v>
      </c>
      <c r="B114" s="1">
        <v>1905.13134765625</v>
      </c>
      <c r="C114">
        <f t="shared" si="7"/>
        <v>0.24085909117151269</v>
      </c>
      <c r="D114">
        <v>0.21149999999999999</v>
      </c>
      <c r="E114">
        <v>10.73</v>
      </c>
      <c r="F114" t="s">
        <v>70</v>
      </c>
      <c r="G114">
        <v>5650</v>
      </c>
      <c r="H114">
        <f t="shared" si="5"/>
        <v>5586.2496521840394</v>
      </c>
      <c r="I114">
        <f t="shared" si="6"/>
        <v>0.70624999999999993</v>
      </c>
      <c r="M114">
        <v>0.70000000000000007</v>
      </c>
      <c r="N114">
        <v>0</v>
      </c>
      <c r="O114" s="19">
        <v>1</v>
      </c>
    </row>
    <row r="115" spans="1:53" x14ac:dyDescent="0.25">
      <c r="A115" s="1">
        <v>0.190525617047169</v>
      </c>
      <c r="B115" s="1">
        <v>2057.78662109375</v>
      </c>
      <c r="C115">
        <f t="shared" si="7"/>
        <v>0.26015876332688853</v>
      </c>
      <c r="D115">
        <v>0.1095</v>
      </c>
      <c r="E115">
        <v>158.58000000000001</v>
      </c>
      <c r="F115" t="s">
        <v>79</v>
      </c>
      <c r="G115">
        <v>5700</v>
      </c>
      <c r="H115">
        <f t="shared" si="5"/>
        <v>5635.6854898139873</v>
      </c>
      <c r="I115">
        <f t="shared" si="6"/>
        <v>0.71250000000000002</v>
      </c>
      <c r="M115">
        <v>0.70624999999999993</v>
      </c>
      <c r="N115">
        <v>0</v>
      </c>
      <c r="O115" s="19">
        <v>1</v>
      </c>
    </row>
    <row r="116" spans="1:53" x14ac:dyDescent="0.25">
      <c r="A116" s="1">
        <v>0.19861328004301901</v>
      </c>
      <c r="B116" s="1">
        <v>1846.46752929687</v>
      </c>
      <c r="C116">
        <f t="shared" si="7"/>
        <v>0.23344242985203265</v>
      </c>
      <c r="D116">
        <v>0.93230000000000002</v>
      </c>
      <c r="E116">
        <v>97.9</v>
      </c>
      <c r="F116" t="s">
        <v>61</v>
      </c>
      <c r="G116">
        <v>5750</v>
      </c>
      <c r="H116">
        <f t="shared" si="5"/>
        <v>5685.1213274439342</v>
      </c>
      <c r="I116">
        <f t="shared" si="6"/>
        <v>0.71875</v>
      </c>
      <c r="M116">
        <v>0.71250000000000002</v>
      </c>
      <c r="N116">
        <v>0</v>
      </c>
      <c r="O116" s="19">
        <v>1</v>
      </c>
    </row>
    <row r="117" spans="1:53" x14ac:dyDescent="0.25">
      <c r="A117" s="1">
        <v>0.19430401447349299</v>
      </c>
      <c r="B117" s="1">
        <v>1858.37194824218</v>
      </c>
      <c r="C117">
        <f t="shared" si="7"/>
        <v>0.23494746389161197</v>
      </c>
      <c r="D117">
        <v>0.41660000000000003</v>
      </c>
      <c r="E117">
        <v>188.08</v>
      </c>
      <c r="F117" t="s">
        <v>64</v>
      </c>
      <c r="G117">
        <v>5800</v>
      </c>
      <c r="H117">
        <f t="shared" si="5"/>
        <v>5734.5571650738812</v>
      </c>
      <c r="I117">
        <f t="shared" si="6"/>
        <v>0.72499999999999998</v>
      </c>
      <c r="M117">
        <v>0.71875</v>
      </c>
      <c r="N117">
        <v>0</v>
      </c>
      <c r="O117" s="19">
        <v>1</v>
      </c>
    </row>
    <row r="118" spans="1:53" x14ac:dyDescent="0.25">
      <c r="A118" s="1">
        <v>0.18026170889718601</v>
      </c>
      <c r="B118" s="1">
        <v>2513.64794921875</v>
      </c>
      <c r="C118">
        <f t="shared" si="7"/>
        <v>0.31779171620832813</v>
      </c>
      <c r="D118">
        <v>0.15679999999999999</v>
      </c>
      <c r="E118">
        <v>332.59</v>
      </c>
      <c r="F118" t="s">
        <v>53</v>
      </c>
      <c r="G118">
        <v>5850</v>
      </c>
      <c r="H118">
        <f t="shared" si="5"/>
        <v>5783.993002703829</v>
      </c>
      <c r="I118">
        <f t="shared" si="6"/>
        <v>0.73125000000000007</v>
      </c>
      <c r="M118">
        <v>0.72499999999999998</v>
      </c>
      <c r="N118">
        <v>0</v>
      </c>
      <c r="O118" s="19">
        <v>1</v>
      </c>
    </row>
    <row r="119" spans="1:53" x14ac:dyDescent="0.25">
      <c r="A119" s="1">
        <v>0.17271467181129599</v>
      </c>
      <c r="B119" s="1">
        <v>1940.55395507812</v>
      </c>
      <c r="C119">
        <f t="shared" si="7"/>
        <v>0.24533744750166966</v>
      </c>
      <c r="D119">
        <v>0.91120000000000001</v>
      </c>
      <c r="E119">
        <v>80.209999999999994</v>
      </c>
      <c r="F119" t="s">
        <v>79</v>
      </c>
      <c r="G119">
        <v>5900</v>
      </c>
      <c r="H119">
        <f t="shared" si="5"/>
        <v>5833.428840333776</v>
      </c>
      <c r="I119">
        <f t="shared" si="6"/>
        <v>0.73750000000000004</v>
      </c>
      <c r="M119">
        <v>0.73125000000000007</v>
      </c>
      <c r="N119">
        <v>0</v>
      </c>
      <c r="O119" s="19">
        <v>1</v>
      </c>
    </row>
    <row r="120" spans="1:53" x14ac:dyDescent="0.25">
      <c r="A120" s="1">
        <v>0.15671475278088301</v>
      </c>
      <c r="B120" s="1">
        <v>2017.3203125</v>
      </c>
      <c r="C120">
        <f t="shared" si="7"/>
        <v>0.2550427495029875</v>
      </c>
      <c r="D120">
        <v>0.39279999999999998</v>
      </c>
      <c r="E120">
        <v>4.32</v>
      </c>
      <c r="F120" t="s">
        <v>52</v>
      </c>
      <c r="G120">
        <v>5950</v>
      </c>
      <c r="H120">
        <f t="shared" si="5"/>
        <v>5882.8646779637229</v>
      </c>
      <c r="I120">
        <f t="shared" si="6"/>
        <v>0.74375000000000002</v>
      </c>
      <c r="M120">
        <v>0.73750000000000004</v>
      </c>
      <c r="N120">
        <v>0</v>
      </c>
      <c r="O120" s="19">
        <v>1</v>
      </c>
    </row>
    <row r="121" spans="1:53" x14ac:dyDescent="0.25">
      <c r="A121" s="1">
        <v>0.17107188087383701</v>
      </c>
      <c r="B121" s="1">
        <v>1932.87878417968</v>
      </c>
      <c r="C121">
        <f t="shared" si="7"/>
        <v>0.24436710249660817</v>
      </c>
      <c r="D121">
        <v>0.1048</v>
      </c>
      <c r="E121">
        <v>170.78</v>
      </c>
      <c r="F121" t="s">
        <v>62</v>
      </c>
      <c r="G121">
        <v>6000</v>
      </c>
      <c r="H121">
        <f t="shared" si="5"/>
        <v>5932.3005155936708</v>
      </c>
      <c r="I121">
        <f t="shared" si="6"/>
        <v>0.75000000000000011</v>
      </c>
      <c r="M121">
        <v>0.74375000000000002</v>
      </c>
      <c r="N121">
        <v>0</v>
      </c>
      <c r="O121" s="19">
        <v>1</v>
      </c>
    </row>
    <row r="122" spans="1:53" x14ac:dyDescent="0.25">
      <c r="A122" s="1">
        <v>0.16888059782860801</v>
      </c>
      <c r="B122" s="1">
        <v>1903.23303222656</v>
      </c>
      <c r="C122">
        <f t="shared" si="7"/>
        <v>0.24061909379300411</v>
      </c>
      <c r="D122">
        <v>0.49370000000000003</v>
      </c>
      <c r="E122">
        <v>80.489999999999995</v>
      </c>
      <c r="F122" t="s">
        <v>56</v>
      </c>
      <c r="G122">
        <v>6050</v>
      </c>
      <c r="H122">
        <f t="shared" si="5"/>
        <v>5981.7363532236177</v>
      </c>
      <c r="I122">
        <f t="shared" si="6"/>
        <v>0.75624999999999998</v>
      </c>
      <c r="M122">
        <v>0.75000000000000011</v>
      </c>
      <c r="N122">
        <v>0</v>
      </c>
      <c r="O122" s="19">
        <v>1</v>
      </c>
    </row>
    <row r="123" spans="1:53" ht="15.75" thickBot="1" x14ac:dyDescent="0.3">
      <c r="A123" s="1">
        <v>0.17955987210067101</v>
      </c>
      <c r="B123" s="1">
        <v>1898.0283203125</v>
      </c>
      <c r="C123">
        <f t="shared" si="7"/>
        <v>0.23996108027442323</v>
      </c>
      <c r="D123">
        <v>8.6699999999999999E-2</v>
      </c>
      <c r="E123">
        <v>317.27</v>
      </c>
      <c r="F123" t="s">
        <v>70</v>
      </c>
      <c r="G123">
        <v>6100</v>
      </c>
      <c r="H123">
        <f t="shared" si="5"/>
        <v>6031.1721908535646</v>
      </c>
      <c r="I123">
        <f t="shared" si="6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R123" s="2"/>
      <c r="AS123" s="2"/>
      <c r="AY123" s="2"/>
      <c r="AZ123" s="2"/>
      <c r="BA123" s="2"/>
    </row>
    <row r="124" spans="1:53" x14ac:dyDescent="0.25">
      <c r="A124" s="1">
        <v>0.16355213560680401</v>
      </c>
      <c r="B124" s="1">
        <v>1921.88598632812</v>
      </c>
      <c r="C124">
        <f t="shared" si="7"/>
        <v>0.24297732152260018</v>
      </c>
      <c r="D124">
        <v>0.84630000000000005</v>
      </c>
      <c r="E124">
        <v>50.75</v>
      </c>
      <c r="F124" t="s">
        <v>61</v>
      </c>
      <c r="G124">
        <v>6150</v>
      </c>
      <c r="H124">
        <f t="shared" si="5"/>
        <v>6080.6080284835125</v>
      </c>
      <c r="I124">
        <f t="shared" si="6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0.158884382111701</v>
      </c>
      <c r="B125" s="1">
        <v>1820.75769042968</v>
      </c>
      <c r="C125">
        <f t="shared" si="7"/>
        <v>0.23019202487006879</v>
      </c>
      <c r="D125">
        <v>0.20580000000000001</v>
      </c>
      <c r="E125">
        <v>157.21</v>
      </c>
      <c r="F125" t="s">
        <v>65</v>
      </c>
      <c r="G125">
        <v>6200</v>
      </c>
      <c r="H125">
        <f t="shared" si="5"/>
        <v>6130.0438661134594</v>
      </c>
      <c r="I125">
        <f t="shared" si="6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0.174122641174944</v>
      </c>
      <c r="B126" s="1">
        <v>1892.64636230468</v>
      </c>
      <c r="C126">
        <f t="shared" si="7"/>
        <v>0.2392806581523047</v>
      </c>
      <c r="D126">
        <v>0.19059999999999999</v>
      </c>
      <c r="E126">
        <v>24.1</v>
      </c>
      <c r="F126" t="s">
        <v>62</v>
      </c>
      <c r="G126">
        <v>6250</v>
      </c>
      <c r="H126">
        <f t="shared" si="5"/>
        <v>6179.4797037434064</v>
      </c>
      <c r="I126">
        <f t="shared" si="6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0.146991115116586</v>
      </c>
      <c r="B127" s="1">
        <v>2516.69775390625</v>
      </c>
      <c r="C127">
        <f t="shared" si="7"/>
        <v>0.31817729234521003</v>
      </c>
      <c r="D127">
        <v>0.1241</v>
      </c>
      <c r="E127">
        <v>75.709999999999994</v>
      </c>
      <c r="F127" t="s">
        <v>54</v>
      </c>
      <c r="G127">
        <v>6300</v>
      </c>
      <c r="H127">
        <f t="shared" si="5"/>
        <v>6228.9155413733542</v>
      </c>
      <c r="I127">
        <f t="shared" si="6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0.19426282381809901</v>
      </c>
      <c r="B128" s="1">
        <v>1866.44775390625</v>
      </c>
      <c r="C128">
        <f t="shared" si="7"/>
        <v>0.23596845974846911</v>
      </c>
      <c r="D128">
        <v>0.86329999999999996</v>
      </c>
      <c r="E128">
        <v>67.45</v>
      </c>
      <c r="F128" t="s">
        <v>56</v>
      </c>
      <c r="G128">
        <v>6350</v>
      </c>
      <c r="H128">
        <f t="shared" si="5"/>
        <v>6278.3513790033012</v>
      </c>
      <c r="I128">
        <f t="shared" si="6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0.16195337363222101</v>
      </c>
      <c r="B129" s="1">
        <v>2259.39990234375</v>
      </c>
      <c r="C129">
        <f t="shared" ref="C129:C130" si="8">B129/$V$13</f>
        <v>0.28564802513013482</v>
      </c>
      <c r="D129">
        <v>0.31929999999999997</v>
      </c>
      <c r="E129">
        <v>117.5</v>
      </c>
      <c r="F129" t="s">
        <v>63</v>
      </c>
      <c r="G129">
        <v>6400</v>
      </c>
      <c r="H129">
        <f t="shared" ref="H129:H161" si="9">G129*$K$6</f>
        <v>6327.787216633249</v>
      </c>
      <c r="I129">
        <f t="shared" ref="I129:I161" si="10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0.19306403860485699</v>
      </c>
      <c r="B130" s="1">
        <v>2002.4453125</v>
      </c>
      <c r="C130">
        <f t="shared" si="8"/>
        <v>0.25316215529325814</v>
      </c>
      <c r="D130">
        <v>0.79239999999999999</v>
      </c>
      <c r="E130">
        <v>227.46</v>
      </c>
      <c r="F130" t="s">
        <v>50</v>
      </c>
      <c r="G130">
        <v>6450</v>
      </c>
      <c r="H130">
        <f t="shared" si="9"/>
        <v>6377.223054263196</v>
      </c>
      <c r="I130">
        <f t="shared" si="10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0.19755598959294901</v>
      </c>
      <c r="B131" s="1">
        <v>1962.6865234375</v>
      </c>
      <c r="C131">
        <f t="shared" ref="C131:C194" si="11">B131/$V$13</f>
        <v>0.248135590688432</v>
      </c>
      <c r="D131">
        <v>0.48609999999999998</v>
      </c>
      <c r="E131">
        <v>262.57</v>
      </c>
      <c r="F131" t="s">
        <v>49</v>
      </c>
      <c r="G131">
        <v>6500</v>
      </c>
      <c r="H131">
        <f t="shared" si="9"/>
        <v>6426.6588918931429</v>
      </c>
      <c r="I131">
        <f t="shared" si="10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0.194361383992534</v>
      </c>
      <c r="B132" s="1">
        <v>1828.24963378906</v>
      </c>
      <c r="C132">
        <f t="shared" si="11"/>
        <v>0.23113920505838947</v>
      </c>
      <c r="D132">
        <v>9.6600000000000005E-2</v>
      </c>
      <c r="E132">
        <v>92.33</v>
      </c>
      <c r="F132" t="s">
        <v>75</v>
      </c>
      <c r="G132">
        <v>6550</v>
      </c>
      <c r="H132">
        <f t="shared" si="9"/>
        <v>6476.0947295230908</v>
      </c>
      <c r="I132">
        <f t="shared" si="10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0.15409219715246</v>
      </c>
      <c r="B133" s="1">
        <v>1937.43334960937</v>
      </c>
      <c r="C133">
        <f t="shared" si="11"/>
        <v>0.24494292026971129</v>
      </c>
      <c r="D133">
        <v>0.29320000000000002</v>
      </c>
      <c r="E133">
        <v>120.85</v>
      </c>
      <c r="F133" t="s">
        <v>76</v>
      </c>
      <c r="G133">
        <v>6600</v>
      </c>
      <c r="H133">
        <f t="shared" si="9"/>
        <v>6525.5305671530377</v>
      </c>
      <c r="I133">
        <f t="shared" si="10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0.177079463329606</v>
      </c>
      <c r="B134" s="1">
        <v>2444.234375</v>
      </c>
      <c r="C134">
        <f t="shared" si="11"/>
        <v>0.30901600086362896</v>
      </c>
      <c r="D134">
        <v>0.30969999999999998</v>
      </c>
      <c r="E134">
        <v>288.35000000000002</v>
      </c>
      <c r="F134" t="s">
        <v>53</v>
      </c>
      <c r="G134">
        <v>6650</v>
      </c>
      <c r="H134">
        <f t="shared" si="9"/>
        <v>6574.9664047829847</v>
      </c>
      <c r="I134">
        <f t="shared" si="10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0.16556641979837899</v>
      </c>
      <c r="B135" s="1">
        <v>1901.33557128906</v>
      </c>
      <c r="C135">
        <f t="shared" si="11"/>
        <v>0.24037920444495367</v>
      </c>
      <c r="D135">
        <v>0.50619999999999998</v>
      </c>
      <c r="E135">
        <v>18.73</v>
      </c>
      <c r="F135" t="s">
        <v>64</v>
      </c>
      <c r="G135">
        <v>6700</v>
      </c>
      <c r="H135">
        <f t="shared" si="9"/>
        <v>6624.4022424129325</v>
      </c>
      <c r="I135">
        <f t="shared" si="10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0.16227685254711799</v>
      </c>
      <c r="B136" s="1">
        <v>2071.04614257812</v>
      </c>
      <c r="C136">
        <f t="shared" si="11"/>
        <v>0.26183511823964739</v>
      </c>
      <c r="D136">
        <v>0.21129999999999999</v>
      </c>
      <c r="E136">
        <v>276.51</v>
      </c>
      <c r="F136" t="s">
        <v>50</v>
      </c>
      <c r="G136">
        <v>6750</v>
      </c>
      <c r="H136">
        <f t="shared" si="9"/>
        <v>6673.8380800428795</v>
      </c>
      <c r="I136">
        <f t="shared" si="10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0.146319935970016</v>
      </c>
      <c r="B137" s="1">
        <v>2002.69567871093</v>
      </c>
      <c r="C137">
        <f t="shared" si="11"/>
        <v>0.2531938082173984</v>
      </c>
      <c r="D137">
        <v>0.41170000000000001</v>
      </c>
      <c r="E137">
        <v>289.18</v>
      </c>
      <c r="F137" t="s">
        <v>58</v>
      </c>
      <c r="G137">
        <v>6800</v>
      </c>
      <c r="H137">
        <f t="shared" si="9"/>
        <v>6723.2739176728264</v>
      </c>
      <c r="I137">
        <f t="shared" si="10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0.19986776244950399</v>
      </c>
      <c r="B138" s="1">
        <v>1872.57763671875</v>
      </c>
      <c r="C138">
        <f t="shared" si="11"/>
        <v>0.23674343938702419</v>
      </c>
      <c r="D138">
        <v>0.83950000000000002</v>
      </c>
      <c r="E138">
        <v>199.14</v>
      </c>
      <c r="F138" t="s">
        <v>56</v>
      </c>
      <c r="G138">
        <v>6850</v>
      </c>
      <c r="H138">
        <f t="shared" si="9"/>
        <v>6772.7097553027743</v>
      </c>
      <c r="I138">
        <f t="shared" si="10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0.14505381890319899</v>
      </c>
      <c r="B139" s="1">
        <v>1871.01086425781</v>
      </c>
      <c r="C139">
        <f t="shared" si="11"/>
        <v>0.23654535782614977</v>
      </c>
      <c r="D139">
        <v>0.82709999999999995</v>
      </c>
      <c r="E139">
        <v>256.43</v>
      </c>
      <c r="F139" t="s">
        <v>61</v>
      </c>
      <c r="G139">
        <v>6900</v>
      </c>
      <c r="H139">
        <f t="shared" si="9"/>
        <v>6822.1455929327212</v>
      </c>
      <c r="I139">
        <f t="shared" si="10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21">
        <v>0.14153444773833801</v>
      </c>
      <c r="B140" s="21">
        <v>1884.9736328125</v>
      </c>
      <c r="C140">
        <f t="shared" si="11"/>
        <v>0.2383106218056954</v>
      </c>
      <c r="D140">
        <v>0.13639999999999999</v>
      </c>
      <c r="E140">
        <v>26</v>
      </c>
      <c r="F140" t="s">
        <v>62</v>
      </c>
      <c r="G140">
        <v>6950</v>
      </c>
      <c r="H140">
        <f t="shared" si="9"/>
        <v>6871.5814305626682</v>
      </c>
      <c r="I140">
        <f t="shared" si="10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0.19449897360839599</v>
      </c>
      <c r="B141" s="1">
        <v>1731.4365234375</v>
      </c>
      <c r="C141">
        <f t="shared" si="11"/>
        <v>0.21889946221784937</v>
      </c>
      <c r="D141">
        <v>0.82130000000000003</v>
      </c>
      <c r="E141">
        <v>200.38</v>
      </c>
      <c r="F141" t="s">
        <v>51</v>
      </c>
      <c r="G141">
        <v>7000</v>
      </c>
      <c r="H141">
        <f t="shared" si="9"/>
        <v>6921.017268192616</v>
      </c>
      <c r="I141">
        <f t="shared" si="10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0.14697518009558899</v>
      </c>
      <c r="B142" s="1">
        <v>1956.60620117187</v>
      </c>
      <c r="C142">
        <f t="shared" si="11"/>
        <v>0.2473668768164298</v>
      </c>
      <c r="D142">
        <v>0.82050000000000001</v>
      </c>
      <c r="E142">
        <v>154.87</v>
      </c>
      <c r="F142" t="s">
        <v>51</v>
      </c>
      <c r="G142">
        <v>7050</v>
      </c>
      <c r="H142">
        <f t="shared" si="9"/>
        <v>6970.453105822563</v>
      </c>
      <c r="I142">
        <f t="shared" si="10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0.15804587675798901</v>
      </c>
      <c r="B143" s="1">
        <v>2262.615234375</v>
      </c>
      <c r="C143">
        <f t="shared" si="11"/>
        <v>0.28605452830998868</v>
      </c>
      <c r="D143">
        <v>0.50980000000000003</v>
      </c>
      <c r="E143">
        <v>102.24</v>
      </c>
      <c r="F143" t="s">
        <v>63</v>
      </c>
      <c r="G143">
        <v>7100</v>
      </c>
      <c r="H143">
        <f t="shared" si="9"/>
        <v>7019.8889434525099</v>
      </c>
      <c r="I143">
        <f t="shared" si="10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0.18744922726607999</v>
      </c>
      <c r="B144" s="1">
        <v>2345.21533203125</v>
      </c>
      <c r="C144">
        <f t="shared" si="11"/>
        <v>0.29649736967976509</v>
      </c>
      <c r="D144">
        <v>0.56940000000000002</v>
      </c>
      <c r="E144">
        <v>245.61</v>
      </c>
      <c r="F144" t="s">
        <v>53</v>
      </c>
      <c r="G144">
        <v>7150</v>
      </c>
      <c r="H144">
        <f t="shared" si="9"/>
        <v>7069.3247810824578</v>
      </c>
      <c r="I144">
        <f t="shared" si="10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0.18450833797706701</v>
      </c>
      <c r="B145" s="1">
        <v>2017.01318359375</v>
      </c>
      <c r="C145">
        <f t="shared" si="11"/>
        <v>0.25500392026986252</v>
      </c>
      <c r="D145">
        <v>0.59989999999999999</v>
      </c>
      <c r="E145">
        <v>25.81</v>
      </c>
      <c r="F145" t="s">
        <v>79</v>
      </c>
      <c r="G145">
        <v>7200</v>
      </c>
      <c r="H145">
        <f t="shared" si="9"/>
        <v>7118.7606187124047</v>
      </c>
      <c r="I145">
        <f t="shared" si="10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0.154723826816033</v>
      </c>
      <c r="B146" s="1">
        <v>2299.83935546875</v>
      </c>
      <c r="C146">
        <f t="shared" si="11"/>
        <v>0.29076064371107579</v>
      </c>
      <c r="D146">
        <v>0.41199999999999998</v>
      </c>
      <c r="E146">
        <v>270.27999999999997</v>
      </c>
      <c r="F146" t="s">
        <v>53</v>
      </c>
      <c r="G146">
        <v>7250</v>
      </c>
      <c r="H146">
        <f t="shared" si="9"/>
        <v>7168.1964563423517</v>
      </c>
      <c r="I146">
        <f t="shared" si="10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0.16047721635833001</v>
      </c>
      <c r="B147" s="1">
        <v>1970.212890625</v>
      </c>
      <c r="C147">
        <f t="shared" si="11"/>
        <v>0.24908712296090993</v>
      </c>
      <c r="D147">
        <v>0.77049999999999996</v>
      </c>
      <c r="E147">
        <v>24.1</v>
      </c>
      <c r="F147" t="s">
        <v>52</v>
      </c>
      <c r="G147">
        <v>7300</v>
      </c>
      <c r="H147">
        <f t="shared" si="9"/>
        <v>7217.6322939722995</v>
      </c>
      <c r="I147">
        <f t="shared" si="10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0.163325456690736</v>
      </c>
      <c r="B148" s="1">
        <v>1940.67919921875</v>
      </c>
      <c r="C148">
        <f t="shared" si="11"/>
        <v>0.24535328168020221</v>
      </c>
      <c r="D148">
        <v>0.5262</v>
      </c>
      <c r="E148">
        <v>28.52</v>
      </c>
      <c r="F148" t="s">
        <v>52</v>
      </c>
      <c r="G148">
        <v>7350</v>
      </c>
      <c r="H148">
        <f t="shared" si="9"/>
        <v>7267.0681316022465</v>
      </c>
      <c r="I148">
        <f t="shared" si="10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0.193712427230394</v>
      </c>
      <c r="B149" s="1">
        <v>1976.07385253906</v>
      </c>
      <c r="C149">
        <f t="shared" si="11"/>
        <v>0.24982810387109652</v>
      </c>
      <c r="D149">
        <v>0.70889999999999997</v>
      </c>
      <c r="E149">
        <v>70.03</v>
      </c>
      <c r="F149" t="s">
        <v>62</v>
      </c>
      <c r="G149">
        <v>7400</v>
      </c>
      <c r="H149">
        <f t="shared" si="9"/>
        <v>7316.5039692321934</v>
      </c>
      <c r="I149">
        <f t="shared" si="10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0.14202528736845099</v>
      </c>
      <c r="B150" s="1">
        <v>1997.18041992187</v>
      </c>
      <c r="C150">
        <f t="shared" si="11"/>
        <v>0.25249653334386124</v>
      </c>
      <c r="D150">
        <v>0.60050000000000003</v>
      </c>
      <c r="E150">
        <v>341.64</v>
      </c>
      <c r="F150" t="s">
        <v>51</v>
      </c>
      <c r="G150">
        <v>7450</v>
      </c>
      <c r="H150">
        <f t="shared" si="9"/>
        <v>7365.9398068621413</v>
      </c>
      <c r="I150">
        <f t="shared" si="10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0.177515204807527</v>
      </c>
      <c r="B151" s="1">
        <v>2007.10620117187</v>
      </c>
      <c r="C151">
        <f t="shared" si="11"/>
        <v>0.25375141514189758</v>
      </c>
      <c r="D151">
        <v>5.7000000000000002E-2</v>
      </c>
      <c r="E151">
        <v>29.31</v>
      </c>
      <c r="F151" t="s">
        <v>73</v>
      </c>
      <c r="G151">
        <v>7500</v>
      </c>
      <c r="H151">
        <f t="shared" si="9"/>
        <v>7415.3756444920882</v>
      </c>
      <c r="I151">
        <f t="shared" si="10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0.191634116067322</v>
      </c>
      <c r="B152" s="1">
        <v>1788.34643554687</v>
      </c>
      <c r="C152">
        <f t="shared" si="11"/>
        <v>0.22609438330619144</v>
      </c>
      <c r="D152">
        <v>0.40439999999999998</v>
      </c>
      <c r="E152">
        <v>258.77999999999997</v>
      </c>
      <c r="F152" t="s">
        <v>64</v>
      </c>
      <c r="G152">
        <v>7550</v>
      </c>
      <c r="H152">
        <f t="shared" si="9"/>
        <v>7464.8114821220352</v>
      </c>
      <c r="I152">
        <f t="shared" si="10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0.188046738199694</v>
      </c>
      <c r="B153" s="1">
        <v>2018.521484375</v>
      </c>
      <c r="C153">
        <f t="shared" si="11"/>
        <v>0.25519460946083722</v>
      </c>
      <c r="D153">
        <v>0.2868</v>
      </c>
      <c r="E153">
        <v>81.81</v>
      </c>
      <c r="F153" t="s">
        <v>79</v>
      </c>
      <c r="G153">
        <v>7600</v>
      </c>
      <c r="H153">
        <f t="shared" si="9"/>
        <v>7514.247319751983</v>
      </c>
      <c r="I153">
        <f t="shared" si="10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0.15966625133047399</v>
      </c>
      <c r="B154" s="1">
        <v>2642.92626953125</v>
      </c>
      <c r="C154">
        <f t="shared" si="11"/>
        <v>0.33413592196451142</v>
      </c>
      <c r="D154">
        <v>0.97770000000000001</v>
      </c>
      <c r="E154">
        <v>46.65</v>
      </c>
      <c r="F154" t="s">
        <v>71</v>
      </c>
      <c r="G154">
        <v>7650</v>
      </c>
      <c r="H154">
        <f t="shared" si="9"/>
        <v>7563.68315738193</v>
      </c>
      <c r="I154">
        <f t="shared" si="10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0.16730159592944199</v>
      </c>
      <c r="B155" s="1">
        <v>1869.68249511718</v>
      </c>
      <c r="C155">
        <f t="shared" si="11"/>
        <v>0.23637741676300678</v>
      </c>
      <c r="D155">
        <v>0.53469999999999995</v>
      </c>
      <c r="E155">
        <v>354.31</v>
      </c>
      <c r="F155" t="s">
        <v>75</v>
      </c>
      <c r="G155">
        <v>7700</v>
      </c>
      <c r="H155">
        <f t="shared" si="9"/>
        <v>7613.1189950118769</v>
      </c>
      <c r="I155">
        <f t="shared" si="10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0.140577040008629</v>
      </c>
      <c r="B156" s="1">
        <v>2324.6953125</v>
      </c>
      <c r="C156">
        <f t="shared" si="11"/>
        <v>0.29390309539983217</v>
      </c>
      <c r="D156">
        <v>0.63429999999999997</v>
      </c>
      <c r="E156">
        <v>224.35</v>
      </c>
      <c r="F156" t="s">
        <v>53</v>
      </c>
      <c r="G156">
        <v>7750</v>
      </c>
      <c r="H156">
        <f t="shared" si="9"/>
        <v>7662.5548326418248</v>
      </c>
      <c r="I156">
        <f t="shared" si="10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0.19008513229358301</v>
      </c>
      <c r="B157" s="1">
        <v>2300.44799804687</v>
      </c>
      <c r="C157">
        <f t="shared" si="11"/>
        <v>0.29083759226288808</v>
      </c>
      <c r="D157">
        <v>0.2097</v>
      </c>
      <c r="E157">
        <v>217.62</v>
      </c>
      <c r="F157" t="s">
        <v>63</v>
      </c>
      <c r="G157">
        <v>7800</v>
      </c>
      <c r="H157">
        <f t="shared" si="9"/>
        <v>7711.9906702717717</v>
      </c>
      <c r="I157">
        <f t="shared" si="10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0.15832523342546301</v>
      </c>
      <c r="B158" s="1">
        <v>2081.908203125</v>
      </c>
      <c r="C158">
        <f t="shared" si="11"/>
        <v>0.2632083705536099</v>
      </c>
      <c r="D158">
        <v>0.14380000000000001</v>
      </c>
      <c r="E158">
        <v>293.61</v>
      </c>
      <c r="F158" t="s">
        <v>57</v>
      </c>
      <c r="G158">
        <v>7850</v>
      </c>
      <c r="H158">
        <f t="shared" si="9"/>
        <v>7761.4265079017187</v>
      </c>
      <c r="I158">
        <f t="shared" si="10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0.174013533641382</v>
      </c>
      <c r="B159" s="1">
        <v>1922.72009277343</v>
      </c>
      <c r="C159">
        <f t="shared" si="11"/>
        <v>0.24308277468235465</v>
      </c>
      <c r="D159">
        <v>0.68269999999999997</v>
      </c>
      <c r="E159">
        <v>294.56</v>
      </c>
      <c r="F159" t="s">
        <v>49</v>
      </c>
      <c r="G159">
        <v>7900</v>
      </c>
      <c r="H159">
        <f t="shared" si="9"/>
        <v>7810.8623455316665</v>
      </c>
      <c r="I159">
        <f t="shared" si="10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0.16644804952129599</v>
      </c>
      <c r="B160" s="1">
        <v>2201.32202148437</v>
      </c>
      <c r="C160">
        <f t="shared" si="11"/>
        <v>0.27830544183887418</v>
      </c>
      <c r="D160">
        <v>0.46870000000000001</v>
      </c>
      <c r="E160">
        <v>330.3</v>
      </c>
      <c r="F160" t="s">
        <v>78</v>
      </c>
      <c r="G160">
        <v>7950</v>
      </c>
      <c r="H160">
        <f t="shared" si="9"/>
        <v>7860.2981831616135</v>
      </c>
      <c r="I160">
        <f t="shared" si="10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0.18400125005409201</v>
      </c>
      <c r="B161" s="1">
        <v>2432.84204101562</v>
      </c>
      <c r="C161">
        <f t="shared" si="11"/>
        <v>0.30757570793412786</v>
      </c>
      <c r="D161">
        <v>0.80559999999999998</v>
      </c>
      <c r="E161">
        <v>160.68</v>
      </c>
      <c r="F161" t="s">
        <v>78</v>
      </c>
      <c r="G161">
        <v>8000</v>
      </c>
      <c r="H161">
        <f t="shared" si="9"/>
        <v>7909.7340207915604</v>
      </c>
      <c r="I161">
        <f t="shared" si="10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0.199262570209327</v>
      </c>
      <c r="B162" s="1">
        <v>2044.490234375</v>
      </c>
      <c r="C162">
        <f t="shared" si="11"/>
        <v>0.25847774767152021</v>
      </c>
      <c r="D162">
        <v>8.2199999999999995E-2</v>
      </c>
      <c r="E162">
        <v>265.43</v>
      </c>
      <c r="F162" t="s">
        <v>58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0.16328617217487801</v>
      </c>
      <c r="B163" s="1">
        <v>1926.4267578125</v>
      </c>
      <c r="C163">
        <f t="shared" si="11"/>
        <v>0.24355139537545592</v>
      </c>
      <c r="D163">
        <v>0.95660000000000001</v>
      </c>
      <c r="E163">
        <v>144.61000000000001</v>
      </c>
      <c r="F163" t="s">
        <v>51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0.15549132670987101</v>
      </c>
      <c r="B164" s="1">
        <v>1915.55651855468</v>
      </c>
      <c r="C164">
        <f t="shared" si="11"/>
        <v>0.24217710905568254</v>
      </c>
      <c r="D164">
        <v>0.55569999999999997</v>
      </c>
      <c r="E164">
        <v>147.1</v>
      </c>
      <c r="F164" t="s">
        <v>64</v>
      </c>
    </row>
    <row r="165" spans="1:15" x14ac:dyDescent="0.25">
      <c r="A165" s="1">
        <v>0.196442073175846</v>
      </c>
      <c r="B165" s="1">
        <v>1952.76489257812</v>
      </c>
      <c r="C165">
        <f t="shared" si="11"/>
        <v>0.24688123360976158</v>
      </c>
      <c r="D165">
        <v>9.64E-2</v>
      </c>
      <c r="E165">
        <v>250.87</v>
      </c>
      <c r="F165" t="s">
        <v>76</v>
      </c>
    </row>
    <row r="166" spans="1:15" x14ac:dyDescent="0.25">
      <c r="A166" s="1">
        <v>0.14064971378449201</v>
      </c>
      <c r="B166" s="1">
        <v>2242.44921875</v>
      </c>
      <c r="C166">
        <f t="shared" si="11"/>
        <v>0.28350500950543828</v>
      </c>
      <c r="D166">
        <v>0.39910000000000001</v>
      </c>
      <c r="E166">
        <v>117.11</v>
      </c>
      <c r="F166" t="s">
        <v>63</v>
      </c>
    </row>
    <row r="167" spans="1:15" x14ac:dyDescent="0.25">
      <c r="A167" s="1">
        <v>0.17140843117401999</v>
      </c>
      <c r="B167" s="1">
        <v>1916.42651367187</v>
      </c>
      <c r="C167">
        <f t="shared" si="11"/>
        <v>0.24228709949466609</v>
      </c>
      <c r="D167">
        <v>0.44869999999999999</v>
      </c>
      <c r="E167">
        <v>130.61000000000001</v>
      </c>
      <c r="F167" t="s">
        <v>76</v>
      </c>
    </row>
    <row r="168" spans="1:15" x14ac:dyDescent="0.25">
      <c r="A168" s="1">
        <v>0.178178901858429</v>
      </c>
      <c r="B168" s="1">
        <v>2037.06164550781</v>
      </c>
      <c r="C168">
        <f t="shared" si="11"/>
        <v>0.25753857717000106</v>
      </c>
      <c r="D168">
        <v>0.5746</v>
      </c>
      <c r="E168">
        <v>213.11</v>
      </c>
      <c r="F168" t="s">
        <v>79</v>
      </c>
    </row>
    <row r="169" spans="1:15" x14ac:dyDescent="0.25">
      <c r="A169" s="1">
        <v>0.19196139755325101</v>
      </c>
      <c r="B169" s="1">
        <v>1878.86450195312</v>
      </c>
      <c r="C169">
        <f t="shared" si="11"/>
        <v>0.23753826576397244</v>
      </c>
      <c r="D169">
        <v>0.2482</v>
      </c>
      <c r="E169">
        <v>317.73</v>
      </c>
      <c r="F169" t="s">
        <v>61</v>
      </c>
    </row>
    <row r="170" spans="1:15" x14ac:dyDescent="0.25">
      <c r="A170" s="1">
        <v>0.19203624737480901</v>
      </c>
      <c r="B170" s="1">
        <v>1788.77380371093</v>
      </c>
      <c r="C170">
        <f t="shared" si="11"/>
        <v>0.22614841396802365</v>
      </c>
      <c r="D170">
        <v>0.83250000000000002</v>
      </c>
      <c r="E170">
        <v>210.18</v>
      </c>
      <c r="F170" t="s">
        <v>70</v>
      </c>
    </row>
    <row r="171" spans="1:15" x14ac:dyDescent="0.25">
      <c r="A171" s="1">
        <v>0.18815265416094401</v>
      </c>
      <c r="B171" s="1">
        <v>2128.38037109375</v>
      </c>
      <c r="C171">
        <f t="shared" si="11"/>
        <v>0.26908368416675965</v>
      </c>
      <c r="D171">
        <v>0.68679999999999997</v>
      </c>
      <c r="E171">
        <v>241.65</v>
      </c>
      <c r="F171" t="s">
        <v>78</v>
      </c>
    </row>
    <row r="172" spans="1:15" x14ac:dyDescent="0.25">
      <c r="A172" s="1">
        <v>0.19374945438739699</v>
      </c>
      <c r="B172" s="1">
        <v>1805.61254882812</v>
      </c>
      <c r="C172">
        <f t="shared" si="11"/>
        <v>0.22827727760274608</v>
      </c>
      <c r="D172">
        <v>0.80089999999999995</v>
      </c>
      <c r="E172">
        <v>168.52</v>
      </c>
      <c r="F172" t="s">
        <v>67</v>
      </c>
    </row>
    <row r="173" spans="1:15" x14ac:dyDescent="0.25">
      <c r="A173" s="1">
        <v>0.15994111617766299</v>
      </c>
      <c r="B173" s="1">
        <v>1955.90356445312</v>
      </c>
      <c r="C173">
        <f t="shared" si="11"/>
        <v>0.24727804491425673</v>
      </c>
      <c r="D173">
        <v>0.92379999999999995</v>
      </c>
      <c r="E173">
        <v>98.07</v>
      </c>
      <c r="F173" t="s">
        <v>67</v>
      </c>
    </row>
    <row r="174" spans="1:15" x14ac:dyDescent="0.25">
      <c r="A174" s="1">
        <v>0.18395959277184501</v>
      </c>
      <c r="B174" s="1">
        <v>1711.9736328125</v>
      </c>
      <c r="C174">
        <f t="shared" si="11"/>
        <v>0.21643883704716224</v>
      </c>
      <c r="D174">
        <v>0.7147</v>
      </c>
      <c r="E174">
        <v>237.38</v>
      </c>
      <c r="F174" t="s">
        <v>65</v>
      </c>
    </row>
    <row r="175" spans="1:15" x14ac:dyDescent="0.25">
      <c r="A175" s="1">
        <v>0.15531775543338899</v>
      </c>
      <c r="B175" s="1">
        <v>2652.07861328125</v>
      </c>
      <c r="C175">
        <f t="shared" si="11"/>
        <v>0.33529302076529816</v>
      </c>
      <c r="D175">
        <v>0.38740000000000002</v>
      </c>
      <c r="E175">
        <v>206.28</v>
      </c>
      <c r="F175" t="s">
        <v>71</v>
      </c>
    </row>
    <row r="176" spans="1:15" x14ac:dyDescent="0.25">
      <c r="A176" s="1">
        <v>0.14584414086890901</v>
      </c>
      <c r="B176" s="1">
        <v>2195.93676757812</v>
      </c>
      <c r="C176">
        <f t="shared" si="11"/>
        <v>0.27762460302784786</v>
      </c>
      <c r="D176">
        <v>0.85260000000000002</v>
      </c>
      <c r="E176">
        <v>36.08</v>
      </c>
      <c r="F176" t="s">
        <v>60</v>
      </c>
    </row>
    <row r="177" spans="1:6" x14ac:dyDescent="0.25">
      <c r="A177" s="1">
        <v>0.19822853371989399</v>
      </c>
      <c r="B177" s="1">
        <v>1783.14758300781</v>
      </c>
      <c r="C177">
        <f t="shared" si="11"/>
        <v>0.22543711056789276</v>
      </c>
      <c r="D177">
        <v>0.43740000000000001</v>
      </c>
      <c r="E177">
        <v>89.65</v>
      </c>
      <c r="F177" t="s">
        <v>77</v>
      </c>
    </row>
    <row r="178" spans="1:6" x14ac:dyDescent="0.25">
      <c r="A178" s="1">
        <v>0.16495893585670099</v>
      </c>
      <c r="B178" s="1">
        <v>1924.17004394531</v>
      </c>
      <c r="C178">
        <f t="shared" si="11"/>
        <v>0.24326608693635315</v>
      </c>
      <c r="D178">
        <v>0.29349999999999998</v>
      </c>
      <c r="E178">
        <v>30.57</v>
      </c>
      <c r="F178" t="s">
        <v>62</v>
      </c>
    </row>
    <row r="179" spans="1:6" x14ac:dyDescent="0.25">
      <c r="A179" s="1">
        <v>0.16816226457234101</v>
      </c>
      <c r="B179" s="1">
        <v>2009.05383300781</v>
      </c>
      <c r="C179">
        <f t="shared" si="11"/>
        <v>0.25399764742111464</v>
      </c>
      <c r="D179">
        <v>0.17069999999999999</v>
      </c>
      <c r="E179">
        <v>76.53</v>
      </c>
      <c r="F179" t="s">
        <v>73</v>
      </c>
    </row>
    <row r="180" spans="1:6" x14ac:dyDescent="0.25">
      <c r="A180" s="1">
        <v>0.179596284989372</v>
      </c>
      <c r="B180" s="1">
        <v>1910.68200683593</v>
      </c>
      <c r="C180">
        <f t="shared" si="11"/>
        <v>0.24156084159258745</v>
      </c>
      <c r="D180">
        <v>0.1048</v>
      </c>
      <c r="E180">
        <v>105.45</v>
      </c>
      <c r="F180" t="s">
        <v>56</v>
      </c>
    </row>
    <row r="181" spans="1:6" x14ac:dyDescent="0.25">
      <c r="A181" s="1">
        <v>0.167025670613376</v>
      </c>
      <c r="B181" s="1">
        <v>2069.50463867187</v>
      </c>
      <c r="C181">
        <f t="shared" si="11"/>
        <v>0.26164023129374026</v>
      </c>
      <c r="D181">
        <v>0.79490000000000005</v>
      </c>
      <c r="E181">
        <v>139.83000000000001</v>
      </c>
      <c r="F181" t="s">
        <v>57</v>
      </c>
    </row>
    <row r="182" spans="1:6" x14ac:dyDescent="0.25">
      <c r="A182" s="1">
        <v>0.15009677642715799</v>
      </c>
      <c r="B182" s="1">
        <v>2021.06665039062</v>
      </c>
      <c r="C182">
        <f t="shared" si="11"/>
        <v>0.25551638589591452</v>
      </c>
      <c r="D182">
        <v>0.157</v>
      </c>
      <c r="E182">
        <v>207.37</v>
      </c>
      <c r="F182" t="s">
        <v>66</v>
      </c>
    </row>
    <row r="183" spans="1:6" x14ac:dyDescent="0.25">
      <c r="A183" s="1">
        <v>0.18015186295629701</v>
      </c>
      <c r="B183" s="1">
        <v>1995.54321289062</v>
      </c>
      <c r="C183">
        <f t="shared" si="11"/>
        <v>0.25228954698667827</v>
      </c>
      <c r="D183">
        <v>0.30599999999999999</v>
      </c>
      <c r="E183">
        <v>55.83</v>
      </c>
      <c r="F183" t="s">
        <v>73</v>
      </c>
    </row>
    <row r="184" spans="1:6" x14ac:dyDescent="0.25">
      <c r="A184" s="1">
        <v>0.166522438738407</v>
      </c>
      <c r="B184" s="1">
        <v>2066.95922851562</v>
      </c>
      <c r="C184">
        <f t="shared" si="11"/>
        <v>0.26131842399281724</v>
      </c>
      <c r="D184">
        <v>9.9099999999999994E-2</v>
      </c>
      <c r="E184">
        <v>236.35</v>
      </c>
      <c r="F184" t="s">
        <v>79</v>
      </c>
    </row>
    <row r="185" spans="1:6" x14ac:dyDescent="0.25">
      <c r="A185" s="1">
        <v>0.15401047314747399</v>
      </c>
      <c r="B185" s="1">
        <v>2360.09741210937</v>
      </c>
      <c r="C185">
        <f t="shared" si="11"/>
        <v>0.29837885899900146</v>
      </c>
      <c r="D185">
        <v>0.44600000000000001</v>
      </c>
      <c r="E185">
        <v>155.41</v>
      </c>
      <c r="F185" t="s">
        <v>74</v>
      </c>
    </row>
    <row r="186" spans="1:6" x14ac:dyDescent="0.25">
      <c r="A186" s="1">
        <v>0.18773481783420001</v>
      </c>
      <c r="B186" s="1">
        <v>1832.20593261718</v>
      </c>
      <c r="C186">
        <f t="shared" si="11"/>
        <v>0.23163938607809514</v>
      </c>
      <c r="D186">
        <v>0.8276</v>
      </c>
      <c r="E186">
        <v>105.5</v>
      </c>
      <c r="F186" t="s">
        <v>56</v>
      </c>
    </row>
    <row r="187" spans="1:6" x14ac:dyDescent="0.25">
      <c r="A187" s="1">
        <v>0.14950046638551701</v>
      </c>
      <c r="B187" s="1">
        <v>1850.88977050781</v>
      </c>
      <c r="C187">
        <f t="shared" si="11"/>
        <v>0.2340015183370962</v>
      </c>
      <c r="D187">
        <v>0.83030000000000004</v>
      </c>
      <c r="E187">
        <v>56.66</v>
      </c>
      <c r="F187" t="s">
        <v>67</v>
      </c>
    </row>
    <row r="188" spans="1:6" x14ac:dyDescent="0.25">
      <c r="A188" s="1">
        <v>0.14889654014994699</v>
      </c>
      <c r="B188" s="1">
        <v>3268.12133789062</v>
      </c>
      <c r="C188">
        <f t="shared" si="11"/>
        <v>0.41317714720874588</v>
      </c>
      <c r="D188">
        <v>0.12839999999999999</v>
      </c>
      <c r="E188">
        <v>79.34</v>
      </c>
      <c r="F188" t="s">
        <v>69</v>
      </c>
    </row>
    <row r="189" spans="1:6" x14ac:dyDescent="0.25">
      <c r="A189" s="1">
        <v>0.18510221974177701</v>
      </c>
      <c r="B189" s="1">
        <v>1890.84838867187</v>
      </c>
      <c r="C189">
        <f t="shared" si="11"/>
        <v>0.23905334663612934</v>
      </c>
      <c r="D189">
        <v>0.25080000000000002</v>
      </c>
      <c r="E189">
        <v>218.61</v>
      </c>
      <c r="F189" t="s">
        <v>56</v>
      </c>
    </row>
    <row r="190" spans="1:6" x14ac:dyDescent="0.25">
      <c r="A190" s="1">
        <v>0.152998688126633</v>
      </c>
      <c r="B190" s="1">
        <v>1860.54052734375</v>
      </c>
      <c r="C190">
        <f t="shared" si="11"/>
        <v>0.23522162976063737</v>
      </c>
      <c r="D190">
        <v>0.73140000000000005</v>
      </c>
      <c r="E190">
        <v>22.43</v>
      </c>
      <c r="F190" t="s">
        <v>64</v>
      </c>
    </row>
    <row r="191" spans="1:6" x14ac:dyDescent="0.25">
      <c r="A191" s="1">
        <v>0.16611763582606401</v>
      </c>
      <c r="B191" s="1">
        <v>2306.27026367187</v>
      </c>
      <c r="C191">
        <f t="shared" si="11"/>
        <v>0.291573680936628</v>
      </c>
      <c r="D191">
        <v>0.88239999999999996</v>
      </c>
      <c r="E191">
        <v>220.66</v>
      </c>
      <c r="F191" t="s">
        <v>60</v>
      </c>
    </row>
    <row r="192" spans="1:6" x14ac:dyDescent="0.25">
      <c r="A192" s="1">
        <v>0.18478922920338001</v>
      </c>
      <c r="B192" s="1">
        <v>1879.47998046875</v>
      </c>
      <c r="C192">
        <f t="shared" si="11"/>
        <v>0.23761607855944852</v>
      </c>
      <c r="D192">
        <v>0.52849999999999997</v>
      </c>
      <c r="E192">
        <v>67.94</v>
      </c>
      <c r="F192" t="s">
        <v>49</v>
      </c>
    </row>
    <row r="193" spans="1:6" x14ac:dyDescent="0.25">
      <c r="A193" s="1">
        <v>0.198608336410311</v>
      </c>
      <c r="B193" s="1">
        <v>2245.86108398437</v>
      </c>
      <c r="C193">
        <f t="shared" si="11"/>
        <v>0.28393635969059011</v>
      </c>
      <c r="D193">
        <v>7.6399999999999996E-2</v>
      </c>
      <c r="E193">
        <v>314.76</v>
      </c>
      <c r="F193" t="s">
        <v>72</v>
      </c>
    </row>
    <row r="194" spans="1:6" x14ac:dyDescent="0.25">
      <c r="A194" s="1">
        <v>0.15543682829203401</v>
      </c>
      <c r="B194" s="1">
        <v>2065.67919921875</v>
      </c>
      <c r="C194">
        <f t="shared" si="11"/>
        <v>0.26115659436700361</v>
      </c>
      <c r="D194">
        <v>0.7994</v>
      </c>
      <c r="E194">
        <v>115.64</v>
      </c>
      <c r="F194" t="s">
        <v>66</v>
      </c>
    </row>
    <row r="195" spans="1:6" x14ac:dyDescent="0.25">
      <c r="A195" s="1">
        <v>0.15100454063716501</v>
      </c>
      <c r="B195" s="1">
        <v>2050.62451171875</v>
      </c>
      <c r="C195">
        <f t="shared" ref="C195:C250" si="12">B195/$V$13</f>
        <v>0.25925328289528698</v>
      </c>
      <c r="D195">
        <v>0.89410000000000001</v>
      </c>
      <c r="E195">
        <v>179.56</v>
      </c>
      <c r="F195" t="s">
        <v>50</v>
      </c>
    </row>
    <row r="196" spans="1:6" x14ac:dyDescent="0.25">
      <c r="A196" s="1">
        <v>0.187278673272993</v>
      </c>
      <c r="B196" s="1">
        <v>1968.22839355468</v>
      </c>
      <c r="C196">
        <f t="shared" si="12"/>
        <v>0.24883622993908347</v>
      </c>
      <c r="D196">
        <v>0.47920000000000001</v>
      </c>
      <c r="E196">
        <v>174.66</v>
      </c>
      <c r="F196" t="s">
        <v>76</v>
      </c>
    </row>
    <row r="197" spans="1:6" x14ac:dyDescent="0.25">
      <c r="A197" s="1">
        <v>0.153406410364752</v>
      </c>
      <c r="B197" s="1">
        <v>2366.87524414062</v>
      </c>
      <c r="C197">
        <f t="shared" si="12"/>
        <v>0.29923575659042917</v>
      </c>
      <c r="D197">
        <v>0.74199999999999999</v>
      </c>
      <c r="E197">
        <v>128.63999999999999</v>
      </c>
      <c r="F197" t="s">
        <v>78</v>
      </c>
    </row>
    <row r="198" spans="1:6" x14ac:dyDescent="0.25">
      <c r="A198" s="1">
        <v>0.15043757862541199</v>
      </c>
      <c r="B198" s="1">
        <v>1985.49987792968</v>
      </c>
      <c r="C198">
        <f t="shared" si="12"/>
        <v>0.25101980328423013</v>
      </c>
      <c r="D198">
        <v>0.87819999999999998</v>
      </c>
      <c r="E198">
        <v>335.91</v>
      </c>
      <c r="F198" t="s">
        <v>51</v>
      </c>
    </row>
    <row r="199" spans="1:6" x14ac:dyDescent="0.25">
      <c r="A199" s="1">
        <v>0.167247139050091</v>
      </c>
      <c r="B199" s="1">
        <v>1905.509765625</v>
      </c>
      <c r="C199">
        <f t="shared" si="12"/>
        <v>0.24090693323140436</v>
      </c>
      <c r="D199">
        <v>0.54879999999999995</v>
      </c>
      <c r="E199">
        <v>29.69</v>
      </c>
      <c r="F199" t="s">
        <v>76</v>
      </c>
    </row>
    <row r="200" spans="1:6" x14ac:dyDescent="0.25">
      <c r="A200" s="1">
        <v>0.15269844114647901</v>
      </c>
      <c r="B200" s="1">
        <v>1851.40063476562</v>
      </c>
      <c r="C200">
        <f t="shared" si="12"/>
        <v>0.23406610511794965</v>
      </c>
      <c r="D200">
        <v>0.9798</v>
      </c>
      <c r="E200">
        <v>28.54</v>
      </c>
      <c r="F200" t="s">
        <v>75</v>
      </c>
    </row>
    <row r="201" spans="1:6" x14ac:dyDescent="0.25">
      <c r="A201" s="1">
        <v>0.170555433996189</v>
      </c>
      <c r="B201" s="1">
        <v>2608.36694335937</v>
      </c>
      <c r="C201">
        <f t="shared" si="12"/>
        <v>0.32976670726259638</v>
      </c>
      <c r="D201">
        <v>2.7799999999999998E-2</v>
      </c>
      <c r="E201">
        <v>169.5</v>
      </c>
      <c r="F201" t="s">
        <v>71</v>
      </c>
    </row>
    <row r="202" spans="1:6" x14ac:dyDescent="0.25">
      <c r="A202" s="1">
        <v>0.16043516164876101</v>
      </c>
      <c r="B202" s="1">
        <v>1845.32482910156</v>
      </c>
      <c r="C202">
        <f t="shared" si="12"/>
        <v>0.23329796226408261</v>
      </c>
      <c r="D202">
        <v>1.3599999999999999E-2</v>
      </c>
      <c r="E202">
        <v>296.62</v>
      </c>
      <c r="F202" t="s">
        <v>65</v>
      </c>
    </row>
    <row r="203" spans="1:6" x14ac:dyDescent="0.25">
      <c r="A203" s="1">
        <v>0.18861328902595001</v>
      </c>
      <c r="B203" s="1">
        <v>2134.05908203125</v>
      </c>
      <c r="C203">
        <f t="shared" si="12"/>
        <v>0.26980162372358579</v>
      </c>
      <c r="D203">
        <v>0.52710000000000001</v>
      </c>
      <c r="E203">
        <v>140.09</v>
      </c>
      <c r="F203" t="s">
        <v>68</v>
      </c>
    </row>
    <row r="204" spans="1:6" x14ac:dyDescent="0.25">
      <c r="A204" s="1">
        <v>0.162926737070372</v>
      </c>
      <c r="B204" s="1">
        <v>2382.3056640625</v>
      </c>
      <c r="C204">
        <f t="shared" si="12"/>
        <v>0.30118657059774212</v>
      </c>
      <c r="D204">
        <v>6.6799999999999998E-2</v>
      </c>
      <c r="E204">
        <v>222.34</v>
      </c>
      <c r="F204" t="s">
        <v>66</v>
      </c>
    </row>
    <row r="205" spans="1:6" x14ac:dyDescent="0.25">
      <c r="A205" s="1">
        <v>0.16299751613947</v>
      </c>
      <c r="B205" s="1">
        <v>2020.29321289062</v>
      </c>
      <c r="C205">
        <f t="shared" si="12"/>
        <v>0.25541860289866497</v>
      </c>
      <c r="D205">
        <v>0.80740000000000001</v>
      </c>
      <c r="E205">
        <v>121.08</v>
      </c>
      <c r="F205" t="s">
        <v>62</v>
      </c>
    </row>
    <row r="206" spans="1:6" x14ac:dyDescent="0.25">
      <c r="A206" s="1">
        <v>0.17161636133468</v>
      </c>
      <c r="B206" s="1">
        <v>2626.21923828125</v>
      </c>
      <c r="C206">
        <f t="shared" si="12"/>
        <v>0.3320237104532161</v>
      </c>
      <c r="D206">
        <v>0.14580000000000001</v>
      </c>
      <c r="E206">
        <v>37.229999999999997</v>
      </c>
      <c r="F206" t="s">
        <v>71</v>
      </c>
    </row>
    <row r="207" spans="1:6" x14ac:dyDescent="0.25">
      <c r="A207" s="1">
        <v>0.14982445928667401</v>
      </c>
      <c r="B207" s="1">
        <v>2445.96362304687</v>
      </c>
      <c r="C207">
        <f t="shared" si="12"/>
        <v>0.30923462364441073</v>
      </c>
      <c r="D207">
        <v>0.57630000000000003</v>
      </c>
      <c r="E207">
        <v>178.46</v>
      </c>
      <c r="F207" t="s">
        <v>55</v>
      </c>
    </row>
    <row r="208" spans="1:6" x14ac:dyDescent="0.25">
      <c r="A208" s="1">
        <v>0.190279961318292</v>
      </c>
      <c r="B208" s="1">
        <v>2157.95556640625</v>
      </c>
      <c r="C208">
        <f t="shared" si="12"/>
        <v>0.27282277264113292</v>
      </c>
      <c r="D208">
        <v>0.5393</v>
      </c>
      <c r="E208">
        <v>210.81</v>
      </c>
      <c r="F208" t="s">
        <v>63</v>
      </c>
    </row>
    <row r="209" spans="1:6" x14ac:dyDescent="0.25">
      <c r="A209" s="1">
        <v>0.169478003707868</v>
      </c>
      <c r="B209" s="1">
        <v>1915.07055664062</v>
      </c>
      <c r="C209">
        <f t="shared" si="12"/>
        <v>0.2421156705910284</v>
      </c>
      <c r="D209">
        <v>0.76970000000000005</v>
      </c>
      <c r="E209">
        <v>249.39</v>
      </c>
      <c r="F209" t="s">
        <v>70</v>
      </c>
    </row>
    <row r="210" spans="1:6" x14ac:dyDescent="0.25">
      <c r="A210" s="1">
        <v>0.14851508581</v>
      </c>
      <c r="B210" s="1">
        <v>1892.38293457031</v>
      </c>
      <c r="C210">
        <f t="shared" si="12"/>
        <v>0.23924735390545171</v>
      </c>
      <c r="D210">
        <v>0.71109999999999995</v>
      </c>
      <c r="E210">
        <v>210.25</v>
      </c>
      <c r="F210" t="s">
        <v>75</v>
      </c>
    </row>
    <row r="211" spans="1:6" x14ac:dyDescent="0.25">
      <c r="A211" s="1">
        <v>0.147487348168194</v>
      </c>
      <c r="B211" s="1">
        <v>2512.20288085937</v>
      </c>
      <c r="C211">
        <f t="shared" si="12"/>
        <v>0.31760902127123147</v>
      </c>
      <c r="D211">
        <v>1.9E-3</v>
      </c>
      <c r="E211">
        <v>174.49</v>
      </c>
      <c r="F211" t="s">
        <v>74</v>
      </c>
    </row>
    <row r="212" spans="1:6" x14ac:dyDescent="0.25">
      <c r="A212" s="1">
        <v>0.19040030305723299</v>
      </c>
      <c r="B212" s="1">
        <v>2607.15991210937</v>
      </c>
      <c r="C212">
        <f t="shared" si="12"/>
        <v>0.32961410652446449</v>
      </c>
      <c r="D212">
        <v>0.18729999999999999</v>
      </c>
      <c r="E212">
        <v>49.92</v>
      </c>
      <c r="F212" t="s">
        <v>71</v>
      </c>
    </row>
    <row r="213" spans="1:6" x14ac:dyDescent="0.25">
      <c r="A213" s="1">
        <v>0.158368832573931</v>
      </c>
      <c r="B213" s="1">
        <v>1865.44750976562</v>
      </c>
      <c r="C213">
        <f t="shared" si="12"/>
        <v>0.23584200238112896</v>
      </c>
      <c r="D213">
        <v>0.3569</v>
      </c>
      <c r="E213">
        <v>253.26</v>
      </c>
      <c r="F213" t="s">
        <v>61</v>
      </c>
    </row>
    <row r="214" spans="1:6" x14ac:dyDescent="0.25">
      <c r="A214" s="1">
        <v>0.15536224588675199</v>
      </c>
      <c r="B214" s="1">
        <v>1853.55334472656</v>
      </c>
      <c r="C214">
        <f t="shared" si="12"/>
        <v>0.23433826470704347</v>
      </c>
      <c r="D214">
        <v>0.76</v>
      </c>
      <c r="E214">
        <v>196.54</v>
      </c>
      <c r="F214" t="s">
        <v>77</v>
      </c>
    </row>
    <row r="215" spans="1:6" x14ac:dyDescent="0.25">
      <c r="A215" s="1">
        <v>0.148627402780071</v>
      </c>
      <c r="B215" s="1">
        <v>2203.97924804687</v>
      </c>
      <c r="C215">
        <f t="shared" si="12"/>
        <v>0.2786413856968491</v>
      </c>
      <c r="D215">
        <v>0.77259999999999995</v>
      </c>
      <c r="E215">
        <v>359.37</v>
      </c>
      <c r="F215" t="s">
        <v>72</v>
      </c>
    </row>
    <row r="216" spans="1:6" x14ac:dyDescent="0.25">
      <c r="A216" s="1">
        <v>0.19969434357466201</v>
      </c>
      <c r="B216" s="1">
        <v>2213.4501953125</v>
      </c>
      <c r="C216">
        <f t="shared" si="12"/>
        <v>0.27983876442548072</v>
      </c>
      <c r="D216">
        <v>0.63670000000000004</v>
      </c>
      <c r="E216">
        <v>285.05</v>
      </c>
      <c r="F216" t="s">
        <v>63</v>
      </c>
    </row>
    <row r="217" spans="1:6" x14ac:dyDescent="0.25">
      <c r="A217" s="1">
        <v>0.179874069083823</v>
      </c>
      <c r="B217" s="1">
        <v>2153.37475585937</v>
      </c>
      <c r="C217">
        <f t="shared" si="12"/>
        <v>0.27224363678968216</v>
      </c>
      <c r="D217">
        <v>0.51900000000000002</v>
      </c>
      <c r="E217">
        <v>181.05</v>
      </c>
      <c r="F217" t="s">
        <v>59</v>
      </c>
    </row>
    <row r="218" spans="1:6" x14ac:dyDescent="0.25">
      <c r="A218" s="1">
        <v>0.18178465075681799</v>
      </c>
      <c r="B218" s="1">
        <v>1841.93920898437</v>
      </c>
      <c r="C218">
        <f t="shared" si="12"/>
        <v>0.23286993015727719</v>
      </c>
      <c r="D218">
        <v>0.29310000000000003</v>
      </c>
      <c r="E218">
        <v>21.12</v>
      </c>
      <c r="F218" t="s">
        <v>61</v>
      </c>
    </row>
    <row r="219" spans="1:6" x14ac:dyDescent="0.25">
      <c r="A219" s="1">
        <v>0.17254385520333901</v>
      </c>
      <c r="B219" s="1">
        <v>2151.14379882812</v>
      </c>
      <c r="C219">
        <f t="shared" si="12"/>
        <v>0.27196158469723686</v>
      </c>
      <c r="D219">
        <v>0.94399999999999995</v>
      </c>
      <c r="E219">
        <v>173.88</v>
      </c>
      <c r="F219" t="s">
        <v>59</v>
      </c>
    </row>
    <row r="220" spans="1:6" x14ac:dyDescent="0.25">
      <c r="A220" s="1">
        <v>0.16466898574890601</v>
      </c>
      <c r="B220" s="1">
        <v>1833.66235351562</v>
      </c>
      <c r="C220">
        <f t="shared" si="12"/>
        <v>0.23182351627698825</v>
      </c>
      <c r="D220">
        <v>0.09</v>
      </c>
      <c r="E220">
        <v>309.95</v>
      </c>
      <c r="F220" t="s">
        <v>65</v>
      </c>
    </row>
    <row r="221" spans="1:6" x14ac:dyDescent="0.25">
      <c r="A221" s="1">
        <v>0.18638536723683999</v>
      </c>
      <c r="B221" s="1">
        <v>1982.56982421875</v>
      </c>
      <c r="C221">
        <f t="shared" si="12"/>
        <v>0.25064936684436651</v>
      </c>
      <c r="D221">
        <v>0.41170000000000001</v>
      </c>
      <c r="E221">
        <v>101.72</v>
      </c>
      <c r="F221" t="s">
        <v>50</v>
      </c>
    </row>
    <row r="222" spans="1:6" x14ac:dyDescent="0.25">
      <c r="A222" s="1">
        <v>0.14584563345079499</v>
      </c>
      <c r="B222" s="1">
        <v>2522.54956054687</v>
      </c>
      <c r="C222">
        <f t="shared" si="12"/>
        <v>0.31891711578620541</v>
      </c>
      <c r="D222">
        <v>0.21659999999999999</v>
      </c>
      <c r="E222">
        <v>96.14</v>
      </c>
      <c r="F222" t="s">
        <v>53</v>
      </c>
    </row>
    <row r="223" spans="1:6" x14ac:dyDescent="0.25">
      <c r="A223" s="1">
        <v>0.174557760161103</v>
      </c>
      <c r="B223" s="1">
        <v>1980.69177246093</v>
      </c>
      <c r="C223">
        <f t="shared" si="12"/>
        <v>0.25041193133099993</v>
      </c>
      <c r="D223">
        <v>0.42680000000000001</v>
      </c>
      <c r="E223">
        <v>131.71</v>
      </c>
      <c r="F223" t="s">
        <v>70</v>
      </c>
    </row>
    <row r="224" spans="1:6" x14ac:dyDescent="0.25">
      <c r="A224" s="1">
        <v>0.153915979019004</v>
      </c>
      <c r="B224" s="1">
        <v>1962.15588378906</v>
      </c>
      <c r="C224">
        <f t="shared" si="12"/>
        <v>0.24806850377412548</v>
      </c>
      <c r="D224">
        <v>0.32900000000000001</v>
      </c>
      <c r="E224">
        <v>83.66</v>
      </c>
      <c r="F224" t="s">
        <v>62</v>
      </c>
    </row>
    <row r="225" spans="1:6" x14ac:dyDescent="0.25">
      <c r="A225" s="1">
        <v>0.14416655014135599</v>
      </c>
      <c r="B225" s="1">
        <v>2315.2861328125</v>
      </c>
      <c r="C225">
        <f t="shared" si="12"/>
        <v>0.29271352573000925</v>
      </c>
      <c r="D225">
        <v>0.63449999999999995</v>
      </c>
      <c r="E225">
        <v>310.85000000000002</v>
      </c>
      <c r="F225" t="s">
        <v>55</v>
      </c>
    </row>
    <row r="226" spans="1:6" x14ac:dyDescent="0.25">
      <c r="A226" s="1">
        <v>0.18259279722382801</v>
      </c>
      <c r="B226" s="1">
        <v>2193.87158203125</v>
      </c>
      <c r="C226">
        <f t="shared" si="12"/>
        <v>0.27736350884422029</v>
      </c>
      <c r="D226">
        <v>0.97219999999999995</v>
      </c>
      <c r="E226">
        <v>29.11</v>
      </c>
      <c r="F226" t="s">
        <v>52</v>
      </c>
    </row>
    <row r="227" spans="1:6" x14ac:dyDescent="0.25">
      <c r="A227" s="1">
        <v>0.18103993604350499</v>
      </c>
      <c r="B227" s="1">
        <v>1874.07983398437</v>
      </c>
      <c r="C227">
        <f t="shared" si="12"/>
        <v>0.23693335693187101</v>
      </c>
      <c r="D227">
        <v>7.4999999999999997E-3</v>
      </c>
      <c r="E227">
        <v>9.2799999999999994</v>
      </c>
      <c r="F227" t="s">
        <v>77</v>
      </c>
    </row>
    <row r="228" spans="1:6" x14ac:dyDescent="0.25">
      <c r="A228" s="1">
        <v>0.19615297671409801</v>
      </c>
      <c r="B228" s="1">
        <v>1859.76867675781</v>
      </c>
      <c r="C228">
        <f t="shared" si="12"/>
        <v>0.23512404739138057</v>
      </c>
      <c r="D228">
        <v>0.85099999999999998</v>
      </c>
      <c r="E228">
        <v>99.43</v>
      </c>
      <c r="F228" t="s">
        <v>50</v>
      </c>
    </row>
    <row r="229" spans="1:6" x14ac:dyDescent="0.25">
      <c r="A229" s="1">
        <v>0.16756290064349799</v>
      </c>
      <c r="B229" s="1">
        <v>1842.72839355468</v>
      </c>
      <c r="C229">
        <f t="shared" si="12"/>
        <v>0.23296970400153486</v>
      </c>
      <c r="D229">
        <v>0.83520000000000005</v>
      </c>
      <c r="E229">
        <v>279.39999999999998</v>
      </c>
      <c r="F229" t="s">
        <v>67</v>
      </c>
    </row>
    <row r="230" spans="1:6" x14ac:dyDescent="0.25">
      <c r="A230" s="1">
        <v>0.15395164250926299</v>
      </c>
      <c r="B230" s="1">
        <v>2307.96264648437</v>
      </c>
      <c r="C230">
        <f t="shared" si="12"/>
        <v>0.29178764297480164</v>
      </c>
      <c r="D230">
        <v>0.77229999999999999</v>
      </c>
      <c r="E230">
        <v>147.94</v>
      </c>
      <c r="F230" t="s">
        <v>53</v>
      </c>
    </row>
    <row r="231" spans="1:6" x14ac:dyDescent="0.25">
      <c r="A231" s="1">
        <v>0.15156152362137601</v>
      </c>
      <c r="B231" s="1">
        <v>1994.03381347656</v>
      </c>
      <c r="C231">
        <f t="shared" si="12"/>
        <v>0.25209871889940094</v>
      </c>
      <c r="D231">
        <v>0.75260000000000005</v>
      </c>
      <c r="E231">
        <v>289.8</v>
      </c>
      <c r="F231" t="s">
        <v>66</v>
      </c>
    </row>
    <row r="232" spans="1:6" x14ac:dyDescent="0.25">
      <c r="A232" s="1">
        <v>0.14520748462230301</v>
      </c>
      <c r="B232" s="1">
        <v>2072.58935546875</v>
      </c>
      <c r="C232">
        <f t="shared" si="12"/>
        <v>0.26203022124647085</v>
      </c>
      <c r="D232">
        <v>6.7299999999999999E-2</v>
      </c>
      <c r="E232">
        <v>91.25</v>
      </c>
      <c r="F232" t="s">
        <v>57</v>
      </c>
    </row>
    <row r="233" spans="1:6" x14ac:dyDescent="0.25">
      <c r="A233" s="1">
        <v>0.15543171502182301</v>
      </c>
      <c r="B233" s="1">
        <v>2275.29150390625</v>
      </c>
      <c r="C233">
        <f t="shared" si="12"/>
        <v>0.28765714471882481</v>
      </c>
      <c r="D233">
        <v>0.9385</v>
      </c>
      <c r="E233">
        <v>195.49</v>
      </c>
      <c r="F233" t="s">
        <v>66</v>
      </c>
    </row>
    <row r="234" spans="1:6" x14ac:dyDescent="0.25">
      <c r="A234" s="1">
        <v>0.15620124061660401</v>
      </c>
      <c r="B234" s="1">
        <v>2076.80883789062</v>
      </c>
      <c r="C234">
        <f t="shared" si="12"/>
        <v>0.26256367564718502</v>
      </c>
      <c r="D234">
        <v>0.86429999999999996</v>
      </c>
      <c r="E234">
        <v>189.6</v>
      </c>
      <c r="F234" t="s">
        <v>58</v>
      </c>
    </row>
    <row r="235" spans="1:6" x14ac:dyDescent="0.25">
      <c r="A235" s="1">
        <v>0.15258385717096201</v>
      </c>
      <c r="B235" s="1">
        <v>2202.88842773437</v>
      </c>
      <c r="C235">
        <f t="shared" si="12"/>
        <v>0.27850347710098067</v>
      </c>
      <c r="D235">
        <v>0.42849999999999999</v>
      </c>
      <c r="E235">
        <v>65.03</v>
      </c>
      <c r="F235" t="s">
        <v>59</v>
      </c>
    </row>
    <row r="236" spans="1:6" x14ac:dyDescent="0.25">
      <c r="A236" s="1">
        <v>0.19411378404226201</v>
      </c>
      <c r="B236" s="1">
        <v>2033.58435058593</v>
      </c>
      <c r="C236">
        <f t="shared" si="12"/>
        <v>0.25709895493836349</v>
      </c>
      <c r="D236">
        <v>0.58579999999999999</v>
      </c>
      <c r="E236">
        <v>58.13</v>
      </c>
      <c r="F236" t="s">
        <v>52</v>
      </c>
    </row>
    <row r="237" spans="1:6" x14ac:dyDescent="0.25">
      <c r="A237" s="1">
        <v>0.199650266307698</v>
      </c>
      <c r="B237" s="1">
        <v>2468.19067382812</v>
      </c>
      <c r="C237">
        <f t="shared" si="12"/>
        <v>0.31204471191322281</v>
      </c>
      <c r="D237">
        <v>0.17849999999999999</v>
      </c>
      <c r="E237">
        <v>117.53</v>
      </c>
      <c r="F237" t="s">
        <v>55</v>
      </c>
    </row>
    <row r="238" spans="1:6" x14ac:dyDescent="0.25">
      <c r="A238" s="1">
        <v>0.19774686737675101</v>
      </c>
      <c r="B238" s="1">
        <v>1816.27124023437</v>
      </c>
      <c r="C238">
        <f t="shared" si="12"/>
        <v>0.22962481866774681</v>
      </c>
      <c r="D238">
        <v>0.27929999999999999</v>
      </c>
      <c r="E238">
        <v>215.02</v>
      </c>
      <c r="F238" t="s">
        <v>64</v>
      </c>
    </row>
    <row r="239" spans="1:6" x14ac:dyDescent="0.25">
      <c r="A239" s="1">
        <v>0.17171294084904701</v>
      </c>
      <c r="B239" s="1">
        <v>1936.66833496093</v>
      </c>
      <c r="C239">
        <f t="shared" si="12"/>
        <v>0.24484620214411704</v>
      </c>
      <c r="D239">
        <v>0.28289999999999998</v>
      </c>
      <c r="E239">
        <v>267.16000000000003</v>
      </c>
      <c r="F239" t="s">
        <v>62</v>
      </c>
    </row>
    <row r="240" spans="1:6" x14ac:dyDescent="0.25">
      <c r="A240" s="1">
        <v>0.14132964030675399</v>
      </c>
      <c r="B240" s="1">
        <v>2112.14404296875</v>
      </c>
      <c r="C240">
        <f t="shared" si="12"/>
        <v>0.26703098200480058</v>
      </c>
      <c r="D240">
        <v>0.50770000000000004</v>
      </c>
      <c r="E240">
        <v>228.52</v>
      </c>
      <c r="F240" t="s">
        <v>58</v>
      </c>
    </row>
    <row r="241" spans="1:6" x14ac:dyDescent="0.25">
      <c r="A241" s="1">
        <v>0.14553987179379099</v>
      </c>
      <c r="B241" s="1">
        <v>1962.14404296875</v>
      </c>
      <c r="C241">
        <f t="shared" si="12"/>
        <v>0.24806700678063887</v>
      </c>
      <c r="D241">
        <v>0.82010000000000005</v>
      </c>
      <c r="E241">
        <v>68.319999999999993</v>
      </c>
      <c r="F241" t="s">
        <v>62</v>
      </c>
    </row>
    <row r="242" spans="1:6" x14ac:dyDescent="0.25">
      <c r="A242" s="1">
        <v>0.143972634283311</v>
      </c>
      <c r="B242" s="1">
        <v>2064.35913085937</v>
      </c>
      <c r="C242">
        <f t="shared" si="12"/>
        <v>0.2609897027425937</v>
      </c>
      <c r="D242">
        <v>0.31709999999999999</v>
      </c>
      <c r="E242">
        <v>319.62</v>
      </c>
      <c r="F242" t="s">
        <v>57</v>
      </c>
    </row>
    <row r="243" spans="1:6" x14ac:dyDescent="0.25">
      <c r="A243" s="1">
        <v>0.17418967900918</v>
      </c>
      <c r="B243" s="1">
        <v>3153.18969726562</v>
      </c>
      <c r="C243">
        <f t="shared" si="12"/>
        <v>0.39864674197351418</v>
      </c>
      <c r="D243">
        <v>0.9083</v>
      </c>
      <c r="E243">
        <v>100.57</v>
      </c>
      <c r="F243" t="s">
        <v>69</v>
      </c>
    </row>
    <row r="244" spans="1:6" x14ac:dyDescent="0.25">
      <c r="A244" s="1">
        <v>0.16771023418866701</v>
      </c>
      <c r="B244" s="1">
        <v>2410.92724609375</v>
      </c>
      <c r="C244">
        <f t="shared" si="12"/>
        <v>0.30480509708118836</v>
      </c>
      <c r="D244">
        <v>0.61040000000000005</v>
      </c>
      <c r="E244">
        <v>0.48</v>
      </c>
      <c r="F244" t="s">
        <v>54</v>
      </c>
    </row>
    <row r="245" spans="1:6" x14ac:dyDescent="0.25">
      <c r="A245" s="1">
        <v>0.144310509830539</v>
      </c>
      <c r="B245" s="1">
        <v>2291.72338867187</v>
      </c>
      <c r="C245">
        <f t="shared" si="12"/>
        <v>0.28973457042270145</v>
      </c>
      <c r="D245">
        <v>0.78439999999999999</v>
      </c>
      <c r="E245">
        <v>4.74</v>
      </c>
      <c r="F245" t="s">
        <v>74</v>
      </c>
    </row>
    <row r="246" spans="1:6" x14ac:dyDescent="0.25">
      <c r="A246" s="1">
        <v>0.141336599170587</v>
      </c>
      <c r="B246" s="1">
        <v>3599.78198242187</v>
      </c>
      <c r="C246">
        <f t="shared" si="12"/>
        <v>0.45510784218021338</v>
      </c>
      <c r="D246">
        <v>0.9929</v>
      </c>
      <c r="E246">
        <v>312.37</v>
      </c>
      <c r="F246" t="s">
        <v>69</v>
      </c>
    </row>
    <row r="247" spans="1:6" x14ac:dyDescent="0.25">
      <c r="A247" s="1">
        <v>0.166702835252311</v>
      </c>
      <c r="B247" s="1">
        <v>2479.13549804687</v>
      </c>
      <c r="C247">
        <f t="shared" si="12"/>
        <v>0.31342842774867069</v>
      </c>
      <c r="D247">
        <v>0.20680000000000001</v>
      </c>
      <c r="E247">
        <v>197.41</v>
      </c>
      <c r="F247" t="s">
        <v>74</v>
      </c>
    </row>
    <row r="248" spans="1:6" x14ac:dyDescent="0.25">
      <c r="A248" s="1">
        <v>0.181832780373473</v>
      </c>
      <c r="B248" s="1">
        <v>2155.18994140625</v>
      </c>
      <c r="C248">
        <f t="shared" si="12"/>
        <v>0.27247312434793741</v>
      </c>
      <c r="D248">
        <v>0.66159999999999997</v>
      </c>
      <c r="E248">
        <v>245.59</v>
      </c>
      <c r="F248" t="s">
        <v>55</v>
      </c>
    </row>
    <row r="249" spans="1:6" x14ac:dyDescent="0.25">
      <c r="A249" s="1">
        <v>0.16213218609955399</v>
      </c>
      <c r="B249" s="1">
        <v>1769.97839355468</v>
      </c>
      <c r="C249">
        <f t="shared" si="12"/>
        <v>0.22377217601781643</v>
      </c>
      <c r="D249">
        <v>0.93010000000000004</v>
      </c>
      <c r="E249">
        <v>159.27000000000001</v>
      </c>
      <c r="F249" t="s">
        <v>70</v>
      </c>
    </row>
    <row r="250" spans="1:6" x14ac:dyDescent="0.25">
      <c r="A250" s="1">
        <v>0.18754193356445001</v>
      </c>
      <c r="B250" s="1">
        <v>2105.07543945312</v>
      </c>
      <c r="C250">
        <f t="shared" si="12"/>
        <v>0.26613732319186839</v>
      </c>
      <c r="D250">
        <v>5.9400000000000001E-2</v>
      </c>
      <c r="E250">
        <v>12.57</v>
      </c>
      <c r="F250" t="s">
        <v>63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</sheetData>
  <sortState xmlns:xlrd2="http://schemas.microsoft.com/office/spreadsheetml/2017/richdata2" ref="M2:M162">
    <sortCondition ref="M2"/>
  </sortState>
  <conditionalFormatting sqref="B1:D1048576">
    <cfRule type="cellIs" dxfId="5" priority="1" operator="lessThan">
      <formula>2500</formula>
    </cfRule>
    <cfRule type="cellIs" dxfId="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DE8-A44F-4261-99C4-981A7493DD7A}">
  <dimension ref="A1:BA338"/>
  <sheetViews>
    <sheetView tabSelected="1" topLeftCell="A24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0.24527703566408601</v>
      </c>
      <c r="B1" s="1">
        <v>2014.896484375</v>
      </c>
      <c r="C1">
        <f t="shared" ref="C1:C64" si="0">B1/$V$13</f>
        <v>0.25473631339291997</v>
      </c>
      <c r="D1">
        <v>0.89859999999999995</v>
      </c>
      <c r="E1">
        <v>239.83</v>
      </c>
      <c r="F1" t="s">
        <v>79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1652.91906738281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0.27666574700889901</v>
      </c>
      <c r="B2" s="1">
        <v>1741.98791503906</v>
      </c>
      <c r="C2">
        <f t="shared" si="0"/>
        <v>0.22023343774393211</v>
      </c>
      <c r="D2">
        <v>0.72350000000000003</v>
      </c>
      <c r="E2">
        <v>244.36</v>
      </c>
      <c r="F2" t="s">
        <v>75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0.28811920330541901</v>
      </c>
      <c r="B3" s="1">
        <v>1986.29699707031</v>
      </c>
      <c r="C3">
        <f t="shared" si="0"/>
        <v>0.25112058026845419</v>
      </c>
      <c r="D3">
        <v>0.65429999999999999</v>
      </c>
      <c r="E3">
        <v>294.83999999999997</v>
      </c>
      <c r="F3" t="s">
        <v>67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0.20446150255634801</v>
      </c>
      <c r="B4" s="1">
        <v>1937.44775390625</v>
      </c>
      <c r="C4">
        <f t="shared" si="0"/>
        <v>0.24494474135457231</v>
      </c>
      <c r="D4">
        <v>0.24890000000000001</v>
      </c>
      <c r="E4">
        <v>237.35</v>
      </c>
      <c r="F4" t="s">
        <v>50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0.25316197789962402</v>
      </c>
      <c r="B5" s="1">
        <v>1968.59069824218</v>
      </c>
      <c r="C5">
        <f t="shared" si="0"/>
        <v>0.24888203485319912</v>
      </c>
      <c r="D5">
        <v>0.55130000000000001</v>
      </c>
      <c r="E5">
        <v>268.36</v>
      </c>
      <c r="F5" t="s">
        <v>73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0.28734959726757697</v>
      </c>
      <c r="B6" s="1">
        <v>2044.11157226562</v>
      </c>
      <c r="C6">
        <f t="shared" si="0"/>
        <v>0.25842987474578283</v>
      </c>
      <c r="D6">
        <v>5.79E-2</v>
      </c>
      <c r="E6">
        <v>326.83</v>
      </c>
      <c r="F6" t="s">
        <v>67</v>
      </c>
      <c r="G6">
        <v>250</v>
      </c>
      <c r="H6">
        <f t="shared" si="1"/>
        <v>247.17918814973626</v>
      </c>
      <c r="I6">
        <f t="shared" si="2"/>
        <v>3.125E-2</v>
      </c>
      <c r="K6">
        <f>V13/'A10000_IW1 (2)'!G161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0.22054723134901999</v>
      </c>
      <c r="B7" s="1">
        <v>2234.89404296875</v>
      </c>
      <c r="C7">
        <f t="shared" si="0"/>
        <v>0.28254983506323955</v>
      </c>
      <c r="D7">
        <v>0.79</v>
      </c>
      <c r="E7">
        <v>196.24</v>
      </c>
      <c r="F7" t="s">
        <v>78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0.28001641401937599</v>
      </c>
      <c r="B8" s="1">
        <v>2328.28515625</v>
      </c>
      <c r="C8">
        <f t="shared" si="0"/>
        <v>0.29435694678605623</v>
      </c>
      <c r="D8">
        <v>0.4047</v>
      </c>
      <c r="E8">
        <v>316.42</v>
      </c>
      <c r="F8" t="s">
        <v>69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0.20897277494261374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0.21506908538302094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0.30393864974989199</v>
      </c>
      <c r="B9" s="1">
        <v>2051.99487304687</v>
      </c>
      <c r="C9">
        <f t="shared" si="0"/>
        <v>0.25942653288378442</v>
      </c>
      <c r="D9">
        <v>4.9299999999999997E-2</v>
      </c>
      <c r="E9">
        <v>99.34</v>
      </c>
      <c r="F9" t="s">
        <v>66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0.42946508452932813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0.21506908538302094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0.262364256631481</v>
      </c>
      <c r="B10" s="1">
        <v>2115.310546875</v>
      </c>
      <c r="C10">
        <f t="shared" si="0"/>
        <v>0.26743131201563614</v>
      </c>
      <c r="D10">
        <v>8.0799999999999997E-2</v>
      </c>
      <c r="E10">
        <v>149.43</v>
      </c>
      <c r="F10" t="s">
        <v>58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0.16048507363501599</v>
      </c>
      <c r="B11" s="1">
        <v>1873.46813964843</v>
      </c>
      <c r="C11">
        <f t="shared" si="0"/>
        <v>0.23685602255699417</v>
      </c>
      <c r="D11">
        <v>0.56489999999999996</v>
      </c>
      <c r="E11">
        <v>73.45</v>
      </c>
      <c r="F11" t="s">
        <v>56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0.28744977424434698</v>
      </c>
      <c r="B12" s="1">
        <v>1903.10864257812</v>
      </c>
      <c r="C12">
        <f t="shared" si="0"/>
        <v>0.24060336764492973</v>
      </c>
      <c r="D12">
        <v>0.70930000000000004</v>
      </c>
      <c r="E12">
        <v>88.12</v>
      </c>
      <c r="F12" t="s">
        <v>56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0.28201505355545398</v>
      </c>
      <c r="B13" s="1">
        <v>2268.38891601562</v>
      </c>
      <c r="C13">
        <f t="shared" si="0"/>
        <v>0.28678447468055479</v>
      </c>
      <c r="D13">
        <v>4.9599999999999998E-2</v>
      </c>
      <c r="E13">
        <v>77.23</v>
      </c>
      <c r="F13" t="s">
        <v>72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0.22392769942766599</v>
      </c>
      <c r="B14" s="1">
        <v>2678.14013671875</v>
      </c>
      <c r="C14">
        <f t="shared" si="0"/>
        <v>0.33858788799711587</v>
      </c>
      <c r="D14">
        <v>0.29520000000000002</v>
      </c>
      <c r="E14">
        <v>14.56</v>
      </c>
      <c r="F14" t="s">
        <v>59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0.26658243646853202</v>
      </c>
      <c r="B15" s="1">
        <v>2693.03198242187</v>
      </c>
      <c r="C15">
        <f t="shared" si="0"/>
        <v>0.34047061195015593</v>
      </c>
      <c r="D15">
        <v>0.25979999999999998</v>
      </c>
      <c r="E15">
        <v>313.26</v>
      </c>
      <c r="F15" t="s">
        <v>74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0.233427872606738</v>
      </c>
      <c r="B16" s="1">
        <v>2530.87646484375</v>
      </c>
      <c r="C16">
        <f t="shared" si="0"/>
        <v>0.31996985716473869</v>
      </c>
      <c r="D16">
        <v>0.8518</v>
      </c>
      <c r="E16">
        <v>294.56</v>
      </c>
      <c r="F16" t="s">
        <v>71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0.185876384812734</v>
      </c>
      <c r="B17" s="1">
        <v>2036.32604980468</v>
      </c>
      <c r="C17">
        <f t="shared" si="0"/>
        <v>0.25744557837873999</v>
      </c>
      <c r="D17">
        <v>0.87490000000000001</v>
      </c>
      <c r="E17">
        <v>220.87</v>
      </c>
      <c r="F17" t="s">
        <v>58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0.26691410565854901</v>
      </c>
      <c r="B18" s="1">
        <v>2059.20141601562</v>
      </c>
      <c r="C18">
        <f t="shared" si="0"/>
        <v>0.2603376308991926</v>
      </c>
      <c r="D18">
        <v>0.15629999999999999</v>
      </c>
      <c r="E18">
        <v>260.76</v>
      </c>
      <c r="F18" t="s">
        <v>52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0.28620421558535197</v>
      </c>
      <c r="B19" s="1">
        <v>2069.09130859375</v>
      </c>
      <c r="C19">
        <f t="shared" si="0"/>
        <v>0.26158797541800116</v>
      </c>
      <c r="D19">
        <v>2.4299999999999999E-2</v>
      </c>
      <c r="E19">
        <v>352.48</v>
      </c>
      <c r="F19" t="s">
        <v>58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0.194845831855184</v>
      </c>
      <c r="B20" s="1">
        <v>2357.69580078125</v>
      </c>
      <c r="C20">
        <f t="shared" si="0"/>
        <v>0.29807523168083794</v>
      </c>
      <c r="D20">
        <v>0.76949999999999996</v>
      </c>
      <c r="E20">
        <v>69.19</v>
      </c>
      <c r="F20" t="s">
        <v>69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0.23572844157781001</v>
      </c>
      <c r="B21" s="1">
        <v>2041.900390625</v>
      </c>
      <c r="C21">
        <f t="shared" si="0"/>
        <v>0.25815032278679056</v>
      </c>
      <c r="D21">
        <v>0.80020000000000002</v>
      </c>
      <c r="E21">
        <v>216.49</v>
      </c>
      <c r="F21" t="s">
        <v>58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0.267956637257657</v>
      </c>
      <c r="B22" s="1">
        <v>1978.13146972656</v>
      </c>
      <c r="C22">
        <f t="shared" si="0"/>
        <v>0.25008824121352691</v>
      </c>
      <c r="D22">
        <v>0.1197</v>
      </c>
      <c r="E22">
        <v>351.1</v>
      </c>
      <c r="F22" t="s">
        <v>56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0.198119449195956</v>
      </c>
      <c r="B23" s="1">
        <v>1685.11877441406</v>
      </c>
      <c r="C23">
        <f t="shared" si="0"/>
        <v>0.21304367125171966</v>
      </c>
      <c r="D23">
        <v>0.76259999999999994</v>
      </c>
      <c r="E23">
        <v>284.88</v>
      </c>
      <c r="F23" t="s">
        <v>67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0.189734998207226</v>
      </c>
      <c r="B24" s="1">
        <v>1863.92553710937</v>
      </c>
      <c r="C24">
        <f t="shared" si="0"/>
        <v>0.23564958470282912</v>
      </c>
      <c r="D24">
        <v>0.62570000000000003</v>
      </c>
      <c r="E24">
        <v>303.35000000000002</v>
      </c>
      <c r="F24" t="s">
        <v>56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0.208665631211741</v>
      </c>
      <c r="B25" s="1">
        <v>1844.66467285156</v>
      </c>
      <c r="C25">
        <f t="shared" si="0"/>
        <v>0.23321450101895547</v>
      </c>
      <c r="D25">
        <v>0.20569999999999999</v>
      </c>
      <c r="E25">
        <v>32.97</v>
      </c>
      <c r="F25" t="s">
        <v>77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0.288743472475884</v>
      </c>
      <c r="B26" s="1">
        <v>2122.53588867187</v>
      </c>
      <c r="C26">
        <f t="shared" si="0"/>
        <v>0.26834478670111578</v>
      </c>
      <c r="D26">
        <v>0.22040000000000001</v>
      </c>
      <c r="E26">
        <v>279.95999999999998</v>
      </c>
      <c r="F26" t="s">
        <v>58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0.17421056985011399</v>
      </c>
      <c r="B27" s="1">
        <v>2506.01977539062</v>
      </c>
      <c r="C27">
        <f t="shared" si="0"/>
        <v>0.31682731287844645</v>
      </c>
      <c r="D27">
        <v>0.8034</v>
      </c>
      <c r="E27">
        <v>46.76</v>
      </c>
      <c r="F27" t="s">
        <v>68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0.17483319125125901</v>
      </c>
      <c r="B28" s="1">
        <v>2466.55615234375</v>
      </c>
      <c r="C28">
        <f t="shared" si="0"/>
        <v>0.31183806508033646</v>
      </c>
      <c r="D28">
        <v>0.8125</v>
      </c>
      <c r="E28">
        <v>214.21</v>
      </c>
      <c r="F28" t="s">
        <v>74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0.16075460112660001</v>
      </c>
      <c r="B29" s="1">
        <v>3367.82495117187</v>
      </c>
      <c r="C29">
        <f t="shared" si="0"/>
        <v>0.42578232622224604</v>
      </c>
      <c r="D29">
        <v>4.48E-2</v>
      </c>
      <c r="E29">
        <v>240.69</v>
      </c>
      <c r="F29" t="s">
        <v>69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0.21194203094511799</v>
      </c>
      <c r="B30" s="1">
        <v>2201.45776367187</v>
      </c>
      <c r="C30">
        <f t="shared" si="0"/>
        <v>0.27832260324874503</v>
      </c>
      <c r="D30">
        <v>0.23569999999999999</v>
      </c>
      <c r="E30">
        <v>247.57</v>
      </c>
      <c r="F30" t="s">
        <v>72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0.22107981839284299</v>
      </c>
      <c r="B31" s="1">
        <v>2546.71142578125</v>
      </c>
      <c r="C31">
        <f t="shared" si="0"/>
        <v>0.32197181587736751</v>
      </c>
      <c r="D31">
        <v>0.33019999999999999</v>
      </c>
      <c r="E31">
        <v>95.88</v>
      </c>
      <c r="F31" t="s">
        <v>74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0.26872685624296799</v>
      </c>
      <c r="B32" s="1">
        <v>1975.85754394531</v>
      </c>
      <c r="C32">
        <f t="shared" si="0"/>
        <v>0.24980075673234556</v>
      </c>
      <c r="D32">
        <v>0.46450000000000002</v>
      </c>
      <c r="E32">
        <v>56.98</v>
      </c>
      <c r="F32" t="s">
        <v>57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0.18089151921340901</v>
      </c>
      <c r="B33" s="1">
        <v>2497.3603515625</v>
      </c>
      <c r="C33">
        <f t="shared" si="0"/>
        <v>0.31573253221889991</v>
      </c>
      <c r="D33">
        <v>0.44879999999999998</v>
      </c>
      <c r="E33">
        <v>105.67</v>
      </c>
      <c r="F33" t="s">
        <v>71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0.23268308345093999</v>
      </c>
      <c r="B34" s="1">
        <v>1938.22900390625</v>
      </c>
      <c r="C34">
        <f t="shared" si="0"/>
        <v>0.24504351205886482</v>
      </c>
      <c r="D34">
        <v>0.61750000000000005</v>
      </c>
      <c r="E34">
        <v>154.93</v>
      </c>
      <c r="F34" t="s">
        <v>77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0.19496500217009399</v>
      </c>
      <c r="B35" s="1">
        <v>2420.70654296875</v>
      </c>
      <c r="C35">
        <f t="shared" si="0"/>
        <v>0.30604145937216987</v>
      </c>
      <c r="D35">
        <v>0.3337</v>
      </c>
      <c r="E35">
        <v>52.97</v>
      </c>
      <c r="F35" t="s">
        <v>71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0.212150498055375</v>
      </c>
      <c r="B36" s="1">
        <v>2257.67407226562</v>
      </c>
      <c r="C36">
        <f t="shared" si="0"/>
        <v>0.28542983447118303</v>
      </c>
      <c r="D36">
        <v>0.56140000000000001</v>
      </c>
      <c r="E36">
        <v>327.18</v>
      </c>
      <c r="F36" t="s">
        <v>63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0.234623005964675</v>
      </c>
      <c r="B37" s="1">
        <v>1962.939453125</v>
      </c>
      <c r="C37">
        <f t="shared" si="0"/>
        <v>0.24816756770394668</v>
      </c>
      <c r="D37">
        <v>0.69520000000000004</v>
      </c>
      <c r="E37">
        <v>332.87</v>
      </c>
      <c r="F37" t="s">
        <v>58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0.316331123682143</v>
      </c>
      <c r="B38" s="1">
        <v>1973.74243164062</v>
      </c>
      <c r="C38">
        <f t="shared" si="0"/>
        <v>0.24953335048339581</v>
      </c>
      <c r="D38">
        <v>0.16969999999999999</v>
      </c>
      <c r="E38">
        <v>158.22999999999999</v>
      </c>
      <c r="F38" t="s">
        <v>50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0.220607400511873</v>
      </c>
      <c r="B39" s="1">
        <v>3296.1845703125</v>
      </c>
      <c r="C39">
        <f t="shared" si="0"/>
        <v>0.41672508350446869</v>
      </c>
      <c r="D39">
        <v>2.76E-2</v>
      </c>
      <c r="E39">
        <v>248.16</v>
      </c>
      <c r="F39" t="s">
        <v>71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0.16693746378361701</v>
      </c>
      <c r="B40" s="1">
        <v>2362.36450195312</v>
      </c>
      <c r="C40">
        <f t="shared" si="0"/>
        <v>0.29866547923652031</v>
      </c>
      <c r="D40">
        <v>0.52239999999999998</v>
      </c>
      <c r="E40">
        <v>142.46</v>
      </c>
      <c r="F40" t="s">
        <v>59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0.19869673922189299</v>
      </c>
      <c r="B41" s="1">
        <v>1937.26721191406</v>
      </c>
      <c r="C41">
        <f t="shared" si="0"/>
        <v>0.2449219160621269</v>
      </c>
      <c r="D41">
        <v>0.81520000000000004</v>
      </c>
      <c r="E41">
        <v>211.69</v>
      </c>
      <c r="F41" t="s">
        <v>61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0.31739841178442801</v>
      </c>
      <c r="B42" s="1">
        <v>2277.71752929687</v>
      </c>
      <c r="C42">
        <f t="shared" si="0"/>
        <v>0.28796385862149754</v>
      </c>
      <c r="D42">
        <v>0.61370000000000002</v>
      </c>
      <c r="E42">
        <v>353.64</v>
      </c>
      <c r="F42" t="s">
        <v>69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0.28132942412017498</v>
      </c>
      <c r="B43" s="1">
        <v>2120.51342773437</v>
      </c>
      <c r="C43">
        <f t="shared" si="0"/>
        <v>0.26808909404037851</v>
      </c>
      <c r="D43">
        <v>0.1444</v>
      </c>
      <c r="E43">
        <v>279.36</v>
      </c>
      <c r="F43" t="s">
        <v>57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0.24972793910223501</v>
      </c>
      <c r="B44" s="1">
        <v>1807.57336425781</v>
      </c>
      <c r="C44">
        <f t="shared" si="0"/>
        <v>0.22852517663759805</v>
      </c>
      <c r="D44">
        <v>0.496</v>
      </c>
      <c r="E44">
        <v>171</v>
      </c>
      <c r="F44" t="s">
        <v>49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0.30061312825306602</v>
      </c>
      <c r="B45" s="1">
        <v>1949.20495605468</v>
      </c>
      <c r="C45">
        <f t="shared" si="0"/>
        <v>0.24643116328956088</v>
      </c>
      <c r="D45">
        <v>0.79769999999999996</v>
      </c>
      <c r="E45">
        <v>258.81</v>
      </c>
      <c r="F45" t="s">
        <v>75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0.225425658533388</v>
      </c>
      <c r="B46" s="1">
        <v>2738.640625</v>
      </c>
      <c r="C46">
        <f t="shared" si="0"/>
        <v>0.34623675306921797</v>
      </c>
      <c r="D46">
        <v>2.2700000000000001E-2</v>
      </c>
      <c r="E46">
        <v>236.52</v>
      </c>
      <c r="F46" t="s">
        <v>68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0.26228398900626498</v>
      </c>
      <c r="B47" s="1">
        <v>1985.52612304687</v>
      </c>
      <c r="C47">
        <f t="shared" si="0"/>
        <v>0.25102312136257776</v>
      </c>
      <c r="D47">
        <v>0.88729999999999998</v>
      </c>
      <c r="E47">
        <v>40.39</v>
      </c>
      <c r="F47" t="s">
        <v>58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0.23325194200429</v>
      </c>
      <c r="B48" s="1">
        <v>1998.81103515625</v>
      </c>
      <c r="C48">
        <f t="shared" si="0"/>
        <v>0.2527026863232274</v>
      </c>
      <c r="D48">
        <v>0.2477</v>
      </c>
      <c r="E48">
        <v>29.63</v>
      </c>
      <c r="F48" t="s">
        <v>66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0.200973573444027</v>
      </c>
      <c r="B49" s="1">
        <v>2261.79125976562</v>
      </c>
      <c r="C49">
        <f t="shared" si="0"/>
        <v>0.28595035608280456</v>
      </c>
      <c r="D49">
        <v>0.54630000000000001</v>
      </c>
      <c r="E49">
        <v>142.19999999999999</v>
      </c>
      <c r="F49" t="s">
        <v>62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0.23016354642857301</v>
      </c>
      <c r="B50" s="1">
        <v>2136.64916992187</v>
      </c>
      <c r="C50">
        <f t="shared" si="0"/>
        <v>0.27012907947415993</v>
      </c>
      <c r="D50">
        <v>0.36980000000000002</v>
      </c>
      <c r="E50">
        <v>118.06</v>
      </c>
      <c r="F50" t="s">
        <v>66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0.316833380352389</v>
      </c>
      <c r="B51" s="1">
        <v>1777.17346191406</v>
      </c>
      <c r="C51">
        <f t="shared" si="0"/>
        <v>0.22468182333850598</v>
      </c>
      <c r="D51">
        <v>0.86029999999999995</v>
      </c>
      <c r="E51">
        <v>96.66</v>
      </c>
      <c r="F51" t="s">
        <v>77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0.25424960276645298</v>
      </c>
      <c r="B52" s="1">
        <v>2084.83642578125</v>
      </c>
      <c r="C52">
        <f t="shared" si="0"/>
        <v>0.26357857549963631</v>
      </c>
      <c r="D52">
        <v>0.25340000000000001</v>
      </c>
      <c r="E52">
        <v>311.81</v>
      </c>
      <c r="F52" t="s">
        <v>72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0.17220112582385699</v>
      </c>
      <c r="B53" s="1">
        <v>2101.91723632812</v>
      </c>
      <c r="C53">
        <f t="shared" si="0"/>
        <v>0.26573804261976591</v>
      </c>
      <c r="D53">
        <v>2.2100000000000002E-2</v>
      </c>
      <c r="E53">
        <v>29.09</v>
      </c>
      <c r="F53" t="s">
        <v>57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0.215200800280689</v>
      </c>
      <c r="B54" s="1">
        <v>1937.02941894531</v>
      </c>
      <c r="C54">
        <f t="shared" si="0"/>
        <v>0.24489185272900785</v>
      </c>
      <c r="D54">
        <v>0.38450000000000001</v>
      </c>
      <c r="E54">
        <v>359.07</v>
      </c>
      <c r="F54" t="s">
        <v>77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0.305563434582174</v>
      </c>
      <c r="B55" s="1">
        <v>1832.64135742187</v>
      </c>
      <c r="C55">
        <f t="shared" si="0"/>
        <v>0.23169443531281597</v>
      </c>
      <c r="D55">
        <v>0.1993</v>
      </c>
      <c r="E55">
        <v>55.71</v>
      </c>
      <c r="F55" t="s">
        <v>75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0.28011768261549203</v>
      </c>
      <c r="B56" s="1">
        <v>1938.06604003906</v>
      </c>
      <c r="C56">
        <f t="shared" si="0"/>
        <v>0.24502290910726598</v>
      </c>
      <c r="D56">
        <v>0.71909999999999996</v>
      </c>
      <c r="E56">
        <v>173.67</v>
      </c>
      <c r="F56" t="s">
        <v>58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0.30544761899719702</v>
      </c>
      <c r="B57" s="1">
        <v>2029.86218261718</v>
      </c>
      <c r="C57">
        <f t="shared" si="0"/>
        <v>0.25662837426409985</v>
      </c>
      <c r="D57">
        <v>0.74009999999999998</v>
      </c>
      <c r="E57">
        <v>98.14</v>
      </c>
      <c r="F57" t="s">
        <v>54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0.191887647468476</v>
      </c>
      <c r="B58" s="1">
        <v>3220.88647460937</v>
      </c>
      <c r="C58">
        <f t="shared" si="0"/>
        <v>0.40720540869553062</v>
      </c>
      <c r="D58">
        <v>0.96870000000000001</v>
      </c>
      <c r="E58">
        <v>16.329999999999998</v>
      </c>
      <c r="F58" t="s">
        <v>63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0.20152510613785499</v>
      </c>
      <c r="B59" s="1">
        <v>2105.50341796875</v>
      </c>
      <c r="C59">
        <f t="shared" si="0"/>
        <v>0.26619143101831422</v>
      </c>
      <c r="D59">
        <v>0.33679999999999999</v>
      </c>
      <c r="E59">
        <v>301.76</v>
      </c>
      <c r="F59" t="s">
        <v>79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0.25110476299601098</v>
      </c>
      <c r="B60" s="1">
        <v>2664.54125976562</v>
      </c>
      <c r="C60">
        <f t="shared" si="0"/>
        <v>0.33686862955967867</v>
      </c>
      <c r="D60">
        <v>0.17560000000000001</v>
      </c>
      <c r="E60">
        <v>321.87</v>
      </c>
      <c r="F60" t="s">
        <v>53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0.20880296360487999</v>
      </c>
      <c r="B61" s="1">
        <v>1825.41174316406</v>
      </c>
      <c r="C61">
        <f t="shared" si="0"/>
        <v>0.23078042047504693</v>
      </c>
      <c r="D61">
        <v>0.46850000000000003</v>
      </c>
      <c r="E61">
        <v>1.64</v>
      </c>
      <c r="F61" t="s">
        <v>75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0.205147770703792</v>
      </c>
      <c r="B62" s="1">
        <v>1761.85522460937</v>
      </c>
      <c r="C62">
        <f t="shared" si="0"/>
        <v>0.22274519218701286</v>
      </c>
      <c r="D62">
        <v>0.67249999999999999</v>
      </c>
      <c r="E62">
        <v>156.56</v>
      </c>
      <c r="F62" t="s">
        <v>77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0.25676182363861799</v>
      </c>
      <c r="B63" s="1">
        <v>1949.26318359375</v>
      </c>
      <c r="C63">
        <f t="shared" si="0"/>
        <v>0.24643852479361614</v>
      </c>
      <c r="D63">
        <v>2.8299999999999999E-2</v>
      </c>
      <c r="E63">
        <v>23.76</v>
      </c>
      <c r="F63" t="s">
        <v>56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0.26807653045492402</v>
      </c>
      <c r="B64" s="1">
        <v>1783.26208496093</v>
      </c>
      <c r="C64">
        <f t="shared" si="0"/>
        <v>0.22545158664924</v>
      </c>
      <c r="D64">
        <v>0.91869999999999996</v>
      </c>
      <c r="E64">
        <v>14.47</v>
      </c>
      <c r="F64" t="s">
        <v>51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0.29050735348786499</v>
      </c>
      <c r="B65" s="1">
        <v>1912.00964355468</v>
      </c>
      <c r="C65">
        <f t="shared" ref="C65:C128" si="3">B65/$V$13</f>
        <v>0.24172869005819453</v>
      </c>
      <c r="D65">
        <v>0.3407</v>
      </c>
      <c r="E65">
        <v>177.46</v>
      </c>
      <c r="F65" t="s">
        <v>50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0.164039097243497</v>
      </c>
      <c r="B66" s="1">
        <v>1886.26599121093</v>
      </c>
      <c r="C66">
        <f t="shared" si="3"/>
        <v>0.23847401015668582</v>
      </c>
      <c r="D66">
        <v>0.85050000000000003</v>
      </c>
      <c r="E66">
        <v>247.09</v>
      </c>
      <c r="F66" t="s">
        <v>51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0.29117240315980902</v>
      </c>
      <c r="B67" s="1">
        <v>1973.91235351562</v>
      </c>
      <c r="C67">
        <f t="shared" si="3"/>
        <v>0.24955483311157944</v>
      </c>
      <c r="D67">
        <v>0.77459999999999996</v>
      </c>
      <c r="E67">
        <v>190.01</v>
      </c>
      <c r="F67" t="s">
        <v>50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0.17499750843485701</v>
      </c>
      <c r="B68" s="1">
        <v>2158.86791992187</v>
      </c>
      <c r="C68">
        <f t="shared" si="3"/>
        <v>0.27293811830423886</v>
      </c>
      <c r="D68">
        <v>0.1542</v>
      </c>
      <c r="E68">
        <v>191.83</v>
      </c>
      <c r="F68" t="s">
        <v>58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0.25744905367730297</v>
      </c>
      <c r="B69" s="1">
        <v>1770.45471191406</v>
      </c>
      <c r="C69">
        <f t="shared" si="3"/>
        <v>0.22383239528159041</v>
      </c>
      <c r="D69">
        <v>0.53059999999999996</v>
      </c>
      <c r="E69">
        <v>340.15</v>
      </c>
      <c r="F69" t="s">
        <v>75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0.239835267565528</v>
      </c>
      <c r="B70" s="1">
        <v>2122.20922851562</v>
      </c>
      <c r="C70">
        <f t="shared" si="3"/>
        <v>0.26830348820038347</v>
      </c>
      <c r="D70">
        <v>0.49109999999999998</v>
      </c>
      <c r="E70">
        <v>279.64999999999998</v>
      </c>
      <c r="F70" t="s">
        <v>55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0.22781810869083599</v>
      </c>
      <c r="B71" s="1">
        <v>2682.05590820312</v>
      </c>
      <c r="C71">
        <f t="shared" si="3"/>
        <v>0.33908294528653637</v>
      </c>
      <c r="D71">
        <v>0.626</v>
      </c>
      <c r="E71">
        <v>158.03</v>
      </c>
      <c r="F71" t="s">
        <v>71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0.29810270970602498</v>
      </c>
      <c r="B72" s="1">
        <v>1920.3759765625</v>
      </c>
      <c r="C72">
        <f t="shared" si="3"/>
        <v>0.24278641627071043</v>
      </c>
      <c r="D72">
        <v>0.96120000000000005</v>
      </c>
      <c r="E72">
        <v>92</v>
      </c>
      <c r="F72" t="s">
        <v>56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0.26528564605573601</v>
      </c>
      <c r="B73" s="1">
        <v>2452.5068359375</v>
      </c>
      <c r="C73">
        <f t="shared" si="3"/>
        <v>0.31006185915870627</v>
      </c>
      <c r="D73">
        <v>0.56789999999999996</v>
      </c>
      <c r="E73">
        <v>293.47000000000003</v>
      </c>
      <c r="F73" t="s">
        <v>71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0.24966663629262001</v>
      </c>
      <c r="B74" s="1">
        <v>2528.21655273437</v>
      </c>
      <c r="C74">
        <f t="shared" si="3"/>
        <v>0.31963357378246715</v>
      </c>
      <c r="D74">
        <v>0.32550000000000001</v>
      </c>
      <c r="E74">
        <v>255.65</v>
      </c>
      <c r="F74" t="s">
        <v>60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0.30956872186767698</v>
      </c>
      <c r="B75" s="1">
        <v>1754.35327148437</v>
      </c>
      <c r="C75">
        <f t="shared" si="3"/>
        <v>0.22179674649904405</v>
      </c>
      <c r="D75">
        <v>0.622</v>
      </c>
      <c r="E75">
        <v>299.54000000000002</v>
      </c>
      <c r="F75" t="s">
        <v>72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0.20751047216197499</v>
      </c>
      <c r="B76" s="1">
        <v>2714.98608398437</v>
      </c>
      <c r="C76">
        <f t="shared" si="3"/>
        <v>0.34324619220415581</v>
      </c>
      <c r="D76">
        <v>0.95630000000000004</v>
      </c>
      <c r="E76">
        <v>44.77</v>
      </c>
      <c r="F76" t="s">
        <v>55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0.28371637158514201</v>
      </c>
      <c r="B77" s="1">
        <v>1861.83581542968</v>
      </c>
      <c r="C77">
        <f t="shared" si="3"/>
        <v>0.23538538850176891</v>
      </c>
      <c r="D77">
        <v>0.78359999999999996</v>
      </c>
      <c r="E77">
        <v>300.87</v>
      </c>
      <c r="F77" t="s">
        <v>70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0.18058109281863299</v>
      </c>
      <c r="B78" s="1">
        <v>1965.19702148437</v>
      </c>
      <c r="C78">
        <f t="shared" si="3"/>
        <v>0.24845298417350631</v>
      </c>
      <c r="D78">
        <v>0.75929999999999997</v>
      </c>
      <c r="E78">
        <v>87.32</v>
      </c>
      <c r="F78" t="s">
        <v>56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0.29134375228064902</v>
      </c>
      <c r="B79" s="1">
        <v>1957.93383789062</v>
      </c>
      <c r="C79">
        <f t="shared" si="3"/>
        <v>0.2475347252820369</v>
      </c>
      <c r="D79">
        <v>0.96499999999999997</v>
      </c>
      <c r="E79">
        <v>176.93</v>
      </c>
      <c r="F79" t="s">
        <v>77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0.27657570911290402</v>
      </c>
      <c r="B80" s="1">
        <v>1878.04187011718</v>
      </c>
      <c r="C80">
        <f t="shared" si="3"/>
        <v>0.23743426329893663</v>
      </c>
      <c r="D80">
        <v>0.8538</v>
      </c>
      <c r="E80">
        <v>50.12</v>
      </c>
      <c r="F80" t="s">
        <v>49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0.223681113474163</v>
      </c>
      <c r="B81" s="1">
        <v>2285.07104492187</v>
      </c>
      <c r="C81">
        <f t="shared" si="3"/>
        <v>0.28889353787565075</v>
      </c>
      <c r="D81">
        <v>0.40839999999999999</v>
      </c>
      <c r="E81">
        <v>259.5</v>
      </c>
      <c r="F81" t="s">
        <v>55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0.19298450726719499</v>
      </c>
      <c r="B82" s="1">
        <v>2829.126953125</v>
      </c>
      <c r="C82">
        <f t="shared" si="3"/>
        <v>0.35767662296713704</v>
      </c>
      <c r="D82">
        <v>0.24990000000000001</v>
      </c>
      <c r="E82">
        <v>104.66</v>
      </c>
      <c r="F82" t="s">
        <v>74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0.31848897983285102</v>
      </c>
      <c r="B83" s="1">
        <v>1968.44262695312</v>
      </c>
      <c r="C83">
        <f t="shared" si="3"/>
        <v>0.24886331471815151</v>
      </c>
      <c r="D83">
        <v>0.47139999999999999</v>
      </c>
      <c r="E83">
        <v>27.33</v>
      </c>
      <c r="F83" t="s">
        <v>78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0.31270465203585501</v>
      </c>
      <c r="B84" s="1">
        <v>2125.6005859375</v>
      </c>
      <c r="C84">
        <f t="shared" si="3"/>
        <v>0.26873224565454884</v>
      </c>
      <c r="D84">
        <v>0.3695</v>
      </c>
      <c r="E84">
        <v>203.56</v>
      </c>
      <c r="F84" t="s">
        <v>50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0.23714590132011201</v>
      </c>
      <c r="B85" s="1">
        <v>1830.68151855468</v>
      </c>
      <c r="C85">
        <f t="shared" si="3"/>
        <v>0.23144665974134437</v>
      </c>
      <c r="D85">
        <v>0.59189999999999998</v>
      </c>
      <c r="E85">
        <v>353.6</v>
      </c>
      <c r="F85" t="s">
        <v>64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0.26371171414651801</v>
      </c>
      <c r="B86" s="1">
        <v>1877.70202636718</v>
      </c>
      <c r="C86">
        <f t="shared" si="3"/>
        <v>0.23739129804256939</v>
      </c>
      <c r="D86">
        <v>0.2046</v>
      </c>
      <c r="E86">
        <v>260.99</v>
      </c>
      <c r="F86" t="s">
        <v>51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0.29351131236646399</v>
      </c>
      <c r="B87" s="1">
        <v>1957.5927734375</v>
      </c>
      <c r="C87">
        <f t="shared" si="3"/>
        <v>0.24749160569644482</v>
      </c>
      <c r="D87">
        <v>0.64239999999999997</v>
      </c>
      <c r="E87">
        <v>237.77</v>
      </c>
      <c r="F87" t="s">
        <v>58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0.235407316151481</v>
      </c>
      <c r="B88" s="1">
        <v>2103.60424804687</v>
      </c>
      <c r="C88">
        <f t="shared" si="3"/>
        <v>0.26595132560934753</v>
      </c>
      <c r="D88">
        <v>0.84889999999999999</v>
      </c>
      <c r="E88">
        <v>238.87</v>
      </c>
      <c r="F88" t="s">
        <v>73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0.27431772257949899</v>
      </c>
      <c r="B89" s="1">
        <v>2119.49877929687</v>
      </c>
      <c r="C89">
        <f t="shared" si="3"/>
        <v>0.26796081558817864</v>
      </c>
      <c r="D89">
        <v>8.2799999999999999E-2</v>
      </c>
      <c r="E89">
        <v>357.16</v>
      </c>
      <c r="F89" t="s">
        <v>67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0.21930369942154501</v>
      </c>
      <c r="B90" s="1">
        <v>1821.27600097656</v>
      </c>
      <c r="C90">
        <f t="shared" si="3"/>
        <v>0.23025755305919848</v>
      </c>
      <c r="D90">
        <v>0.72289999999999999</v>
      </c>
      <c r="E90">
        <v>330.01</v>
      </c>
      <c r="F90" t="s">
        <v>70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0.184697211336877</v>
      </c>
      <c r="B91" s="1">
        <v>2122.30517578125</v>
      </c>
      <c r="C91">
        <f t="shared" si="3"/>
        <v>0.26831561847750501</v>
      </c>
      <c r="D91">
        <v>0.44779999999999998</v>
      </c>
      <c r="E91">
        <v>307.39</v>
      </c>
      <c r="F91" t="s">
        <v>58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0.22883812399551001</v>
      </c>
      <c r="B92" s="1">
        <v>2133.7001953125</v>
      </c>
      <c r="C92">
        <f t="shared" si="3"/>
        <v>0.26975625093130146</v>
      </c>
      <c r="D92">
        <v>0.2344</v>
      </c>
      <c r="E92">
        <v>325.68</v>
      </c>
      <c r="F92" t="s">
        <v>49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0.28225769003886397</v>
      </c>
      <c r="B93" s="1">
        <v>2210.177734375</v>
      </c>
      <c r="C93">
        <f t="shared" si="3"/>
        <v>0.27942503863787549</v>
      </c>
      <c r="D93">
        <v>0.4274</v>
      </c>
      <c r="E93">
        <v>219.9</v>
      </c>
      <c r="F93" t="s">
        <v>63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0.31353478750913799</v>
      </c>
      <c r="B94" s="1">
        <v>2002.92138671875</v>
      </c>
      <c r="C94">
        <f t="shared" si="3"/>
        <v>0.25322234369118635</v>
      </c>
      <c r="D94">
        <v>0.80900000000000005</v>
      </c>
      <c r="E94">
        <v>127.3</v>
      </c>
      <c r="F94" t="s">
        <v>78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0.25391980683389798</v>
      </c>
      <c r="B95" s="1">
        <v>1951.26708984375</v>
      </c>
      <c r="C95">
        <f t="shared" si="3"/>
        <v>0.24669187165012643</v>
      </c>
      <c r="D95">
        <v>0.1651</v>
      </c>
      <c r="E95">
        <v>163.95</v>
      </c>
      <c r="F95" t="s">
        <v>61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0.31416462826249603</v>
      </c>
      <c r="B96" s="1">
        <v>2753.8466796875</v>
      </c>
      <c r="C96">
        <f t="shared" si="3"/>
        <v>0.34815920136489126</v>
      </c>
      <c r="D96">
        <v>0.18060000000000001</v>
      </c>
      <c r="E96">
        <v>313.89999999999998</v>
      </c>
      <c r="F96" t="s">
        <v>71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0.17713621299984</v>
      </c>
      <c r="B97" s="1">
        <v>1960.45556640625</v>
      </c>
      <c r="C97">
        <f t="shared" si="3"/>
        <v>0.24785353859598669</v>
      </c>
      <c r="D97">
        <v>0.15329999999999999</v>
      </c>
      <c r="E97">
        <v>255.43</v>
      </c>
      <c r="F97" t="s">
        <v>61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0.24239443188512899</v>
      </c>
      <c r="B98" s="1">
        <v>1959.32141113281</v>
      </c>
      <c r="C98">
        <f t="shared" si="3"/>
        <v>0.24771015131261423</v>
      </c>
      <c r="D98">
        <v>0.32529999999999998</v>
      </c>
      <c r="E98">
        <v>198.35</v>
      </c>
      <c r="F98" t="s">
        <v>76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0.24851732861870801</v>
      </c>
      <c r="B99" s="1">
        <v>1946.75024414062</v>
      </c>
      <c r="C99">
        <f t="shared" si="3"/>
        <v>0.24612082265008964</v>
      </c>
      <c r="D99">
        <v>0.68910000000000005</v>
      </c>
      <c r="E99">
        <v>192.39</v>
      </c>
      <c r="F99" t="s">
        <v>50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0.24198441776454799</v>
      </c>
      <c r="B100" s="1">
        <v>2364.2861328125</v>
      </c>
      <c r="C100">
        <f t="shared" si="3"/>
        <v>0.29890842430323539</v>
      </c>
      <c r="D100">
        <v>0.55679999999999996</v>
      </c>
      <c r="E100">
        <v>93.83</v>
      </c>
      <c r="F100" t="s">
        <v>63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0.20660272336253599</v>
      </c>
      <c r="B101" s="1">
        <v>1848.55859375</v>
      </c>
      <c r="C101">
        <f t="shared" si="3"/>
        <v>0.2337067958152412</v>
      </c>
      <c r="D101">
        <v>0.40200000000000002</v>
      </c>
      <c r="E101">
        <v>31.88</v>
      </c>
      <c r="F101" t="s">
        <v>77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0.175876362202317</v>
      </c>
      <c r="B102" s="1">
        <v>1843.00329589843</v>
      </c>
      <c r="C102">
        <f t="shared" si="3"/>
        <v>0.23300445894310778</v>
      </c>
      <c r="D102">
        <v>0.63870000000000005</v>
      </c>
      <c r="E102">
        <v>221.19</v>
      </c>
      <c r="F102" t="s">
        <v>70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0.30162746157222098</v>
      </c>
      <c r="B103" s="1">
        <v>2036.22094726562</v>
      </c>
      <c r="C103">
        <f t="shared" si="3"/>
        <v>0.25743229063242845</v>
      </c>
      <c r="D103">
        <v>0.76239999999999997</v>
      </c>
      <c r="E103">
        <v>129.53</v>
      </c>
      <c r="F103" t="s">
        <v>68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0.31191871905720597</v>
      </c>
      <c r="B104" s="1">
        <v>1988.50012207031</v>
      </c>
      <c r="C104">
        <f t="shared" si="3"/>
        <v>0.25139911365455908</v>
      </c>
      <c r="D104">
        <v>0.49519999999999997</v>
      </c>
      <c r="E104">
        <v>26.63</v>
      </c>
      <c r="F104" t="s">
        <v>52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0.25230136805100301</v>
      </c>
      <c r="B105" s="1">
        <v>2452.70263671875</v>
      </c>
      <c r="C105">
        <f t="shared" si="3"/>
        <v>0.31008661356646955</v>
      </c>
      <c r="D105">
        <v>0.77400000000000002</v>
      </c>
      <c r="E105">
        <v>60.53</v>
      </c>
      <c r="F105" t="s">
        <v>69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0.31492154435396702</v>
      </c>
      <c r="B106" s="1">
        <v>1652.91906738281</v>
      </c>
      <c r="C106">
        <f t="shared" si="3"/>
        <v>0.20897277494261374</v>
      </c>
      <c r="D106">
        <v>0.70540000000000003</v>
      </c>
      <c r="E106">
        <v>345.18</v>
      </c>
      <c r="F106" t="s">
        <v>75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0.31439449081285198</v>
      </c>
      <c r="B107" s="1">
        <v>2006.25402832031</v>
      </c>
      <c r="C107">
        <f t="shared" si="3"/>
        <v>0.25364367790960635</v>
      </c>
      <c r="D107">
        <v>0.24740000000000001</v>
      </c>
      <c r="E107">
        <v>224.2</v>
      </c>
      <c r="F107" t="s">
        <v>66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0.21759309917195699</v>
      </c>
      <c r="B108" s="1">
        <v>1952.01940917968</v>
      </c>
      <c r="C108">
        <f t="shared" si="3"/>
        <v>0.24678698475177466</v>
      </c>
      <c r="D108">
        <v>0.93640000000000001</v>
      </c>
      <c r="E108">
        <v>131.59</v>
      </c>
      <c r="F108" t="s">
        <v>67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0.29539665640572998</v>
      </c>
      <c r="B109" s="1">
        <v>2122.18481445312</v>
      </c>
      <c r="C109">
        <f t="shared" si="3"/>
        <v>0.26830040161587432</v>
      </c>
      <c r="D109">
        <v>0.29349999999999998</v>
      </c>
      <c r="E109">
        <v>29.46</v>
      </c>
      <c r="F109" t="s">
        <v>65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0.22412551123473901</v>
      </c>
      <c r="B110" s="1">
        <v>2031.13342285156</v>
      </c>
      <c r="C110">
        <f t="shared" si="3"/>
        <v>0.25678909271949146</v>
      </c>
      <c r="D110">
        <v>0.87239999999999995</v>
      </c>
      <c r="E110">
        <v>185.91</v>
      </c>
      <c r="F110" t="s">
        <v>58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0.30489274935982003</v>
      </c>
      <c r="B111" s="1">
        <v>2692.2578125</v>
      </c>
      <c r="C111">
        <f t="shared" si="3"/>
        <v>0.34037273635537169</v>
      </c>
      <c r="D111">
        <v>0.18290000000000001</v>
      </c>
      <c r="E111">
        <v>67.239999999999995</v>
      </c>
      <c r="F111" t="s">
        <v>54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0.29157072058303202</v>
      </c>
      <c r="B112" s="1">
        <v>2231.6337890625</v>
      </c>
      <c r="C112">
        <f t="shared" si="3"/>
        <v>0.28213765256788886</v>
      </c>
      <c r="D112">
        <v>0.1072</v>
      </c>
      <c r="E112">
        <v>314.07</v>
      </c>
      <c r="F112" t="s">
        <v>72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0.29352422117264398</v>
      </c>
      <c r="B113" s="1">
        <v>1998.49548339843</v>
      </c>
      <c r="C113">
        <f t="shared" si="3"/>
        <v>0.25266279221844584</v>
      </c>
      <c r="D113">
        <v>0.96899999999999997</v>
      </c>
      <c r="E113">
        <v>214.27</v>
      </c>
      <c r="F113" t="s">
        <v>61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0.28976615792465199</v>
      </c>
      <c r="B114" s="1">
        <v>1761.09167480468</v>
      </c>
      <c r="C114">
        <f t="shared" si="3"/>
        <v>0.22264865925648916</v>
      </c>
      <c r="D114">
        <v>0.45050000000000001</v>
      </c>
      <c r="E114">
        <v>234.11</v>
      </c>
      <c r="F114" t="s">
        <v>79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0.29824678750245998</v>
      </c>
      <c r="B115" s="1">
        <v>2044.98193359375</v>
      </c>
      <c r="C115">
        <f t="shared" si="3"/>
        <v>0.25853991148353433</v>
      </c>
      <c r="D115">
        <v>0.1239</v>
      </c>
      <c r="E115">
        <v>50.75</v>
      </c>
      <c r="F115" t="s">
        <v>49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0.28838303390527897</v>
      </c>
      <c r="B116" s="1">
        <v>2066.96923828125</v>
      </c>
      <c r="C116">
        <f t="shared" si="3"/>
        <v>0.26131968949246659</v>
      </c>
      <c r="D116">
        <v>0.70660000000000001</v>
      </c>
      <c r="E116">
        <v>355.03</v>
      </c>
      <c r="F116" t="s">
        <v>77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0.24586769242796</v>
      </c>
      <c r="B117" s="21">
        <v>2045.37719726562</v>
      </c>
      <c r="C117">
        <f t="shared" si="3"/>
        <v>0.25858988328673665</v>
      </c>
      <c r="D117">
        <v>0.37609999999999999</v>
      </c>
      <c r="E117">
        <v>259.04000000000002</v>
      </c>
      <c r="F117" t="s">
        <v>67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0.16433544619224499</v>
      </c>
      <c r="B118" s="1">
        <v>2379.11743164062</v>
      </c>
      <c r="C118">
        <f t="shared" si="3"/>
        <v>0.30078349352669276</v>
      </c>
      <c r="D118">
        <v>0.49680000000000002</v>
      </c>
      <c r="E118">
        <v>160.25</v>
      </c>
      <c r="F118" t="s">
        <v>54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0.161577783509738</v>
      </c>
      <c r="B119" s="1">
        <v>1897.89465332031</v>
      </c>
      <c r="C119">
        <f t="shared" si="3"/>
        <v>0.23994418122423536</v>
      </c>
      <c r="D119">
        <v>0.2112</v>
      </c>
      <c r="E119">
        <v>70.349999999999994</v>
      </c>
      <c r="F119" t="s">
        <v>79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0.28166309916153598</v>
      </c>
      <c r="B120" s="1">
        <v>2170.61645507812</v>
      </c>
      <c r="C120">
        <f t="shared" si="3"/>
        <v>0.27442344450172768</v>
      </c>
      <c r="D120">
        <v>0.92589999999999995</v>
      </c>
      <c r="E120">
        <v>322.89</v>
      </c>
      <c r="F120" t="s">
        <v>65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0.28767036568530302</v>
      </c>
      <c r="B121" s="1">
        <v>2186.19677734375</v>
      </c>
      <c r="C121">
        <f t="shared" si="3"/>
        <v>0.27639321013792673</v>
      </c>
      <c r="D121">
        <v>0.4385</v>
      </c>
      <c r="E121">
        <v>32.380000000000003</v>
      </c>
      <c r="F121" t="s">
        <v>78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0.28673575128520301</v>
      </c>
      <c r="B122" s="1">
        <v>2056.5556640625</v>
      </c>
      <c r="C122">
        <f t="shared" si="3"/>
        <v>0.26000313773593764</v>
      </c>
      <c r="D122">
        <v>0.56159999999999999</v>
      </c>
      <c r="E122">
        <v>223.2</v>
      </c>
      <c r="F122" t="s">
        <v>58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0.31823267562779201</v>
      </c>
      <c r="B123" s="1">
        <v>1981.31640625</v>
      </c>
      <c r="C123">
        <f t="shared" si="3"/>
        <v>0.25049090159566723</v>
      </c>
      <c r="D123">
        <v>0.65390000000000004</v>
      </c>
      <c r="E123">
        <v>106.49</v>
      </c>
      <c r="F123" t="s">
        <v>73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0.23033564644407301</v>
      </c>
      <c r="B124" s="1">
        <v>2227.00244140625</v>
      </c>
      <c r="C124">
        <f t="shared" si="3"/>
        <v>0.28155212748650482</v>
      </c>
      <c r="D124">
        <v>0.32079999999999997</v>
      </c>
      <c r="E124">
        <v>289.8</v>
      </c>
      <c r="F124" t="s">
        <v>59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0.29929649212483</v>
      </c>
      <c r="B125" s="1">
        <v>2141.421875</v>
      </c>
      <c r="C125">
        <f t="shared" si="3"/>
        <v>0.2707324758798525</v>
      </c>
      <c r="D125">
        <v>0.71</v>
      </c>
      <c r="E125">
        <v>220.58</v>
      </c>
      <c r="F125" t="s">
        <v>55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0.28173779218833001</v>
      </c>
      <c r="B126" s="1">
        <v>3177.5654296875</v>
      </c>
      <c r="C126">
        <f t="shared" si="3"/>
        <v>0.40172848054497634</v>
      </c>
      <c r="D126">
        <v>0.10050000000000001</v>
      </c>
      <c r="E126">
        <v>152.27000000000001</v>
      </c>
      <c r="F126" t="s">
        <v>71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0.22328343253139499</v>
      </c>
      <c r="B127" s="1">
        <v>1919.49572753906</v>
      </c>
      <c r="C127">
        <f t="shared" si="3"/>
        <v>0.24267512946623304</v>
      </c>
      <c r="D127">
        <v>0.51570000000000005</v>
      </c>
      <c r="E127">
        <v>43.46</v>
      </c>
      <c r="F127" t="s">
        <v>49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0.27955771978694399</v>
      </c>
      <c r="B128" s="1">
        <v>1862.79296875</v>
      </c>
      <c r="C128">
        <f t="shared" si="3"/>
        <v>0.23550639804745072</v>
      </c>
      <c r="D128">
        <v>0.69510000000000005</v>
      </c>
      <c r="E128">
        <v>232.88</v>
      </c>
      <c r="F128" t="s">
        <v>58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0.28860911314121301</v>
      </c>
      <c r="B129" s="1">
        <v>1837.39489746093</v>
      </c>
      <c r="C129">
        <f t="shared" ref="C129:C192" si="6">B129/$V$13</f>
        <v>0.23229540874966795</v>
      </c>
      <c r="D129">
        <v>0.70150000000000001</v>
      </c>
      <c r="E129">
        <v>8.89</v>
      </c>
      <c r="F129" t="s">
        <v>49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0.308302119679214</v>
      </c>
      <c r="B130" s="1">
        <v>2393.86279296875</v>
      </c>
      <c r="C130">
        <f t="shared" si="6"/>
        <v>0.30264769797267926</v>
      </c>
      <c r="D130">
        <v>0.53859999999999997</v>
      </c>
      <c r="E130">
        <v>273.45999999999998</v>
      </c>
      <c r="F130" t="s">
        <v>68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0.319386394348532</v>
      </c>
      <c r="B131" s="1">
        <v>1905.94152832031</v>
      </c>
      <c r="C131">
        <f t="shared" si="6"/>
        <v>0.24096151947844821</v>
      </c>
      <c r="D131">
        <v>0.24540000000000001</v>
      </c>
      <c r="E131">
        <v>161.79</v>
      </c>
      <c r="F131" t="s">
        <v>67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0.190121124142826</v>
      </c>
      <c r="B132" s="1">
        <v>1937.62976074218</v>
      </c>
      <c r="C132">
        <f t="shared" si="6"/>
        <v>0.24496775184208699</v>
      </c>
      <c r="D132">
        <v>0.31640000000000001</v>
      </c>
      <c r="E132">
        <v>268.47000000000003</v>
      </c>
      <c r="F132" t="s">
        <v>50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0.23142761866129699</v>
      </c>
      <c r="B133" s="1">
        <v>2036.60961914062</v>
      </c>
      <c r="C133">
        <f t="shared" si="6"/>
        <v>0.25748142905781402</v>
      </c>
      <c r="D133">
        <v>0.24399999999999999</v>
      </c>
      <c r="E133">
        <v>141.15</v>
      </c>
      <c r="F133" t="s">
        <v>66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0.28623708285717098</v>
      </c>
      <c r="B134" s="1">
        <v>2339.49780273437</v>
      </c>
      <c r="C134">
        <f t="shared" si="6"/>
        <v>0.29577452245356872</v>
      </c>
      <c r="D134">
        <v>0.60709999999999997</v>
      </c>
      <c r="E134">
        <v>273.22000000000003</v>
      </c>
      <c r="F134" t="s">
        <v>54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0.16448053119211301</v>
      </c>
      <c r="B135" s="1">
        <v>1879.46130371093</v>
      </c>
      <c r="C135">
        <f t="shared" si="6"/>
        <v>0.23761371732229808</v>
      </c>
      <c r="D135">
        <v>0.745</v>
      </c>
      <c r="E135">
        <v>319.18</v>
      </c>
      <c r="F135" t="s">
        <v>49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0.28438130142163198</v>
      </c>
      <c r="B136" s="1">
        <v>1999.63037109375</v>
      </c>
      <c r="C136">
        <f t="shared" si="6"/>
        <v>0.25280627209935419</v>
      </c>
      <c r="D136">
        <v>0.85529999999999995</v>
      </c>
      <c r="E136">
        <v>145.79</v>
      </c>
      <c r="F136" t="s">
        <v>62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0.16170959580458599</v>
      </c>
      <c r="B137" s="1">
        <v>1995.12182617187</v>
      </c>
      <c r="C137">
        <f t="shared" si="6"/>
        <v>0.25223627253805048</v>
      </c>
      <c r="D137">
        <v>0.44359999999999999</v>
      </c>
      <c r="E137">
        <v>314.79000000000002</v>
      </c>
      <c r="F137" t="s">
        <v>49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0.24737596737968001</v>
      </c>
      <c r="B138" s="1">
        <v>2095.00146484375</v>
      </c>
      <c r="C138">
        <f t="shared" si="6"/>
        <v>0.26486370582586222</v>
      </c>
      <c r="D138">
        <v>0.50070000000000003</v>
      </c>
      <c r="E138">
        <v>204.6</v>
      </c>
      <c r="F138" t="s">
        <v>68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0.245908271082976</v>
      </c>
      <c r="B139" s="1">
        <v>1716.53149414062</v>
      </c>
      <c r="C139">
        <f t="shared" si="6"/>
        <v>0.21701507150917312</v>
      </c>
      <c r="D139">
        <v>0.52380000000000004</v>
      </c>
      <c r="E139">
        <v>157.65</v>
      </c>
      <c r="F139" t="s">
        <v>70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0.26782175437704597</v>
      </c>
      <c r="B140" s="1">
        <v>2393.85278320312</v>
      </c>
      <c r="C140">
        <f t="shared" si="6"/>
        <v>0.30264643247302986</v>
      </c>
      <c r="D140">
        <v>0.61209999999999998</v>
      </c>
      <c r="E140">
        <v>33.950000000000003</v>
      </c>
      <c r="F140" t="s">
        <v>54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0.18705023252640701</v>
      </c>
      <c r="B141" s="1">
        <v>1931.95532226562</v>
      </c>
      <c r="C141">
        <f t="shared" si="6"/>
        <v>0.24425035243755025</v>
      </c>
      <c r="D141">
        <v>0.6694</v>
      </c>
      <c r="E141">
        <v>72.53</v>
      </c>
      <c r="F141" t="s">
        <v>61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0.17123285090213</v>
      </c>
      <c r="B142" s="1">
        <v>2468.8603515625</v>
      </c>
      <c r="C142">
        <f t="shared" si="6"/>
        <v>0.31212937692630915</v>
      </c>
      <c r="D142">
        <v>0.51480000000000004</v>
      </c>
      <c r="E142">
        <v>318.61</v>
      </c>
      <c r="F142" t="s">
        <v>59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0.207077227149319</v>
      </c>
      <c r="B143" s="1">
        <v>2084.41845703125</v>
      </c>
      <c r="C143">
        <f t="shared" si="6"/>
        <v>0.26352573317283978</v>
      </c>
      <c r="D143">
        <v>0.50449999999999995</v>
      </c>
      <c r="E143">
        <v>98.96</v>
      </c>
      <c r="F143" t="s">
        <v>52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0.16122669914384199</v>
      </c>
      <c r="B144" s="1">
        <v>2043.90771484375</v>
      </c>
      <c r="C144">
        <f t="shared" si="6"/>
        <v>0.25840410176513212</v>
      </c>
      <c r="D144">
        <v>0.47089999999999999</v>
      </c>
      <c r="E144">
        <v>73.95</v>
      </c>
      <c r="F144" t="s">
        <v>65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0.20896796282740401</v>
      </c>
      <c r="B145" s="1">
        <v>1911.78405761718</v>
      </c>
      <c r="C145">
        <f t="shared" si="6"/>
        <v>0.24170017001733007</v>
      </c>
      <c r="D145">
        <v>0.8508</v>
      </c>
      <c r="E145">
        <v>15.62</v>
      </c>
      <c r="F145" t="s">
        <v>64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0.22066449171789601</v>
      </c>
      <c r="B146" s="1">
        <v>2100.23071289062</v>
      </c>
      <c r="C146">
        <f t="shared" si="6"/>
        <v>0.26552482136187444</v>
      </c>
      <c r="D146">
        <v>4.1000000000000003E-3</v>
      </c>
      <c r="E146">
        <v>127.56</v>
      </c>
      <c r="F146" t="s">
        <v>58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0.21764252816840299</v>
      </c>
      <c r="B147" s="1">
        <v>2142.67797851562</v>
      </c>
      <c r="C147">
        <f t="shared" si="6"/>
        <v>0.27089128065284718</v>
      </c>
      <c r="D147">
        <v>0.55449999999999999</v>
      </c>
      <c r="E147">
        <v>329.78</v>
      </c>
      <c r="F147" t="s">
        <v>62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0.20315139564210499</v>
      </c>
      <c r="B148" s="1">
        <v>1896.53942871093</v>
      </c>
      <c r="C148">
        <f t="shared" si="6"/>
        <v>0.23977284491813231</v>
      </c>
      <c r="D148">
        <v>0.71030000000000004</v>
      </c>
      <c r="E148">
        <v>158.34</v>
      </c>
      <c r="F148" t="s">
        <v>56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0.23147036995289899</v>
      </c>
      <c r="B149" s="1">
        <v>1819.89147949218</v>
      </c>
      <c r="C149">
        <f t="shared" si="6"/>
        <v>0.23008251285168446</v>
      </c>
      <c r="D149">
        <v>0.99919999999999998</v>
      </c>
      <c r="E149">
        <v>103.61</v>
      </c>
      <c r="F149" t="s">
        <v>75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0.188732230290377</v>
      </c>
      <c r="B150" s="1">
        <v>1951.15197753906</v>
      </c>
      <c r="C150">
        <f t="shared" si="6"/>
        <v>0.24667731840416551</v>
      </c>
      <c r="D150">
        <v>0.96189999999999998</v>
      </c>
      <c r="E150">
        <v>54.15</v>
      </c>
      <c r="F150" t="s">
        <v>52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0.16373104671176</v>
      </c>
      <c r="B151" s="1">
        <v>1736.12841796875</v>
      </c>
      <c r="C151">
        <f t="shared" si="6"/>
        <v>0.21949264202881608</v>
      </c>
      <c r="D151">
        <v>0.1026</v>
      </c>
      <c r="E151">
        <v>129.01</v>
      </c>
      <c r="F151" t="s">
        <v>75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0.211172752796534</v>
      </c>
      <c r="B152" s="1">
        <v>1978.50964355468</v>
      </c>
      <c r="C152">
        <f t="shared" si="6"/>
        <v>0.25013605240757292</v>
      </c>
      <c r="D152">
        <v>0.30640000000000001</v>
      </c>
      <c r="E152">
        <v>185.15</v>
      </c>
      <c r="F152" t="s">
        <v>50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0.218562780483607</v>
      </c>
      <c r="B153" s="1">
        <v>1951.39672851562</v>
      </c>
      <c r="C153">
        <f t="shared" si="6"/>
        <v>0.24670826141386934</v>
      </c>
      <c r="D153">
        <v>0.55159999999999998</v>
      </c>
      <c r="E153">
        <v>245.01</v>
      </c>
      <c r="F153" t="s">
        <v>56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0.16590681197592699</v>
      </c>
      <c r="B154" s="1">
        <v>2096.41674804687</v>
      </c>
      <c r="C154">
        <f t="shared" si="6"/>
        <v>0.26504263512985649</v>
      </c>
      <c r="D154">
        <v>0.77639999999999998</v>
      </c>
      <c r="E154">
        <v>237.14</v>
      </c>
      <c r="F154" t="s">
        <v>57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0.28206076578132699</v>
      </c>
      <c r="B155" s="1">
        <v>2008.61608886718</v>
      </c>
      <c r="C155">
        <f t="shared" si="6"/>
        <v>0.25394230496086506</v>
      </c>
      <c r="D155">
        <v>0.77500000000000002</v>
      </c>
      <c r="E155">
        <v>306.42</v>
      </c>
      <c r="F155" t="s">
        <v>57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0.25041346707432899</v>
      </c>
      <c r="B156" s="1">
        <v>2943.17895507812</v>
      </c>
      <c r="C156">
        <f t="shared" si="6"/>
        <v>0.37209581856250379</v>
      </c>
      <c r="D156">
        <v>0.97440000000000004</v>
      </c>
      <c r="E156">
        <v>116.26</v>
      </c>
      <c r="F156" t="s">
        <v>54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0.220748487970438</v>
      </c>
      <c r="B157" s="1">
        <v>2596.0908203125</v>
      </c>
      <c r="C157">
        <f t="shared" si="6"/>
        <v>0.32821467997386572</v>
      </c>
      <c r="D157">
        <v>0.30199999999999999</v>
      </c>
      <c r="E157">
        <v>65.44</v>
      </c>
      <c r="F157" t="s">
        <v>63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0.24383360002058899</v>
      </c>
      <c r="B158" s="1">
        <v>1945.68823242187</v>
      </c>
      <c r="C158">
        <f t="shared" si="6"/>
        <v>0.245986556223942</v>
      </c>
      <c r="D158">
        <v>0.58289999999999997</v>
      </c>
      <c r="E158">
        <v>194.45</v>
      </c>
      <c r="F158" t="s">
        <v>66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0.19806245450631901</v>
      </c>
      <c r="B159" s="1">
        <v>2932.5673828125</v>
      </c>
      <c r="C159">
        <f t="shared" si="6"/>
        <v>0.3707542346056063</v>
      </c>
      <c r="D159">
        <v>2.12E-2</v>
      </c>
      <c r="E159">
        <v>87.49</v>
      </c>
      <c r="F159" t="s">
        <v>54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0.22243761926518699</v>
      </c>
      <c r="B160" s="1">
        <v>1987.7666015625</v>
      </c>
      <c r="C160">
        <f t="shared" si="6"/>
        <v>0.25130637722298227</v>
      </c>
      <c r="D160">
        <v>0.32650000000000001</v>
      </c>
      <c r="E160">
        <v>117.82</v>
      </c>
      <c r="F160" t="s">
        <v>49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0.166085620161084</v>
      </c>
      <c r="B161" s="1">
        <v>3029.7578125</v>
      </c>
      <c r="C161">
        <f t="shared" si="6"/>
        <v>0.38304168060973554</v>
      </c>
      <c r="D161">
        <v>0.22639999999999999</v>
      </c>
      <c r="E161">
        <v>221.3</v>
      </c>
      <c r="F161" t="s">
        <v>71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0.19395611986077699</v>
      </c>
      <c r="B162" s="1">
        <v>2036.53784179687</v>
      </c>
      <c r="C162">
        <f t="shared" si="6"/>
        <v>0.25747235449935713</v>
      </c>
      <c r="D162">
        <v>0.17430000000000001</v>
      </c>
      <c r="E162">
        <v>262.04000000000002</v>
      </c>
      <c r="F162" t="s">
        <v>65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0.26642304160295999</v>
      </c>
      <c r="B163" s="1">
        <v>2377.7568359375</v>
      </c>
      <c r="C163">
        <f t="shared" si="6"/>
        <v>0.30061147817199901</v>
      </c>
      <c r="D163">
        <v>0.4617</v>
      </c>
      <c r="E163">
        <v>320.19</v>
      </c>
      <c r="F163" t="s">
        <v>60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0.30556825689523198</v>
      </c>
      <c r="B164" s="1">
        <v>1967.04333496093</v>
      </c>
      <c r="C164">
        <f t="shared" si="6"/>
        <v>0.24868640712700979</v>
      </c>
      <c r="D164">
        <v>0.7329</v>
      </c>
      <c r="E164">
        <v>62.45</v>
      </c>
      <c r="F164" t="s">
        <v>65</v>
      </c>
    </row>
    <row r="165" spans="1:15" x14ac:dyDescent="0.25">
      <c r="A165" s="1">
        <v>0.28252419752403102</v>
      </c>
      <c r="B165" s="1">
        <v>1947.18286132812</v>
      </c>
      <c r="C165">
        <f t="shared" si="6"/>
        <v>0.2461755169275916</v>
      </c>
      <c r="D165">
        <v>0.78029999999999999</v>
      </c>
      <c r="E165">
        <v>120.9</v>
      </c>
      <c r="F165" t="s">
        <v>70</v>
      </c>
    </row>
    <row r="166" spans="1:15" x14ac:dyDescent="0.25">
      <c r="A166" s="1">
        <v>0.25293424954840799</v>
      </c>
      <c r="B166" s="1">
        <v>1973.37634277343</v>
      </c>
      <c r="C166">
        <f t="shared" si="6"/>
        <v>0.24948706714868094</v>
      </c>
      <c r="D166">
        <v>0.98329999999999995</v>
      </c>
      <c r="E166">
        <v>339.64</v>
      </c>
      <c r="F166" t="s">
        <v>52</v>
      </c>
    </row>
    <row r="167" spans="1:15" x14ac:dyDescent="0.25">
      <c r="A167" s="1">
        <v>0.191017353157865</v>
      </c>
      <c r="B167" s="1">
        <v>2077.42724609375</v>
      </c>
      <c r="C167">
        <f t="shared" si="6"/>
        <v>0.26264185883280222</v>
      </c>
      <c r="D167">
        <v>0.28089999999999998</v>
      </c>
      <c r="E167">
        <v>347.82</v>
      </c>
      <c r="F167" t="s">
        <v>66</v>
      </c>
    </row>
    <row r="168" spans="1:15" x14ac:dyDescent="0.25">
      <c r="A168" s="1">
        <v>0.20478656952824201</v>
      </c>
      <c r="B168" s="1">
        <v>2026.77661132812</v>
      </c>
      <c r="C168">
        <f t="shared" si="6"/>
        <v>0.25623827628091239</v>
      </c>
      <c r="D168">
        <v>0.6431</v>
      </c>
      <c r="E168">
        <v>335.85</v>
      </c>
      <c r="F168" t="s">
        <v>58</v>
      </c>
    </row>
    <row r="169" spans="1:15" x14ac:dyDescent="0.25">
      <c r="A169" s="1">
        <v>0.18828557431697601</v>
      </c>
      <c r="B169" s="1">
        <v>2061.65258789062</v>
      </c>
      <c r="C169">
        <f t="shared" si="6"/>
        <v>0.26064752398391039</v>
      </c>
      <c r="D169">
        <v>0.3039</v>
      </c>
      <c r="E169">
        <v>192.42</v>
      </c>
      <c r="F169" t="s">
        <v>57</v>
      </c>
    </row>
    <row r="170" spans="1:15" x14ac:dyDescent="0.25">
      <c r="A170" s="1">
        <v>0.23372452385828299</v>
      </c>
      <c r="B170" s="1">
        <v>2088.83349609375</v>
      </c>
      <c r="C170">
        <f t="shared" si="6"/>
        <v>0.26408391111547286</v>
      </c>
      <c r="D170">
        <v>0.52590000000000003</v>
      </c>
      <c r="E170">
        <v>134.25</v>
      </c>
      <c r="F170" t="s">
        <v>77</v>
      </c>
    </row>
    <row r="171" spans="1:15" x14ac:dyDescent="0.25">
      <c r="A171" s="1">
        <v>0.2545914755898</v>
      </c>
      <c r="B171" s="1">
        <v>2000.58142089843</v>
      </c>
      <c r="C171">
        <f t="shared" si="6"/>
        <v>0.25292650999890681</v>
      </c>
      <c r="D171">
        <v>0.63470000000000004</v>
      </c>
      <c r="E171">
        <v>127.22</v>
      </c>
      <c r="F171" t="s">
        <v>78</v>
      </c>
    </row>
    <row r="172" spans="1:15" x14ac:dyDescent="0.25">
      <c r="A172" s="1">
        <v>0.18538933947326799</v>
      </c>
      <c r="B172" s="1">
        <v>2034.55017089843</v>
      </c>
      <c r="C172">
        <f t="shared" si="6"/>
        <v>0.25722106022154512</v>
      </c>
      <c r="D172">
        <v>0.80179999999999996</v>
      </c>
      <c r="E172">
        <v>195.95</v>
      </c>
      <c r="F172" t="s">
        <v>65</v>
      </c>
    </row>
    <row r="173" spans="1:15" x14ac:dyDescent="0.25">
      <c r="A173" s="1">
        <v>0.20464649984658501</v>
      </c>
      <c r="B173" s="1">
        <v>2251.708984375</v>
      </c>
      <c r="C173">
        <f t="shared" si="6"/>
        <v>0.28467568927806525</v>
      </c>
      <c r="D173">
        <v>0.77500000000000002</v>
      </c>
      <c r="E173">
        <v>193.12</v>
      </c>
      <c r="F173" t="s">
        <v>59</v>
      </c>
    </row>
    <row r="174" spans="1:15" x14ac:dyDescent="0.25">
      <c r="A174" s="1">
        <v>0.27710452641351302</v>
      </c>
      <c r="B174" s="1">
        <v>2692.81860351562</v>
      </c>
      <c r="C174">
        <f t="shared" si="6"/>
        <v>0.34044363520154602</v>
      </c>
      <c r="D174">
        <v>0.82589999999999997</v>
      </c>
      <c r="E174">
        <v>345.07</v>
      </c>
      <c r="F174" t="s">
        <v>71</v>
      </c>
    </row>
    <row r="175" spans="1:15" x14ac:dyDescent="0.25">
      <c r="A175" s="1">
        <v>0.30233527044516301</v>
      </c>
      <c r="B175" s="1">
        <v>1788.06457519531</v>
      </c>
      <c r="C175">
        <f t="shared" si="6"/>
        <v>0.22605874868803374</v>
      </c>
      <c r="D175">
        <v>0.84850000000000003</v>
      </c>
      <c r="E175">
        <v>62.42</v>
      </c>
      <c r="F175" t="s">
        <v>58</v>
      </c>
    </row>
    <row r="176" spans="1:15" x14ac:dyDescent="0.25">
      <c r="A176" s="1">
        <v>0.315645904380219</v>
      </c>
      <c r="B176" s="1">
        <v>1955.80749511718</v>
      </c>
      <c r="C176">
        <f t="shared" si="6"/>
        <v>0.24726589920421296</v>
      </c>
      <c r="D176">
        <v>0.73819999999999997</v>
      </c>
      <c r="E176">
        <v>133</v>
      </c>
      <c r="F176" t="s">
        <v>64</v>
      </c>
    </row>
    <row r="177" spans="1:6" x14ac:dyDescent="0.25">
      <c r="A177" s="1">
        <v>0.19180352900257899</v>
      </c>
      <c r="B177" s="1">
        <v>2088.61254882812</v>
      </c>
      <c r="C177">
        <f t="shared" si="6"/>
        <v>0.26405597752566445</v>
      </c>
      <c r="D177">
        <v>4.7800000000000002E-2</v>
      </c>
      <c r="E177">
        <v>26.79</v>
      </c>
      <c r="F177" t="s">
        <v>58</v>
      </c>
    </row>
    <row r="178" spans="1:6" x14ac:dyDescent="0.25">
      <c r="A178" s="1">
        <v>0.30685130959393297</v>
      </c>
      <c r="B178" s="1">
        <v>2846.64135742187</v>
      </c>
      <c r="C178">
        <f t="shared" si="6"/>
        <v>0.35989090782814903</v>
      </c>
      <c r="D178">
        <v>0.97250000000000003</v>
      </c>
      <c r="E178">
        <v>62.93</v>
      </c>
      <c r="F178" t="s">
        <v>74</v>
      </c>
    </row>
    <row r="179" spans="1:6" x14ac:dyDescent="0.25">
      <c r="A179" s="1">
        <v>0.18030029538190301</v>
      </c>
      <c r="B179" s="1">
        <v>2511.17309570312</v>
      </c>
      <c r="C179">
        <f t="shared" si="6"/>
        <v>0.31747882913663594</v>
      </c>
      <c r="D179">
        <v>0.37769999999999998</v>
      </c>
      <c r="E179">
        <v>354.3</v>
      </c>
      <c r="F179" t="s">
        <v>55</v>
      </c>
    </row>
    <row r="180" spans="1:6" x14ac:dyDescent="0.25">
      <c r="A180" s="1">
        <v>0.178750713459706</v>
      </c>
      <c r="B180" s="1">
        <v>1881.81787109375</v>
      </c>
      <c r="C180">
        <f t="shared" si="6"/>
        <v>0.23791164989204386</v>
      </c>
      <c r="D180">
        <v>0.88539999999999996</v>
      </c>
      <c r="E180">
        <v>295.27</v>
      </c>
      <c r="F180" t="s">
        <v>51</v>
      </c>
    </row>
    <row r="181" spans="1:6" x14ac:dyDescent="0.25">
      <c r="A181" s="1">
        <v>0.20831638205879899</v>
      </c>
      <c r="B181" s="1">
        <v>2684.77099609375</v>
      </c>
      <c r="C181">
        <f t="shared" si="6"/>
        <v>0.33942620434979859</v>
      </c>
      <c r="D181">
        <v>0.2923</v>
      </c>
      <c r="E181">
        <v>309.83</v>
      </c>
      <c r="F181" t="s">
        <v>63</v>
      </c>
    </row>
    <row r="182" spans="1:6" x14ac:dyDescent="0.25">
      <c r="A182" s="1">
        <v>0.240343077894795</v>
      </c>
      <c r="B182" s="1">
        <v>2782.21850585937</v>
      </c>
      <c r="C182">
        <f t="shared" si="6"/>
        <v>0.35174615208880838</v>
      </c>
      <c r="D182">
        <v>0.1545</v>
      </c>
      <c r="E182">
        <v>84.83</v>
      </c>
      <c r="F182" t="s">
        <v>74</v>
      </c>
    </row>
    <row r="183" spans="1:6" x14ac:dyDescent="0.25">
      <c r="A183" s="1">
        <v>0.298828057232008</v>
      </c>
      <c r="B183" s="1">
        <v>2273.58520507812</v>
      </c>
      <c r="C183">
        <f t="shared" si="6"/>
        <v>0.28744142332748035</v>
      </c>
      <c r="D183">
        <v>0.8821</v>
      </c>
      <c r="E183">
        <v>185.92</v>
      </c>
      <c r="F183" t="s">
        <v>71</v>
      </c>
    </row>
    <row r="184" spans="1:6" x14ac:dyDescent="0.25">
      <c r="A184" s="1">
        <v>0.27342452849174598</v>
      </c>
      <c r="B184" s="1">
        <v>2200.76684570312</v>
      </c>
      <c r="C184">
        <f t="shared" si="6"/>
        <v>0.2782352529071363</v>
      </c>
      <c r="D184">
        <v>0.1709</v>
      </c>
      <c r="E184">
        <v>125.07</v>
      </c>
      <c r="F184" t="s">
        <v>73</v>
      </c>
    </row>
    <row r="185" spans="1:6" x14ac:dyDescent="0.25">
      <c r="A185" s="1">
        <v>0.27694648557244</v>
      </c>
      <c r="B185" s="1">
        <v>1963.04479980468</v>
      </c>
      <c r="C185">
        <f t="shared" si="6"/>
        <v>0.24818088631610269</v>
      </c>
      <c r="D185">
        <v>0.27079999999999999</v>
      </c>
      <c r="E185">
        <v>35.61</v>
      </c>
      <c r="F185" t="s">
        <v>73</v>
      </c>
    </row>
    <row r="186" spans="1:6" x14ac:dyDescent="0.25">
      <c r="A186" s="1">
        <v>0.288569857354252</v>
      </c>
      <c r="B186" s="1">
        <v>2105.388671875</v>
      </c>
      <c r="C186">
        <f t="shared" si="6"/>
        <v>0.26617692407112126</v>
      </c>
      <c r="D186">
        <v>0.84889999999999999</v>
      </c>
      <c r="E186">
        <v>264.98</v>
      </c>
      <c r="F186" t="s">
        <v>72</v>
      </c>
    </row>
    <row r="187" spans="1:6" x14ac:dyDescent="0.25">
      <c r="A187" s="1">
        <v>0.27429038432386299</v>
      </c>
      <c r="B187" s="1">
        <v>1919.33557128906</v>
      </c>
      <c r="C187">
        <f t="shared" si="6"/>
        <v>0.24265488147185307</v>
      </c>
      <c r="D187">
        <v>0.99539999999999995</v>
      </c>
      <c r="E187">
        <v>207.55</v>
      </c>
      <c r="F187" t="s">
        <v>66</v>
      </c>
    </row>
    <row r="188" spans="1:6" x14ac:dyDescent="0.25">
      <c r="A188" s="1">
        <v>0.19836940892983099</v>
      </c>
      <c r="B188" s="1">
        <v>1901.11315917968</v>
      </c>
      <c r="C188">
        <f t="shared" si="6"/>
        <v>0.24035108566007476</v>
      </c>
      <c r="D188">
        <v>0.247</v>
      </c>
      <c r="E188">
        <v>102.08</v>
      </c>
      <c r="F188" t="s">
        <v>64</v>
      </c>
    </row>
    <row r="189" spans="1:6" x14ac:dyDescent="0.25">
      <c r="A189" s="1">
        <v>0.18895224535070099</v>
      </c>
      <c r="B189" s="1">
        <v>2761.11987304687</v>
      </c>
      <c r="C189">
        <f t="shared" si="6"/>
        <v>0.34907872575600879</v>
      </c>
      <c r="D189">
        <v>1.0500000000000001E-2</v>
      </c>
      <c r="E189">
        <v>197.24</v>
      </c>
      <c r="F189" t="s">
        <v>68</v>
      </c>
    </row>
    <row r="190" spans="1:6" x14ac:dyDescent="0.25">
      <c r="A190" s="1">
        <v>0.27431661402894297</v>
      </c>
      <c r="B190" s="1">
        <v>1875.96887207031</v>
      </c>
      <c r="C190">
        <f t="shared" si="6"/>
        <v>0.2371721814082661</v>
      </c>
      <c r="D190">
        <v>0.44030000000000002</v>
      </c>
      <c r="E190">
        <v>229.03</v>
      </c>
      <c r="F190" t="s">
        <v>64</v>
      </c>
    </row>
    <row r="191" spans="1:6" x14ac:dyDescent="0.25">
      <c r="A191" s="1">
        <v>0.27256191230031601</v>
      </c>
      <c r="B191" s="1">
        <v>1836.78930664062</v>
      </c>
      <c r="C191">
        <f t="shared" si="6"/>
        <v>0.23221884602091902</v>
      </c>
      <c r="D191">
        <v>0.72560000000000002</v>
      </c>
      <c r="E191">
        <v>101.2</v>
      </c>
      <c r="F191" t="s">
        <v>77</v>
      </c>
    </row>
    <row r="192" spans="1:6" x14ac:dyDescent="0.25">
      <c r="A192" s="1">
        <v>0.28058484498865199</v>
      </c>
      <c r="B192" s="1">
        <v>1849.087890625</v>
      </c>
      <c r="C192">
        <f t="shared" si="6"/>
        <v>0.23377371296739938</v>
      </c>
      <c r="D192">
        <v>0.35370000000000001</v>
      </c>
      <c r="E192">
        <v>214.18</v>
      </c>
      <c r="F192" t="s">
        <v>64</v>
      </c>
    </row>
    <row r="193" spans="1:6" x14ac:dyDescent="0.25">
      <c r="A193" s="1">
        <v>0.161574138625315</v>
      </c>
      <c r="B193" s="1">
        <v>2167.7373046875</v>
      </c>
      <c r="C193">
        <f t="shared" ref="C193:C250" si="9">B193/$V$13</f>
        <v>0.27405944359056533</v>
      </c>
      <c r="D193">
        <v>0.98550000000000004</v>
      </c>
      <c r="E193">
        <v>335.12</v>
      </c>
      <c r="F193" t="s">
        <v>62</v>
      </c>
    </row>
    <row r="194" spans="1:6" x14ac:dyDescent="0.25">
      <c r="A194" s="1">
        <v>0.26774413457027901</v>
      </c>
      <c r="B194" s="1">
        <v>1869.32482910156</v>
      </c>
      <c r="C194">
        <f t="shared" si="9"/>
        <v>0.2363321982999485</v>
      </c>
      <c r="D194">
        <v>0.84179999999999999</v>
      </c>
      <c r="E194">
        <v>230.57</v>
      </c>
      <c r="F194" t="s">
        <v>56</v>
      </c>
    </row>
    <row r="195" spans="1:6" x14ac:dyDescent="0.25">
      <c r="A195" s="1">
        <v>0.18479096184985999</v>
      </c>
      <c r="B195" s="1">
        <v>2454.94946289062</v>
      </c>
      <c r="C195">
        <f t="shared" si="9"/>
        <v>0.31037067193884516</v>
      </c>
      <c r="D195">
        <v>0.95030000000000003</v>
      </c>
      <c r="E195">
        <v>297.36</v>
      </c>
      <c r="F195" t="s">
        <v>60</v>
      </c>
    </row>
    <row r="196" spans="1:6" x14ac:dyDescent="0.25">
      <c r="A196" s="1">
        <v>0.17619196144764199</v>
      </c>
      <c r="B196" s="1">
        <v>2651.76831054687</v>
      </c>
      <c r="C196">
        <f t="shared" si="9"/>
        <v>0.33525379027618635</v>
      </c>
      <c r="D196">
        <v>0.40160000000000001</v>
      </c>
      <c r="E196">
        <v>299.18</v>
      </c>
      <c r="F196" t="s">
        <v>63</v>
      </c>
    </row>
    <row r="197" spans="1:6" x14ac:dyDescent="0.25">
      <c r="A197" s="1">
        <v>0.25477212939379501</v>
      </c>
      <c r="B197" s="1">
        <v>2018.24353027343</v>
      </c>
      <c r="C197">
        <f t="shared" si="9"/>
        <v>0.25515946869619971</v>
      </c>
      <c r="D197">
        <v>0.34260000000000002</v>
      </c>
      <c r="E197">
        <v>8.48</v>
      </c>
      <c r="F197" t="s">
        <v>65</v>
      </c>
    </row>
    <row r="198" spans="1:6" x14ac:dyDescent="0.25">
      <c r="A198" s="1">
        <v>0.18588672503919099</v>
      </c>
      <c r="B198" s="1">
        <v>2714.59838867187</v>
      </c>
      <c r="C198">
        <f t="shared" si="9"/>
        <v>0.34319717724215065</v>
      </c>
      <c r="D198">
        <v>3.6200000000000003E-2</v>
      </c>
      <c r="E198">
        <v>49.44</v>
      </c>
      <c r="F198" t="s">
        <v>68</v>
      </c>
    </row>
    <row r="199" spans="1:6" x14ac:dyDescent="0.25">
      <c r="A199" s="1">
        <v>0.245413860151179</v>
      </c>
      <c r="B199" s="1">
        <v>2543.06176757812</v>
      </c>
      <c r="C199">
        <f t="shared" si="9"/>
        <v>0.32151040235909539</v>
      </c>
      <c r="D199">
        <v>0.99309999999999998</v>
      </c>
      <c r="E199">
        <v>299.26</v>
      </c>
      <c r="F199" t="s">
        <v>74</v>
      </c>
    </row>
    <row r="200" spans="1:6" x14ac:dyDescent="0.25">
      <c r="A200" s="1">
        <v>0.26270102222365599</v>
      </c>
      <c r="B200" s="1">
        <v>2217.63525390625</v>
      </c>
      <c r="C200">
        <f t="shared" si="9"/>
        <v>0.28036786674203767</v>
      </c>
      <c r="D200">
        <v>0.85350000000000004</v>
      </c>
      <c r="E200">
        <v>339.98</v>
      </c>
      <c r="F200" t="s">
        <v>62</v>
      </c>
    </row>
    <row r="201" spans="1:6" x14ac:dyDescent="0.25">
      <c r="A201" s="1">
        <v>0.26259767456493999</v>
      </c>
      <c r="B201" s="1">
        <v>2286.57934570312</v>
      </c>
      <c r="C201">
        <f t="shared" si="9"/>
        <v>0.28908422706662545</v>
      </c>
      <c r="D201">
        <v>0.26840000000000003</v>
      </c>
      <c r="E201">
        <v>158.87</v>
      </c>
      <c r="F201" t="s">
        <v>63</v>
      </c>
    </row>
    <row r="202" spans="1:6" x14ac:dyDescent="0.25">
      <c r="A202" s="1">
        <v>0.16621406719868001</v>
      </c>
      <c r="B202" s="1">
        <v>1865.97021484375</v>
      </c>
      <c r="C202">
        <f t="shared" si="9"/>
        <v>0.23590808615547032</v>
      </c>
      <c r="D202">
        <v>0.44500000000000001</v>
      </c>
      <c r="E202">
        <v>153.63</v>
      </c>
      <c r="F202" t="s">
        <v>64</v>
      </c>
    </row>
    <row r="203" spans="1:6" x14ac:dyDescent="0.25">
      <c r="A203" s="1">
        <v>0.30539233287572198</v>
      </c>
      <c r="B203" s="1">
        <v>1837.06958007812</v>
      </c>
      <c r="C203">
        <f t="shared" si="9"/>
        <v>0.23225428001108395</v>
      </c>
      <c r="D203">
        <v>0.10970000000000001</v>
      </c>
      <c r="E203">
        <v>98.49</v>
      </c>
      <c r="F203" t="s">
        <v>64</v>
      </c>
    </row>
    <row r="204" spans="1:6" x14ac:dyDescent="0.25">
      <c r="A204" s="1">
        <v>0.17734652175487201</v>
      </c>
      <c r="B204" s="1">
        <v>1995.58227539062</v>
      </c>
      <c r="C204">
        <f t="shared" si="9"/>
        <v>0.25229448552189288</v>
      </c>
      <c r="D204">
        <v>0.21890000000000001</v>
      </c>
      <c r="E204">
        <v>85.55</v>
      </c>
      <c r="F204" t="s">
        <v>61</v>
      </c>
    </row>
    <row r="205" spans="1:6" x14ac:dyDescent="0.25">
      <c r="A205" s="1">
        <v>0.29555944751067897</v>
      </c>
      <c r="B205" s="1">
        <v>1878.50024414062</v>
      </c>
      <c r="C205">
        <f t="shared" si="9"/>
        <v>0.23749221392309605</v>
      </c>
      <c r="D205">
        <v>0.84079999999999999</v>
      </c>
      <c r="E205">
        <v>302.31</v>
      </c>
      <c r="F205" t="s">
        <v>70</v>
      </c>
    </row>
    <row r="206" spans="1:6" x14ac:dyDescent="0.25">
      <c r="A206" s="1">
        <v>0.20432968900652199</v>
      </c>
      <c r="B206" s="1">
        <v>1975.65881347656</v>
      </c>
      <c r="C206">
        <f t="shared" si="9"/>
        <v>0.24977563193444113</v>
      </c>
      <c r="D206">
        <v>0.64239999999999997</v>
      </c>
      <c r="E206">
        <v>16.62</v>
      </c>
      <c r="F206" t="s">
        <v>49</v>
      </c>
    </row>
    <row r="207" spans="1:6" x14ac:dyDescent="0.25">
      <c r="A207" s="1">
        <v>0.29211790002247401</v>
      </c>
      <c r="B207" s="1">
        <v>2067.67065429687</v>
      </c>
      <c r="C207">
        <f t="shared" si="9"/>
        <v>0.26140836706541359</v>
      </c>
      <c r="D207">
        <v>0.10100000000000001</v>
      </c>
      <c r="E207">
        <v>127.12</v>
      </c>
      <c r="F207" t="s">
        <v>77</v>
      </c>
    </row>
    <row r="208" spans="1:6" x14ac:dyDescent="0.25">
      <c r="A208" s="1">
        <v>0.30974873928969798</v>
      </c>
      <c r="B208" s="1">
        <v>2162.84594726562</v>
      </c>
      <c r="C208">
        <f t="shared" si="9"/>
        <v>0.27344104638415828</v>
      </c>
      <c r="D208">
        <v>0.94359999999999999</v>
      </c>
      <c r="E208">
        <v>264.52999999999997</v>
      </c>
      <c r="F208" t="s">
        <v>68</v>
      </c>
    </row>
    <row r="209" spans="1:6" x14ac:dyDescent="0.25">
      <c r="A209" s="1">
        <v>0.19268775390988899</v>
      </c>
      <c r="B209" s="1">
        <v>2040.18798828125</v>
      </c>
      <c r="C209">
        <f t="shared" si="9"/>
        <v>0.25793382974931939</v>
      </c>
      <c r="D209">
        <v>0.93840000000000001</v>
      </c>
      <c r="E209">
        <v>233.96</v>
      </c>
      <c r="F209" t="s">
        <v>67</v>
      </c>
    </row>
    <row r="210" spans="1:6" x14ac:dyDescent="0.25">
      <c r="A210" s="1">
        <v>0.25300204928293102</v>
      </c>
      <c r="B210" s="1">
        <v>1960.57043457031</v>
      </c>
      <c r="C210">
        <f t="shared" si="9"/>
        <v>0.24786806097610189</v>
      </c>
      <c r="D210">
        <v>0.42280000000000001</v>
      </c>
      <c r="E210">
        <v>103.93</v>
      </c>
      <c r="F210" t="s">
        <v>51</v>
      </c>
    </row>
    <row r="211" spans="1:6" x14ac:dyDescent="0.25">
      <c r="A211" s="1">
        <v>0.18115570552160601</v>
      </c>
      <c r="B211" s="1">
        <v>2003.50048828125</v>
      </c>
      <c r="C211">
        <f t="shared" si="9"/>
        <v>0.25329555747574317</v>
      </c>
      <c r="D211">
        <v>0.91090000000000004</v>
      </c>
      <c r="E211">
        <v>326.02999999999997</v>
      </c>
      <c r="F211" t="s">
        <v>56</v>
      </c>
    </row>
    <row r="212" spans="1:6" x14ac:dyDescent="0.25">
      <c r="A212" s="1">
        <v>0.210175586341666</v>
      </c>
      <c r="B212" s="1">
        <v>1946.84606933593</v>
      </c>
      <c r="C212">
        <f t="shared" si="9"/>
        <v>0.24613293749428769</v>
      </c>
      <c r="D212">
        <v>0.52239999999999998</v>
      </c>
      <c r="E212">
        <v>71.849999999999994</v>
      </c>
      <c r="F212" t="s">
        <v>56</v>
      </c>
    </row>
    <row r="213" spans="1:6" x14ac:dyDescent="0.25">
      <c r="A213" s="1">
        <v>0.29961539751490601</v>
      </c>
      <c r="B213" s="1">
        <v>1923.41088867187</v>
      </c>
      <c r="C213">
        <f t="shared" si="9"/>
        <v>0.2431701095910411</v>
      </c>
      <c r="D213">
        <v>0.62360000000000004</v>
      </c>
      <c r="E213">
        <v>316.74</v>
      </c>
      <c r="F213" t="s">
        <v>73</v>
      </c>
    </row>
    <row r="214" spans="1:6" x14ac:dyDescent="0.25">
      <c r="A214" s="1">
        <v>0.30488042159061002</v>
      </c>
      <c r="B214" s="1">
        <v>1986.1357421875</v>
      </c>
      <c r="C214">
        <f t="shared" si="9"/>
        <v>0.25110019337777162</v>
      </c>
      <c r="D214">
        <v>0.8468</v>
      </c>
      <c r="E214">
        <v>340.81</v>
      </c>
      <c r="F214" t="s">
        <v>79</v>
      </c>
    </row>
    <row r="215" spans="1:6" x14ac:dyDescent="0.25">
      <c r="A215" s="1">
        <v>0.28579976543858898</v>
      </c>
      <c r="B215" s="1">
        <v>2244.78442382812</v>
      </c>
      <c r="C215">
        <f t="shared" si="9"/>
        <v>0.28380024131373699</v>
      </c>
      <c r="D215">
        <v>0.69720000000000004</v>
      </c>
      <c r="E215">
        <v>138.19999999999999</v>
      </c>
      <c r="F215" t="s">
        <v>55</v>
      </c>
    </row>
    <row r="216" spans="1:6" x14ac:dyDescent="0.25">
      <c r="A216" s="1">
        <v>0.201994576166521</v>
      </c>
      <c r="B216" s="1">
        <v>2632.841796875</v>
      </c>
      <c r="C216">
        <f t="shared" si="9"/>
        <v>0.33286097736716569</v>
      </c>
      <c r="D216">
        <v>0.72060000000000002</v>
      </c>
      <c r="E216">
        <v>164.72</v>
      </c>
      <c r="F216" t="s">
        <v>53</v>
      </c>
    </row>
    <row r="217" spans="1:6" x14ac:dyDescent="0.25">
      <c r="A217" s="1">
        <v>0.19884682161627401</v>
      </c>
      <c r="B217" s="1">
        <v>1898.12341308593</v>
      </c>
      <c r="C217">
        <f t="shared" si="9"/>
        <v>0.23997310252108539</v>
      </c>
      <c r="D217">
        <v>0.1399</v>
      </c>
      <c r="E217">
        <v>244.57</v>
      </c>
      <c r="F217" t="s">
        <v>70</v>
      </c>
    </row>
    <row r="218" spans="1:6" x14ac:dyDescent="0.25">
      <c r="A218" s="1">
        <v>0.30944211350088302</v>
      </c>
      <c r="B218" s="1">
        <v>1989.95336914062</v>
      </c>
      <c r="C218">
        <f t="shared" si="9"/>
        <v>0.25158284259746538</v>
      </c>
      <c r="D218">
        <v>0.29899999999999999</v>
      </c>
      <c r="E218">
        <v>46.35</v>
      </c>
      <c r="F218" t="s">
        <v>51</v>
      </c>
    </row>
    <row r="219" spans="1:6" x14ac:dyDescent="0.25">
      <c r="A219" s="1">
        <v>0.28793116911481698</v>
      </c>
      <c r="B219" s="1">
        <v>1887.99328613281</v>
      </c>
      <c r="C219">
        <f t="shared" si="9"/>
        <v>0.23869238601070819</v>
      </c>
      <c r="D219">
        <v>0.79249999999999998</v>
      </c>
      <c r="E219">
        <v>288.08</v>
      </c>
      <c r="F219" t="s">
        <v>52</v>
      </c>
    </row>
    <row r="220" spans="1:6" x14ac:dyDescent="0.25">
      <c r="A220" s="1">
        <v>0.29861396352041097</v>
      </c>
      <c r="B220" s="1">
        <v>2828.689453125</v>
      </c>
      <c r="C220">
        <f t="shared" si="9"/>
        <v>0.35762131137273323</v>
      </c>
      <c r="D220">
        <v>8.7099999999999997E-2</v>
      </c>
      <c r="E220">
        <v>275.51</v>
      </c>
      <c r="F220" t="s">
        <v>54</v>
      </c>
    </row>
    <row r="221" spans="1:6" x14ac:dyDescent="0.25">
      <c r="A221" s="1">
        <v>0.19729114322937999</v>
      </c>
      <c r="B221" s="1">
        <v>2106.21362304687</v>
      </c>
      <c r="C221">
        <f t="shared" si="9"/>
        <v>0.26628121976168451</v>
      </c>
      <c r="D221">
        <v>0.49070000000000003</v>
      </c>
      <c r="E221">
        <v>108.98</v>
      </c>
      <c r="F221" t="s">
        <v>51</v>
      </c>
    </row>
    <row r="222" spans="1:6" x14ac:dyDescent="0.25">
      <c r="A222" s="1">
        <v>0.174703236785827</v>
      </c>
      <c r="B222" s="1">
        <v>2146.27856445312</v>
      </c>
      <c r="C222">
        <f t="shared" si="9"/>
        <v>0.27134649013625528</v>
      </c>
      <c r="D222">
        <v>0.58609999999999995</v>
      </c>
      <c r="E222">
        <v>359.66</v>
      </c>
      <c r="F222" t="s">
        <v>62</v>
      </c>
    </row>
    <row r="223" spans="1:6" x14ac:dyDescent="0.25">
      <c r="A223" s="1">
        <v>0.18827022043861499</v>
      </c>
      <c r="B223" s="1">
        <v>1861.44885253906</v>
      </c>
      <c r="C223">
        <f t="shared" si="9"/>
        <v>0.23533646613729964</v>
      </c>
      <c r="D223">
        <v>0.96789999999999998</v>
      </c>
      <c r="E223">
        <v>233.55</v>
      </c>
      <c r="F223" t="s">
        <v>64</v>
      </c>
    </row>
    <row r="224" spans="1:6" x14ac:dyDescent="0.25">
      <c r="A224" s="1">
        <v>0.272295516152533</v>
      </c>
      <c r="B224" s="1">
        <v>3396.95458984375</v>
      </c>
      <c r="C224">
        <f t="shared" si="9"/>
        <v>0.42946508452932813</v>
      </c>
      <c r="D224">
        <v>0.97450000000000003</v>
      </c>
      <c r="E224">
        <v>37.479999999999997</v>
      </c>
      <c r="F224" t="s">
        <v>69</v>
      </c>
    </row>
    <row r="225" spans="1:6" x14ac:dyDescent="0.25">
      <c r="A225" s="1">
        <v>0.31022953658697799</v>
      </c>
      <c r="B225" s="1">
        <v>2118.08154296875</v>
      </c>
      <c r="C225">
        <f t="shared" si="9"/>
        <v>0.26778163935742366</v>
      </c>
      <c r="D225">
        <v>0.77580000000000005</v>
      </c>
      <c r="E225">
        <v>218.26</v>
      </c>
      <c r="F225" t="s">
        <v>55</v>
      </c>
    </row>
    <row r="226" spans="1:6" x14ac:dyDescent="0.25">
      <c r="A226" s="1">
        <v>0.161934829041259</v>
      </c>
      <c r="B226" s="1">
        <v>2326.65112304687</v>
      </c>
      <c r="C226">
        <f t="shared" si="9"/>
        <v>0.29415036168485881</v>
      </c>
      <c r="D226">
        <v>0.1323</v>
      </c>
      <c r="E226">
        <v>245.25</v>
      </c>
      <c r="F226" t="s">
        <v>62</v>
      </c>
    </row>
    <row r="227" spans="1:6" x14ac:dyDescent="0.25">
      <c r="A227" s="1">
        <v>0.26905057062579701</v>
      </c>
      <c r="B227" s="1">
        <v>1773.76574707031</v>
      </c>
      <c r="C227">
        <f t="shared" si="9"/>
        <v>0.2242509978727201</v>
      </c>
      <c r="D227">
        <v>5.7099999999999998E-2</v>
      </c>
      <c r="E227">
        <v>162.13</v>
      </c>
      <c r="F227" t="s">
        <v>75</v>
      </c>
    </row>
    <row r="228" spans="1:6" x14ac:dyDescent="0.25">
      <c r="A228" s="1">
        <v>0.257006441277016</v>
      </c>
      <c r="B228" s="1">
        <v>2078.25952148437</v>
      </c>
      <c r="C228">
        <f t="shared" si="9"/>
        <v>0.2627470804987182</v>
      </c>
      <c r="D228">
        <v>3.7100000000000001E-2</v>
      </c>
      <c r="E228">
        <v>83.76</v>
      </c>
      <c r="F228" t="s">
        <v>49</v>
      </c>
    </row>
    <row r="229" spans="1:6" x14ac:dyDescent="0.25">
      <c r="A229" s="1">
        <v>0.23965384293717501</v>
      </c>
      <c r="B229" s="1">
        <v>1964.08776855468</v>
      </c>
      <c r="C229">
        <f t="shared" si="9"/>
        <v>0.24831274520633317</v>
      </c>
      <c r="D229">
        <v>0.3014</v>
      </c>
      <c r="E229">
        <v>282.93</v>
      </c>
      <c r="F229" t="s">
        <v>61</v>
      </c>
    </row>
    <row r="230" spans="1:6" x14ac:dyDescent="0.25">
      <c r="A230" s="1">
        <v>0.22580324269000299</v>
      </c>
      <c r="B230" s="1">
        <v>1894.90185546875</v>
      </c>
      <c r="C230">
        <f t="shared" si="9"/>
        <v>0.23956581226218265</v>
      </c>
      <c r="D230">
        <v>0.88400000000000001</v>
      </c>
      <c r="E230">
        <v>144.6</v>
      </c>
      <c r="F230" t="s">
        <v>75</v>
      </c>
    </row>
    <row r="231" spans="1:6" x14ac:dyDescent="0.25">
      <c r="A231" s="1">
        <v>0.25558448519667598</v>
      </c>
      <c r="B231" s="1">
        <v>2551.27368164062</v>
      </c>
      <c r="C231">
        <f t="shared" si="9"/>
        <v>0.32254860592459</v>
      </c>
      <c r="D231">
        <v>0.59309999999999996</v>
      </c>
      <c r="E231">
        <v>201.85</v>
      </c>
      <c r="F231" t="s">
        <v>71</v>
      </c>
    </row>
    <row r="232" spans="1:6" x14ac:dyDescent="0.25">
      <c r="A232" s="1">
        <v>0.27745077813811703</v>
      </c>
      <c r="B232" s="1">
        <v>1912.73620605468</v>
      </c>
      <c r="C232">
        <f t="shared" si="9"/>
        <v>0.24182054681318657</v>
      </c>
      <c r="D232">
        <v>0.93859999999999999</v>
      </c>
      <c r="E232">
        <v>8.66</v>
      </c>
      <c r="F232" t="s">
        <v>75</v>
      </c>
    </row>
    <row r="233" spans="1:6" x14ac:dyDescent="0.25">
      <c r="A233" s="1">
        <v>0.24971272851776699</v>
      </c>
      <c r="B233" s="1">
        <v>2245.43286132812</v>
      </c>
      <c r="C233">
        <f t="shared" si="9"/>
        <v>0.28388222099829979</v>
      </c>
      <c r="D233">
        <v>0.63719999999999999</v>
      </c>
      <c r="E233">
        <v>357.31</v>
      </c>
      <c r="F233" t="s">
        <v>72</v>
      </c>
    </row>
    <row r="234" spans="1:6" x14ac:dyDescent="0.25">
      <c r="A234" s="1">
        <v>0.260088152737523</v>
      </c>
      <c r="B234" s="1">
        <v>2070.49951171875</v>
      </c>
      <c r="C234">
        <f t="shared" si="9"/>
        <v>0.26176600961248836</v>
      </c>
      <c r="D234">
        <v>0.11260000000000001</v>
      </c>
      <c r="E234">
        <v>212.71</v>
      </c>
      <c r="F234" t="s">
        <v>64</v>
      </c>
    </row>
    <row r="235" spans="1:6" x14ac:dyDescent="0.25">
      <c r="A235" s="1">
        <v>0.23122909581021001</v>
      </c>
      <c r="B235" s="1">
        <v>1884.26770019531</v>
      </c>
      <c r="C235">
        <f t="shared" si="9"/>
        <v>0.23822137321461329</v>
      </c>
      <c r="D235">
        <v>0.71060000000000001</v>
      </c>
      <c r="E235">
        <v>21.36</v>
      </c>
      <c r="F235" t="s">
        <v>49</v>
      </c>
    </row>
    <row r="236" spans="1:6" x14ac:dyDescent="0.25">
      <c r="A236" s="1">
        <v>0.193133363220548</v>
      </c>
      <c r="B236" s="1">
        <v>3073.41845703125</v>
      </c>
      <c r="C236">
        <f t="shared" si="9"/>
        <v>0.38856154315081254</v>
      </c>
      <c r="D236">
        <v>0.97770000000000001</v>
      </c>
      <c r="E236">
        <v>242.87</v>
      </c>
      <c r="F236" t="s">
        <v>54</v>
      </c>
    </row>
    <row r="237" spans="1:6" x14ac:dyDescent="0.25">
      <c r="A237" s="1">
        <v>0.28400814725684398</v>
      </c>
      <c r="B237" s="1">
        <v>1908.40710449218</v>
      </c>
      <c r="C237">
        <f t="shared" si="9"/>
        <v>0.24127323364802572</v>
      </c>
      <c r="D237">
        <v>0.84960000000000002</v>
      </c>
      <c r="E237">
        <v>123.03</v>
      </c>
      <c r="F237" t="s">
        <v>70</v>
      </c>
    </row>
    <row r="238" spans="1:6" x14ac:dyDescent="0.25">
      <c r="A238" s="1">
        <v>0.23968857476612701</v>
      </c>
      <c r="B238" s="1">
        <v>2497.40869140625</v>
      </c>
      <c r="C238">
        <f t="shared" si="9"/>
        <v>0.315738643656228</v>
      </c>
      <c r="D238">
        <v>0.62419999999999998</v>
      </c>
      <c r="E238">
        <v>272.2</v>
      </c>
      <c r="F238" t="s">
        <v>74</v>
      </c>
    </row>
    <row r="239" spans="1:6" x14ac:dyDescent="0.25">
      <c r="A239" s="1">
        <v>0.28711038463697303</v>
      </c>
      <c r="B239" s="1">
        <v>2789.67041015625</v>
      </c>
      <c r="C239">
        <f t="shared" si="9"/>
        <v>0.35268827027853411</v>
      </c>
      <c r="D239">
        <v>0.1787</v>
      </c>
      <c r="E239">
        <v>191.32</v>
      </c>
      <c r="F239" t="s">
        <v>53</v>
      </c>
    </row>
    <row r="240" spans="1:6" x14ac:dyDescent="0.25">
      <c r="A240" s="1">
        <v>0.21145011595164701</v>
      </c>
      <c r="B240" s="1">
        <v>2263.14306640625</v>
      </c>
      <c r="C240">
        <f t="shared" si="9"/>
        <v>0.28612126026707629</v>
      </c>
      <c r="D240">
        <v>0.55559999999999998</v>
      </c>
      <c r="E240">
        <v>98.88</v>
      </c>
      <c r="F240" t="s">
        <v>69</v>
      </c>
    </row>
    <row r="241" spans="1:6" x14ac:dyDescent="0.25">
      <c r="A241" s="1">
        <v>0.16839488230463201</v>
      </c>
      <c r="B241" s="1">
        <v>2095.84228515625</v>
      </c>
      <c r="C241">
        <f t="shared" si="9"/>
        <v>0.26497000779635699</v>
      </c>
      <c r="D241">
        <v>0.1139</v>
      </c>
      <c r="E241">
        <v>171.67</v>
      </c>
      <c r="F241" t="s">
        <v>52</v>
      </c>
    </row>
    <row r="242" spans="1:6" x14ac:dyDescent="0.25">
      <c r="A242" s="1">
        <v>0.26278613196627298</v>
      </c>
      <c r="B242" s="1">
        <v>2155.30102539062</v>
      </c>
      <c r="C242">
        <f t="shared" si="9"/>
        <v>0.2724871683074534</v>
      </c>
      <c r="D242">
        <v>0.35749999999999998</v>
      </c>
      <c r="E242">
        <v>70.25</v>
      </c>
      <c r="F242" t="s">
        <v>72</v>
      </c>
    </row>
    <row r="243" spans="1:6" x14ac:dyDescent="0.25">
      <c r="A243" s="1">
        <v>0.30375078823938301</v>
      </c>
      <c r="B243" s="1">
        <v>2685.40625</v>
      </c>
      <c r="C243">
        <f t="shared" si="9"/>
        <v>0.33950651727872638</v>
      </c>
      <c r="D243">
        <v>0.2039</v>
      </c>
      <c r="E243">
        <v>28.77</v>
      </c>
      <c r="F243" t="s">
        <v>78</v>
      </c>
    </row>
    <row r="244" spans="1:6" x14ac:dyDescent="0.25">
      <c r="A244" s="1">
        <v>0.310770776208314</v>
      </c>
      <c r="B244" s="1">
        <v>1956.4609375</v>
      </c>
      <c r="C244">
        <f t="shared" si="9"/>
        <v>0.24734851163860105</v>
      </c>
      <c r="D244">
        <v>0.67130000000000001</v>
      </c>
      <c r="E244">
        <v>235.25</v>
      </c>
      <c r="F244" t="s">
        <v>64</v>
      </c>
    </row>
    <row r="245" spans="1:6" x14ac:dyDescent="0.25">
      <c r="A245" s="1">
        <v>0.25437433207461702</v>
      </c>
      <c r="B245" s="1">
        <v>2051.576171875</v>
      </c>
      <c r="C245">
        <f t="shared" si="9"/>
        <v>0.25937359795945325</v>
      </c>
      <c r="D245">
        <v>0.2311</v>
      </c>
      <c r="E245">
        <v>190.12</v>
      </c>
      <c r="F245" t="s">
        <v>50</v>
      </c>
    </row>
    <row r="246" spans="1:6" x14ac:dyDescent="0.25">
      <c r="A246" s="1">
        <v>0.192453861002261</v>
      </c>
      <c r="B246" s="1">
        <v>2044.28881835937</v>
      </c>
      <c r="C246">
        <f t="shared" si="9"/>
        <v>0.25845228334931919</v>
      </c>
      <c r="D246">
        <v>0.1951</v>
      </c>
      <c r="E246">
        <v>319.58999999999997</v>
      </c>
      <c r="F246" t="s">
        <v>77</v>
      </c>
    </row>
    <row r="247" spans="1:6" x14ac:dyDescent="0.25">
      <c r="A247" s="1">
        <v>0.22689918999351899</v>
      </c>
      <c r="B247" s="1">
        <v>2530.8623046875</v>
      </c>
      <c r="C247">
        <f t="shared" si="9"/>
        <v>0.31996806694572338</v>
      </c>
      <c r="D247">
        <v>0.54220000000000002</v>
      </c>
      <c r="E247">
        <v>252.47</v>
      </c>
      <c r="F247" t="s">
        <v>60</v>
      </c>
    </row>
    <row r="248" spans="1:6" x14ac:dyDescent="0.25">
      <c r="A248" s="1">
        <v>0.28966266051984302</v>
      </c>
      <c r="B248" s="1">
        <v>1839.31774902343</v>
      </c>
      <c r="C248">
        <f t="shared" si="9"/>
        <v>0.23253850814560786</v>
      </c>
      <c r="D248">
        <v>0.94350000000000001</v>
      </c>
      <c r="E248">
        <v>87.99</v>
      </c>
      <c r="F248" t="s">
        <v>75</v>
      </c>
    </row>
    <row r="249" spans="1:6" x14ac:dyDescent="0.25">
      <c r="A249" s="1">
        <v>0.28242923693587602</v>
      </c>
      <c r="B249" s="1">
        <v>2446.392578125</v>
      </c>
      <c r="C249">
        <f t="shared" si="9"/>
        <v>0.30928885493423697</v>
      </c>
      <c r="D249">
        <v>0.14330000000000001</v>
      </c>
      <c r="E249">
        <v>186.13</v>
      </c>
      <c r="F249" t="s">
        <v>78</v>
      </c>
    </row>
    <row r="250" spans="1:6" x14ac:dyDescent="0.25">
      <c r="A250" s="1">
        <v>0.304592706477402</v>
      </c>
      <c r="B250" s="1">
        <v>1950.68225097656</v>
      </c>
      <c r="C250">
        <f t="shared" si="9"/>
        <v>0.24661793251820963</v>
      </c>
      <c r="D250">
        <v>0.54159999999999997</v>
      </c>
      <c r="E250">
        <v>62.11</v>
      </c>
      <c r="F250" t="s">
        <v>61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conditionalFormatting sqref="B1:E1048576">
    <cfRule type="cellIs" dxfId="1" priority="1" operator="lessThan">
      <formula>2500</formula>
    </cfRule>
    <cfRule type="cellIs" dxfId="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95B-C9DA-49BE-9507-C45A1CA54683}">
  <dimension ref="A1:BA338"/>
  <sheetViews>
    <sheetView topLeftCell="A13" zoomScale="70" zoomScaleNormal="70" workbookViewId="0">
      <selection activeCell="AH3" sqref="AH3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0.175084198843311</v>
      </c>
      <c r="B1" s="1">
        <v>2087.21142578125</v>
      </c>
      <c r="C1">
        <f t="shared" ref="C1:C64" si="0">B1/$V$13</f>
        <v>0.26387883844068549</v>
      </c>
      <c r="D1">
        <v>0.62819999999999998</v>
      </c>
      <c r="E1">
        <v>201.27</v>
      </c>
      <c r="F1" t="s">
        <v>54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1740.89318847656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0.155127811567077</v>
      </c>
      <c r="B2" s="1">
        <v>2012.31909179687</v>
      </c>
      <c r="C2">
        <f t="shared" si="0"/>
        <v>0.25441046266628936</v>
      </c>
      <c r="D2">
        <v>0.8125</v>
      </c>
      <c r="E2">
        <v>127.86</v>
      </c>
      <c r="F2" t="s">
        <v>64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0.20212869908661801</v>
      </c>
      <c r="B3" s="1">
        <v>2047.32836914062</v>
      </c>
      <c r="C3">
        <f t="shared" si="0"/>
        <v>0.25883656312070724</v>
      </c>
      <c r="D3">
        <v>0.77039999999999997</v>
      </c>
      <c r="E3">
        <v>307.22000000000003</v>
      </c>
      <c r="F3" t="s">
        <v>57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0.189876078280416</v>
      </c>
      <c r="B4" s="1">
        <v>1953.22717285156</v>
      </c>
      <c r="C4">
        <f t="shared" si="0"/>
        <v>0.24693967808744249</v>
      </c>
      <c r="D4">
        <v>0.42249999999999999</v>
      </c>
      <c r="E4">
        <v>146.77000000000001</v>
      </c>
      <c r="F4" t="s">
        <v>76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0.212445171879175</v>
      </c>
      <c r="B5" s="1">
        <v>2136.00122070312</v>
      </c>
      <c r="C5">
        <f t="shared" si="0"/>
        <v>0.27004716152128733</v>
      </c>
      <c r="D5">
        <v>0.59519999999999995</v>
      </c>
      <c r="E5">
        <v>60.45</v>
      </c>
      <c r="F5" t="s">
        <v>53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0.19441835274497499</v>
      </c>
      <c r="B6" s="1">
        <v>1977.92333984375</v>
      </c>
      <c r="C6">
        <f t="shared" si="0"/>
        <v>0.2500619280805868</v>
      </c>
      <c r="D6">
        <v>0.35320000000000001</v>
      </c>
      <c r="E6">
        <v>315.97000000000003</v>
      </c>
      <c r="F6" t="s">
        <v>66</v>
      </c>
      <c r="G6">
        <v>250</v>
      </c>
      <c r="H6">
        <f t="shared" si="1"/>
        <v>247.17918814973626</v>
      </c>
      <c r="I6">
        <f t="shared" si="2"/>
        <v>3.125E-2</v>
      </c>
      <c r="K6">
        <f>V13/A10000_IW1!G161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0.204223640003516</v>
      </c>
      <c r="B7" s="1">
        <v>2432.35888671875</v>
      </c>
      <c r="C7">
        <f t="shared" si="0"/>
        <v>0.30751462442669264</v>
      </c>
      <c r="D7">
        <v>0.78690000000000004</v>
      </c>
      <c r="E7">
        <v>90.26</v>
      </c>
      <c r="F7" t="s">
        <v>54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0.21894337649186801</v>
      </c>
      <c r="B8" s="1">
        <v>2040.23559570312</v>
      </c>
      <c r="C8">
        <f t="shared" si="0"/>
        <v>0.25793984858911162</v>
      </c>
      <c r="D8">
        <v>9.9199999999999997E-2</v>
      </c>
      <c r="E8">
        <v>70.62</v>
      </c>
      <c r="F8" t="s">
        <v>52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0.22009503529454225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0.22853255311158704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0.161833877674631</v>
      </c>
      <c r="B9" s="1">
        <v>1949.39819335937</v>
      </c>
      <c r="C9">
        <f t="shared" si="0"/>
        <v>0.24645559360595104</v>
      </c>
      <c r="D9">
        <v>0.87580000000000002</v>
      </c>
      <c r="E9">
        <v>185.69</v>
      </c>
      <c r="F9" t="s">
        <v>70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0.42064180491734243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0.22853255311158704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0.150682083494347</v>
      </c>
      <c r="B10" s="1">
        <v>1911.09826660156</v>
      </c>
      <c r="C10">
        <f t="shared" si="0"/>
        <v>0.24161346785846893</v>
      </c>
      <c r="D10">
        <v>0.70109999999999995</v>
      </c>
      <c r="E10">
        <v>101.89</v>
      </c>
      <c r="F10" t="s">
        <v>51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0.16133570205288</v>
      </c>
      <c r="B11" s="1">
        <v>1886.39514160156</v>
      </c>
      <c r="C11">
        <f t="shared" si="0"/>
        <v>0.23849033818873983</v>
      </c>
      <c r="D11">
        <v>0.35730000000000001</v>
      </c>
      <c r="E11">
        <v>348.23</v>
      </c>
      <c r="F11" t="s">
        <v>75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0.19109925917038301</v>
      </c>
      <c r="B12" s="1">
        <v>2068.05419921875</v>
      </c>
      <c r="C12">
        <f t="shared" si="0"/>
        <v>0.26145685730805285</v>
      </c>
      <c r="D12">
        <v>0.13689999999999999</v>
      </c>
      <c r="E12">
        <v>93.78</v>
      </c>
      <c r="F12" t="s">
        <v>57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0.19044015800455599</v>
      </c>
      <c r="B13" s="1">
        <v>2238.52416992187</v>
      </c>
      <c r="C13">
        <f t="shared" si="0"/>
        <v>0.28300877931390306</v>
      </c>
      <c r="D13">
        <v>0.6986</v>
      </c>
      <c r="E13">
        <v>81.239999999999995</v>
      </c>
      <c r="F13" t="s">
        <v>71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0.17042253393058401</v>
      </c>
      <c r="B14" s="1">
        <v>2125.2392578125</v>
      </c>
      <c r="C14">
        <f t="shared" si="0"/>
        <v>0.26868656420381354</v>
      </c>
      <c r="D14">
        <v>0.42680000000000001</v>
      </c>
      <c r="E14">
        <v>110.66</v>
      </c>
      <c r="F14" t="s">
        <v>58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0.17145309256848801</v>
      </c>
      <c r="B15" s="1">
        <v>2622.57495117187</v>
      </c>
      <c r="C15">
        <f t="shared" si="0"/>
        <v>0.33156297598353601</v>
      </c>
      <c r="D15">
        <v>0.88600000000000001</v>
      </c>
      <c r="E15">
        <v>297.61</v>
      </c>
      <c r="F15" t="s">
        <v>78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0.20967450401254201</v>
      </c>
      <c r="B16" s="1">
        <v>1986.69519042968</v>
      </c>
      <c r="C16">
        <f t="shared" si="0"/>
        <v>0.25117092246179767</v>
      </c>
      <c r="D16">
        <v>0.48039999999999999</v>
      </c>
      <c r="E16">
        <v>350.48</v>
      </c>
      <c r="F16" t="s">
        <v>63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0.19747881855114999</v>
      </c>
      <c r="B17" s="1">
        <v>2207.09521484375</v>
      </c>
      <c r="C17">
        <f t="shared" si="0"/>
        <v>0.27903532647775137</v>
      </c>
      <c r="D17">
        <v>0.79530000000000001</v>
      </c>
      <c r="E17">
        <v>339.25</v>
      </c>
      <c r="F17" t="s">
        <v>74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0.218978193959667</v>
      </c>
      <c r="B18" s="1">
        <v>2264.09033203125</v>
      </c>
      <c r="C18">
        <f t="shared" si="0"/>
        <v>0.286241019746031</v>
      </c>
      <c r="D18">
        <v>0.36</v>
      </c>
      <c r="E18">
        <v>100.53</v>
      </c>
      <c r="F18" t="s">
        <v>72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0.19741533411328899</v>
      </c>
      <c r="B19" s="1">
        <v>2202.41625976562</v>
      </c>
      <c r="C19">
        <f t="shared" si="0"/>
        <v>0.27844378255657387</v>
      </c>
      <c r="D19">
        <v>0.23150000000000001</v>
      </c>
      <c r="E19">
        <v>69.349999999999994</v>
      </c>
      <c r="F19" t="s">
        <v>73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0.20525144292550601</v>
      </c>
      <c r="B20" s="1">
        <v>1963.66845703125</v>
      </c>
      <c r="C20">
        <f t="shared" si="0"/>
        <v>0.24825973311738964</v>
      </c>
      <c r="D20">
        <v>0.1394</v>
      </c>
      <c r="E20">
        <v>38.79</v>
      </c>
      <c r="F20" t="s">
        <v>64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0.20245541066022399</v>
      </c>
      <c r="B21" s="1">
        <v>2044.11608886718</v>
      </c>
      <c r="C21">
        <f t="shared" si="0"/>
        <v>0.25843044576391666</v>
      </c>
      <c r="D21">
        <v>0.93959999999999999</v>
      </c>
      <c r="E21">
        <v>156.4</v>
      </c>
      <c r="F21" t="s">
        <v>65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0.188507072374234</v>
      </c>
      <c r="B22" s="1">
        <v>2278.94140625</v>
      </c>
      <c r="C22">
        <f t="shared" si="0"/>
        <v>0.28811858910294136</v>
      </c>
      <c r="D22">
        <v>0.71379999999999999</v>
      </c>
      <c r="E22">
        <v>211.26</v>
      </c>
      <c r="F22" t="s">
        <v>74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0.21706162821028299</v>
      </c>
      <c r="B23" s="1">
        <v>1966.62719726562</v>
      </c>
      <c r="C23">
        <f t="shared" si="0"/>
        <v>0.24863379629405177</v>
      </c>
      <c r="D23">
        <v>0.4284</v>
      </c>
      <c r="E23">
        <v>97.45</v>
      </c>
      <c r="F23" t="s">
        <v>51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0.154457162945982</v>
      </c>
      <c r="B24" s="1">
        <v>2043.65295410156</v>
      </c>
      <c r="C24">
        <f t="shared" si="0"/>
        <v>0.25837189325577892</v>
      </c>
      <c r="D24">
        <v>0.18090000000000001</v>
      </c>
      <c r="E24">
        <v>14.65</v>
      </c>
      <c r="F24" t="s">
        <v>49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0.20956397896947701</v>
      </c>
      <c r="B25" s="1">
        <v>2729.09106445312</v>
      </c>
      <c r="C25">
        <f t="shared" si="0"/>
        <v>0.34502943553846688</v>
      </c>
      <c r="D25">
        <v>0.12820000000000001</v>
      </c>
      <c r="E25">
        <v>205.49</v>
      </c>
      <c r="F25" t="s">
        <v>68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0.18357612877246299</v>
      </c>
      <c r="B26" s="1">
        <v>2488.14624023437</v>
      </c>
      <c r="C26">
        <f t="shared" si="0"/>
        <v>0.31456762435930441</v>
      </c>
      <c r="D26">
        <v>0.30230000000000001</v>
      </c>
      <c r="E26">
        <v>193.84</v>
      </c>
      <c r="F26" t="s">
        <v>78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0.16770763718303799</v>
      </c>
      <c r="B27" s="1">
        <v>2155.23388671875</v>
      </c>
      <c r="C27">
        <f t="shared" si="0"/>
        <v>0.27247868020005389</v>
      </c>
      <c r="D27">
        <v>0.185</v>
      </c>
      <c r="E27">
        <v>262.02999999999997</v>
      </c>
      <c r="F27" t="s">
        <v>58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0.211232920172372</v>
      </c>
      <c r="B28" s="1">
        <v>2169.42822265625</v>
      </c>
      <c r="C28">
        <f t="shared" si="0"/>
        <v>0.27427322043366842</v>
      </c>
      <c r="D28">
        <v>0.79390000000000005</v>
      </c>
      <c r="E28">
        <v>127.01</v>
      </c>
      <c r="F28" t="s">
        <v>74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0.162302365763552</v>
      </c>
      <c r="B29" s="1">
        <v>2064.75610351562</v>
      </c>
      <c r="C29">
        <f t="shared" si="0"/>
        <v>0.26103989060671234</v>
      </c>
      <c r="D29">
        <v>0.84409999999999996</v>
      </c>
      <c r="E29">
        <v>10.92</v>
      </c>
      <c r="F29" t="s">
        <v>52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0.20031660526777401</v>
      </c>
      <c r="B30" s="1">
        <v>2162.17504882812</v>
      </c>
      <c r="C30">
        <f t="shared" si="0"/>
        <v>0.27335622704184709</v>
      </c>
      <c r="D30">
        <v>0.94359999999999999</v>
      </c>
      <c r="E30">
        <v>165.14</v>
      </c>
      <c r="F30" t="s">
        <v>62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0.15055840224004999</v>
      </c>
      <c r="B31" s="1">
        <v>1975.56079101562</v>
      </c>
      <c r="C31">
        <f t="shared" si="0"/>
        <v>0.24976323929763664</v>
      </c>
      <c r="D31">
        <v>0.81950000000000001</v>
      </c>
      <c r="E31">
        <v>70.44</v>
      </c>
      <c r="F31" t="s">
        <v>49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0.162297907306336</v>
      </c>
      <c r="B32" s="1">
        <v>1883.72192382812</v>
      </c>
      <c r="C32">
        <f t="shared" si="0"/>
        <v>0.23815237261791111</v>
      </c>
      <c r="D32">
        <v>0.46110000000000001</v>
      </c>
      <c r="E32">
        <v>288.27999999999997</v>
      </c>
      <c r="F32" t="s">
        <v>72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0.18273086336408201</v>
      </c>
      <c r="B33" s="1">
        <v>2561.4892578125</v>
      </c>
      <c r="C33">
        <f t="shared" si="0"/>
        <v>0.32384012548075047</v>
      </c>
      <c r="D33">
        <v>0.34339999999999998</v>
      </c>
      <c r="E33">
        <v>10.38</v>
      </c>
      <c r="F33" t="s">
        <v>68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0.19902657091919401</v>
      </c>
      <c r="B34" s="1">
        <v>3122.4453125</v>
      </c>
      <c r="C34">
        <f t="shared" si="0"/>
        <v>0.39475983696699879</v>
      </c>
      <c r="D34">
        <v>1.6999999999999999E-3</v>
      </c>
      <c r="E34">
        <v>280.56</v>
      </c>
      <c r="F34" t="s">
        <v>71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0.19768576312413699</v>
      </c>
      <c r="B35" s="1">
        <v>1978.77575683593</v>
      </c>
      <c r="C35">
        <f t="shared" si="0"/>
        <v>0.25016969617872253</v>
      </c>
      <c r="D35">
        <v>0.49680000000000002</v>
      </c>
      <c r="E35">
        <v>46.37</v>
      </c>
      <c r="F35" t="s">
        <v>77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0.16956121265026</v>
      </c>
      <c r="B36" s="1">
        <v>2633.90942382812</v>
      </c>
      <c r="C36">
        <f t="shared" si="0"/>
        <v>0.33299595370774976</v>
      </c>
      <c r="D36">
        <v>0.2</v>
      </c>
      <c r="E36">
        <v>248.54</v>
      </c>
      <c r="F36" t="s">
        <v>78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0.19821729310038499</v>
      </c>
      <c r="B37" s="1">
        <v>2697.58984375</v>
      </c>
      <c r="C37">
        <f t="shared" si="0"/>
        <v>0.34104684641216809</v>
      </c>
      <c r="D37">
        <v>0.91100000000000003</v>
      </c>
      <c r="E37">
        <v>282.86</v>
      </c>
      <c r="F37" t="s">
        <v>55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0.15836158860409999</v>
      </c>
      <c r="B38" s="1">
        <v>2870.07885742187</v>
      </c>
      <c r="C38">
        <f t="shared" si="0"/>
        <v>0.36285402895692426</v>
      </c>
      <c r="D38">
        <v>4.3799999999999999E-2</v>
      </c>
      <c r="E38">
        <v>168.95</v>
      </c>
      <c r="F38" t="s">
        <v>55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0.180712150438048</v>
      </c>
      <c r="B39" s="1">
        <v>1998.21350097656</v>
      </c>
      <c r="C39">
        <f t="shared" si="0"/>
        <v>0.25262714216736587</v>
      </c>
      <c r="D39">
        <v>0.20269999999999999</v>
      </c>
      <c r="E39">
        <v>199.15</v>
      </c>
      <c r="F39" t="s">
        <v>67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0.17393480096967301</v>
      </c>
      <c r="B40" s="1">
        <v>2172.11840820312</v>
      </c>
      <c r="C40">
        <f t="shared" si="0"/>
        <v>0.27461333118073</v>
      </c>
      <c r="D40">
        <v>0.63119999999999998</v>
      </c>
      <c r="E40">
        <v>25.92</v>
      </c>
      <c r="F40" t="s">
        <v>71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0.15998443724008099</v>
      </c>
      <c r="B41" s="1">
        <v>2795.96826171875</v>
      </c>
      <c r="C41">
        <f t="shared" si="0"/>
        <v>0.35348448561851209</v>
      </c>
      <c r="D41">
        <v>0.2873</v>
      </c>
      <c r="E41">
        <v>110.35</v>
      </c>
      <c r="F41" t="s">
        <v>54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0.190760534734735</v>
      </c>
      <c r="B42" s="1">
        <v>2145.34887695312</v>
      </c>
      <c r="C42">
        <f t="shared" si="0"/>
        <v>0.2712289529981472</v>
      </c>
      <c r="D42">
        <v>0.85509999999999997</v>
      </c>
      <c r="E42">
        <v>133.38</v>
      </c>
      <c r="F42" t="s">
        <v>62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0.21280109216521201</v>
      </c>
      <c r="B43" s="1">
        <v>1906.30737304687</v>
      </c>
      <c r="C43">
        <f t="shared" si="0"/>
        <v>0.24100777194731737</v>
      </c>
      <c r="D43">
        <v>0.88939999999999997</v>
      </c>
      <c r="E43">
        <v>241.52</v>
      </c>
      <c r="F43" t="s">
        <v>64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0.16829091171081501</v>
      </c>
      <c r="B44" s="1">
        <v>1957.37292480468</v>
      </c>
      <c r="C44">
        <f t="shared" si="0"/>
        <v>0.24746381100293907</v>
      </c>
      <c r="D44">
        <v>0.36919999999999997</v>
      </c>
      <c r="E44">
        <v>289.5</v>
      </c>
      <c r="F44" t="s">
        <v>58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0.15030487398151801</v>
      </c>
      <c r="B45" s="1">
        <v>2514.22021484375</v>
      </c>
      <c r="C45">
        <f t="shared" si="0"/>
        <v>0.31786406574922244</v>
      </c>
      <c r="D45">
        <v>0.91600000000000004</v>
      </c>
      <c r="E45">
        <v>22.17</v>
      </c>
      <c r="F45" t="s">
        <v>68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0.16390695665859401</v>
      </c>
      <c r="B46" s="1">
        <v>2074.55541992187</v>
      </c>
      <c r="C46">
        <f t="shared" si="0"/>
        <v>0.26227878389699133</v>
      </c>
      <c r="D46">
        <v>0.8619</v>
      </c>
      <c r="E46">
        <v>93.81</v>
      </c>
      <c r="F46" t="s">
        <v>52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0.219146523844407</v>
      </c>
      <c r="B47" s="1">
        <v>2031.51513671875</v>
      </c>
      <c r="C47">
        <f t="shared" si="0"/>
        <v>0.25683735146829217</v>
      </c>
      <c r="D47">
        <v>0.1242</v>
      </c>
      <c r="E47">
        <v>94.21</v>
      </c>
      <c r="F47" t="s">
        <v>49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0.170300060959795</v>
      </c>
      <c r="B48" s="1">
        <v>1984.18029785156</v>
      </c>
      <c r="C48">
        <f t="shared" si="0"/>
        <v>0.25085297339151169</v>
      </c>
      <c r="D48">
        <v>0.3876</v>
      </c>
      <c r="E48">
        <v>288.19</v>
      </c>
      <c r="F48" t="s">
        <v>61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0.17451330354848299</v>
      </c>
      <c r="B49" s="1">
        <v>2002.71118164062</v>
      </c>
      <c r="C49">
        <f t="shared" si="0"/>
        <v>0.25319576819856204</v>
      </c>
      <c r="D49">
        <v>0.64839999999999998</v>
      </c>
      <c r="E49">
        <v>132.18</v>
      </c>
      <c r="F49" t="s">
        <v>65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0.184666492089997</v>
      </c>
      <c r="B50" s="1">
        <v>2015.79614257812</v>
      </c>
      <c r="C50">
        <f t="shared" si="0"/>
        <v>0.25485005403208122</v>
      </c>
      <c r="D50">
        <v>0.1603</v>
      </c>
      <c r="E50">
        <v>80.33</v>
      </c>
      <c r="F50" t="s">
        <v>67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0.180250918270116</v>
      </c>
      <c r="B51" s="1">
        <v>1909.44165039062</v>
      </c>
      <c r="C51">
        <f t="shared" si="0"/>
        <v>0.24140402766660088</v>
      </c>
      <c r="D51">
        <v>0.48159999999999997</v>
      </c>
      <c r="E51">
        <v>173.26</v>
      </c>
      <c r="F51" t="s">
        <v>49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0.17360205792796299</v>
      </c>
      <c r="B52" s="1">
        <v>1845.77709960937</v>
      </c>
      <c r="C52">
        <f t="shared" si="0"/>
        <v>0.23335514124211415</v>
      </c>
      <c r="D52">
        <v>0.42980000000000002</v>
      </c>
      <c r="E52">
        <v>179.43</v>
      </c>
      <c r="F52" t="s">
        <v>64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0.17253097599783401</v>
      </c>
      <c r="B53" s="1">
        <v>2133.17895507812</v>
      </c>
      <c r="C53">
        <f t="shared" si="0"/>
        <v>0.26969035235203065</v>
      </c>
      <c r="D53">
        <v>0.33079999999999998</v>
      </c>
      <c r="E53">
        <v>313.62</v>
      </c>
      <c r="F53" t="s">
        <v>52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0.16289679247046801</v>
      </c>
      <c r="B54" s="1">
        <v>2160.47827148437</v>
      </c>
      <c r="C54">
        <f t="shared" si="0"/>
        <v>0.27314170941846183</v>
      </c>
      <c r="D54">
        <v>0.6653</v>
      </c>
      <c r="E54">
        <v>55.3</v>
      </c>
      <c r="F54" t="s">
        <v>73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0.20096892255384599</v>
      </c>
      <c r="B55" s="1">
        <v>2171.85302734375</v>
      </c>
      <c r="C55">
        <f t="shared" si="0"/>
        <v>0.2745797800071163</v>
      </c>
      <c r="D55">
        <v>0.94120000000000004</v>
      </c>
      <c r="E55">
        <v>83.02</v>
      </c>
      <c r="F55" t="s">
        <v>52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0.18428315456209801</v>
      </c>
      <c r="B56" s="1">
        <v>1876.8544921875</v>
      </c>
      <c r="C56">
        <f t="shared" si="0"/>
        <v>0.23728414726133551</v>
      </c>
      <c r="D56">
        <v>0.54710000000000003</v>
      </c>
      <c r="E56">
        <v>197.32</v>
      </c>
      <c r="F56" t="s">
        <v>73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0.19749085268975999</v>
      </c>
      <c r="B57" s="1">
        <v>2194.65576171875</v>
      </c>
      <c r="C57">
        <f t="shared" si="0"/>
        <v>0.27746264993865388</v>
      </c>
      <c r="D57">
        <v>0.4405</v>
      </c>
      <c r="E57">
        <v>323.81</v>
      </c>
      <c r="F57" t="s">
        <v>54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0.21683664997927299</v>
      </c>
      <c r="B58" s="1">
        <v>1972.84460449218</v>
      </c>
      <c r="C58">
        <f t="shared" si="0"/>
        <v>0.24941984133807182</v>
      </c>
      <c r="D58">
        <v>0.57269999999999999</v>
      </c>
      <c r="E58">
        <v>130</v>
      </c>
      <c r="F58" t="s">
        <v>62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0.15802411629862501</v>
      </c>
      <c r="B59" s="1">
        <v>2106.81518554687</v>
      </c>
      <c r="C59">
        <f t="shared" si="0"/>
        <v>0.26635727320398978</v>
      </c>
      <c r="D59">
        <v>0.69059999999999999</v>
      </c>
      <c r="E59">
        <v>102.25</v>
      </c>
      <c r="F59" t="s">
        <v>73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0.15349974425753901</v>
      </c>
      <c r="B60" s="1">
        <v>2354.935546875</v>
      </c>
      <c r="C60">
        <f t="shared" si="0"/>
        <v>0.29772626243623446</v>
      </c>
      <c r="D60">
        <v>0.61309999999999998</v>
      </c>
      <c r="E60">
        <v>165.24</v>
      </c>
      <c r="F60" t="s">
        <v>62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0.176097191492979</v>
      </c>
      <c r="B61" s="1">
        <v>2018.10766601562</v>
      </c>
      <c r="C61">
        <f t="shared" si="0"/>
        <v>0.25514229185340664</v>
      </c>
      <c r="D61">
        <v>0.86660000000000004</v>
      </c>
      <c r="E61">
        <v>175.17</v>
      </c>
      <c r="F61" t="s">
        <v>66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0.150026969666294</v>
      </c>
      <c r="B62" s="1">
        <v>2608.26391601562</v>
      </c>
      <c r="C62">
        <f t="shared" si="0"/>
        <v>0.32975368187596782</v>
      </c>
      <c r="D62">
        <v>0.152</v>
      </c>
      <c r="E62">
        <v>50.93</v>
      </c>
      <c r="F62" t="s">
        <v>78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0.15879930428998301</v>
      </c>
      <c r="B63" s="1">
        <v>2017.18481445312</v>
      </c>
      <c r="C63">
        <f t="shared" si="0"/>
        <v>0.25502561895896114</v>
      </c>
      <c r="D63">
        <v>0.69810000000000005</v>
      </c>
      <c r="E63">
        <v>317.04000000000002</v>
      </c>
      <c r="F63" t="s">
        <v>65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0.20128958570906899</v>
      </c>
      <c r="B64" s="1">
        <v>2880.58032226562</v>
      </c>
      <c r="C64">
        <f t="shared" si="0"/>
        <v>0.36418169241768616</v>
      </c>
      <c r="D64">
        <v>0.88629999999999998</v>
      </c>
      <c r="E64">
        <v>209.69</v>
      </c>
      <c r="F64" t="s">
        <v>69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0.214141775002959</v>
      </c>
      <c r="B65" s="1">
        <v>2884.07202148437</v>
      </c>
      <c r="C65">
        <f t="shared" ref="C65:C128" si="3">B65/$V$13</f>
        <v>0.36462313573418348</v>
      </c>
      <c r="D65">
        <v>0.20330000000000001</v>
      </c>
      <c r="E65">
        <v>107.06</v>
      </c>
      <c r="F65" t="s">
        <v>71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0.150134247532864</v>
      </c>
      <c r="B66" s="1">
        <v>2002.60693359375</v>
      </c>
      <c r="C66">
        <f t="shared" si="3"/>
        <v>0.25318258848270864</v>
      </c>
      <c r="D66">
        <v>0.4879</v>
      </c>
      <c r="E66">
        <v>334.62</v>
      </c>
      <c r="F66" t="s">
        <v>76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0.19694038656319701</v>
      </c>
      <c r="B67" s="1">
        <v>2786.81127929687</v>
      </c>
      <c r="C67">
        <f t="shared" si="3"/>
        <v>0.35232680036666797</v>
      </c>
      <c r="D67">
        <v>0.1976</v>
      </c>
      <c r="E67">
        <v>278.64</v>
      </c>
      <c r="F67" t="s">
        <v>63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0.18952688594811901</v>
      </c>
      <c r="B68" s="1">
        <v>2511.9580078125</v>
      </c>
      <c r="C68">
        <f t="shared" si="3"/>
        <v>0.3175780628286054</v>
      </c>
      <c r="D68">
        <v>0.57399999999999995</v>
      </c>
      <c r="E68">
        <v>221.25</v>
      </c>
      <c r="F68" t="s">
        <v>63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0.20416298178859499</v>
      </c>
      <c r="B69" s="1">
        <v>1992.32751464843</v>
      </c>
      <c r="C69">
        <f t="shared" si="3"/>
        <v>0.25188299750805648</v>
      </c>
      <c r="D69">
        <v>0.90259999999999996</v>
      </c>
      <c r="E69">
        <v>221.01</v>
      </c>
      <c r="F69" t="s">
        <v>76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0.20146195884423601</v>
      </c>
      <c r="B70" s="1">
        <v>1828.80444335937</v>
      </c>
      <c r="C70">
        <f t="shared" si="3"/>
        <v>0.2312093476913594</v>
      </c>
      <c r="D70">
        <v>0.72299999999999998</v>
      </c>
      <c r="E70">
        <v>289.26</v>
      </c>
      <c r="F70" t="s">
        <v>51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0.169577857481234</v>
      </c>
      <c r="B71" s="1">
        <v>1920.26818847656</v>
      </c>
      <c r="C71">
        <f t="shared" si="3"/>
        <v>0.24277278900010227</v>
      </c>
      <c r="D71">
        <v>0.63019999999999998</v>
      </c>
      <c r="E71">
        <v>64.87</v>
      </c>
      <c r="F71" t="s">
        <v>75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0.21653351795048301</v>
      </c>
      <c r="B72" s="1">
        <v>1905.83911132812</v>
      </c>
      <c r="C72">
        <f t="shared" si="3"/>
        <v>0.24094857125643204</v>
      </c>
      <c r="D72">
        <v>0.38329999999999997</v>
      </c>
      <c r="E72">
        <v>282.83999999999997</v>
      </c>
      <c r="F72" t="s">
        <v>57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0.188425373069707</v>
      </c>
      <c r="B73" s="1">
        <v>2172.421875</v>
      </c>
      <c r="C73">
        <f t="shared" si="3"/>
        <v>0.27465169742617929</v>
      </c>
      <c r="D73">
        <v>0.38179999999999997</v>
      </c>
      <c r="E73">
        <v>123.08</v>
      </c>
      <c r="F73" t="s">
        <v>79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0.206906270971186</v>
      </c>
      <c r="B74" s="1">
        <v>2220.34155273437</v>
      </c>
      <c r="C74">
        <f t="shared" si="3"/>
        <v>0.28071001463487533</v>
      </c>
      <c r="D74">
        <v>0.75049999999999994</v>
      </c>
      <c r="E74">
        <v>319.8</v>
      </c>
      <c r="F74" t="s">
        <v>55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0.20423128738701299</v>
      </c>
      <c r="B75" s="1">
        <v>1816.77099609375</v>
      </c>
      <c r="C75">
        <f t="shared" si="3"/>
        <v>0.22968800105264955</v>
      </c>
      <c r="D75">
        <v>0.56069999999999998</v>
      </c>
      <c r="E75">
        <v>277.35000000000002</v>
      </c>
      <c r="F75" t="s">
        <v>70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0.15311729256911399</v>
      </c>
      <c r="B76" s="1">
        <v>2000.34814453125</v>
      </c>
      <c r="C76">
        <f t="shared" si="3"/>
        <v>0.25289701768392292</v>
      </c>
      <c r="D76">
        <v>0.69279999999999997</v>
      </c>
      <c r="E76">
        <v>147.12</v>
      </c>
      <c r="F76" t="s">
        <v>67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0.21174501617796601</v>
      </c>
      <c r="B77" s="1">
        <v>2059.14892578125</v>
      </c>
      <c r="C77">
        <f t="shared" si="3"/>
        <v>0.2603309947424986</v>
      </c>
      <c r="D77">
        <v>8.8999999999999999E-3</v>
      </c>
      <c r="E77">
        <v>105.08</v>
      </c>
      <c r="F77" t="s">
        <v>65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0.19634120826079199</v>
      </c>
      <c r="B78" s="1">
        <v>1886.26989746093</v>
      </c>
      <c r="C78">
        <f t="shared" si="3"/>
        <v>0.23847450401020728</v>
      </c>
      <c r="D78">
        <v>0.99509999999999998</v>
      </c>
      <c r="E78">
        <v>135.88</v>
      </c>
      <c r="F78" t="s">
        <v>70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0.159092528171009</v>
      </c>
      <c r="B79" s="1">
        <v>2181.14916992187</v>
      </c>
      <c r="C79">
        <f t="shared" si="3"/>
        <v>0.27575505879066126</v>
      </c>
      <c r="D79">
        <v>0.60460000000000003</v>
      </c>
      <c r="E79">
        <v>242.19</v>
      </c>
      <c r="F79" t="s">
        <v>58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0.21111627701917601</v>
      </c>
      <c r="B80" s="1">
        <v>2025.6630859375</v>
      </c>
      <c r="C80">
        <f t="shared" si="3"/>
        <v>0.25609749716145114</v>
      </c>
      <c r="D80">
        <v>0.3962</v>
      </c>
      <c r="E80">
        <v>246.29</v>
      </c>
      <c r="F80" t="s">
        <v>77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0.188144990151421</v>
      </c>
      <c r="B81" s="1">
        <v>1878.81689453125</v>
      </c>
      <c r="C81">
        <f t="shared" si="3"/>
        <v>0.23753224692418026</v>
      </c>
      <c r="D81">
        <v>1.54E-2</v>
      </c>
      <c r="E81">
        <v>19.95</v>
      </c>
      <c r="F81" t="s">
        <v>70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0.21862823843884899</v>
      </c>
      <c r="B82" s="1">
        <v>2838.2412109375</v>
      </c>
      <c r="C82">
        <f t="shared" si="3"/>
        <v>0.35882890669608952</v>
      </c>
      <c r="D82">
        <v>8.48E-2</v>
      </c>
      <c r="E82">
        <v>224.43</v>
      </c>
      <c r="F82" t="s">
        <v>59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0.17627242535609899</v>
      </c>
      <c r="B83" s="1">
        <v>2548.15869140625</v>
      </c>
      <c r="C83">
        <f t="shared" si="3"/>
        <v>0.32215478860706936</v>
      </c>
      <c r="D83">
        <v>0.9425</v>
      </c>
      <c r="E83">
        <v>217.02</v>
      </c>
      <c r="F83" t="s">
        <v>55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0.203546148828637</v>
      </c>
      <c r="B84" s="1">
        <v>1949.22521972656</v>
      </c>
      <c r="C84">
        <f t="shared" si="3"/>
        <v>0.2464337251547041</v>
      </c>
      <c r="D84">
        <v>0.50019999999999998</v>
      </c>
      <c r="E84">
        <v>270.75</v>
      </c>
      <c r="F84" t="s">
        <v>76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0.16495653598877999</v>
      </c>
      <c r="B85" s="1">
        <v>2258.71655273437</v>
      </c>
      <c r="C85">
        <f t="shared" si="3"/>
        <v>0.28556163162972331</v>
      </c>
      <c r="D85">
        <v>0.65439999999999998</v>
      </c>
      <c r="E85">
        <v>186.37</v>
      </c>
      <c r="F85" t="s">
        <v>60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0.189036439673583</v>
      </c>
      <c r="B86" s="1">
        <v>1870.67309570312</v>
      </c>
      <c r="C86">
        <f t="shared" si="3"/>
        <v>0.23650265492946548</v>
      </c>
      <c r="D86">
        <v>0.84550000000000003</v>
      </c>
      <c r="E86">
        <v>229.64</v>
      </c>
      <c r="F86" t="s">
        <v>61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0.187048600699766</v>
      </c>
      <c r="B87" s="1">
        <v>3289.24291992187</v>
      </c>
      <c r="C87">
        <f t="shared" si="3"/>
        <v>0.41584747493098406</v>
      </c>
      <c r="D87">
        <v>1.14E-2</v>
      </c>
      <c r="E87">
        <v>344.51</v>
      </c>
      <c r="F87" t="s">
        <v>69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0.155338481757956</v>
      </c>
      <c r="B88" s="1">
        <v>2131.61352539062</v>
      </c>
      <c r="C88">
        <f t="shared" si="3"/>
        <v>0.26949244055330451</v>
      </c>
      <c r="D88">
        <v>0.5222</v>
      </c>
      <c r="E88">
        <v>47.97</v>
      </c>
      <c r="F88" t="s">
        <v>58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0.16674228164529201</v>
      </c>
      <c r="B89" s="1">
        <v>2666.90576171875</v>
      </c>
      <c r="C89">
        <f t="shared" si="3"/>
        <v>0.33716756526938962</v>
      </c>
      <c r="D89">
        <v>0.16170000000000001</v>
      </c>
      <c r="E89">
        <v>233.2</v>
      </c>
      <c r="F89" t="s">
        <v>78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0.15364546685945701</v>
      </c>
      <c r="B90" s="1">
        <v>2657.02270507812</v>
      </c>
      <c r="C90">
        <f t="shared" si="3"/>
        <v>0.33591808499424364</v>
      </c>
      <c r="D90">
        <v>0.16020000000000001</v>
      </c>
      <c r="E90">
        <v>218.23</v>
      </c>
      <c r="F90" t="s">
        <v>78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0.17925979875914</v>
      </c>
      <c r="B91" s="1">
        <v>3083.27368164062</v>
      </c>
      <c r="C91">
        <f t="shared" si="3"/>
        <v>0.38980750471961684</v>
      </c>
      <c r="D91">
        <v>0.1343</v>
      </c>
      <c r="E91">
        <v>162.15</v>
      </c>
      <c r="F91" t="s">
        <v>54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0.19605471409221201</v>
      </c>
      <c r="B92" s="1">
        <v>1959.70373535156</v>
      </c>
      <c r="C92">
        <f t="shared" si="3"/>
        <v>0.24775848722602739</v>
      </c>
      <c r="D92">
        <v>0.17960000000000001</v>
      </c>
      <c r="E92">
        <v>249.89</v>
      </c>
      <c r="F92" t="s">
        <v>64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0.219135410916588</v>
      </c>
      <c r="B93" s="1">
        <v>1987.0654296875</v>
      </c>
      <c r="C93">
        <f t="shared" si="3"/>
        <v>0.2512177305158797</v>
      </c>
      <c r="D93">
        <v>0.71150000000000002</v>
      </c>
      <c r="E93">
        <v>332.23</v>
      </c>
      <c r="F93" t="s">
        <v>58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0.18199613799563399</v>
      </c>
      <c r="B94" s="1">
        <v>2357.80517578125</v>
      </c>
      <c r="C94">
        <f t="shared" si="3"/>
        <v>0.29808905957943888</v>
      </c>
      <c r="D94">
        <v>9.5500000000000002E-2</v>
      </c>
      <c r="E94">
        <v>36.51</v>
      </c>
      <c r="F94" t="s">
        <v>62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0.19973467754215801</v>
      </c>
      <c r="B95" s="1">
        <v>2065.32836914062</v>
      </c>
      <c r="C95">
        <f t="shared" si="3"/>
        <v>0.26111224014760664</v>
      </c>
      <c r="D95">
        <v>3.7400000000000003E-2</v>
      </c>
      <c r="E95">
        <v>255.55</v>
      </c>
      <c r="F95" t="s">
        <v>77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0.199162459638909</v>
      </c>
      <c r="B96" s="1">
        <v>2020.25244140625</v>
      </c>
      <c r="C96">
        <f t="shared" si="3"/>
        <v>0.25541344830253532</v>
      </c>
      <c r="D96">
        <v>0.81669999999999998</v>
      </c>
      <c r="E96">
        <v>195.29</v>
      </c>
      <c r="F96" t="s">
        <v>77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0.17630539927057501</v>
      </c>
      <c r="B97" s="1">
        <v>2137.669921875</v>
      </c>
      <c r="C97">
        <f t="shared" si="3"/>
        <v>0.27025812957248774</v>
      </c>
      <c r="D97">
        <v>0.58830000000000005</v>
      </c>
      <c r="E97">
        <v>72.41</v>
      </c>
      <c r="F97" t="s">
        <v>78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0.15438503172166701</v>
      </c>
      <c r="B98" s="1">
        <v>2125.27270507812</v>
      </c>
      <c r="C98">
        <f t="shared" si="3"/>
        <v>0.26869079282459046</v>
      </c>
      <c r="D98">
        <v>0.32179999999999997</v>
      </c>
      <c r="E98">
        <v>287.13</v>
      </c>
      <c r="F98" t="s">
        <v>57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0.195536169905172</v>
      </c>
      <c r="B99" s="1">
        <v>2048.85009765625</v>
      </c>
      <c r="C99">
        <f t="shared" si="3"/>
        <v>0.25902894993316261</v>
      </c>
      <c r="D99">
        <v>0.12620000000000001</v>
      </c>
      <c r="E99">
        <v>216.63</v>
      </c>
      <c r="F99" t="s">
        <v>66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0.20055830587016299</v>
      </c>
      <c r="B100" s="1">
        <v>1831.96875</v>
      </c>
      <c r="C100">
        <f t="shared" si="3"/>
        <v>0.23160939990958979</v>
      </c>
      <c r="D100">
        <v>0.32079999999999997</v>
      </c>
      <c r="E100">
        <v>291.55</v>
      </c>
      <c r="F100" t="s">
        <v>79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0.21744131234712899</v>
      </c>
      <c r="B101" s="1">
        <v>1972.41235351562</v>
      </c>
      <c r="C101">
        <f t="shared" si="3"/>
        <v>0.24936519335933782</v>
      </c>
      <c r="D101">
        <v>0.56999999999999995</v>
      </c>
      <c r="E101">
        <v>107.34</v>
      </c>
      <c r="F101" t="s">
        <v>77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0.21326614814141301</v>
      </c>
      <c r="B102" s="1">
        <v>1822.83508300781</v>
      </c>
      <c r="C102">
        <f t="shared" si="3"/>
        <v>0.23045466234595222</v>
      </c>
      <c r="D102">
        <v>0.12</v>
      </c>
      <c r="E102">
        <v>172.89</v>
      </c>
      <c r="F102" t="s">
        <v>79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0.19846178836959999</v>
      </c>
      <c r="B103" s="1">
        <v>2030.90161132812</v>
      </c>
      <c r="C103">
        <f t="shared" si="3"/>
        <v>0.25675978559957685</v>
      </c>
      <c r="D103">
        <v>0.40510000000000002</v>
      </c>
      <c r="E103">
        <v>271.19</v>
      </c>
      <c r="F103" t="s">
        <v>50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0.157267207758507</v>
      </c>
      <c r="B104" s="1">
        <v>2073.75927734375</v>
      </c>
      <c r="C104">
        <f t="shared" si="3"/>
        <v>0.2621781303761489</v>
      </c>
      <c r="D104">
        <v>0.35049999999999998</v>
      </c>
      <c r="E104">
        <v>72.709999999999994</v>
      </c>
      <c r="F104" t="s">
        <v>50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0.20466699722902601</v>
      </c>
      <c r="B105" s="1">
        <v>2068.61987304687</v>
      </c>
      <c r="C105">
        <f t="shared" si="3"/>
        <v>0.26152837347112901</v>
      </c>
      <c r="D105">
        <v>0.3362</v>
      </c>
      <c r="E105">
        <v>112.33</v>
      </c>
      <c r="F105" t="s">
        <v>52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0.18440859142563501</v>
      </c>
      <c r="B106" s="1">
        <v>2528.07055664062</v>
      </c>
      <c r="C106">
        <f t="shared" si="3"/>
        <v>0.31961511600710252</v>
      </c>
      <c r="D106">
        <v>0.81069999999999998</v>
      </c>
      <c r="E106">
        <v>283.63</v>
      </c>
      <c r="F106" t="s">
        <v>71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0.165847615186164</v>
      </c>
      <c r="B107" s="1">
        <v>2563.52221679687</v>
      </c>
      <c r="C107">
        <f t="shared" si="3"/>
        <v>0.32409714537282602</v>
      </c>
      <c r="D107">
        <v>0.40500000000000003</v>
      </c>
      <c r="E107">
        <v>252.27</v>
      </c>
      <c r="F107" t="s">
        <v>59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0.175070532723301</v>
      </c>
      <c r="B108" s="1">
        <v>1917.66076660156</v>
      </c>
      <c r="C108">
        <f t="shared" si="3"/>
        <v>0.24244314177452603</v>
      </c>
      <c r="D108">
        <v>0.79890000000000005</v>
      </c>
      <c r="E108">
        <v>144.05000000000001</v>
      </c>
      <c r="F108" t="s">
        <v>75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0.19596153649012199</v>
      </c>
      <c r="B109" s="1">
        <v>2122.4951171875</v>
      </c>
      <c r="C109">
        <f t="shared" si="3"/>
        <v>0.26833963210498613</v>
      </c>
      <c r="D109">
        <v>0.77880000000000005</v>
      </c>
      <c r="E109">
        <v>353.87</v>
      </c>
      <c r="F109" t="s">
        <v>79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0.21162318903011801</v>
      </c>
      <c r="B110" s="1">
        <v>1740.89318847656</v>
      </c>
      <c r="C110">
        <f t="shared" si="3"/>
        <v>0.22009503529454225</v>
      </c>
      <c r="D110">
        <v>0.67920000000000003</v>
      </c>
      <c r="E110">
        <v>318.20999999999998</v>
      </c>
      <c r="F110" t="s">
        <v>64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0.203439692530859</v>
      </c>
      <c r="B111" s="1">
        <v>2479.9560546875</v>
      </c>
      <c r="C111">
        <f t="shared" si="3"/>
        <v>0.31353216785402355</v>
      </c>
      <c r="D111">
        <v>0.67689999999999995</v>
      </c>
      <c r="E111">
        <v>67.59</v>
      </c>
      <c r="F111" t="s">
        <v>63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0.177132977237207</v>
      </c>
      <c r="B112" s="1">
        <v>2504.9921875</v>
      </c>
      <c r="C112">
        <f t="shared" si="3"/>
        <v>0.31669739853645734</v>
      </c>
      <c r="D112">
        <v>0.44290000000000002</v>
      </c>
      <c r="E112">
        <v>276.45999999999998</v>
      </c>
      <c r="F112" t="s">
        <v>71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0.219378805522292</v>
      </c>
      <c r="B113" s="1">
        <v>2776.64526367187</v>
      </c>
      <c r="C113">
        <f t="shared" si="3"/>
        <v>0.35104154657706171</v>
      </c>
      <c r="D113">
        <v>0.26019999999999999</v>
      </c>
      <c r="E113">
        <v>156.09</v>
      </c>
      <c r="F113" t="s">
        <v>78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0.17217415117147999</v>
      </c>
      <c r="B114" s="1">
        <v>3135.21362304687</v>
      </c>
      <c r="C114">
        <f t="shared" si="3"/>
        <v>0.39637408979943373</v>
      </c>
      <c r="D114">
        <v>0.124</v>
      </c>
      <c r="E114">
        <v>130.69</v>
      </c>
      <c r="F114" t="s">
        <v>74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0.15560643662363499</v>
      </c>
      <c r="B115" s="1">
        <v>2124.39672851562</v>
      </c>
      <c r="C115">
        <f t="shared" si="3"/>
        <v>0.2685800461724025</v>
      </c>
      <c r="D115">
        <v>0.63180000000000003</v>
      </c>
      <c r="E115">
        <v>96.98</v>
      </c>
      <c r="F115" t="s">
        <v>62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0.16187594593805399</v>
      </c>
      <c r="B116" s="1">
        <v>1975.60314941406</v>
      </c>
      <c r="C116">
        <f t="shared" si="3"/>
        <v>0.24976859452176031</v>
      </c>
      <c r="D116">
        <v>0.87780000000000002</v>
      </c>
      <c r="E116">
        <v>164.52</v>
      </c>
      <c r="F116" t="s">
        <v>51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0.184305881828775</v>
      </c>
      <c r="B117" s="21">
        <v>1965.41369628906</v>
      </c>
      <c r="C117">
        <f t="shared" si="3"/>
        <v>0.24848037761102526</v>
      </c>
      <c r="D117">
        <v>0.70730000000000004</v>
      </c>
      <c r="E117">
        <v>255.9</v>
      </c>
      <c r="F117" t="s">
        <v>64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0.203535314119865</v>
      </c>
      <c r="B118" s="1">
        <v>2072.53857421875</v>
      </c>
      <c r="C118">
        <f t="shared" si="3"/>
        <v>0.26202380115069185</v>
      </c>
      <c r="D118">
        <v>0.1132</v>
      </c>
      <c r="E118">
        <v>47.81</v>
      </c>
      <c r="F118" t="s">
        <v>65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0.173300475851111</v>
      </c>
      <c r="B119" s="1">
        <v>2008.59118652343</v>
      </c>
      <c r="C119">
        <f t="shared" si="3"/>
        <v>0.25393915664466576</v>
      </c>
      <c r="D119">
        <v>0.75529999999999997</v>
      </c>
      <c r="E119">
        <v>165.24</v>
      </c>
      <c r="F119" t="s">
        <v>59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0.21772030495116901</v>
      </c>
      <c r="B120" s="1">
        <v>2467.353515625</v>
      </c>
      <c r="C120">
        <f t="shared" si="3"/>
        <v>0.31193887293040501</v>
      </c>
      <c r="D120">
        <v>0.53779999999999994</v>
      </c>
      <c r="E120">
        <v>223.12</v>
      </c>
      <c r="F120" t="s">
        <v>60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0.199875549419501</v>
      </c>
      <c r="B121" s="1">
        <v>2098.86694335937</v>
      </c>
      <c r="C121">
        <f t="shared" si="3"/>
        <v>0.26535240475119382</v>
      </c>
      <c r="D121">
        <v>0.69110000000000005</v>
      </c>
      <c r="E121">
        <v>62.28</v>
      </c>
      <c r="F121" t="s">
        <v>79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0.20272694906111</v>
      </c>
      <c r="B122" s="1">
        <v>2048.96362304687</v>
      </c>
      <c r="C122">
        <f t="shared" si="3"/>
        <v>0.25904330255112945</v>
      </c>
      <c r="D122">
        <v>0.71699999999999997</v>
      </c>
      <c r="E122">
        <v>90.54</v>
      </c>
      <c r="F122" t="s">
        <v>67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0.210514286000059</v>
      </c>
      <c r="B123" s="1">
        <v>2827.77270507812</v>
      </c>
      <c r="C123">
        <f t="shared" si="3"/>
        <v>0.35750541012441439</v>
      </c>
      <c r="D123">
        <v>0.11020000000000001</v>
      </c>
      <c r="E123">
        <v>241.3</v>
      </c>
      <c r="F123" t="s">
        <v>63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0.17415259454045601</v>
      </c>
      <c r="B124" s="1">
        <v>2046.73620605468</v>
      </c>
      <c r="C124">
        <f t="shared" si="3"/>
        <v>0.25876169801343768</v>
      </c>
      <c r="D124">
        <v>0.74850000000000005</v>
      </c>
      <c r="E124">
        <v>9.19</v>
      </c>
      <c r="F124" t="s">
        <v>62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0.176259513279546</v>
      </c>
      <c r="B125" s="1">
        <v>2009.62756347656</v>
      </c>
      <c r="C125">
        <f t="shared" si="3"/>
        <v>0.25407018215707944</v>
      </c>
      <c r="D125">
        <v>0.76770000000000005</v>
      </c>
      <c r="E125">
        <v>166.34</v>
      </c>
      <c r="F125" t="s">
        <v>65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0.21877317946677799</v>
      </c>
      <c r="B126" s="1">
        <v>2888.234375</v>
      </c>
      <c r="C126">
        <f t="shared" si="3"/>
        <v>0.36514936752714755</v>
      </c>
      <c r="D126">
        <v>4.07E-2</v>
      </c>
      <c r="E126">
        <v>262.63</v>
      </c>
      <c r="F126" t="s">
        <v>71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0.16167938784115701</v>
      </c>
      <c r="B127" s="1">
        <v>2164.3115234375</v>
      </c>
      <c r="C127">
        <f t="shared" si="3"/>
        <v>0.27362633405224268</v>
      </c>
      <c r="D127">
        <v>0.49259999999999998</v>
      </c>
      <c r="E127">
        <v>197.75</v>
      </c>
      <c r="F127" t="s">
        <v>55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0.16376107503912499</v>
      </c>
      <c r="B128" s="1">
        <v>2008.35949707031</v>
      </c>
      <c r="C128">
        <f t="shared" si="3"/>
        <v>0.25390986495767465</v>
      </c>
      <c r="D128">
        <v>0.1066</v>
      </c>
      <c r="E128">
        <v>250.95</v>
      </c>
      <c r="F128" t="s">
        <v>65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0.18362375729237801</v>
      </c>
      <c r="B129" s="1">
        <v>2229.8125</v>
      </c>
      <c r="C129">
        <f t="shared" ref="C129:C192" si="6">B129/$V$13</f>
        <v>0.28190739336350695</v>
      </c>
      <c r="D129">
        <v>0.77890000000000004</v>
      </c>
      <c r="E129">
        <v>89.28</v>
      </c>
      <c r="F129" t="s">
        <v>78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0.194822806496949</v>
      </c>
      <c r="B130" s="1">
        <v>1951.40612792968</v>
      </c>
      <c r="C130">
        <f t="shared" si="6"/>
        <v>0.24670944974890502</v>
      </c>
      <c r="D130">
        <v>0.2397</v>
      </c>
      <c r="E130">
        <v>143.83000000000001</v>
      </c>
      <c r="F130" t="s">
        <v>61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0.15905699473762799</v>
      </c>
      <c r="B131" s="1">
        <v>2229.0634765625</v>
      </c>
      <c r="C131">
        <f t="shared" si="6"/>
        <v>0.28181269695076655</v>
      </c>
      <c r="D131">
        <v>0.37730000000000002</v>
      </c>
      <c r="E131">
        <v>199.32</v>
      </c>
      <c r="F131" t="s">
        <v>55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0.16294152921895799</v>
      </c>
      <c r="B132" s="1">
        <v>2106.71484375</v>
      </c>
      <c r="C132">
        <f t="shared" si="6"/>
        <v>0.26634458734165783</v>
      </c>
      <c r="D132">
        <v>3.2199999999999999E-2</v>
      </c>
      <c r="E132">
        <v>256.72000000000003</v>
      </c>
      <c r="F132" t="s">
        <v>57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0.15979543412911701</v>
      </c>
      <c r="B133" s="1">
        <v>2308.16064453125</v>
      </c>
      <c r="C133">
        <f t="shared" si="6"/>
        <v>0.2918126751751714</v>
      </c>
      <c r="D133">
        <v>0.9728</v>
      </c>
      <c r="E133">
        <v>347.91</v>
      </c>
      <c r="F133" t="s">
        <v>62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0.15443725529595201</v>
      </c>
      <c r="B134" s="1">
        <v>2684.16137695312</v>
      </c>
      <c r="C134">
        <f t="shared" si="6"/>
        <v>0.33934913233460468</v>
      </c>
      <c r="D134">
        <v>0.85499999999999998</v>
      </c>
      <c r="E134">
        <v>56.45</v>
      </c>
      <c r="F134" t="s">
        <v>78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0.202923268952207</v>
      </c>
      <c r="B135" s="1">
        <v>1817.82287597656</v>
      </c>
      <c r="C135">
        <f t="shared" si="6"/>
        <v>0.2298209865462256</v>
      </c>
      <c r="D135">
        <v>0.35270000000000001</v>
      </c>
      <c r="E135">
        <v>351.51</v>
      </c>
      <c r="F135" t="s">
        <v>75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0.21603695447560101</v>
      </c>
      <c r="B136" s="1">
        <v>2537.58129882812</v>
      </c>
      <c r="C136">
        <f t="shared" si="6"/>
        <v>0.32081752586848344</v>
      </c>
      <c r="D136">
        <v>0.57099999999999995</v>
      </c>
      <c r="E136">
        <v>342.86</v>
      </c>
      <c r="F136" t="s">
        <v>60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0.202497501623745</v>
      </c>
      <c r="B137" s="1">
        <v>1898.56909179687</v>
      </c>
      <c r="C137">
        <f t="shared" si="6"/>
        <v>0.24002944812130006</v>
      </c>
      <c r="D137">
        <v>0.55679999999999996</v>
      </c>
      <c r="E137">
        <v>312.11</v>
      </c>
      <c r="F137" t="s">
        <v>76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0.15180031660176699</v>
      </c>
      <c r="B138" s="1">
        <v>1905.52453613281</v>
      </c>
      <c r="C138">
        <f t="shared" si="6"/>
        <v>0.24090880061503209</v>
      </c>
      <c r="D138">
        <v>0.26029999999999998</v>
      </c>
      <c r="E138">
        <v>117.08</v>
      </c>
      <c r="F138" t="s">
        <v>70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0.17029518767644899</v>
      </c>
      <c r="B139" s="1">
        <v>2749.95751953125</v>
      </c>
      <c r="C139">
        <f t="shared" si="6"/>
        <v>0.34766750845258515</v>
      </c>
      <c r="D139">
        <v>0.22209999999999999</v>
      </c>
      <c r="E139">
        <v>273.36</v>
      </c>
      <c r="F139" t="s">
        <v>55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0.188510405937593</v>
      </c>
      <c r="B140" s="1">
        <v>1903.87170410156</v>
      </c>
      <c r="C140">
        <f t="shared" si="6"/>
        <v>0.24069983884376323</v>
      </c>
      <c r="D140">
        <v>0.8579</v>
      </c>
      <c r="E140">
        <v>70.08</v>
      </c>
      <c r="F140" t="s">
        <v>61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0.185156546583848</v>
      </c>
      <c r="B141" s="1">
        <v>1910.15112304687</v>
      </c>
      <c r="C141">
        <f t="shared" si="6"/>
        <v>0.2414937238124365</v>
      </c>
      <c r="D141">
        <v>0.55940000000000001</v>
      </c>
      <c r="E141">
        <v>301.43</v>
      </c>
      <c r="F141" t="s">
        <v>51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0.16068600635219299</v>
      </c>
      <c r="B142" s="1">
        <v>1827.80212402343</v>
      </c>
      <c r="C142">
        <f t="shared" si="6"/>
        <v>0.23108262796433629</v>
      </c>
      <c r="D142">
        <v>0.6885</v>
      </c>
      <c r="E142">
        <v>261.58</v>
      </c>
      <c r="F142" t="s">
        <v>79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0.16959356816999399</v>
      </c>
      <c r="B143" s="1">
        <v>2772.95654296875</v>
      </c>
      <c r="C143">
        <f t="shared" si="6"/>
        <v>0.35057519452357622</v>
      </c>
      <c r="D143">
        <v>0.19639999999999999</v>
      </c>
      <c r="E143">
        <v>264.42</v>
      </c>
      <c r="F143" t="s">
        <v>63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0.15922588905554699</v>
      </c>
      <c r="B144" s="1">
        <v>1922.68908691406</v>
      </c>
      <c r="C144">
        <f t="shared" si="6"/>
        <v>0.24307885472002869</v>
      </c>
      <c r="D144">
        <v>0.72089999999999999</v>
      </c>
      <c r="E144">
        <v>312.54000000000002</v>
      </c>
      <c r="F144" t="s">
        <v>70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0.184426802092965</v>
      </c>
      <c r="B145" s="1">
        <v>1940.10571289062</v>
      </c>
      <c r="C145">
        <f t="shared" si="6"/>
        <v>0.24528077781008184</v>
      </c>
      <c r="D145">
        <v>0.36280000000000001</v>
      </c>
      <c r="E145">
        <v>295.51</v>
      </c>
      <c r="F145" t="s">
        <v>61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0.15028636114855901</v>
      </c>
      <c r="B146" s="1">
        <v>2039.97546386718</v>
      </c>
      <c r="C146">
        <f t="shared" si="6"/>
        <v>0.25790696103116639</v>
      </c>
      <c r="D146">
        <v>0.98750000000000004</v>
      </c>
      <c r="E146">
        <v>226.23</v>
      </c>
      <c r="F146" t="s">
        <v>66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0.18973107827048899</v>
      </c>
      <c r="B147" s="1">
        <v>2283.0615234375</v>
      </c>
      <c r="C147">
        <f t="shared" si="6"/>
        <v>0.288639481104704</v>
      </c>
      <c r="D147">
        <v>0.70369999999999999</v>
      </c>
      <c r="E147">
        <v>332.19</v>
      </c>
      <c r="F147" t="s">
        <v>63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0.15962881197734699</v>
      </c>
      <c r="B148" s="1">
        <v>1916.7021484375</v>
      </c>
      <c r="C148">
        <f t="shared" si="6"/>
        <v>0.24232194703377491</v>
      </c>
      <c r="D148">
        <v>0.91590000000000005</v>
      </c>
      <c r="E148">
        <v>156.6</v>
      </c>
      <c r="F148" t="s">
        <v>64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0.20108653302847099</v>
      </c>
      <c r="B149" s="1">
        <v>1934.98510742187</v>
      </c>
      <c r="C149">
        <f t="shared" si="6"/>
        <v>0.24463339757513464</v>
      </c>
      <c r="D149">
        <v>0.79090000000000005</v>
      </c>
      <c r="E149">
        <v>271.41000000000003</v>
      </c>
      <c r="F149" t="s">
        <v>77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0.16565156162077499</v>
      </c>
      <c r="B150" s="1">
        <v>1957.35668945312</v>
      </c>
      <c r="C150">
        <f t="shared" si="6"/>
        <v>0.24746175842424081</v>
      </c>
      <c r="D150">
        <v>8.3099999999999993E-2</v>
      </c>
      <c r="E150">
        <v>143.88999999999999</v>
      </c>
      <c r="F150" t="s">
        <v>51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0.20487582484175701</v>
      </c>
      <c r="B151" s="1">
        <v>2094.61547851562</v>
      </c>
      <c r="C151">
        <f t="shared" si="6"/>
        <v>0.26481490692477205</v>
      </c>
      <c r="D151">
        <v>6.8999999999999999E-3</v>
      </c>
      <c r="E151">
        <v>269.58999999999997</v>
      </c>
      <c r="F151" t="s">
        <v>77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0.15262635127611199</v>
      </c>
      <c r="B152" s="1">
        <v>2034.68579101562</v>
      </c>
      <c r="C152">
        <f t="shared" si="6"/>
        <v>0.25723820619849369</v>
      </c>
      <c r="D152">
        <v>0.81579999999999997</v>
      </c>
      <c r="E152">
        <v>192.58</v>
      </c>
      <c r="F152" t="s">
        <v>64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0.19276610743305</v>
      </c>
      <c r="B153" s="1">
        <v>2566.96118164062</v>
      </c>
      <c r="C153">
        <f t="shared" si="6"/>
        <v>0.32453192166678363</v>
      </c>
      <c r="D153">
        <v>0.87480000000000002</v>
      </c>
      <c r="E153">
        <v>195.94</v>
      </c>
      <c r="F153" t="s">
        <v>78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0.201246592672402</v>
      </c>
      <c r="B154" s="1">
        <v>2099.62646484375</v>
      </c>
      <c r="C154">
        <f t="shared" si="6"/>
        <v>0.26544842839527383</v>
      </c>
      <c r="D154">
        <v>0.80389999999999995</v>
      </c>
      <c r="E154">
        <v>38.92</v>
      </c>
      <c r="F154" t="s">
        <v>54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0.17944456183770099</v>
      </c>
      <c r="B155" s="1">
        <v>2032.25830078125</v>
      </c>
      <c r="C155">
        <f t="shared" si="6"/>
        <v>0.25693130710075046</v>
      </c>
      <c r="D155">
        <v>0.41410000000000002</v>
      </c>
      <c r="E155">
        <v>169.8</v>
      </c>
      <c r="F155" t="s">
        <v>51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0.15891701117005599</v>
      </c>
      <c r="B156" s="1">
        <v>2217.70971679687</v>
      </c>
      <c r="C156">
        <f t="shared" si="6"/>
        <v>0.28037728082478991</v>
      </c>
      <c r="D156">
        <v>0.60340000000000005</v>
      </c>
      <c r="E156">
        <v>39.53</v>
      </c>
      <c r="F156" t="s">
        <v>72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0.15401246259863</v>
      </c>
      <c r="B157" s="1">
        <v>1931.83471679687</v>
      </c>
      <c r="C157">
        <f t="shared" si="6"/>
        <v>0.24423510471007509</v>
      </c>
      <c r="D157">
        <v>0.435</v>
      </c>
      <c r="E157">
        <v>303.33999999999997</v>
      </c>
      <c r="F157" t="s">
        <v>51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0.151120040002268</v>
      </c>
      <c r="B158" s="1">
        <v>2625.73168945312</v>
      </c>
      <c r="C158">
        <f t="shared" si="6"/>
        <v>0.33196207136056793</v>
      </c>
      <c r="D158">
        <v>0.22950000000000001</v>
      </c>
      <c r="E158">
        <v>127.85</v>
      </c>
      <c r="F158" t="s">
        <v>78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0.191586898892186</v>
      </c>
      <c r="B159" s="1">
        <v>2649.7255859375</v>
      </c>
      <c r="C159">
        <f t="shared" si="6"/>
        <v>0.33499553575030716</v>
      </c>
      <c r="D159">
        <v>0.21829999999999999</v>
      </c>
      <c r="E159">
        <v>92.33</v>
      </c>
      <c r="F159" t="s">
        <v>68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0.17853753099051101</v>
      </c>
      <c r="B160" s="1">
        <v>2679.08935546875</v>
      </c>
      <c r="C160">
        <f t="shared" si="6"/>
        <v>0.33870789440283128</v>
      </c>
      <c r="D160">
        <v>2.8899999999999999E-2</v>
      </c>
      <c r="E160">
        <v>180.42</v>
      </c>
      <c r="F160" t="s">
        <v>60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0.21954871725362099</v>
      </c>
      <c r="B161" s="1">
        <v>1870.92663574218</v>
      </c>
      <c r="C161">
        <f t="shared" si="6"/>
        <v>0.23653470910959259</v>
      </c>
      <c r="D161">
        <v>0.1426</v>
      </c>
      <c r="E161">
        <v>20.34</v>
      </c>
      <c r="F161" t="s">
        <v>56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0.15903717981527801</v>
      </c>
      <c r="B162" s="1">
        <v>2888.26000976562</v>
      </c>
      <c r="C162">
        <f t="shared" si="6"/>
        <v>0.36515260844088149</v>
      </c>
      <c r="D162">
        <v>7.1800000000000003E-2</v>
      </c>
      <c r="E162">
        <v>95.79</v>
      </c>
      <c r="F162" t="s">
        <v>53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0.15081212341877201</v>
      </c>
      <c r="B163" s="1">
        <v>2857.58569335937</v>
      </c>
      <c r="C163">
        <f t="shared" si="6"/>
        <v>0.36127456193190671</v>
      </c>
      <c r="D163">
        <v>0.70020000000000004</v>
      </c>
      <c r="E163">
        <v>306.57</v>
      </c>
      <c r="F163" t="s">
        <v>69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0.184929665397326</v>
      </c>
      <c r="B164" s="1">
        <v>1962.80078125</v>
      </c>
      <c r="C164">
        <f t="shared" si="6"/>
        <v>0.24815003590393475</v>
      </c>
      <c r="D164">
        <v>0.35830000000000001</v>
      </c>
      <c r="E164">
        <v>211.84</v>
      </c>
      <c r="F164" t="s">
        <v>66</v>
      </c>
    </row>
    <row r="165" spans="1:15" x14ac:dyDescent="0.25">
      <c r="A165" s="1">
        <v>0.18025785873268199</v>
      </c>
      <c r="B165" s="1">
        <v>3327.16479492187</v>
      </c>
      <c r="C165">
        <f t="shared" si="6"/>
        <v>0.42064180491734243</v>
      </c>
      <c r="D165">
        <v>5.0200000000000002E-2</v>
      </c>
      <c r="E165">
        <v>234.41</v>
      </c>
      <c r="F165" t="s">
        <v>69</v>
      </c>
    </row>
    <row r="166" spans="1:15" x14ac:dyDescent="0.25">
      <c r="A166" s="1">
        <v>0.17243367823483799</v>
      </c>
      <c r="B166" s="1">
        <v>2019.04943847656</v>
      </c>
      <c r="C166">
        <f t="shared" si="6"/>
        <v>0.25526135685084705</v>
      </c>
      <c r="D166">
        <v>0.23</v>
      </c>
      <c r="E166">
        <v>65.959999999999994</v>
      </c>
      <c r="F166" t="s">
        <v>67</v>
      </c>
    </row>
    <row r="167" spans="1:15" x14ac:dyDescent="0.25">
      <c r="A167" s="1">
        <v>0.21009656012674299</v>
      </c>
      <c r="B167" s="1">
        <v>1918.69421386718</v>
      </c>
      <c r="C167">
        <f t="shared" si="6"/>
        <v>0.24257379689679731</v>
      </c>
      <c r="D167">
        <v>0.77790000000000004</v>
      </c>
      <c r="E167">
        <v>87.81</v>
      </c>
      <c r="F167" t="s">
        <v>49</v>
      </c>
    </row>
    <row r="168" spans="1:15" x14ac:dyDescent="0.25">
      <c r="A168" s="1">
        <v>0.158553885507315</v>
      </c>
      <c r="B168" s="1">
        <v>2125.48217773437</v>
      </c>
      <c r="C168">
        <f t="shared" si="6"/>
        <v>0.26871727571967891</v>
      </c>
      <c r="D168">
        <v>0.11600000000000001</v>
      </c>
      <c r="E168">
        <v>344.62</v>
      </c>
      <c r="F168" t="s">
        <v>65</v>
      </c>
    </row>
    <row r="169" spans="1:15" x14ac:dyDescent="0.25">
      <c r="A169" s="1">
        <v>0.201405921695408</v>
      </c>
      <c r="B169" s="1">
        <v>1810.17663574218</v>
      </c>
      <c r="C169">
        <f t="shared" si="6"/>
        <v>0.22885429914380712</v>
      </c>
      <c r="D169">
        <v>0.2928</v>
      </c>
      <c r="E169">
        <v>312</v>
      </c>
      <c r="F169" t="s">
        <v>79</v>
      </c>
    </row>
    <row r="170" spans="1:15" x14ac:dyDescent="0.25">
      <c r="A170" s="1">
        <v>0.17392796893132301</v>
      </c>
      <c r="B170" s="1">
        <v>2100.96508789062</v>
      </c>
      <c r="C170">
        <f t="shared" si="6"/>
        <v>0.26561766582390939</v>
      </c>
      <c r="D170">
        <v>0.54339999999999999</v>
      </c>
      <c r="E170">
        <v>123.84</v>
      </c>
      <c r="F170" t="s">
        <v>66</v>
      </c>
    </row>
    <row r="171" spans="1:15" x14ac:dyDescent="0.25">
      <c r="A171" s="1">
        <v>0.21461523749399</v>
      </c>
      <c r="B171" s="1">
        <v>2082.54321289062</v>
      </c>
      <c r="C171">
        <f t="shared" si="6"/>
        <v>0.26328865261669204</v>
      </c>
      <c r="D171">
        <v>0.39429999999999998</v>
      </c>
      <c r="E171">
        <v>98.91</v>
      </c>
      <c r="F171" t="s">
        <v>52</v>
      </c>
    </row>
    <row r="172" spans="1:15" x14ac:dyDescent="0.25">
      <c r="A172" s="1">
        <v>0.21118180968236899</v>
      </c>
      <c r="B172" s="1">
        <v>2055.05151367187</v>
      </c>
      <c r="C172">
        <f t="shared" si="6"/>
        <v>0.25981297326432884</v>
      </c>
      <c r="D172">
        <v>0.25679999999999997</v>
      </c>
      <c r="E172">
        <v>246.61</v>
      </c>
      <c r="F172" t="s">
        <v>65</v>
      </c>
    </row>
    <row r="173" spans="1:15" x14ac:dyDescent="0.25">
      <c r="A173" s="1">
        <v>0.20307726467408599</v>
      </c>
      <c r="B173" s="1">
        <v>2011.04528808593</v>
      </c>
      <c r="C173">
        <f t="shared" si="6"/>
        <v>0.25424942011952462</v>
      </c>
      <c r="D173">
        <v>0.47760000000000002</v>
      </c>
      <c r="E173">
        <v>111.75</v>
      </c>
      <c r="F173" t="s">
        <v>57</v>
      </c>
    </row>
    <row r="174" spans="1:15" x14ac:dyDescent="0.25">
      <c r="A174" s="1">
        <v>0.172814213240714</v>
      </c>
      <c r="B174" s="1">
        <v>2013.16369628906</v>
      </c>
      <c r="C174">
        <f t="shared" si="6"/>
        <v>0.25451724305738338</v>
      </c>
      <c r="D174">
        <v>0.5605</v>
      </c>
      <c r="E174">
        <v>203.74</v>
      </c>
      <c r="F174" t="s">
        <v>57</v>
      </c>
    </row>
    <row r="175" spans="1:15" x14ac:dyDescent="0.25">
      <c r="A175" s="1">
        <v>0.159354735415563</v>
      </c>
      <c r="B175" s="1">
        <v>1965.91638183593</v>
      </c>
      <c r="C175">
        <f t="shared" si="6"/>
        <v>0.24854393038606784</v>
      </c>
      <c r="D175">
        <v>0.1323</v>
      </c>
      <c r="E175">
        <v>137.74</v>
      </c>
      <c r="F175" t="s">
        <v>56</v>
      </c>
    </row>
    <row r="176" spans="1:15" x14ac:dyDescent="0.25">
      <c r="A176" s="1">
        <v>0.167285746050299</v>
      </c>
      <c r="B176" s="1">
        <v>2821.45166015625</v>
      </c>
      <c r="C176">
        <f t="shared" si="6"/>
        <v>0.35670626252915333</v>
      </c>
      <c r="D176">
        <v>0.2026</v>
      </c>
      <c r="E176">
        <v>324.92</v>
      </c>
      <c r="F176" t="s">
        <v>69</v>
      </c>
    </row>
    <row r="177" spans="1:6" x14ac:dyDescent="0.25">
      <c r="A177" s="1">
        <v>0.167582385231655</v>
      </c>
      <c r="B177" s="1">
        <v>2720.27758789062</v>
      </c>
      <c r="C177">
        <f t="shared" si="6"/>
        <v>0.343915178530667</v>
      </c>
      <c r="D177">
        <v>0.30669999999999997</v>
      </c>
      <c r="E177">
        <v>353.76</v>
      </c>
      <c r="F177" t="s">
        <v>55</v>
      </c>
    </row>
    <row r="178" spans="1:6" x14ac:dyDescent="0.25">
      <c r="A178" s="1">
        <v>0.17636437092410201</v>
      </c>
      <c r="B178" s="1">
        <v>2073.4765625</v>
      </c>
      <c r="C178">
        <f t="shared" si="6"/>
        <v>0.26214238772753301</v>
      </c>
      <c r="D178">
        <v>0.50090000000000001</v>
      </c>
      <c r="E178">
        <v>241.97</v>
      </c>
      <c r="F178" t="s">
        <v>72</v>
      </c>
    </row>
    <row r="179" spans="1:6" x14ac:dyDescent="0.25">
      <c r="A179" s="1">
        <v>0.19203335959442699</v>
      </c>
      <c r="B179" s="1">
        <v>2057.9990234375</v>
      </c>
      <c r="C179">
        <f t="shared" si="6"/>
        <v>0.26018561661211809</v>
      </c>
      <c r="D179">
        <v>2.63E-2</v>
      </c>
      <c r="E179">
        <v>273.43</v>
      </c>
      <c r="F179" t="s">
        <v>66</v>
      </c>
    </row>
    <row r="180" spans="1:6" x14ac:dyDescent="0.25">
      <c r="A180" s="1">
        <v>0.17772977941481899</v>
      </c>
      <c r="B180" s="1">
        <v>2187.05126953125</v>
      </c>
      <c r="C180">
        <f t="shared" si="6"/>
        <v>0.27650124059574666</v>
      </c>
      <c r="D180">
        <v>0.52929999999999999</v>
      </c>
      <c r="E180">
        <v>272.02999999999997</v>
      </c>
      <c r="F180" t="s">
        <v>59</v>
      </c>
    </row>
    <row r="181" spans="1:6" x14ac:dyDescent="0.25">
      <c r="A181" s="1">
        <v>0.16953901867906701</v>
      </c>
      <c r="B181" s="1">
        <v>2224.794921875</v>
      </c>
      <c r="C181">
        <f t="shared" si="6"/>
        <v>0.28127303851518831</v>
      </c>
      <c r="D181">
        <v>0.70569999999999999</v>
      </c>
      <c r="E181">
        <v>175.53</v>
      </c>
      <c r="F181" t="s">
        <v>62</v>
      </c>
    </row>
    <row r="182" spans="1:6" x14ac:dyDescent="0.25">
      <c r="A182" s="1">
        <v>0.19598635008358201</v>
      </c>
      <c r="B182" s="1">
        <v>1946.97570800781</v>
      </c>
      <c r="C182">
        <f t="shared" si="6"/>
        <v>0.24614932725803187</v>
      </c>
      <c r="D182">
        <v>0.2883</v>
      </c>
      <c r="E182">
        <v>30.51</v>
      </c>
      <c r="F182" t="s">
        <v>77</v>
      </c>
    </row>
    <row r="183" spans="1:6" x14ac:dyDescent="0.25">
      <c r="A183" s="1">
        <v>0.16276262054969301</v>
      </c>
      <c r="B183" s="1">
        <v>2089.68383789062</v>
      </c>
      <c r="C183">
        <f t="shared" si="6"/>
        <v>0.26419141685392555</v>
      </c>
      <c r="D183">
        <v>0.51400000000000001</v>
      </c>
      <c r="E183">
        <v>161.34</v>
      </c>
      <c r="F183" t="s">
        <v>49</v>
      </c>
    </row>
    <row r="184" spans="1:6" x14ac:dyDescent="0.25">
      <c r="A184" s="1">
        <v>0.219471485780559</v>
      </c>
      <c r="B184" s="1">
        <v>2044.09252929687</v>
      </c>
      <c r="C184">
        <f t="shared" si="6"/>
        <v>0.2584274672098657</v>
      </c>
      <c r="D184">
        <v>0.25409999999999999</v>
      </c>
      <c r="E184">
        <v>207.66</v>
      </c>
      <c r="F184" t="s">
        <v>52</v>
      </c>
    </row>
    <row r="185" spans="1:6" x14ac:dyDescent="0.25">
      <c r="A185" s="1">
        <v>0.15646669180120801</v>
      </c>
      <c r="B185" s="1">
        <v>2057.53515625</v>
      </c>
      <c r="C185">
        <f t="shared" si="6"/>
        <v>0.26012697150644437</v>
      </c>
      <c r="D185">
        <v>0.754</v>
      </c>
      <c r="E185">
        <v>11.6</v>
      </c>
      <c r="F185" t="s">
        <v>49</v>
      </c>
    </row>
    <row r="186" spans="1:6" x14ac:dyDescent="0.25">
      <c r="A186" s="1">
        <v>0.210310962715137</v>
      </c>
      <c r="B186" s="1">
        <v>1967.27954101562</v>
      </c>
      <c r="C186">
        <f t="shared" si="6"/>
        <v>0.24871626983213602</v>
      </c>
      <c r="D186">
        <v>0.36980000000000002</v>
      </c>
      <c r="E186">
        <v>30.03</v>
      </c>
      <c r="F186" t="s">
        <v>54</v>
      </c>
    </row>
    <row r="187" spans="1:6" x14ac:dyDescent="0.25">
      <c r="A187" s="1">
        <v>0.187164125318352</v>
      </c>
      <c r="B187" s="1">
        <v>1985.64721679687</v>
      </c>
      <c r="C187">
        <f t="shared" si="6"/>
        <v>0.2510384308217431</v>
      </c>
      <c r="D187">
        <v>0.63170000000000004</v>
      </c>
      <c r="E187">
        <v>352.57</v>
      </c>
      <c r="F187" t="s">
        <v>50</v>
      </c>
    </row>
    <row r="188" spans="1:6" x14ac:dyDescent="0.25">
      <c r="A188" s="1">
        <v>0.182576692199372</v>
      </c>
      <c r="B188" s="1">
        <v>1917.7763671875</v>
      </c>
      <c r="C188">
        <f t="shared" si="6"/>
        <v>0.24245775675217712</v>
      </c>
      <c r="D188">
        <v>0.62680000000000002</v>
      </c>
      <c r="E188">
        <v>338.9</v>
      </c>
      <c r="F188" t="s">
        <v>65</v>
      </c>
    </row>
    <row r="189" spans="1:6" x14ac:dyDescent="0.25">
      <c r="A189" s="1">
        <v>0.15408113406589399</v>
      </c>
      <c r="B189" s="1">
        <v>2884.84423828125</v>
      </c>
      <c r="C189">
        <f t="shared" si="6"/>
        <v>0.36472076440220824</v>
      </c>
      <c r="D189">
        <v>2.8000000000000001E-2</v>
      </c>
      <c r="E189">
        <v>262.33</v>
      </c>
      <c r="F189" t="s">
        <v>59</v>
      </c>
    </row>
    <row r="190" spans="1:6" x14ac:dyDescent="0.25">
      <c r="A190" s="1">
        <v>0.19334505924463299</v>
      </c>
      <c r="B190" s="1">
        <v>2747.92407226562</v>
      </c>
      <c r="C190">
        <f t="shared" si="6"/>
        <v>0.34741042682881818</v>
      </c>
      <c r="D190">
        <v>0.16600000000000001</v>
      </c>
      <c r="E190">
        <v>114.27</v>
      </c>
      <c r="F190" t="s">
        <v>69</v>
      </c>
    </row>
    <row r="191" spans="1:6" x14ac:dyDescent="0.25">
      <c r="A191" s="1">
        <v>0.15642379363054601</v>
      </c>
      <c r="B191" s="1">
        <v>2627.3720703125</v>
      </c>
      <c r="C191">
        <f t="shared" si="6"/>
        <v>0.33216945897373773</v>
      </c>
      <c r="D191">
        <v>0.62549999999999994</v>
      </c>
      <c r="E191">
        <v>23.95</v>
      </c>
      <c r="F191" t="s">
        <v>55</v>
      </c>
    </row>
    <row r="192" spans="1:6" x14ac:dyDescent="0.25">
      <c r="A192" s="1">
        <v>0.16215401602532101</v>
      </c>
      <c r="B192" s="1">
        <v>1868.07861328125</v>
      </c>
      <c r="C192">
        <f t="shared" si="6"/>
        <v>0.23617464359367971</v>
      </c>
      <c r="D192">
        <v>0.2848</v>
      </c>
      <c r="E192">
        <v>44.19</v>
      </c>
      <c r="F192" t="s">
        <v>70</v>
      </c>
    </row>
    <row r="193" spans="1:6" x14ac:dyDescent="0.25">
      <c r="A193" s="1">
        <v>0.19357488167599801</v>
      </c>
      <c r="B193" s="1">
        <v>1891.33483886718</v>
      </c>
      <c r="C193">
        <f t="shared" ref="C193:C250" si="9">B193/$V$13</f>
        <v>0.23911484683247367</v>
      </c>
      <c r="D193">
        <v>0.65569999999999995</v>
      </c>
      <c r="E193">
        <v>243.49</v>
      </c>
      <c r="F193" t="s">
        <v>66</v>
      </c>
    </row>
    <row r="194" spans="1:6" x14ac:dyDescent="0.25">
      <c r="A194" s="1">
        <v>0.219353487198922</v>
      </c>
      <c r="B194" s="1">
        <v>2063.22387695312</v>
      </c>
      <c r="C194">
        <f t="shared" si="9"/>
        <v>0.2608461765629187</v>
      </c>
      <c r="D194">
        <v>0.44119999999999998</v>
      </c>
      <c r="E194">
        <v>205.29</v>
      </c>
      <c r="F194" t="s">
        <v>67</v>
      </c>
    </row>
    <row r="195" spans="1:6" x14ac:dyDescent="0.25">
      <c r="A195" s="1">
        <v>0.165101920508815</v>
      </c>
      <c r="B195" s="1">
        <v>2233.22998046875</v>
      </c>
      <c r="C195">
        <f t="shared" si="9"/>
        <v>0.28233945346309652</v>
      </c>
      <c r="D195">
        <v>0.30170000000000002</v>
      </c>
      <c r="E195">
        <v>221.01</v>
      </c>
      <c r="F195" t="s">
        <v>55</v>
      </c>
    </row>
    <row r="196" spans="1:6" x14ac:dyDescent="0.25">
      <c r="A196" s="1">
        <v>0.219308974571639</v>
      </c>
      <c r="B196" s="1">
        <v>1874.32312011718</v>
      </c>
      <c r="C196">
        <f t="shared" si="9"/>
        <v>0.23696411474650428</v>
      </c>
      <c r="D196">
        <v>0.42599999999999999</v>
      </c>
      <c r="E196">
        <v>23.53</v>
      </c>
      <c r="F196" t="s">
        <v>53</v>
      </c>
    </row>
    <row r="197" spans="1:6" x14ac:dyDescent="0.25">
      <c r="A197" s="1">
        <v>0.16126191309257501</v>
      </c>
      <c r="B197" s="1">
        <v>2131.56103515625</v>
      </c>
      <c r="C197">
        <f t="shared" si="9"/>
        <v>0.26948580439661052</v>
      </c>
      <c r="D197">
        <v>0.3</v>
      </c>
      <c r="E197">
        <v>91.33</v>
      </c>
      <c r="F197" t="s">
        <v>79</v>
      </c>
    </row>
    <row r="198" spans="1:6" x14ac:dyDescent="0.25">
      <c r="A198" s="1">
        <v>0.172782745860041</v>
      </c>
      <c r="B198" s="1">
        <v>1883.67126464843</v>
      </c>
      <c r="C198">
        <f t="shared" si="9"/>
        <v>0.23814596795505433</v>
      </c>
      <c r="D198">
        <v>6.3E-2</v>
      </c>
      <c r="E198">
        <v>19.13</v>
      </c>
      <c r="F198" t="s">
        <v>70</v>
      </c>
    </row>
    <row r="199" spans="1:6" x14ac:dyDescent="0.25">
      <c r="A199" s="1">
        <v>0.16224693626246001</v>
      </c>
      <c r="B199" s="1">
        <v>2033.75170898437</v>
      </c>
      <c r="C199">
        <f t="shared" si="9"/>
        <v>0.25712011347517394</v>
      </c>
      <c r="D199">
        <v>0.48430000000000001</v>
      </c>
      <c r="E199">
        <v>349.07</v>
      </c>
      <c r="F199" t="s">
        <v>72</v>
      </c>
    </row>
    <row r="200" spans="1:6" x14ac:dyDescent="0.25">
      <c r="A200" s="1">
        <v>0.18482304490805401</v>
      </c>
      <c r="B200" s="1">
        <v>2944.33154296875</v>
      </c>
      <c r="C200">
        <f t="shared" si="9"/>
        <v>0.37224153621718098</v>
      </c>
      <c r="D200">
        <v>0.69940000000000002</v>
      </c>
      <c r="E200">
        <v>298.95999999999998</v>
      </c>
      <c r="F200" t="s">
        <v>69</v>
      </c>
    </row>
    <row r="201" spans="1:6" x14ac:dyDescent="0.25">
      <c r="A201" s="1">
        <v>0.213650649528938</v>
      </c>
      <c r="B201" s="1">
        <v>2420.37182617187</v>
      </c>
      <c r="C201">
        <f t="shared" si="9"/>
        <v>0.30599914229854891</v>
      </c>
      <c r="D201">
        <v>0.3357</v>
      </c>
      <c r="E201">
        <v>317.49</v>
      </c>
      <c r="F201" t="s">
        <v>54</v>
      </c>
    </row>
    <row r="202" spans="1:6" x14ac:dyDescent="0.25">
      <c r="A202" s="1">
        <v>0.178875390307005</v>
      </c>
      <c r="B202" s="1">
        <v>2064.47998046875</v>
      </c>
      <c r="C202">
        <f t="shared" si="9"/>
        <v>0.2610049813359146</v>
      </c>
      <c r="D202">
        <v>0.66839999999999999</v>
      </c>
      <c r="E202">
        <v>43.14</v>
      </c>
      <c r="F202" t="s">
        <v>52</v>
      </c>
    </row>
    <row r="203" spans="1:6" x14ac:dyDescent="0.25">
      <c r="A203" s="1">
        <v>0.16245534938214501</v>
      </c>
      <c r="B203" s="1">
        <v>1825.41491699218</v>
      </c>
      <c r="C203">
        <f t="shared" si="9"/>
        <v>0.23078082173103251</v>
      </c>
      <c r="D203">
        <v>0.87209999999999999</v>
      </c>
      <c r="E203">
        <v>80.45</v>
      </c>
      <c r="F203" t="s">
        <v>51</v>
      </c>
    </row>
    <row r="204" spans="1:6" x14ac:dyDescent="0.25">
      <c r="A204" s="1">
        <v>0.19351926704146399</v>
      </c>
      <c r="B204" s="1">
        <v>2028.11157226562</v>
      </c>
      <c r="C204">
        <f t="shared" si="9"/>
        <v>0.25640705072187225</v>
      </c>
      <c r="D204">
        <v>0.50429999999999997</v>
      </c>
      <c r="E204">
        <v>186.79</v>
      </c>
      <c r="F204" t="s">
        <v>52</v>
      </c>
    </row>
    <row r="205" spans="1:6" x14ac:dyDescent="0.25">
      <c r="A205" s="1">
        <v>0.17776417729829899</v>
      </c>
      <c r="B205" s="1">
        <v>2615.15405273437</v>
      </c>
      <c r="C205">
        <f t="shared" si="9"/>
        <v>0.33062477775613758</v>
      </c>
      <c r="D205">
        <v>0.28289999999999998</v>
      </c>
      <c r="E205">
        <v>78.03</v>
      </c>
      <c r="F205" t="s">
        <v>54</v>
      </c>
    </row>
    <row r="206" spans="1:6" x14ac:dyDescent="0.25">
      <c r="A206" s="1">
        <v>0.211772487027998</v>
      </c>
      <c r="B206" s="1">
        <v>1889.98889160156</v>
      </c>
      <c r="C206">
        <f t="shared" si="9"/>
        <v>0.23894468342848535</v>
      </c>
      <c r="D206">
        <v>0.56430000000000002</v>
      </c>
      <c r="E206">
        <v>78.16</v>
      </c>
      <c r="F206" t="s">
        <v>64</v>
      </c>
    </row>
    <row r="207" spans="1:6" x14ac:dyDescent="0.25">
      <c r="A207" s="1">
        <v>0.16279678142653201</v>
      </c>
      <c r="B207" s="1">
        <v>2769.16064453125</v>
      </c>
      <c r="C207">
        <f t="shared" si="9"/>
        <v>0.35009529236409498</v>
      </c>
      <c r="D207">
        <v>0.10290000000000001</v>
      </c>
      <c r="E207">
        <v>69.05</v>
      </c>
      <c r="F207" t="s">
        <v>55</v>
      </c>
    </row>
    <row r="208" spans="1:6" x14ac:dyDescent="0.25">
      <c r="A208" s="1">
        <v>0.18103425618556299</v>
      </c>
      <c r="B208" s="1">
        <v>1935.93298339843</v>
      </c>
      <c r="C208">
        <f t="shared" si="9"/>
        <v>0.24475323421870171</v>
      </c>
      <c r="D208">
        <v>0.05</v>
      </c>
      <c r="E208">
        <v>246.2</v>
      </c>
      <c r="F208" t="s">
        <v>61</v>
      </c>
    </row>
    <row r="209" spans="1:6" x14ac:dyDescent="0.25">
      <c r="A209" s="1">
        <v>0.19272463628547901</v>
      </c>
      <c r="B209" s="1">
        <v>2740.85424804687</v>
      </c>
      <c r="C209">
        <f t="shared" si="9"/>
        <v>0.34651661368666115</v>
      </c>
      <c r="D209">
        <v>0.18240000000000001</v>
      </c>
      <c r="E209">
        <v>180.42</v>
      </c>
      <c r="F209" t="s">
        <v>68</v>
      </c>
    </row>
    <row r="210" spans="1:6" x14ac:dyDescent="0.25">
      <c r="A210" s="1">
        <v>0.18855622561881499</v>
      </c>
      <c r="B210" s="1">
        <v>1970.66271972656</v>
      </c>
      <c r="C210">
        <f t="shared" si="9"/>
        <v>0.24914399328049056</v>
      </c>
      <c r="D210">
        <v>0.32550000000000001</v>
      </c>
      <c r="E210">
        <v>327.01</v>
      </c>
      <c r="F210" t="s">
        <v>50</v>
      </c>
    </row>
    <row r="211" spans="1:6" x14ac:dyDescent="0.25">
      <c r="A211" s="1">
        <v>0.15203558294664299</v>
      </c>
      <c r="B211" s="1">
        <v>2151.90991210937</v>
      </c>
      <c r="C211">
        <f t="shared" si="9"/>
        <v>0.27205844171913374</v>
      </c>
      <c r="D211">
        <v>0.4</v>
      </c>
      <c r="E211">
        <v>257</v>
      </c>
      <c r="F211" t="s">
        <v>62</v>
      </c>
    </row>
    <row r="212" spans="1:6" x14ac:dyDescent="0.25">
      <c r="A212" s="1">
        <v>0.19993474106419801</v>
      </c>
      <c r="B212" s="1">
        <v>1985.57360839843</v>
      </c>
      <c r="C212">
        <f t="shared" si="9"/>
        <v>0.25102912476944772</v>
      </c>
      <c r="D212">
        <v>0.6099</v>
      </c>
      <c r="E212">
        <v>193.41</v>
      </c>
      <c r="F212" t="s">
        <v>77</v>
      </c>
    </row>
    <row r="213" spans="1:6" x14ac:dyDescent="0.25">
      <c r="A213" s="1">
        <v>0.203805362316517</v>
      </c>
      <c r="B213" s="1">
        <v>1919.18176269531</v>
      </c>
      <c r="C213">
        <f t="shared" si="9"/>
        <v>0.24263543598944551</v>
      </c>
      <c r="D213">
        <v>0.54749999999999999</v>
      </c>
      <c r="E213">
        <v>59.69</v>
      </c>
      <c r="F213" t="s">
        <v>65</v>
      </c>
    </row>
    <row r="214" spans="1:6" x14ac:dyDescent="0.25">
      <c r="A214" s="1">
        <v>0.18118562845525599</v>
      </c>
      <c r="B214" s="1">
        <v>2001.51916503906</v>
      </c>
      <c r="C214">
        <f t="shared" si="9"/>
        <v>0.25304506570990354</v>
      </c>
      <c r="D214">
        <v>0.30790000000000001</v>
      </c>
      <c r="E214">
        <v>55.73</v>
      </c>
      <c r="F214" t="s">
        <v>67</v>
      </c>
    </row>
    <row r="215" spans="1:6" x14ac:dyDescent="0.25">
      <c r="A215" s="1">
        <v>0.15679823927259101</v>
      </c>
      <c r="B215" s="1">
        <v>1804.98291015625</v>
      </c>
      <c r="C215">
        <f t="shared" si="9"/>
        <v>0.22819767458825596</v>
      </c>
      <c r="D215">
        <v>0.77239999999999998</v>
      </c>
      <c r="E215">
        <v>305.01</v>
      </c>
      <c r="F215" t="s">
        <v>51</v>
      </c>
    </row>
    <row r="216" spans="1:6" x14ac:dyDescent="0.25">
      <c r="A216" s="1">
        <v>0.169370238898818</v>
      </c>
      <c r="B216" s="1">
        <v>2497.98828125</v>
      </c>
      <c r="C216">
        <f t="shared" si="9"/>
        <v>0.31581191917247503</v>
      </c>
      <c r="D216">
        <v>0.84250000000000003</v>
      </c>
      <c r="E216">
        <v>110.49</v>
      </c>
      <c r="F216" t="s">
        <v>54</v>
      </c>
    </row>
    <row r="217" spans="1:6" x14ac:dyDescent="0.25">
      <c r="A217" s="1">
        <v>0.16407863300141601</v>
      </c>
      <c r="B217" s="1">
        <v>2014.14526367187</v>
      </c>
      <c r="C217">
        <f t="shared" si="9"/>
        <v>0.25464133918757309</v>
      </c>
      <c r="D217">
        <v>0.60170000000000001</v>
      </c>
      <c r="E217">
        <v>280.75</v>
      </c>
      <c r="F217" t="s">
        <v>50</v>
      </c>
    </row>
    <row r="218" spans="1:6" x14ac:dyDescent="0.25">
      <c r="A218" s="1">
        <v>0.16585100945136799</v>
      </c>
      <c r="B218" s="1">
        <v>3190.24291992187</v>
      </c>
      <c r="C218">
        <f t="shared" si="9"/>
        <v>0.40333125128303732</v>
      </c>
      <c r="D218">
        <v>0.99850000000000005</v>
      </c>
      <c r="E218">
        <v>320.08</v>
      </c>
      <c r="F218" t="s">
        <v>74</v>
      </c>
    </row>
    <row r="219" spans="1:6" x14ac:dyDescent="0.25">
      <c r="A219" s="1">
        <v>0.16940560194058499</v>
      </c>
      <c r="B219" s="1">
        <v>2010.90270996093</v>
      </c>
      <c r="C219">
        <f t="shared" si="9"/>
        <v>0.25423139446599125</v>
      </c>
      <c r="D219">
        <v>0.93020000000000003</v>
      </c>
      <c r="E219">
        <v>53.53</v>
      </c>
      <c r="F219" t="s">
        <v>77</v>
      </c>
    </row>
    <row r="220" spans="1:6" x14ac:dyDescent="0.25">
      <c r="A220" s="1">
        <v>0.201439560176323</v>
      </c>
      <c r="B220" s="1">
        <v>2513.4990234375</v>
      </c>
      <c r="C220">
        <f t="shared" si="9"/>
        <v>0.31777288804282239</v>
      </c>
      <c r="D220">
        <v>0.38030000000000003</v>
      </c>
      <c r="E220">
        <v>110.01</v>
      </c>
      <c r="F220" t="s">
        <v>71</v>
      </c>
    </row>
    <row r="221" spans="1:6" x14ac:dyDescent="0.25">
      <c r="A221" s="1">
        <v>0.19054865295165899</v>
      </c>
      <c r="B221" s="1">
        <v>2091.62060546875</v>
      </c>
      <c r="C221">
        <f t="shared" si="9"/>
        <v>0.26443627560303634</v>
      </c>
      <c r="D221">
        <v>0.29330000000000001</v>
      </c>
      <c r="E221">
        <v>292</v>
      </c>
      <c r="F221" t="s">
        <v>49</v>
      </c>
    </row>
    <row r="222" spans="1:6" x14ac:dyDescent="0.25">
      <c r="A222" s="1">
        <v>0.18106011807782399</v>
      </c>
      <c r="B222" s="1">
        <v>2482.31787109375</v>
      </c>
      <c r="C222">
        <f t="shared" si="9"/>
        <v>0.31383076403943783</v>
      </c>
      <c r="D222">
        <v>0.78080000000000005</v>
      </c>
      <c r="E222">
        <v>292.33</v>
      </c>
      <c r="F222" t="s">
        <v>53</v>
      </c>
    </row>
    <row r="223" spans="1:6" x14ac:dyDescent="0.25">
      <c r="A223" s="1">
        <v>0.151484404137741</v>
      </c>
      <c r="B223" s="1">
        <v>1960.55859375</v>
      </c>
      <c r="C223">
        <f t="shared" si="9"/>
        <v>0.24786656398261525</v>
      </c>
      <c r="D223">
        <v>0.24049999999999999</v>
      </c>
      <c r="E223">
        <v>334.56</v>
      </c>
      <c r="F223" t="s">
        <v>76</v>
      </c>
    </row>
    <row r="224" spans="1:6" x14ac:dyDescent="0.25">
      <c r="A224" s="1">
        <v>0.15960362003976</v>
      </c>
      <c r="B224" s="1">
        <v>1839.86364746093</v>
      </c>
      <c r="C224">
        <f t="shared" si="9"/>
        <v>0.23260752417523226</v>
      </c>
      <c r="D224">
        <v>0.86629999999999996</v>
      </c>
      <c r="E224">
        <v>317.7</v>
      </c>
      <c r="F224" t="s">
        <v>51</v>
      </c>
    </row>
    <row r="225" spans="1:6" x14ac:dyDescent="0.25">
      <c r="A225" s="1">
        <v>0.18835691363283799</v>
      </c>
      <c r="B225" s="1">
        <v>2073.79052734375</v>
      </c>
      <c r="C225">
        <f t="shared" si="9"/>
        <v>0.26218208120432057</v>
      </c>
      <c r="D225">
        <v>0.72840000000000005</v>
      </c>
      <c r="E225">
        <v>343.3</v>
      </c>
      <c r="F225" t="s">
        <v>57</v>
      </c>
    </row>
    <row r="226" spans="1:6" x14ac:dyDescent="0.25">
      <c r="A226" s="1">
        <v>0.189114351045096</v>
      </c>
      <c r="B226" s="1">
        <v>1990.40649414062</v>
      </c>
      <c r="C226">
        <f t="shared" si="9"/>
        <v>0.251640129605955</v>
      </c>
      <c r="D226">
        <v>8.6199999999999999E-2</v>
      </c>
      <c r="E226">
        <v>335.94</v>
      </c>
      <c r="F226" t="s">
        <v>56</v>
      </c>
    </row>
    <row r="227" spans="1:6" x14ac:dyDescent="0.25">
      <c r="A227" s="1">
        <v>0.213448211065419</v>
      </c>
      <c r="B227" s="1">
        <v>2652.92846679687</v>
      </c>
      <c r="C227">
        <f t="shared" si="9"/>
        <v>0.3354004647720607</v>
      </c>
      <c r="D227">
        <v>0.98939999999999995</v>
      </c>
      <c r="E227">
        <v>346.13</v>
      </c>
      <c r="F227" t="s">
        <v>54</v>
      </c>
    </row>
    <row r="228" spans="1:6" x14ac:dyDescent="0.25">
      <c r="A228" s="1">
        <v>0.20193023993221801</v>
      </c>
      <c r="B228" s="1">
        <v>2288.2119140625</v>
      </c>
      <c r="C228">
        <f t="shared" si="9"/>
        <v>0.28929062697275237</v>
      </c>
      <c r="D228">
        <v>0.21110000000000001</v>
      </c>
      <c r="E228">
        <v>159.72999999999999</v>
      </c>
      <c r="F228" t="s">
        <v>62</v>
      </c>
    </row>
    <row r="229" spans="1:6" x14ac:dyDescent="0.25">
      <c r="A229" s="1">
        <v>0.21864585309257301</v>
      </c>
      <c r="B229" s="1">
        <v>1992.94982910156</v>
      </c>
      <c r="C229">
        <f t="shared" si="9"/>
        <v>0.25196167454719509</v>
      </c>
      <c r="D229">
        <v>0.70630000000000004</v>
      </c>
      <c r="E229">
        <v>201.08</v>
      </c>
      <c r="F229" t="s">
        <v>49</v>
      </c>
    </row>
    <row r="230" spans="1:6" x14ac:dyDescent="0.25">
      <c r="A230" s="1">
        <v>0.20850516174226999</v>
      </c>
      <c r="B230" s="1">
        <v>2208.23876953125</v>
      </c>
      <c r="C230">
        <f t="shared" si="9"/>
        <v>0.2791799020961595</v>
      </c>
      <c r="D230">
        <v>0.2787</v>
      </c>
      <c r="E230">
        <v>336.66</v>
      </c>
      <c r="F230" t="s">
        <v>65</v>
      </c>
    </row>
    <row r="231" spans="1:6" x14ac:dyDescent="0.25">
      <c r="A231" s="1">
        <v>0.217807646297073</v>
      </c>
      <c r="B231" s="1">
        <v>2228.18920898437</v>
      </c>
      <c r="C231">
        <f t="shared" si="9"/>
        <v>0.28170216635949358</v>
      </c>
      <c r="D231">
        <v>0.114</v>
      </c>
      <c r="E231">
        <v>21.4</v>
      </c>
      <c r="F231" t="s">
        <v>62</v>
      </c>
    </row>
    <row r="232" spans="1:6" x14ac:dyDescent="0.25">
      <c r="A232" s="1">
        <v>0.166604640930159</v>
      </c>
      <c r="B232" s="1">
        <v>2115.8857421875</v>
      </c>
      <c r="C232">
        <f t="shared" si="9"/>
        <v>0.26750403194667149</v>
      </c>
      <c r="D232">
        <v>0.4803</v>
      </c>
      <c r="E232">
        <v>38.869999999999997</v>
      </c>
      <c r="F232" t="s">
        <v>61</v>
      </c>
    </row>
    <row r="233" spans="1:6" x14ac:dyDescent="0.25">
      <c r="A233" s="1">
        <v>0.18199944644561</v>
      </c>
      <c r="B233" s="1">
        <v>2423.30981445312</v>
      </c>
      <c r="C233">
        <f t="shared" si="9"/>
        <v>0.3063705818783789</v>
      </c>
      <c r="D233">
        <v>0.39529999999999998</v>
      </c>
      <c r="E233">
        <v>209.39</v>
      </c>
      <c r="F233" t="s">
        <v>59</v>
      </c>
    </row>
    <row r="234" spans="1:6" x14ac:dyDescent="0.25">
      <c r="A234" s="1">
        <v>0.19384967251073301</v>
      </c>
      <c r="B234" s="1">
        <v>2170.71484375</v>
      </c>
      <c r="C234">
        <f t="shared" si="9"/>
        <v>0.27443588343730013</v>
      </c>
      <c r="D234">
        <v>0.68500000000000005</v>
      </c>
      <c r="E234">
        <v>135.06</v>
      </c>
      <c r="F234" t="s">
        <v>58</v>
      </c>
    </row>
    <row r="235" spans="1:6" x14ac:dyDescent="0.25">
      <c r="A235" s="1">
        <v>0.157565425641747</v>
      </c>
      <c r="B235" s="1">
        <v>2135.23779296875</v>
      </c>
      <c r="C235">
        <f t="shared" si="9"/>
        <v>0.26995064402368713</v>
      </c>
      <c r="D235">
        <v>0.37619999999999998</v>
      </c>
      <c r="E235">
        <v>233.11</v>
      </c>
      <c r="F235" t="s">
        <v>58</v>
      </c>
    </row>
    <row r="236" spans="1:6" x14ac:dyDescent="0.25">
      <c r="A236" s="1">
        <v>0.17192837650857501</v>
      </c>
      <c r="B236" s="1">
        <v>2173.05053710937</v>
      </c>
      <c r="C236">
        <f t="shared" si="9"/>
        <v>0.27473117697728899</v>
      </c>
      <c r="D236">
        <v>0.94789999999999996</v>
      </c>
      <c r="E236">
        <v>358.97</v>
      </c>
      <c r="F236" t="s">
        <v>57</v>
      </c>
    </row>
    <row r="237" spans="1:6" x14ac:dyDescent="0.25">
      <c r="A237" s="1">
        <v>0.15006951697291601</v>
      </c>
      <c r="B237" s="1">
        <v>2456.55053710937</v>
      </c>
      <c r="C237">
        <f t="shared" si="9"/>
        <v>0.31057309015095463</v>
      </c>
      <c r="D237">
        <v>0.38080000000000003</v>
      </c>
      <c r="E237">
        <v>12.75</v>
      </c>
      <c r="F237" t="s">
        <v>78</v>
      </c>
    </row>
    <row r="238" spans="1:6" x14ac:dyDescent="0.25">
      <c r="A238" s="1">
        <v>0.215032715283694</v>
      </c>
      <c r="B238" s="1">
        <v>1906.24060058593</v>
      </c>
      <c r="C238">
        <f t="shared" si="9"/>
        <v>0.24099933013868455</v>
      </c>
      <c r="D238">
        <v>0.25109999999999999</v>
      </c>
      <c r="E238">
        <v>82.42</v>
      </c>
      <c r="F238" t="s">
        <v>75</v>
      </c>
    </row>
    <row r="239" spans="1:6" x14ac:dyDescent="0.25">
      <c r="A239" s="1">
        <v>0.178496084318508</v>
      </c>
      <c r="B239" s="1">
        <v>2513.80029296875</v>
      </c>
      <c r="C239">
        <f t="shared" si="9"/>
        <v>0.3178109764956652</v>
      </c>
      <c r="D239">
        <v>0.55569999999999997</v>
      </c>
      <c r="E239">
        <v>47.38</v>
      </c>
      <c r="F239" t="s">
        <v>55</v>
      </c>
    </row>
    <row r="240" spans="1:6" x14ac:dyDescent="0.25">
      <c r="A240" s="1">
        <v>0.156424621897372</v>
      </c>
      <c r="B240" s="1">
        <v>1939.92980957031</v>
      </c>
      <c r="C240">
        <f t="shared" si="9"/>
        <v>0.24525853896869379</v>
      </c>
      <c r="D240">
        <v>0.96619999999999995</v>
      </c>
      <c r="E240">
        <v>1.63</v>
      </c>
      <c r="F240" t="s">
        <v>65</v>
      </c>
    </row>
    <row r="241" spans="1:6" x14ac:dyDescent="0.25">
      <c r="A241" s="1">
        <v>0.18039179483908199</v>
      </c>
      <c r="B241" s="1">
        <v>1943.70739746093</v>
      </c>
      <c r="C241">
        <f t="shared" si="9"/>
        <v>0.24573612618979254</v>
      </c>
      <c r="D241">
        <v>0.18360000000000001</v>
      </c>
      <c r="E241">
        <v>285.41000000000003</v>
      </c>
      <c r="F241" t="s">
        <v>50</v>
      </c>
    </row>
    <row r="242" spans="1:6" x14ac:dyDescent="0.25">
      <c r="A242" s="1">
        <v>0.17000466376863699</v>
      </c>
      <c r="B242" s="1">
        <v>1882.95532226562</v>
      </c>
      <c r="C242">
        <f t="shared" si="9"/>
        <v>0.23805545386432408</v>
      </c>
      <c r="D242">
        <v>0.83850000000000002</v>
      </c>
      <c r="E242">
        <v>223.88</v>
      </c>
      <c r="F242" t="s">
        <v>75</v>
      </c>
    </row>
    <row r="243" spans="1:6" x14ac:dyDescent="0.25">
      <c r="A243" s="1">
        <v>0.17094909431594599</v>
      </c>
      <c r="B243" s="1">
        <v>3000.80126953125</v>
      </c>
      <c r="C243">
        <f t="shared" si="9"/>
        <v>0.37938080618682385</v>
      </c>
      <c r="D243">
        <v>0.1143</v>
      </c>
      <c r="E243">
        <v>236.67</v>
      </c>
      <c r="F243" t="s">
        <v>74</v>
      </c>
    </row>
    <row r="244" spans="1:6" x14ac:dyDescent="0.25">
      <c r="A244" s="1">
        <v>0.15554337119384501</v>
      </c>
      <c r="B244" s="1">
        <v>3273.73461914062</v>
      </c>
      <c r="C244">
        <f t="shared" si="9"/>
        <v>0.41388681471908756</v>
      </c>
      <c r="D244">
        <v>0.33100000000000002</v>
      </c>
      <c r="E244">
        <v>351.37</v>
      </c>
      <c r="F244" t="s">
        <v>69</v>
      </c>
    </row>
    <row r="245" spans="1:6" x14ac:dyDescent="0.25">
      <c r="A245" s="1">
        <v>0.21675682115235501</v>
      </c>
      <c r="B245" s="1">
        <v>2147.13354492187</v>
      </c>
      <c r="C245">
        <f t="shared" si="9"/>
        <v>0.27145458232576541</v>
      </c>
      <c r="D245">
        <v>0.87670000000000003</v>
      </c>
      <c r="E245">
        <v>204.55</v>
      </c>
      <c r="F245" t="s">
        <v>58</v>
      </c>
    </row>
    <row r="246" spans="1:6" x14ac:dyDescent="0.25">
      <c r="A246" s="1">
        <v>0.15153325024963801</v>
      </c>
      <c r="B246" s="1">
        <v>1984.38732910156</v>
      </c>
      <c r="C246">
        <f t="shared" si="9"/>
        <v>0.25087914762814917</v>
      </c>
      <c r="D246">
        <v>0.44500000000000001</v>
      </c>
      <c r="E246">
        <v>178.28</v>
      </c>
      <c r="F246" t="s">
        <v>51</v>
      </c>
    </row>
    <row r="247" spans="1:6" x14ac:dyDescent="0.25">
      <c r="A247" s="1">
        <v>0.17497960685700101</v>
      </c>
      <c r="B247" s="1">
        <v>1915.34851074218</v>
      </c>
      <c r="C247">
        <f t="shared" si="9"/>
        <v>0.24215081135566466</v>
      </c>
      <c r="D247">
        <v>0.30230000000000001</v>
      </c>
      <c r="E247">
        <v>32.53</v>
      </c>
      <c r="F247" t="s">
        <v>51</v>
      </c>
    </row>
    <row r="248" spans="1:6" x14ac:dyDescent="0.25">
      <c r="A248" s="1">
        <v>0.19639579524450501</v>
      </c>
      <c r="B248" s="1">
        <v>1841.72180175781</v>
      </c>
      <c r="C248">
        <f t="shared" si="9"/>
        <v>0.2328424441222236</v>
      </c>
      <c r="D248">
        <v>0.85260000000000002</v>
      </c>
      <c r="E248">
        <v>190.82</v>
      </c>
      <c r="F248" t="s">
        <v>61</v>
      </c>
    </row>
    <row r="249" spans="1:6" x14ac:dyDescent="0.25">
      <c r="A249" s="1">
        <v>0.15149276062303799</v>
      </c>
      <c r="B249" s="1">
        <v>2135.11401367187</v>
      </c>
      <c r="C249">
        <f t="shared" si="9"/>
        <v>0.26993499504022517</v>
      </c>
      <c r="D249">
        <v>0.48670000000000002</v>
      </c>
      <c r="E249">
        <v>294.17</v>
      </c>
      <c r="F249" t="s">
        <v>57</v>
      </c>
    </row>
    <row r="250" spans="1:6" x14ac:dyDescent="0.25">
      <c r="A250" s="1">
        <v>0.19216409331179901</v>
      </c>
      <c r="B250" s="1">
        <v>1828.57666015625</v>
      </c>
      <c r="C250">
        <f t="shared" si="9"/>
        <v>0.23118054985788974</v>
      </c>
      <c r="D250">
        <v>0.62849999999999995</v>
      </c>
      <c r="E250">
        <v>311.83999999999997</v>
      </c>
      <c r="F250" t="s">
        <v>79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sortState xmlns:xlrd2="http://schemas.microsoft.com/office/spreadsheetml/2017/richdata2" ref="M2:M162">
    <sortCondition ref="M2"/>
  </sortState>
  <conditionalFormatting sqref="B1:E1048576">
    <cfRule type="cellIs" dxfId="3" priority="1" operator="lessThan">
      <formula>2500</formula>
    </cfRule>
    <cfRule type="cellIs" dxfId="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5391-5A1F-412F-BCB1-2788F5B849B7}">
  <dimension ref="A1:AB71"/>
  <sheetViews>
    <sheetView zoomScale="85" zoomScaleNormal="85" workbookViewId="0">
      <selection activeCell="R19" sqref="R19"/>
    </sheetView>
  </sheetViews>
  <sheetFormatPr baseColWidth="10" defaultColWidth="9.140625" defaultRowHeight="15" x14ac:dyDescent="0.25"/>
  <cols>
    <col min="18" max="19" width="9.7109375" bestFit="1" customWidth="1"/>
  </cols>
  <sheetData>
    <row r="1" spans="1:28" x14ac:dyDescent="0.25">
      <c r="G1" s="26">
        <v>50</v>
      </c>
      <c r="H1" s="26">
        <v>100</v>
      </c>
      <c r="I1" s="26">
        <v>200</v>
      </c>
      <c r="J1" s="26">
        <v>300</v>
      </c>
      <c r="K1" s="26">
        <v>400</v>
      </c>
      <c r="L1" s="26">
        <v>500</v>
      </c>
      <c r="M1" s="26">
        <v>600</v>
      </c>
      <c r="N1" s="26">
        <v>700</v>
      </c>
      <c r="O1" s="26">
        <v>800</v>
      </c>
      <c r="P1" s="26">
        <v>1000</v>
      </c>
      <c r="Q1" s="26">
        <v>1200</v>
      </c>
      <c r="R1" s="26">
        <v>1300</v>
      </c>
      <c r="S1" s="26">
        <v>1400</v>
      </c>
      <c r="T1" s="26">
        <v>1500</v>
      </c>
      <c r="U1" s="26">
        <v>2000</v>
      </c>
      <c r="V1" s="26">
        <v>3000</v>
      </c>
      <c r="W1" s="26">
        <v>5000</v>
      </c>
      <c r="X1" s="26">
        <v>10000</v>
      </c>
      <c r="Y1" s="26"/>
      <c r="Z1" s="26"/>
      <c r="AA1" s="26"/>
      <c r="AB1" s="26"/>
    </row>
    <row r="2" spans="1:28" x14ac:dyDescent="0.25">
      <c r="B2" t="s">
        <v>33</v>
      </c>
      <c r="G2" s="30">
        <f>1.58*G1^-0.17</f>
        <v>0.81251649464407483</v>
      </c>
      <c r="H2" s="30">
        <f>1.58*H1^-0.17</f>
        <v>0.72219933959150251</v>
      </c>
      <c r="I2" s="30">
        <f>1.58*I1^-0.17</f>
        <v>0.64192159733923748</v>
      </c>
      <c r="J2" s="30">
        <f>1.58*J1^-0.17</f>
        <v>0.59916505155659461</v>
      </c>
      <c r="K2" s="30">
        <f>1.58*K1^-0.17</f>
        <v>0.57056731367773539</v>
      </c>
      <c r="L2" s="30"/>
      <c r="M2" s="30">
        <v>0.53256347088686984</v>
      </c>
      <c r="N2" s="30"/>
      <c r="O2" s="30">
        <f>1.58*O1^-0.17</f>
        <v>0.50714458087532577</v>
      </c>
      <c r="P2">
        <v>0.48826667833714732</v>
      </c>
      <c r="Q2" s="30">
        <f>1.58*Q1^-0.17</f>
        <v>0.47336514335445995</v>
      </c>
      <c r="R2" s="30"/>
      <c r="S2" s="30"/>
      <c r="T2" s="30">
        <f>1.58*T1^-0.17</f>
        <v>0.45574464344535581</v>
      </c>
      <c r="U2" s="30"/>
    </row>
    <row r="3" spans="1:28" x14ac:dyDescent="0.25">
      <c r="B3" t="s">
        <v>32</v>
      </c>
      <c r="G3" s="30">
        <f t="shared" ref="G3:O3" si="0">1.23*G1^-0.138</f>
        <v>0.71688129830054526</v>
      </c>
      <c r="H3" s="30">
        <f t="shared" si="0"/>
        <v>0.65148603598673904</v>
      </c>
      <c r="I3" s="30">
        <f t="shared" si="0"/>
        <v>0.59205625267654149</v>
      </c>
      <c r="J3" s="30">
        <f t="shared" si="0"/>
        <v>0.55983800599036848</v>
      </c>
      <c r="K3" s="30">
        <f t="shared" si="0"/>
        <v>0.53804776613895644</v>
      </c>
      <c r="L3" s="30">
        <f t="shared" si="0"/>
        <v>0.52173173115327542</v>
      </c>
      <c r="M3" s="30">
        <f t="shared" si="0"/>
        <v>0.50876852860022237</v>
      </c>
      <c r="N3" s="30">
        <f t="shared" si="0"/>
        <v>0.49805990558550117</v>
      </c>
      <c r="O3" s="30">
        <f t="shared" si="0"/>
        <v>0.48896603547109468</v>
      </c>
      <c r="P3" s="30">
        <v>0.47413837992889935</v>
      </c>
      <c r="Q3" s="30">
        <f t="shared" ref="Q3:T3" si="1">1.23*Q1^-0.138</f>
        <v>0.46235770512959506</v>
      </c>
      <c r="R3" s="30">
        <f t="shared" si="1"/>
        <v>0.45727865405724955</v>
      </c>
      <c r="S3" s="30">
        <f t="shared" si="1"/>
        <v>0.45262594287651942</v>
      </c>
      <c r="T3" s="30">
        <f t="shared" si="1"/>
        <v>0.44833693417290388</v>
      </c>
      <c r="U3" s="30">
        <v>0.43088658384773798</v>
      </c>
      <c r="V3" s="30">
        <f t="shared" ref="V3:X3" si="2">1.23*V1^-0.138</f>
        <v>0.40743879457195575</v>
      </c>
      <c r="W3" s="30">
        <f t="shared" si="2"/>
        <v>0.37970581731938957</v>
      </c>
      <c r="X3" s="30">
        <f t="shared" si="2"/>
        <v>0.3450683374680607</v>
      </c>
      <c r="Y3" s="30"/>
      <c r="Z3" s="30"/>
      <c r="AA3" s="30"/>
      <c r="AB3" s="30"/>
    </row>
    <row r="4" spans="1:28" x14ac:dyDescent="0.25">
      <c r="A4" s="29" t="s">
        <v>31</v>
      </c>
      <c r="B4" s="29">
        <v>0.25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B4" s="29"/>
    </row>
    <row r="5" spans="1:28" x14ac:dyDescent="0.25">
      <c r="A5" s="28" t="s">
        <v>31</v>
      </c>
      <c r="B5" s="28">
        <v>0.5</v>
      </c>
      <c r="C5" s="28"/>
      <c r="D5" s="28"/>
      <c r="E5" s="28"/>
      <c r="F5" s="28"/>
      <c r="G5" s="28">
        <v>0.65200000000000002</v>
      </c>
      <c r="H5" s="28">
        <v>0.55100000000000005</v>
      </c>
      <c r="I5" s="28">
        <v>0.53100000000000003</v>
      </c>
      <c r="J5" s="28">
        <v>0.53300000000000003</v>
      </c>
      <c r="K5" s="28">
        <v>0.53100000000000003</v>
      </c>
      <c r="L5" s="28"/>
      <c r="M5" s="28"/>
      <c r="N5" s="28">
        <v>0.49099999999999999</v>
      </c>
      <c r="O5" s="28"/>
      <c r="P5" s="28">
        <v>0.45800000000000002</v>
      </c>
      <c r="Q5" s="28"/>
      <c r="R5" s="28"/>
      <c r="S5" s="28"/>
      <c r="T5" s="28">
        <v>0.41099999999999998</v>
      </c>
      <c r="U5" s="28"/>
      <c r="V5" s="28"/>
      <c r="W5" s="28">
        <v>0.33600000000000002</v>
      </c>
      <c r="X5" s="38">
        <v>0.30099999999999999</v>
      </c>
      <c r="Y5" s="38"/>
      <c r="Z5" s="28"/>
      <c r="AB5" s="28"/>
    </row>
    <row r="6" spans="1:28" x14ac:dyDescent="0.25">
      <c r="A6" s="27" t="s">
        <v>31</v>
      </c>
      <c r="B6" s="27">
        <v>1</v>
      </c>
      <c r="C6" s="27"/>
      <c r="D6" s="27"/>
      <c r="E6" s="27"/>
      <c r="F6" s="27"/>
      <c r="G6" s="27">
        <v>0.61799999999999999</v>
      </c>
      <c r="H6" s="27">
        <v>0.47699999999999998</v>
      </c>
      <c r="I6" s="27">
        <v>0.437</v>
      </c>
      <c r="J6" s="27">
        <v>0.44600000000000001</v>
      </c>
      <c r="K6" s="27">
        <v>0.45800000000000002</v>
      </c>
      <c r="L6" s="27">
        <v>0.46400000000000002</v>
      </c>
      <c r="M6" s="27">
        <v>0.46500000000000002</v>
      </c>
      <c r="N6" s="27">
        <v>0.45800000000000002</v>
      </c>
      <c r="O6" s="27">
        <v>0.46300000000000002</v>
      </c>
      <c r="P6" s="27">
        <v>0.442</v>
      </c>
      <c r="Q6" s="27">
        <v>0.42599999999999999</v>
      </c>
      <c r="R6" s="27"/>
      <c r="S6" s="27"/>
      <c r="T6" s="27">
        <v>0.40100000000000002</v>
      </c>
      <c r="U6" s="27">
        <v>0.38400000000000001</v>
      </c>
      <c r="V6" s="27">
        <v>0.36399999999999999</v>
      </c>
      <c r="W6" s="27">
        <v>0.33100000000000002</v>
      </c>
      <c r="X6" s="27">
        <v>0.29799999999999999</v>
      </c>
      <c r="Y6" s="27"/>
      <c r="Z6" s="27"/>
      <c r="AB6" s="27"/>
    </row>
    <row r="7" spans="1:28" x14ac:dyDescent="0.25">
      <c r="A7" s="26" t="s">
        <v>31</v>
      </c>
      <c r="B7" s="26">
        <v>2</v>
      </c>
      <c r="C7" s="26"/>
      <c r="D7" s="26"/>
      <c r="E7" s="26"/>
      <c r="F7" s="26"/>
      <c r="G7" s="26">
        <v>0.55900000000000005</v>
      </c>
      <c r="H7" s="26">
        <v>0.40899999999999997</v>
      </c>
      <c r="I7" s="26">
        <v>0.36049999999999999</v>
      </c>
      <c r="J7" s="26">
        <v>0.35599999999999998</v>
      </c>
      <c r="K7" s="26">
        <v>0.34699999999999998</v>
      </c>
      <c r="L7" s="26">
        <v>0.34899999999999998</v>
      </c>
      <c r="M7" s="26">
        <v>0.35099999999999998</v>
      </c>
      <c r="N7" s="26">
        <v>0.35299999999999998</v>
      </c>
      <c r="O7" s="26">
        <v>0.35499999999999998</v>
      </c>
      <c r="P7" s="26">
        <v>0.36599999999999999</v>
      </c>
      <c r="Q7" s="26">
        <v>0.378</v>
      </c>
      <c r="R7" s="26">
        <v>0.373</v>
      </c>
      <c r="S7" s="26">
        <v>0.372</v>
      </c>
      <c r="T7" s="26">
        <v>0.36899999999999999</v>
      </c>
      <c r="U7" s="26">
        <v>0.34699999999999998</v>
      </c>
      <c r="V7" s="26">
        <v>0.33600000000000002</v>
      </c>
      <c r="W7" s="26">
        <v>0.315</v>
      </c>
      <c r="X7" s="26">
        <v>0.28699999999999998</v>
      </c>
      <c r="Y7" s="26"/>
      <c r="Z7" s="26"/>
      <c r="AB7" s="26"/>
    </row>
    <row r="8" spans="1:28" x14ac:dyDescent="0.25">
      <c r="A8" s="25" t="s">
        <v>31</v>
      </c>
      <c r="B8" s="25">
        <v>3</v>
      </c>
      <c r="C8" s="25"/>
      <c r="D8" s="25"/>
      <c r="E8" s="25"/>
      <c r="F8" s="25"/>
      <c r="G8" s="25">
        <v>0.52080000000000004</v>
      </c>
      <c r="H8" s="25">
        <v>0.36899999999999999</v>
      </c>
      <c r="I8" s="25">
        <v>0.32500000000000001</v>
      </c>
      <c r="J8" s="25">
        <v>0.31900000000000001</v>
      </c>
      <c r="K8" s="25">
        <v>0.31280000000000002</v>
      </c>
      <c r="L8" s="25">
        <v>0.30470000000000003</v>
      </c>
      <c r="M8" s="25">
        <v>0.29699999999999999</v>
      </c>
      <c r="N8" s="25">
        <v>0.29899999999999999</v>
      </c>
      <c r="O8" s="25">
        <v>0.30299999999999999</v>
      </c>
      <c r="P8" s="25">
        <v>0.30599999999999999</v>
      </c>
      <c r="Q8" s="25">
        <v>0.30299999999999999</v>
      </c>
      <c r="R8" s="25">
        <v>0.31090000000000001</v>
      </c>
      <c r="S8" s="25">
        <v>0.311</v>
      </c>
      <c r="T8" s="25">
        <v>0.307</v>
      </c>
      <c r="U8" s="25">
        <v>0.313</v>
      </c>
      <c r="V8" s="25">
        <v>0.30399999999999999</v>
      </c>
      <c r="W8" s="25">
        <v>0.30299999999999999</v>
      </c>
      <c r="X8" s="25">
        <v>0.27600000000000002</v>
      </c>
      <c r="Y8" s="25"/>
      <c r="Z8" s="25"/>
      <c r="AB8" s="25"/>
    </row>
    <row r="9" spans="1:28" x14ac:dyDescent="0.25">
      <c r="A9" s="24" t="s">
        <v>31</v>
      </c>
      <c r="B9" s="24">
        <v>4</v>
      </c>
      <c r="C9" s="24" t="s">
        <v>48</v>
      </c>
      <c r="D9" s="24"/>
      <c r="E9" s="24"/>
      <c r="F9" s="24"/>
      <c r="G9" s="24">
        <v>0.47099999999999997</v>
      </c>
      <c r="H9" s="24">
        <v>0.33900000000000002</v>
      </c>
      <c r="I9" s="24">
        <v>0.28599999999999998</v>
      </c>
      <c r="J9" s="24">
        <v>0.27200000000000002</v>
      </c>
      <c r="K9" s="24">
        <v>0.26900000000000002</v>
      </c>
      <c r="L9" s="24">
        <v>0.26800000000000002</v>
      </c>
      <c r="M9" s="24">
        <v>0.26800000000000002</v>
      </c>
      <c r="N9" s="24">
        <v>0.26900000000000002</v>
      </c>
      <c r="O9" s="24">
        <v>0.26900000000000002</v>
      </c>
      <c r="P9" s="24">
        <v>0.26700000000000002</v>
      </c>
      <c r="Q9" s="24">
        <v>0.27</v>
      </c>
      <c r="R9" s="24">
        <v>0.27100000000000002</v>
      </c>
      <c r="S9" s="24">
        <v>0.27300000000000002</v>
      </c>
      <c r="T9" s="24">
        <v>0.27600000000000002</v>
      </c>
      <c r="U9" s="24">
        <v>0.27600000000000002</v>
      </c>
      <c r="V9" s="24">
        <v>0.28100000000000003</v>
      </c>
      <c r="W9" s="24">
        <v>0.28299999999999997</v>
      </c>
      <c r="X9" s="24">
        <v>0.27100000000000002</v>
      </c>
      <c r="Y9" s="24"/>
      <c r="Z9" s="24"/>
      <c r="AB9" s="24"/>
    </row>
    <row r="10" spans="1:28" x14ac:dyDescent="0.25">
      <c r="A10" s="23" t="s">
        <v>31</v>
      </c>
      <c r="B10" s="23">
        <v>4</v>
      </c>
      <c r="C10" s="23" t="s">
        <v>47</v>
      </c>
      <c r="D10" s="23"/>
      <c r="E10" s="23"/>
      <c r="F10" s="23"/>
      <c r="G10" s="23">
        <v>0.50700000000000001</v>
      </c>
      <c r="H10" s="23">
        <v>0.36599999999999999</v>
      </c>
      <c r="I10" s="23">
        <v>0.32</v>
      </c>
      <c r="J10" s="23"/>
      <c r="K10" s="23">
        <v>0.29799999999999999</v>
      </c>
      <c r="L10" s="23"/>
      <c r="M10" s="23"/>
      <c r="N10" s="23">
        <v>0.28299999999999997</v>
      </c>
      <c r="O10" s="23"/>
      <c r="P10" s="23">
        <v>0.27800000000000002</v>
      </c>
      <c r="Q10" s="23"/>
      <c r="R10" s="23">
        <v>0.28799999999999998</v>
      </c>
      <c r="S10" s="23">
        <v>0.29299999999999998</v>
      </c>
      <c r="T10" s="23">
        <v>0.29799999999999999</v>
      </c>
      <c r="U10" s="23">
        <v>0.32600000000000001</v>
      </c>
      <c r="V10" s="23">
        <v>0.38269999999999998</v>
      </c>
      <c r="W10" s="23"/>
      <c r="X10" s="23"/>
      <c r="Y10" s="23"/>
      <c r="Z10" s="23"/>
      <c r="AB10" s="23"/>
    </row>
    <row r="11" spans="1:28" x14ac:dyDescent="0.25">
      <c r="A11" t="s">
        <v>31</v>
      </c>
      <c r="B11">
        <v>6</v>
      </c>
      <c r="G11">
        <v>0.3402</v>
      </c>
      <c r="H11">
        <v>0.32100000000000001</v>
      </c>
      <c r="I11">
        <v>0.27400000000000002</v>
      </c>
    </row>
    <row r="12" spans="1:28" x14ac:dyDescent="0.25">
      <c r="G12" s="7">
        <v>13.15</v>
      </c>
      <c r="H12" s="7">
        <v>18.59</v>
      </c>
      <c r="I12" s="7">
        <v>26.3</v>
      </c>
      <c r="J12" s="7">
        <v>32.21</v>
      </c>
      <c r="K12" s="7">
        <v>37.19</v>
      </c>
      <c r="L12" s="7">
        <v>41.58</v>
      </c>
      <c r="M12" s="7">
        <v>45.55</v>
      </c>
      <c r="N12" s="7">
        <v>49.2</v>
      </c>
      <c r="O12" s="7">
        <v>52.6</v>
      </c>
      <c r="P12" s="7">
        <v>58.81</v>
      </c>
      <c r="Q12" s="7">
        <v>64.42</v>
      </c>
      <c r="R12" s="40">
        <v>67.060733291077497</v>
      </c>
      <c r="S12" s="40">
        <v>69.592211817524969</v>
      </c>
      <c r="T12" s="7">
        <v>72.03</v>
      </c>
      <c r="U12" s="7">
        <v>83.17</v>
      </c>
      <c r="V12" s="7">
        <v>101.87</v>
      </c>
      <c r="W12" s="7">
        <v>131.51</v>
      </c>
      <c r="X12" s="7">
        <v>185.9930095778422</v>
      </c>
      <c r="Y12" s="7"/>
      <c r="Z12" s="7"/>
      <c r="AB12" s="7"/>
    </row>
    <row r="14" spans="1:28" ht="15.75" thickBot="1" x14ac:dyDescent="0.3"/>
    <row r="15" spans="1:28" x14ac:dyDescent="0.25">
      <c r="J15" s="31"/>
      <c r="K15" s="32"/>
      <c r="L15" s="39" t="s">
        <v>41</v>
      </c>
      <c r="M15" s="32" t="s">
        <v>37</v>
      </c>
      <c r="N15" s="33" t="s">
        <v>38</v>
      </c>
    </row>
    <row r="16" spans="1:28" x14ac:dyDescent="0.25">
      <c r="J16" s="34"/>
      <c r="L16">
        <f>SQRT(N16/M16)</f>
        <v>1.080921714009448</v>
      </c>
      <c r="M16">
        <f>2*PI()*K19*K22^2/(SQRT(3*(1-K23^2)))</f>
        <v>7985.7891556068644</v>
      </c>
      <c r="N16" s="35">
        <f>2*PI()*K21*K22*K18</f>
        <v>9330.5301811616864</v>
      </c>
    </row>
    <row r="17" spans="4:14" x14ac:dyDescent="0.25">
      <c r="J17" s="34"/>
      <c r="N17" s="35"/>
    </row>
    <row r="18" spans="4:14" x14ac:dyDescent="0.25">
      <c r="J18" s="34" t="s">
        <v>3</v>
      </c>
      <c r="K18">
        <v>450</v>
      </c>
      <c r="M18" t="s">
        <v>36</v>
      </c>
      <c r="N18" s="35" t="s">
        <v>34</v>
      </c>
    </row>
    <row r="19" spans="4:14" x14ac:dyDescent="0.25">
      <c r="J19" s="34" t="s">
        <v>16</v>
      </c>
      <c r="K19">
        <v>210000</v>
      </c>
      <c r="N19" s="35"/>
    </row>
    <row r="20" spans="4:14" x14ac:dyDescent="0.25">
      <c r="J20" s="34" t="s">
        <v>19</v>
      </c>
      <c r="K20">
        <v>70.112449999999995</v>
      </c>
      <c r="M20">
        <f>K20^2*SQRT(1-0.3^2)/(K21*K22)</f>
        <v>1421.0097013195534</v>
      </c>
      <c r="N20" s="35">
        <v>600</v>
      </c>
    </row>
    <row r="21" spans="4:14" x14ac:dyDescent="0.25">
      <c r="J21" s="34" t="s">
        <v>24</v>
      </c>
      <c r="K21">
        <v>33</v>
      </c>
      <c r="N21" s="35" t="s">
        <v>35</v>
      </c>
    </row>
    <row r="22" spans="4:14" x14ac:dyDescent="0.25">
      <c r="D22" s="22"/>
      <c r="J22" s="34" t="s">
        <v>11</v>
      </c>
      <c r="K22">
        <v>0.1</v>
      </c>
      <c r="N22" s="35">
        <f>SQRT(N20*(K21*K22)/SQRT(1-0.3^2))</f>
        <v>45.558796919029795</v>
      </c>
    </row>
    <row r="23" spans="4:14" ht="15.75" thickBot="1" x14ac:dyDescent="0.3">
      <c r="E23" s="22"/>
      <c r="J23" s="36" t="s">
        <v>14</v>
      </c>
      <c r="K23" s="2">
        <v>0.3</v>
      </c>
      <c r="L23" s="2"/>
      <c r="M23" s="2"/>
      <c r="N23" s="37"/>
    </row>
    <row r="24" spans="4:14" ht="15.75" thickBot="1" x14ac:dyDescent="0.3"/>
    <row r="25" spans="4:14" x14ac:dyDescent="0.25">
      <c r="J25" t="s">
        <v>18</v>
      </c>
      <c r="K25" s="39" t="s">
        <v>41</v>
      </c>
      <c r="L25" t="s">
        <v>43</v>
      </c>
      <c r="M25" t="s">
        <v>44</v>
      </c>
    </row>
    <row r="27" spans="4:14" x14ac:dyDescent="0.25">
      <c r="I27" t="s">
        <v>39</v>
      </c>
      <c r="J27">
        <v>1907.8784028338914</v>
      </c>
      <c r="K27">
        <v>0.96087723900277178</v>
      </c>
      <c r="L27">
        <f>70.2/182.89</f>
        <v>0.38383727923888683</v>
      </c>
      <c r="M27">
        <f>1.024/0.5</f>
        <v>2.048</v>
      </c>
    </row>
    <row r="28" spans="4:14" x14ac:dyDescent="0.25">
      <c r="I28" t="s">
        <v>40</v>
      </c>
      <c r="J28">
        <v>3052.6054445342261</v>
      </c>
      <c r="K28">
        <v>1.2154242508250952</v>
      </c>
      <c r="L28">
        <f>49.9/182.89</f>
        <v>0.27284159877522007</v>
      </c>
      <c r="M28">
        <f>1.656/0.5</f>
        <v>3.3119999999999998</v>
      </c>
    </row>
    <row r="29" spans="4:14" x14ac:dyDescent="0.25">
      <c r="I29" t="s">
        <v>42</v>
      </c>
      <c r="J29">
        <v>1141.5823979006889</v>
      </c>
      <c r="K29">
        <v>1.229832925114509</v>
      </c>
      <c r="L29">
        <f>414/760</f>
        <v>0.54473684210526319</v>
      </c>
      <c r="M29">
        <v>5.5</v>
      </c>
      <c r="N29" t="s">
        <v>45</v>
      </c>
    </row>
    <row r="30" spans="4:14" x14ac:dyDescent="0.25">
      <c r="I30" t="s">
        <v>42</v>
      </c>
      <c r="J30">
        <v>1141.5823979006889</v>
      </c>
      <c r="K30">
        <v>1.229832925114509</v>
      </c>
      <c r="L30">
        <f>257/760</f>
        <v>0.3381578947368421</v>
      </c>
      <c r="M30">
        <v>5.5</v>
      </c>
      <c r="N30" t="s">
        <v>46</v>
      </c>
    </row>
    <row r="32" spans="4:14" x14ac:dyDescent="0.25">
      <c r="M32">
        <f>41.7/139</f>
        <v>0.30000000000000004</v>
      </c>
    </row>
    <row r="33" spans="20:20" x14ac:dyDescent="0.25">
      <c r="T33" t="s">
        <v>30</v>
      </c>
    </row>
    <row r="56" spans="2:7" x14ac:dyDescent="0.25">
      <c r="E56" t="s">
        <v>18</v>
      </c>
    </row>
    <row r="57" spans="2:7" x14ac:dyDescent="0.25">
      <c r="B57" t="s">
        <v>24</v>
      </c>
      <c r="C57">
        <v>400</v>
      </c>
      <c r="E57">
        <f>C59^2*SQRT(1-C60^2)/(C58*C57)</f>
        <v>3052.6054445342261</v>
      </c>
    </row>
    <row r="58" spans="2:7" x14ac:dyDescent="0.25">
      <c r="B58" t="s">
        <v>11</v>
      </c>
      <c r="C58">
        <v>0.5</v>
      </c>
    </row>
    <row r="59" spans="2:7" x14ac:dyDescent="0.25">
      <c r="B59" t="s">
        <v>19</v>
      </c>
      <c r="C59">
        <v>800</v>
      </c>
    </row>
    <row r="60" spans="2:7" x14ac:dyDescent="0.25">
      <c r="B60" t="s">
        <v>14</v>
      </c>
      <c r="C60">
        <v>0.3</v>
      </c>
    </row>
    <row r="61" spans="2:7" x14ac:dyDescent="0.25">
      <c r="B61" t="s">
        <v>16</v>
      </c>
      <c r="C61">
        <v>193000</v>
      </c>
    </row>
    <row r="62" spans="2:7" x14ac:dyDescent="0.25">
      <c r="B62" t="s">
        <v>3</v>
      </c>
      <c r="C62">
        <v>215</v>
      </c>
    </row>
    <row r="63" spans="2:7" x14ac:dyDescent="0.25">
      <c r="G63" t="s">
        <v>29</v>
      </c>
    </row>
    <row r="64" spans="2:7" x14ac:dyDescent="0.25">
      <c r="D64" t="s">
        <v>28</v>
      </c>
      <c r="E64">
        <f>2*PI()*C62*C57*C58/1000</f>
        <v>270.1769682087222</v>
      </c>
      <c r="G64">
        <f>SQRT(E64/E65)</f>
        <v>1.2134621394743355</v>
      </c>
    </row>
    <row r="65" spans="4:7" x14ac:dyDescent="0.25">
      <c r="D65" t="s">
        <v>27</v>
      </c>
      <c r="E65">
        <f>2*C61*PI()*C58^2/(SQRT(3*(1-0.3^2)))/1000</f>
        <v>183.48301274191957</v>
      </c>
    </row>
    <row r="68" spans="4:7" x14ac:dyDescent="0.25">
      <c r="F68">
        <f>1.23*E57^-0.138</f>
        <v>0.40646256958121646</v>
      </c>
      <c r="G68">
        <f>0.3*E65</f>
        <v>55.044903822575868</v>
      </c>
    </row>
    <row r="71" spans="4:7" x14ac:dyDescent="0.25">
      <c r="G71">
        <f>50/183</f>
        <v>0.27322404371584702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141D-7793-4CDE-805A-15D0B1A35270}">
  <dimension ref="A1:BA309"/>
  <sheetViews>
    <sheetView zoomScale="70" zoomScaleNormal="70" workbookViewId="0">
      <selection activeCell="U36" sqref="U36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8.8365669611260605E-2</v>
      </c>
      <c r="B1" s="1">
        <v>5389.27685546875</v>
      </c>
      <c r="C1">
        <f t="shared" ref="C1:C64" si="0">B1/$V$13</f>
        <v>0.68134741842171609</v>
      </c>
      <c r="D1">
        <v>2.3300000000000001E-2</v>
      </c>
      <c r="E1">
        <v>216.53</v>
      </c>
      <c r="F1" t="s">
        <v>69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3626.2548828125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7.43015492415567E-2</v>
      </c>
      <c r="B2" s="1">
        <v>3887.689453125</v>
      </c>
      <c r="C2">
        <f t="shared" si="0"/>
        <v>0.49150697645531483</v>
      </c>
      <c r="D2">
        <v>7.8E-2</v>
      </c>
      <c r="E2">
        <v>62.63</v>
      </c>
      <c r="F2" t="s">
        <v>56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7.6362774303420797E-2</v>
      </c>
      <c r="B3" s="1">
        <v>4051.36206054687</v>
      </c>
      <c r="C3">
        <f t="shared" si="0"/>
        <v>0.51219953160213005</v>
      </c>
      <c r="D3">
        <v>0.36559999999999998</v>
      </c>
      <c r="E3">
        <v>104.92</v>
      </c>
      <c r="F3" t="s">
        <v>64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0.107495193429296</v>
      </c>
      <c r="B4" s="1">
        <v>4237.3486328125</v>
      </c>
      <c r="C4">
        <f t="shared" si="0"/>
        <v>0.53571316325861118</v>
      </c>
      <c r="D4">
        <v>0.78039999999999998</v>
      </c>
      <c r="E4">
        <v>300.36</v>
      </c>
      <c r="F4" t="s">
        <v>58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8.7308044106886501E-2</v>
      </c>
      <c r="B5" s="1">
        <v>4078.4208984375</v>
      </c>
      <c r="C5">
        <f t="shared" si="0"/>
        <v>0.51562048581114683</v>
      </c>
      <c r="D5">
        <v>0.93289999999999995</v>
      </c>
      <c r="E5">
        <v>61.86</v>
      </c>
      <c r="F5" t="s">
        <v>64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7.9930122779586693E-2</v>
      </c>
      <c r="B6" s="1">
        <v>3922.29614257812</v>
      </c>
      <c r="C6">
        <f t="shared" si="0"/>
        <v>0.49588217913117633</v>
      </c>
      <c r="D6">
        <v>0.27529999999999999</v>
      </c>
      <c r="E6">
        <v>227.2</v>
      </c>
      <c r="F6" t="s">
        <v>50</v>
      </c>
      <c r="G6">
        <v>250</v>
      </c>
      <c r="H6">
        <f t="shared" si="1"/>
        <v>247.17918814973626</v>
      </c>
      <c r="I6">
        <f t="shared" si="2"/>
        <v>3.125E-2</v>
      </c>
      <c r="K6">
        <f>V13/A50_IW1!G161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7.2537004930448998E-2</v>
      </c>
      <c r="B7" s="1">
        <v>4280.94970703125</v>
      </c>
      <c r="C7">
        <f t="shared" si="0"/>
        <v>0.5412254945334859</v>
      </c>
      <c r="D7">
        <v>0.2757</v>
      </c>
      <c r="E7">
        <v>250.54</v>
      </c>
      <c r="F7" t="s">
        <v>61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9.2875019225403796E-2</v>
      </c>
      <c r="B8" s="1">
        <v>3785.48461914062</v>
      </c>
      <c r="C8">
        <f t="shared" si="0"/>
        <v>0.47858557685885256</v>
      </c>
      <c r="D8">
        <v>0.60429999999999995</v>
      </c>
      <c r="E8">
        <v>6.77</v>
      </c>
      <c r="F8" t="s">
        <v>70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0.45845471836101076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0.46672273160552996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9.1531234231316594E-2</v>
      </c>
      <c r="B9" s="1">
        <v>4049.37963867187</v>
      </c>
      <c r="C9">
        <f t="shared" si="0"/>
        <v>0.51194890093998779</v>
      </c>
      <c r="D9">
        <v>0.19769999999999999</v>
      </c>
      <c r="E9">
        <v>230.59</v>
      </c>
      <c r="F9" t="s">
        <v>55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0.81867684757283632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0.46672273160552996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6.7054639377577802E-2</v>
      </c>
      <c r="B10" s="1">
        <v>4041.890625</v>
      </c>
      <c r="C10">
        <f t="shared" si="0"/>
        <v>0.5110020911418095</v>
      </c>
      <c r="D10">
        <v>0.1459</v>
      </c>
      <c r="E10">
        <v>315.10000000000002</v>
      </c>
      <c r="F10" t="s">
        <v>60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0.10586720008994201</v>
      </c>
      <c r="B11" s="1">
        <v>3858.06713867187</v>
      </c>
      <c r="C11">
        <f t="shared" si="0"/>
        <v>0.48776193087283826</v>
      </c>
      <c r="D11">
        <v>0.75439999999999996</v>
      </c>
      <c r="E11">
        <v>66.099999999999994</v>
      </c>
      <c r="F11" t="s">
        <v>60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6.0375000855260798E-2</v>
      </c>
      <c r="B12" s="1">
        <v>4262.50732421875</v>
      </c>
      <c r="C12">
        <f t="shared" si="0"/>
        <v>0.53889388859528087</v>
      </c>
      <c r="D12">
        <v>0.46529999999999999</v>
      </c>
      <c r="E12">
        <v>35.869999999999997</v>
      </c>
      <c r="F12" t="s">
        <v>59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0.105341111363436</v>
      </c>
      <c r="B13" s="1">
        <v>3811.861328125</v>
      </c>
      <c r="C13">
        <f t="shared" si="0"/>
        <v>0.48192029189668389</v>
      </c>
      <c r="D13">
        <v>0.28510000000000002</v>
      </c>
      <c r="E13">
        <v>275.32</v>
      </c>
      <c r="F13" t="s">
        <v>65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8.42202728463355E-2</v>
      </c>
      <c r="B14" s="1">
        <v>4015.8056640625</v>
      </c>
      <c r="C14">
        <f t="shared" si="0"/>
        <v>0.50770426078886299</v>
      </c>
      <c r="D14">
        <v>0.16450000000000001</v>
      </c>
      <c r="E14">
        <v>331.73</v>
      </c>
      <c r="F14" t="s">
        <v>49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0.103310829935225</v>
      </c>
      <c r="B15" s="1">
        <v>4170.20751953125</v>
      </c>
      <c r="C15">
        <f t="shared" si="0"/>
        <v>0.52722474720002277</v>
      </c>
      <c r="D15">
        <v>0.65620000000000001</v>
      </c>
      <c r="E15">
        <v>330.5</v>
      </c>
      <c r="F15" t="s">
        <v>57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6.2424819609511899E-2</v>
      </c>
      <c r="B16" s="1">
        <v>4039.42333984375</v>
      </c>
      <c r="C16">
        <f t="shared" si="0"/>
        <v>0.51069016091131569</v>
      </c>
      <c r="D16">
        <v>0.98329999999999995</v>
      </c>
      <c r="E16">
        <v>357.15</v>
      </c>
      <c r="F16" t="s">
        <v>76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7.5332707384936096E-2</v>
      </c>
      <c r="B17" s="1">
        <v>4093.22827148437</v>
      </c>
      <c r="C17">
        <f t="shared" si="0"/>
        <v>0.5174925301817852</v>
      </c>
      <c r="D17">
        <v>0.89329999999999998</v>
      </c>
      <c r="E17">
        <v>298.04000000000002</v>
      </c>
      <c r="F17" t="s">
        <v>72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7.5122275956751694E-2</v>
      </c>
      <c r="B18" s="1">
        <v>4300.5283203125</v>
      </c>
      <c r="C18">
        <f t="shared" si="0"/>
        <v>0.54370075011474639</v>
      </c>
      <c r="D18">
        <v>0.56810000000000005</v>
      </c>
      <c r="E18">
        <v>73.87</v>
      </c>
      <c r="F18" t="s">
        <v>73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6.6837487161197195E-2</v>
      </c>
      <c r="B19" s="1">
        <v>4132.49755859375</v>
      </c>
      <c r="C19">
        <f t="shared" si="0"/>
        <v>0.5224572087672037</v>
      </c>
      <c r="D19">
        <v>0.88970000000000005</v>
      </c>
      <c r="E19">
        <v>82.77</v>
      </c>
      <c r="F19" t="s">
        <v>68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8.5554196680935293E-2</v>
      </c>
      <c r="B20" s="1">
        <v>4074.251953125</v>
      </c>
      <c r="C20">
        <f t="shared" si="0"/>
        <v>0.5150934206403659</v>
      </c>
      <c r="D20">
        <v>0.84019999999999995</v>
      </c>
      <c r="E20">
        <v>39.130000000000003</v>
      </c>
      <c r="F20" t="s">
        <v>72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7.2897807672184803E-2</v>
      </c>
      <c r="B21" s="1">
        <v>4157.75439453125</v>
      </c>
      <c r="C21">
        <f t="shared" si="0"/>
        <v>0.52565034217360018</v>
      </c>
      <c r="D21">
        <v>0.51259999999999994</v>
      </c>
      <c r="E21">
        <v>204.25</v>
      </c>
      <c r="F21" t="s">
        <v>61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6.2979984708852299E-2</v>
      </c>
      <c r="B22" s="1">
        <v>4267.04345703125</v>
      </c>
      <c r="C22">
        <f t="shared" si="0"/>
        <v>0.53946737599707928</v>
      </c>
      <c r="D22">
        <v>2.7300000000000001E-2</v>
      </c>
      <c r="E22">
        <v>187.86</v>
      </c>
      <c r="F22" t="s">
        <v>62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7.3088186471492303E-2</v>
      </c>
      <c r="B23" s="1">
        <v>4229.57421875</v>
      </c>
      <c r="C23">
        <f t="shared" si="0"/>
        <v>0.53473027128752038</v>
      </c>
      <c r="D23">
        <v>0.31730000000000003</v>
      </c>
      <c r="E23">
        <v>60.58</v>
      </c>
      <c r="F23" t="s">
        <v>52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0.105387143607161</v>
      </c>
      <c r="B24" s="1">
        <v>4151.50048828125</v>
      </c>
      <c r="C24">
        <f t="shared" si="0"/>
        <v>0.52485968268573868</v>
      </c>
      <c r="D24">
        <v>0.13950000000000001</v>
      </c>
      <c r="E24">
        <v>138.18</v>
      </c>
      <c r="F24" t="s">
        <v>59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9.9744741617004404E-2</v>
      </c>
      <c r="B25" s="1">
        <v>4339.9697265625</v>
      </c>
      <c r="C25">
        <f t="shared" si="0"/>
        <v>0.5486871891209536</v>
      </c>
      <c r="D25">
        <v>0.20599999999999999</v>
      </c>
      <c r="E25">
        <v>254.73</v>
      </c>
      <c r="F25" t="s">
        <v>63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9.2651681082706702E-2</v>
      </c>
      <c r="B26" s="1">
        <v>4411.0517578125</v>
      </c>
      <c r="C26">
        <f t="shared" si="0"/>
        <v>0.55767384165100753</v>
      </c>
      <c r="D26">
        <v>0.34160000000000001</v>
      </c>
      <c r="E26">
        <v>320.07</v>
      </c>
      <c r="F26" t="s">
        <v>78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8.9947064637780003E-2</v>
      </c>
      <c r="B27" s="1">
        <v>4275.0224609375</v>
      </c>
      <c r="C27">
        <f t="shared" si="0"/>
        <v>0.54047613354635671</v>
      </c>
      <c r="D27">
        <v>0.8931</v>
      </c>
      <c r="E27">
        <v>7.79</v>
      </c>
      <c r="F27" t="s">
        <v>63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6.9069123180517E-2</v>
      </c>
      <c r="B28" s="1">
        <v>4444.31396484375</v>
      </c>
      <c r="C28">
        <f t="shared" si="0"/>
        <v>0.56187906611795135</v>
      </c>
      <c r="D28">
        <v>4.6800000000000001E-2</v>
      </c>
      <c r="E28">
        <v>144.96</v>
      </c>
      <c r="F28" t="s">
        <v>61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7.2562902091349898E-2</v>
      </c>
      <c r="B29" s="1">
        <v>4016.91088867187</v>
      </c>
      <c r="C29">
        <f t="shared" si="0"/>
        <v>0.50784399046959117</v>
      </c>
      <c r="D29">
        <v>0.25240000000000001</v>
      </c>
      <c r="E29">
        <v>218.96</v>
      </c>
      <c r="F29" t="s">
        <v>55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6.5106532992562E-2</v>
      </c>
      <c r="B30" s="1">
        <v>3939.44677734375</v>
      </c>
      <c r="C30">
        <f t="shared" si="0"/>
        <v>0.49805047388300333</v>
      </c>
      <c r="D30">
        <v>0.14810000000000001</v>
      </c>
      <c r="E30">
        <v>196.69</v>
      </c>
      <c r="F30" t="s">
        <v>77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8.4908923788392404E-2</v>
      </c>
      <c r="B31" s="1">
        <v>4041.67309570312</v>
      </c>
      <c r="C31">
        <f t="shared" si="0"/>
        <v>0.51097458967383236</v>
      </c>
      <c r="D31">
        <v>0.45450000000000002</v>
      </c>
      <c r="E31">
        <v>318.29000000000002</v>
      </c>
      <c r="F31" t="s">
        <v>65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7.5034146669692298E-2</v>
      </c>
      <c r="B32" s="1">
        <v>3917.43212890625</v>
      </c>
      <c r="C32">
        <f t="shared" si="0"/>
        <v>0.49526723889942081</v>
      </c>
      <c r="D32">
        <v>0.20399999999999999</v>
      </c>
      <c r="E32">
        <v>162.1</v>
      </c>
      <c r="F32" t="s">
        <v>70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6.3831581357464806E-2</v>
      </c>
      <c r="B33" s="1">
        <v>4103.708984375</v>
      </c>
      <c r="C33">
        <f t="shared" si="0"/>
        <v>0.51881757004571494</v>
      </c>
      <c r="D33">
        <v>0.83199999999999996</v>
      </c>
      <c r="E33">
        <v>76.11</v>
      </c>
      <c r="F33" t="s">
        <v>72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0.10111264460267499</v>
      </c>
      <c r="B34" s="1">
        <v>4147.5556640625</v>
      </c>
      <c r="C34">
        <f t="shared" si="0"/>
        <v>0.52436095236075164</v>
      </c>
      <c r="D34">
        <v>0.94089999999999996</v>
      </c>
      <c r="E34">
        <v>295.94</v>
      </c>
      <c r="F34" t="s">
        <v>60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6.3706813104914495E-2</v>
      </c>
      <c r="B35" s="1">
        <v>4107.89208984375</v>
      </c>
      <c r="C35">
        <f t="shared" si="0"/>
        <v>0.51934642543551113</v>
      </c>
      <c r="D35">
        <v>0.82569999999999999</v>
      </c>
      <c r="E35">
        <v>293.44</v>
      </c>
      <c r="F35" t="s">
        <v>66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7.3882781958940699E-2</v>
      </c>
      <c r="B36" s="1">
        <v>4305.85302734375</v>
      </c>
      <c r="C36">
        <f t="shared" si="0"/>
        <v>0.54437393419618996</v>
      </c>
      <c r="D36">
        <v>0.84940000000000004</v>
      </c>
      <c r="E36">
        <v>12.24</v>
      </c>
      <c r="F36" t="s">
        <v>59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8.1650560684981305E-2</v>
      </c>
      <c r="B37" s="1">
        <v>64352.27734375</v>
      </c>
      <c r="D37">
        <v>0.66259999999999997</v>
      </c>
      <c r="E37">
        <v>184.32</v>
      </c>
      <c r="F37" t="s">
        <v>78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8.1072251187101804E-2</v>
      </c>
      <c r="B38" s="1">
        <v>3901.99682617187</v>
      </c>
      <c r="C38">
        <f t="shared" si="0"/>
        <v>0.49331580757520604</v>
      </c>
      <c r="D38">
        <v>0.64219999999999999</v>
      </c>
      <c r="E38">
        <v>237.21</v>
      </c>
      <c r="F38" t="s">
        <v>60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9.4120511097447304E-2</v>
      </c>
      <c r="B39" s="1">
        <v>4900.82421875</v>
      </c>
      <c r="C39">
        <f t="shared" si="0"/>
        <v>0.61959406041564391</v>
      </c>
      <c r="D39">
        <v>0.56640000000000001</v>
      </c>
      <c r="E39">
        <v>95.98</v>
      </c>
      <c r="F39" t="s">
        <v>69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8.2327144975245306E-2</v>
      </c>
      <c r="B40" s="1">
        <v>4107.5869140625</v>
      </c>
      <c r="C40">
        <f t="shared" si="0"/>
        <v>0.51930784312914691</v>
      </c>
      <c r="D40">
        <v>0.22889999999999999</v>
      </c>
      <c r="E40">
        <v>272.72000000000003</v>
      </c>
      <c r="F40" t="s">
        <v>61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7.66719449075208E-2</v>
      </c>
      <c r="B41" s="1">
        <v>4126.6865234375</v>
      </c>
      <c r="C41">
        <f t="shared" si="0"/>
        <v>0.52172253992233797</v>
      </c>
      <c r="D41">
        <v>0.86970000000000003</v>
      </c>
      <c r="E41">
        <v>34.58</v>
      </c>
      <c r="F41" t="s">
        <v>52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8.9579765777484402E-2</v>
      </c>
      <c r="B42" s="1">
        <v>4029.95629882812</v>
      </c>
      <c r="C42">
        <f t="shared" si="0"/>
        <v>0.50949327603620553</v>
      </c>
      <c r="D42">
        <v>7.1300000000000002E-2</v>
      </c>
      <c r="E42">
        <v>229.73</v>
      </c>
      <c r="F42" t="s">
        <v>59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8.5846929024162702E-2</v>
      </c>
      <c r="B43" s="1">
        <v>3802.33935546875</v>
      </c>
      <c r="C43">
        <f t="shared" si="0"/>
        <v>0.48071646220642877</v>
      </c>
      <c r="D43">
        <v>0.30990000000000001</v>
      </c>
      <c r="E43">
        <v>228.13</v>
      </c>
      <c r="F43" t="s">
        <v>70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9.4508190707510598E-2</v>
      </c>
      <c r="B44" s="1">
        <v>3881.53784179687</v>
      </c>
      <c r="C44">
        <f t="shared" si="0"/>
        <v>0.49072924975654592</v>
      </c>
      <c r="D44">
        <v>0.1202</v>
      </c>
      <c r="E44">
        <v>217.03</v>
      </c>
      <c r="F44" t="s">
        <v>77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7.1111670082095499E-2</v>
      </c>
      <c r="B45" s="1">
        <v>4074.20483398437</v>
      </c>
      <c r="C45">
        <f t="shared" si="0"/>
        <v>0.51508746353226265</v>
      </c>
      <c r="D45">
        <v>0.5212</v>
      </c>
      <c r="E45">
        <v>30.1</v>
      </c>
      <c r="F45" t="s">
        <v>57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0.108909697127795</v>
      </c>
      <c r="B46" s="1">
        <v>4321.09912109375</v>
      </c>
      <c r="C46">
        <f t="shared" si="0"/>
        <v>0.54630144449045825</v>
      </c>
      <c r="D46">
        <v>0.30590000000000001</v>
      </c>
      <c r="E46">
        <v>119.68</v>
      </c>
      <c r="F46" t="s">
        <v>51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8.4991237415605395E-2</v>
      </c>
      <c r="B47" s="1">
        <v>4165.63427734375</v>
      </c>
      <c r="C47">
        <f t="shared" si="0"/>
        <v>0.52664656818977051</v>
      </c>
      <c r="D47">
        <v>0.73960000000000004</v>
      </c>
      <c r="E47">
        <v>174.57</v>
      </c>
      <c r="F47" t="s">
        <v>62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9.4262901488967599E-2</v>
      </c>
      <c r="B48" s="1">
        <v>3844.35302734375</v>
      </c>
      <c r="C48">
        <f t="shared" si="0"/>
        <v>0.48602810375651917</v>
      </c>
      <c r="D48">
        <v>0.2087</v>
      </c>
      <c r="E48">
        <v>19.079999999999998</v>
      </c>
      <c r="F48" t="s">
        <v>65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6.9981255251677699E-2</v>
      </c>
      <c r="B49" s="1">
        <v>4094.65698242187</v>
      </c>
      <c r="C49">
        <f t="shared" si="0"/>
        <v>0.51767315710726014</v>
      </c>
      <c r="D49">
        <v>0.32950000000000002</v>
      </c>
      <c r="E49">
        <v>235.72</v>
      </c>
      <c r="F49" t="s">
        <v>49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8.7126005491767397E-2</v>
      </c>
      <c r="B50" s="1">
        <v>4250.74462890625</v>
      </c>
      <c r="C50">
        <f t="shared" si="0"/>
        <v>0.53740677217877675</v>
      </c>
      <c r="D50">
        <v>0.92620000000000002</v>
      </c>
      <c r="E50">
        <v>24.75</v>
      </c>
      <c r="F50" t="s">
        <v>53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7.4930630447503199E-2</v>
      </c>
      <c r="B51" s="1">
        <v>3998.27954101562</v>
      </c>
      <c r="C51">
        <f t="shared" si="0"/>
        <v>0.50548849436728538</v>
      </c>
      <c r="D51">
        <v>0.74080000000000001</v>
      </c>
      <c r="E51">
        <v>176.78</v>
      </c>
      <c r="F51" t="s">
        <v>72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0.10449021003075901</v>
      </c>
      <c r="B52" s="1">
        <v>5276.54638671875</v>
      </c>
      <c r="C52">
        <f t="shared" si="0"/>
        <v>0.66709529964582848</v>
      </c>
      <c r="D52">
        <v>0.1147</v>
      </c>
      <c r="E52">
        <v>205.98</v>
      </c>
      <c r="F52" t="s">
        <v>69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6.7734179841156206E-2</v>
      </c>
      <c r="B53" s="1">
        <v>3854.76000976562</v>
      </c>
      <c r="C53">
        <f t="shared" si="0"/>
        <v>0.48734382213523003</v>
      </c>
      <c r="D53">
        <v>0.83340000000000003</v>
      </c>
      <c r="E53">
        <v>220.69</v>
      </c>
      <c r="F53" t="s">
        <v>56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0.107103306271128</v>
      </c>
      <c r="B54" s="1">
        <v>4108.78173828125</v>
      </c>
      <c r="C54">
        <f t="shared" si="0"/>
        <v>0.51945890057502431</v>
      </c>
      <c r="D54">
        <v>0.53180000000000005</v>
      </c>
      <c r="E54">
        <v>234.34</v>
      </c>
      <c r="F54" t="s">
        <v>61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6.91401199071663E-2</v>
      </c>
      <c r="B55" s="1">
        <v>4335.1201171875</v>
      </c>
      <c r="C55">
        <f t="shared" si="0"/>
        <v>0.54807406997405794</v>
      </c>
      <c r="D55">
        <v>0.44040000000000001</v>
      </c>
      <c r="E55">
        <v>339.84</v>
      </c>
      <c r="F55" t="s">
        <v>73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0.108825904551363</v>
      </c>
      <c r="B56" s="1">
        <v>3779.53247070312</v>
      </c>
      <c r="C56">
        <f t="shared" si="0"/>
        <v>0.47783306755552396</v>
      </c>
      <c r="D56">
        <v>0.91159999999999997</v>
      </c>
      <c r="E56">
        <v>21.33</v>
      </c>
      <c r="F56" t="s">
        <v>56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0.10230664136132001</v>
      </c>
      <c r="B57" s="1">
        <v>4232.5751953125</v>
      </c>
      <c r="C57">
        <f t="shared" si="0"/>
        <v>0.53510967425538392</v>
      </c>
      <c r="D57">
        <v>4.02E-2</v>
      </c>
      <c r="E57">
        <v>72.44</v>
      </c>
      <c r="F57" t="s">
        <v>67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9.3572304826237906E-2</v>
      </c>
      <c r="B58" s="1">
        <v>4068.46923828125</v>
      </c>
      <c r="C58">
        <f t="shared" si="0"/>
        <v>0.51436233223353078</v>
      </c>
      <c r="D58">
        <v>0.93330000000000002</v>
      </c>
      <c r="E58">
        <v>186.98</v>
      </c>
      <c r="F58" t="s">
        <v>52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0.106304897795784</v>
      </c>
      <c r="B59" s="1">
        <v>3817.09838867187</v>
      </c>
      <c r="C59">
        <f t="shared" si="0"/>
        <v>0.48258239513973911</v>
      </c>
      <c r="D59">
        <v>0.59750000000000003</v>
      </c>
      <c r="E59">
        <v>261.68</v>
      </c>
      <c r="F59" t="s">
        <v>50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6.8465276359921695E-2</v>
      </c>
      <c r="B60" s="1">
        <v>4330.5029296875</v>
      </c>
      <c r="C60">
        <f t="shared" si="0"/>
        <v>0.54749033511168921</v>
      </c>
      <c r="D60">
        <v>0.17680000000000001</v>
      </c>
      <c r="E60">
        <v>284.79000000000002</v>
      </c>
      <c r="F60" t="s">
        <v>58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9.0255879316983603E-2</v>
      </c>
      <c r="B61" s="1">
        <v>4793.70703125</v>
      </c>
      <c r="C61">
        <f t="shared" si="0"/>
        <v>0.60605160915009804</v>
      </c>
      <c r="D61">
        <v>0.27579999999999999</v>
      </c>
      <c r="E61">
        <v>46.63</v>
      </c>
      <c r="F61" t="s">
        <v>51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6.5373990178702296E-2</v>
      </c>
      <c r="B62" s="1">
        <v>4072.53466796875</v>
      </c>
      <c r="C62">
        <f t="shared" si="0"/>
        <v>0.5148763102859929</v>
      </c>
      <c r="D62">
        <v>0.97089999999999999</v>
      </c>
      <c r="E62">
        <v>48.84</v>
      </c>
      <c r="F62" t="s">
        <v>61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7.7709044312835804E-2</v>
      </c>
      <c r="B63" s="1">
        <v>3915.34497070312</v>
      </c>
      <c r="C63">
        <f t="shared" si="0"/>
        <v>0.49500336678973372</v>
      </c>
      <c r="D63">
        <v>0.18729999999999999</v>
      </c>
      <c r="E63">
        <v>47.06</v>
      </c>
      <c r="F63" t="s">
        <v>50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8.7984389951561298E-2</v>
      </c>
      <c r="B64" s="1">
        <v>4277.4736328125</v>
      </c>
      <c r="C64">
        <f t="shared" si="0"/>
        <v>0.54078602663107445</v>
      </c>
      <c r="D64">
        <v>0.52210000000000001</v>
      </c>
      <c r="E64">
        <v>203.03</v>
      </c>
      <c r="F64" t="s">
        <v>63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8.5260439661745804E-2</v>
      </c>
      <c r="B65" s="1">
        <v>4036.47583007812</v>
      </c>
      <c r="C65">
        <f t="shared" ref="C65:C128" si="5">B65/$V$13</f>
        <v>0.5103175175635265</v>
      </c>
      <c r="D65">
        <v>0.9335</v>
      </c>
      <c r="E65">
        <v>16.48</v>
      </c>
      <c r="F65" t="s">
        <v>50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0.10517893759109399</v>
      </c>
      <c r="B66" s="1">
        <v>3996.55615234375</v>
      </c>
      <c r="C66">
        <f t="shared" si="5"/>
        <v>0.50527061236678572</v>
      </c>
      <c r="D66">
        <v>0.59530000000000005</v>
      </c>
      <c r="E66">
        <v>2.84</v>
      </c>
      <c r="F66" t="s">
        <v>62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6.5749579607080694E-2</v>
      </c>
      <c r="B67" s="1">
        <v>3965.13745117187</v>
      </c>
      <c r="C67">
        <f t="shared" si="5"/>
        <v>0.50129845589612654</v>
      </c>
      <c r="D67">
        <v>0.1797</v>
      </c>
      <c r="E67">
        <v>60.36</v>
      </c>
      <c r="F67" t="s">
        <v>73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6.7920901232105299E-2</v>
      </c>
      <c r="B68" s="1">
        <v>4293.80859375</v>
      </c>
      <c r="C68">
        <f t="shared" si="5"/>
        <v>0.54285119859445041</v>
      </c>
      <c r="D68">
        <v>0.20930000000000001</v>
      </c>
      <c r="E68">
        <v>139.44</v>
      </c>
      <c r="F68" t="s">
        <v>51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9.0178766601674107E-2</v>
      </c>
      <c r="B69" s="1">
        <v>4440.85986328125</v>
      </c>
      <c r="C69">
        <f t="shared" si="5"/>
        <v>0.56144237614159809</v>
      </c>
      <c r="D69">
        <v>3.5400000000000001E-2</v>
      </c>
      <c r="E69">
        <v>52.26</v>
      </c>
      <c r="F69" t="s">
        <v>59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8.15922950656843E-2</v>
      </c>
      <c r="B70" s="1">
        <v>4456.0703125</v>
      </c>
      <c r="C70">
        <f t="shared" si="5"/>
        <v>0.56336538002248304</v>
      </c>
      <c r="D70">
        <v>0.55179999999999996</v>
      </c>
      <c r="E70">
        <v>71.599999999999994</v>
      </c>
      <c r="F70" t="s">
        <v>78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7.0197287406070702E-2</v>
      </c>
      <c r="B71" s="1">
        <v>4227.14111328125</v>
      </c>
      <c r="C71">
        <f t="shared" si="5"/>
        <v>0.5344226622753393</v>
      </c>
      <c r="D71">
        <v>0.1797</v>
      </c>
      <c r="E71">
        <v>149.78</v>
      </c>
      <c r="F71" t="s">
        <v>60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7.9531758712040101E-2</v>
      </c>
      <c r="B72" s="1">
        <v>4408.7158203125</v>
      </c>
      <c r="C72">
        <f t="shared" si="5"/>
        <v>0.55737851724517296</v>
      </c>
      <c r="D72">
        <v>0.67549999999999999</v>
      </c>
      <c r="E72">
        <v>135.69999999999999</v>
      </c>
      <c r="F72" t="s">
        <v>79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7.8377538660247104E-2</v>
      </c>
      <c r="B73" s="1">
        <v>3874.982421875</v>
      </c>
      <c r="C73">
        <f t="shared" si="5"/>
        <v>0.48990047094999717</v>
      </c>
      <c r="D73">
        <v>0.84160000000000001</v>
      </c>
      <c r="E73">
        <v>194.3</v>
      </c>
      <c r="F73" t="s">
        <v>74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9.2663127057847905E-2</v>
      </c>
      <c r="B74" s="1">
        <v>4195.88623046875</v>
      </c>
      <c r="C74">
        <f t="shared" si="5"/>
        <v>0.53047121678673714</v>
      </c>
      <c r="D74">
        <v>0.61550000000000005</v>
      </c>
      <c r="E74">
        <v>316.60000000000002</v>
      </c>
      <c r="F74" t="s">
        <v>57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8.5171308051800496E-2</v>
      </c>
      <c r="B75" s="1">
        <v>5056.13720703125</v>
      </c>
      <c r="C75">
        <f t="shared" si="5"/>
        <v>0.63922973816068485</v>
      </c>
      <c r="D75">
        <v>0.79430000000000001</v>
      </c>
      <c r="E75">
        <v>318.27999999999997</v>
      </c>
      <c r="F75" t="s">
        <v>53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9.2356984228437494E-2</v>
      </c>
      <c r="B76" s="1">
        <v>4015.93872070312</v>
      </c>
      <c r="C76">
        <f t="shared" si="5"/>
        <v>0.50772108267443716</v>
      </c>
      <c r="D76">
        <v>0.73370000000000002</v>
      </c>
      <c r="E76">
        <v>229.94</v>
      </c>
      <c r="F76" t="s">
        <v>49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0.10008997008781</v>
      </c>
      <c r="B77" s="1">
        <v>3986.73486328125</v>
      </c>
      <c r="C77">
        <f t="shared" si="5"/>
        <v>0.5040289411504485</v>
      </c>
      <c r="D77">
        <v>0.20799999999999999</v>
      </c>
      <c r="E77">
        <v>200.34</v>
      </c>
      <c r="F77" t="s">
        <v>51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0.103789890647055</v>
      </c>
      <c r="B78" s="1">
        <v>3833.2548828125</v>
      </c>
      <c r="C78">
        <f t="shared" si="5"/>
        <v>0.48462500417035387</v>
      </c>
      <c r="D78">
        <v>7.3300000000000004E-2</v>
      </c>
      <c r="E78">
        <v>351</v>
      </c>
      <c r="F78" t="s">
        <v>73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7.8089764379039694E-2</v>
      </c>
      <c r="B79" s="1">
        <v>4332.38720703125</v>
      </c>
      <c r="C79">
        <f t="shared" si="5"/>
        <v>0.54772855770410467</v>
      </c>
      <c r="D79">
        <v>0.15129999999999999</v>
      </c>
      <c r="E79">
        <v>343.3</v>
      </c>
      <c r="F79" t="s">
        <v>57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9.8589784211127601E-2</v>
      </c>
      <c r="B80" s="1">
        <v>4034.48168945312</v>
      </c>
      <c r="C80">
        <f t="shared" si="5"/>
        <v>0.5100654053408199</v>
      </c>
      <c r="D80">
        <v>8.8099999999999998E-2</v>
      </c>
      <c r="E80">
        <v>160.34</v>
      </c>
      <c r="F80" t="s">
        <v>72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9.8572779410891501E-2</v>
      </c>
      <c r="B81" s="1">
        <v>4122.74951171875</v>
      </c>
      <c r="C81">
        <f t="shared" si="5"/>
        <v>0.52122479730439397</v>
      </c>
      <c r="D81">
        <v>0.42149999999999999</v>
      </c>
      <c r="E81">
        <v>48.13</v>
      </c>
      <c r="F81" t="s">
        <v>52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9.9497573250151503E-2</v>
      </c>
      <c r="B82" s="1">
        <v>4730.60302734375</v>
      </c>
      <c r="C82">
        <f t="shared" si="5"/>
        <v>0.59807359070594113</v>
      </c>
      <c r="D82">
        <v>0.313</v>
      </c>
      <c r="E82">
        <v>33.590000000000003</v>
      </c>
      <c r="F82" t="s">
        <v>71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6.02736928134395E-2</v>
      </c>
      <c r="B83" s="1">
        <v>3841.01489257812</v>
      </c>
      <c r="C83">
        <f t="shared" si="5"/>
        <v>0.48560607505658371</v>
      </c>
      <c r="D83">
        <v>0.17030000000000001</v>
      </c>
      <c r="E83">
        <v>93.14</v>
      </c>
      <c r="F83" t="s">
        <v>70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6.2034095228548101E-2</v>
      </c>
      <c r="B84" s="1">
        <v>4253.01416015625</v>
      </c>
      <c r="C84">
        <f t="shared" si="5"/>
        <v>0.53769370107474646</v>
      </c>
      <c r="D84">
        <v>0.3609</v>
      </c>
      <c r="E84">
        <v>271.88</v>
      </c>
      <c r="F84" t="s">
        <v>50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8.4095784984861005E-2</v>
      </c>
      <c r="B85" s="1">
        <v>4142.330078125</v>
      </c>
      <c r="C85">
        <f t="shared" si="5"/>
        <v>0.52370029981241517</v>
      </c>
      <c r="D85">
        <v>0.30690000000000001</v>
      </c>
      <c r="E85">
        <v>120.69</v>
      </c>
      <c r="F85" t="s">
        <v>51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9.6908116219807799E-2</v>
      </c>
      <c r="B86" s="1">
        <v>3951.31274414062</v>
      </c>
      <c r="C86">
        <f t="shared" si="5"/>
        <v>0.49955064655198045</v>
      </c>
      <c r="D86">
        <v>0.38329999999999997</v>
      </c>
      <c r="E86">
        <v>140.28</v>
      </c>
      <c r="F86" t="s">
        <v>60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9.2907750229603694E-2</v>
      </c>
      <c r="B87" s="1">
        <v>3854.75805664062</v>
      </c>
      <c r="C87">
        <f t="shared" si="5"/>
        <v>0.48734357520846927</v>
      </c>
      <c r="D87">
        <v>0.46760000000000002</v>
      </c>
      <c r="E87">
        <v>200.71</v>
      </c>
      <c r="F87" t="s">
        <v>77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7.4703262997463799E-2</v>
      </c>
      <c r="B88" s="1">
        <v>3840.27661132812</v>
      </c>
      <c r="C88">
        <f t="shared" si="5"/>
        <v>0.4855127367410273</v>
      </c>
      <c r="D88">
        <v>0.77659999999999996</v>
      </c>
      <c r="E88">
        <v>4.3600000000000003</v>
      </c>
      <c r="F88" t="s">
        <v>65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6.6683080225374003E-2</v>
      </c>
      <c r="B89" s="1">
        <v>3825.85034179687</v>
      </c>
      <c r="C89">
        <f t="shared" si="5"/>
        <v>0.48368887395457594</v>
      </c>
      <c r="D89">
        <v>4.3E-3</v>
      </c>
      <c r="E89">
        <v>278.52999999999997</v>
      </c>
      <c r="F89" t="s">
        <v>56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7.8118521886727396E-2</v>
      </c>
      <c r="B90" s="1">
        <v>4257.79296875</v>
      </c>
      <c r="C90">
        <f t="shared" si="5"/>
        <v>0.53829786912656574</v>
      </c>
      <c r="D90">
        <v>0.4622</v>
      </c>
      <c r="E90">
        <v>173.95</v>
      </c>
      <c r="F90" t="s">
        <v>67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6.8897780813294701E-2</v>
      </c>
      <c r="B91" s="1">
        <v>3856.673828125</v>
      </c>
      <c r="C91">
        <f t="shared" si="5"/>
        <v>0.48758577949490223</v>
      </c>
      <c r="D91">
        <v>0.71970000000000001</v>
      </c>
      <c r="E91">
        <v>112.67</v>
      </c>
      <c r="F91" t="s">
        <v>74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8.7167757895155004E-2</v>
      </c>
      <c r="B92" s="1">
        <v>4100.35302734375</v>
      </c>
      <c r="C92">
        <f t="shared" si="5"/>
        <v>0.51839328813908847</v>
      </c>
      <c r="D92">
        <v>0.78749999999999998</v>
      </c>
      <c r="E92">
        <v>348.38</v>
      </c>
      <c r="F92" t="s">
        <v>63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6.47387682298627E-2</v>
      </c>
      <c r="B93" s="1">
        <v>3898.06298828125</v>
      </c>
      <c r="C93">
        <f t="shared" si="5"/>
        <v>0.49281846621324876</v>
      </c>
      <c r="D93">
        <v>7.5899999999999995E-2</v>
      </c>
      <c r="E93">
        <v>296.01</v>
      </c>
      <c r="F93" t="s">
        <v>56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8.1960656398184797E-2</v>
      </c>
      <c r="B94" s="1">
        <v>4033.44580078125</v>
      </c>
      <c r="C94">
        <f t="shared" si="5"/>
        <v>0.5099344415600976</v>
      </c>
      <c r="D94">
        <v>0.94899999999999995</v>
      </c>
      <c r="E94">
        <v>158.68</v>
      </c>
      <c r="F94" t="s">
        <v>72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6.9302658597074102E-2</v>
      </c>
      <c r="B95" s="1">
        <v>4993.33642578125</v>
      </c>
      <c r="C95">
        <f t="shared" si="5"/>
        <v>0.63129005509613156</v>
      </c>
      <c r="D95">
        <v>0.88229999999999997</v>
      </c>
      <c r="E95">
        <v>60.08</v>
      </c>
      <c r="F95" t="s">
        <v>69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8.6831730319581801E-2</v>
      </c>
      <c r="B96" s="1">
        <v>3836.07641601562</v>
      </c>
      <c r="C96">
        <f t="shared" si="5"/>
        <v>0.48498172074207468</v>
      </c>
      <c r="D96">
        <v>0.77839999999999998</v>
      </c>
      <c r="E96">
        <v>159.18</v>
      </c>
      <c r="F96" t="s">
        <v>77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9.3746501464555501E-2</v>
      </c>
      <c r="B97" s="1">
        <v>4025.90356445312</v>
      </c>
      <c r="C97">
        <f t="shared" si="5"/>
        <v>0.50898090300768806</v>
      </c>
      <c r="D97">
        <v>0.85750000000000004</v>
      </c>
      <c r="E97">
        <v>69.55</v>
      </c>
      <c r="F97" t="s">
        <v>59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7.8449436322121605E-2</v>
      </c>
      <c r="B98" s="1">
        <v>4144.05126953125</v>
      </c>
      <c r="C98">
        <f t="shared" si="5"/>
        <v>0.52391790402030958</v>
      </c>
      <c r="D98">
        <v>0.32679999999999998</v>
      </c>
      <c r="E98">
        <v>117.01</v>
      </c>
      <c r="F98" t="s">
        <v>52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0.109642877472967</v>
      </c>
      <c r="B99" s="1">
        <v>3756.9833984375</v>
      </c>
      <c r="C99">
        <f t="shared" si="5"/>
        <v>0.47498226723703696</v>
      </c>
      <c r="D99">
        <v>0.90469999999999995</v>
      </c>
      <c r="E99">
        <v>295.82</v>
      </c>
      <c r="F99" t="s">
        <v>70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0.10524841376561</v>
      </c>
      <c r="B100" s="1">
        <v>4265.7431640625</v>
      </c>
      <c r="C100">
        <f t="shared" si="5"/>
        <v>0.53930298450612235</v>
      </c>
      <c r="D100">
        <v>0.96030000000000004</v>
      </c>
      <c r="E100">
        <v>42.13</v>
      </c>
      <c r="F100" t="s">
        <v>72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0.105276149567453</v>
      </c>
      <c r="B101" s="1">
        <v>4177.2421875</v>
      </c>
      <c r="C101">
        <f t="shared" si="5"/>
        <v>0.5281141156604866</v>
      </c>
      <c r="D101">
        <v>0.83630000000000004</v>
      </c>
      <c r="E101">
        <v>84.43</v>
      </c>
      <c r="F101" t="s">
        <v>52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7.3286569119044701E-2</v>
      </c>
      <c r="B102" s="1">
        <v>4483.48974609375</v>
      </c>
      <c r="C102">
        <f t="shared" si="5"/>
        <v>0.56683192308469921</v>
      </c>
      <c r="D102">
        <v>0.96709999999999996</v>
      </c>
      <c r="E102">
        <v>48.27</v>
      </c>
      <c r="F102" t="s">
        <v>74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7.5539673935131904E-2</v>
      </c>
      <c r="B103" s="1">
        <v>3809.34008789062</v>
      </c>
      <c r="C103">
        <f t="shared" si="5"/>
        <v>0.48160154031442431</v>
      </c>
      <c r="D103">
        <v>0.40389999999999998</v>
      </c>
      <c r="E103">
        <v>350.07</v>
      </c>
      <c r="F103" t="s">
        <v>56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9.5473786526576399E-2</v>
      </c>
      <c r="B104" s="1">
        <v>4028.576171875</v>
      </c>
      <c r="C104">
        <f t="shared" si="5"/>
        <v>0.50931879141390435</v>
      </c>
      <c r="D104">
        <v>0.81059999999999999</v>
      </c>
      <c r="E104">
        <v>35.57</v>
      </c>
      <c r="F104" t="s">
        <v>65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8.9425928667833901E-2</v>
      </c>
      <c r="B105" s="1">
        <v>4070.57495117187</v>
      </c>
      <c r="C105">
        <f t="shared" si="5"/>
        <v>0.51462855014744358</v>
      </c>
      <c r="D105">
        <v>0.6885</v>
      </c>
      <c r="E105">
        <v>228.42</v>
      </c>
      <c r="F105" t="s">
        <v>57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8.3118811125028003E-2</v>
      </c>
      <c r="B106" s="1">
        <v>4372.80517578125</v>
      </c>
      <c r="C106">
        <f t="shared" si="5"/>
        <v>0.55283846009067761</v>
      </c>
      <c r="D106">
        <v>0.98650000000000004</v>
      </c>
      <c r="E106">
        <v>157.37</v>
      </c>
      <c r="F106" t="s">
        <v>63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8.2374256920554501E-2</v>
      </c>
      <c r="B107" s="1">
        <v>4086.29956054687</v>
      </c>
      <c r="C107">
        <f t="shared" si="5"/>
        <v>0.51661655749809099</v>
      </c>
      <c r="D107">
        <v>0.54949999999999999</v>
      </c>
      <c r="E107">
        <v>211.83</v>
      </c>
      <c r="F107" t="s">
        <v>57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8.9239561867717102E-2</v>
      </c>
      <c r="B108" s="1">
        <v>4377.96630859375</v>
      </c>
      <c r="C108">
        <f t="shared" si="5"/>
        <v>0.55349096405591003</v>
      </c>
      <c r="D108">
        <v>0.13020000000000001</v>
      </c>
      <c r="E108">
        <v>261.98</v>
      </c>
      <c r="F108" t="s">
        <v>58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9.2307024681571107E-2</v>
      </c>
      <c r="B109" s="1">
        <v>3807.76806640625</v>
      </c>
      <c r="C109">
        <f t="shared" si="5"/>
        <v>0.48140279513788131</v>
      </c>
      <c r="D109">
        <v>0.38519999999999999</v>
      </c>
      <c r="E109">
        <v>297.2</v>
      </c>
      <c r="F109" t="s">
        <v>76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0.103011559291529</v>
      </c>
      <c r="B110" s="1">
        <v>3947.50732421875</v>
      </c>
      <c r="C110">
        <f t="shared" si="5"/>
        <v>0.49906954062454129</v>
      </c>
      <c r="D110">
        <v>0.30099999999999999</v>
      </c>
      <c r="E110">
        <v>325.27</v>
      </c>
      <c r="F110" t="s">
        <v>76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6.0685780457991299E-2</v>
      </c>
      <c r="B111" s="1">
        <v>4920.32275390625</v>
      </c>
      <c r="C111">
        <f t="shared" si="5"/>
        <v>0.62205919199971438</v>
      </c>
      <c r="D111">
        <v>0.53400000000000003</v>
      </c>
      <c r="E111">
        <v>198.51</v>
      </c>
      <c r="F111" t="s">
        <v>69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0.108439743282309</v>
      </c>
      <c r="B112" s="1">
        <v>4011.15698242187</v>
      </c>
      <c r="C112">
        <f t="shared" si="5"/>
        <v>0.50711654423247676</v>
      </c>
      <c r="D112">
        <v>0.30640000000000001</v>
      </c>
      <c r="E112">
        <v>284.83</v>
      </c>
      <c r="F112" t="s">
        <v>55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8.8851898584799999E-2</v>
      </c>
      <c r="B113" s="1">
        <v>4105.6044921875</v>
      </c>
      <c r="C113">
        <f t="shared" si="5"/>
        <v>0.51905721246700465</v>
      </c>
      <c r="D113">
        <v>0.72740000000000005</v>
      </c>
      <c r="E113">
        <v>240.67</v>
      </c>
      <c r="F113" t="s">
        <v>72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8.8202576744263905E-2</v>
      </c>
      <c r="B114" s="1">
        <v>4122.20263671875</v>
      </c>
      <c r="C114">
        <f t="shared" si="5"/>
        <v>0.52115565781138917</v>
      </c>
      <c r="D114">
        <v>0.56940000000000002</v>
      </c>
      <c r="E114">
        <v>67.5</v>
      </c>
      <c r="F114" t="s">
        <v>61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7.7236993673436602E-2</v>
      </c>
      <c r="B115" s="1">
        <v>4077.50463867187</v>
      </c>
      <c r="C115">
        <f t="shared" si="5"/>
        <v>0.51550464629451809</v>
      </c>
      <c r="D115">
        <v>0.9173</v>
      </c>
      <c r="E115">
        <v>314.48</v>
      </c>
      <c r="F115" t="s">
        <v>64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0.106494250581053</v>
      </c>
      <c r="B116" s="1">
        <v>4359.27392578125</v>
      </c>
      <c r="C116">
        <f t="shared" si="5"/>
        <v>0.5511277514923314</v>
      </c>
      <c r="D116">
        <v>0.56689999999999996</v>
      </c>
      <c r="E116">
        <v>237.94</v>
      </c>
      <c r="F116" t="s">
        <v>51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9.1946080837853397E-2</v>
      </c>
      <c r="B117" s="1">
        <v>4316.39111328125</v>
      </c>
      <c r="C117">
        <f t="shared" si="5"/>
        <v>0.54570622753371556</v>
      </c>
      <c r="D117">
        <v>0.80300000000000005</v>
      </c>
      <c r="E117">
        <v>299.5</v>
      </c>
      <c r="F117" t="s">
        <v>68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9.3766596610409106E-2</v>
      </c>
      <c r="B118" s="1">
        <v>1970896201842680</v>
      </c>
      <c r="D118">
        <v>0.63919999999999999</v>
      </c>
      <c r="E118">
        <v>284.52</v>
      </c>
      <c r="F118" t="s">
        <v>58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8.8184057994017601E-2</v>
      </c>
      <c r="B119" s="1">
        <v>4027.08935546875</v>
      </c>
      <c r="C119">
        <f t="shared" si="5"/>
        <v>0.50913081841729768</v>
      </c>
      <c r="D119">
        <v>0.70440000000000003</v>
      </c>
      <c r="E119">
        <v>310.83</v>
      </c>
      <c r="F119" t="s">
        <v>51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6.8727681459996401E-2</v>
      </c>
      <c r="B120" s="1">
        <v>4293.5205078125</v>
      </c>
      <c r="C120">
        <f t="shared" si="5"/>
        <v>0.54281477689724256</v>
      </c>
      <c r="D120">
        <v>5.8500000000000003E-2</v>
      </c>
      <c r="E120">
        <v>323.69</v>
      </c>
      <c r="F120" t="s">
        <v>59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8.3467457046865701E-2</v>
      </c>
      <c r="B121" s="1">
        <v>4407.15234375</v>
      </c>
      <c r="C121">
        <f t="shared" si="5"/>
        <v>0.55718085237320758</v>
      </c>
      <c r="D121">
        <v>0.49959999999999999</v>
      </c>
      <c r="E121">
        <v>330.31</v>
      </c>
      <c r="F121" t="s">
        <v>78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6.4295739566399404E-2</v>
      </c>
      <c r="B122" s="1">
        <v>4403.71923828125</v>
      </c>
      <c r="C122">
        <f t="shared" si="5"/>
        <v>0.5567468168595322</v>
      </c>
      <c r="D122">
        <v>0.33169999999999999</v>
      </c>
      <c r="E122">
        <v>262.23</v>
      </c>
      <c r="F122" t="s">
        <v>63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0.10741751970513699</v>
      </c>
      <c r="B123" s="1">
        <v>3689.84423828125</v>
      </c>
      <c r="C123">
        <f t="shared" si="5"/>
        <v>0.46649409810520931</v>
      </c>
      <c r="D123">
        <v>0.53049999999999997</v>
      </c>
      <c r="E123">
        <v>230.82</v>
      </c>
      <c r="F123" t="s">
        <v>70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6.7286390975271601E-2</v>
      </c>
      <c r="B124" s="1">
        <v>4272.4296875</v>
      </c>
      <c r="C124">
        <f t="shared" si="5"/>
        <v>0.54014833827148589</v>
      </c>
      <c r="D124">
        <v>0.19620000000000001</v>
      </c>
      <c r="E124">
        <v>305.8</v>
      </c>
      <c r="F124" t="s">
        <v>67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6.59036891462189E-2</v>
      </c>
      <c r="B125" s="1">
        <v>4409.40625</v>
      </c>
      <c r="C125">
        <f t="shared" si="5"/>
        <v>0.55746580585509142</v>
      </c>
      <c r="D125">
        <v>0.3921</v>
      </c>
      <c r="E125">
        <v>343.35</v>
      </c>
      <c r="F125" t="s">
        <v>79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6.8085177588663101E-2</v>
      </c>
      <c r="B126" s="1">
        <v>4009.7001953125</v>
      </c>
      <c r="C126">
        <f t="shared" si="5"/>
        <v>0.50693236773481698</v>
      </c>
      <c r="D126">
        <v>8.2299999999999998E-2</v>
      </c>
      <c r="E126">
        <v>273.01</v>
      </c>
      <c r="F126" t="s">
        <v>62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8.6081989854464205E-2</v>
      </c>
      <c r="B127" s="1">
        <v>4194.7900390625</v>
      </c>
      <c r="C127">
        <f t="shared" si="5"/>
        <v>0.53033262914227675</v>
      </c>
      <c r="D127">
        <v>0.61729999999999996</v>
      </c>
      <c r="E127">
        <v>15.62</v>
      </c>
      <c r="F127" t="s">
        <v>68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6.5631929097812805E-2</v>
      </c>
      <c r="B128" s="1">
        <v>4156.01318359375</v>
      </c>
      <c r="C128">
        <f t="shared" si="5"/>
        <v>0.52543020696640819</v>
      </c>
      <c r="D128">
        <v>0.45619999999999999</v>
      </c>
      <c r="E128">
        <v>5.56</v>
      </c>
      <c r="F128" t="s">
        <v>60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0.10963297184661699</v>
      </c>
      <c r="B129" s="1">
        <v>4096.6357421875</v>
      </c>
      <c r="C129">
        <f t="shared" ref="C129:C192" si="10">B129/$V$13</f>
        <v>0.51792332478172665</v>
      </c>
      <c r="D129">
        <v>0.38519999999999999</v>
      </c>
      <c r="E129">
        <v>355.41</v>
      </c>
      <c r="F129" t="s">
        <v>66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7.0029906386723906E-2</v>
      </c>
      <c r="B130" s="1">
        <v>4118.81201171875</v>
      </c>
      <c r="C130">
        <f t="shared" si="10"/>
        <v>0.52072699295475966</v>
      </c>
      <c r="D130">
        <v>0.67820000000000003</v>
      </c>
      <c r="E130">
        <v>311.81</v>
      </c>
      <c r="F130" t="s">
        <v>68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9.5941351670043001E-2</v>
      </c>
      <c r="B131" s="1">
        <v>4428.4794921875</v>
      </c>
      <c r="C131">
        <f t="shared" si="10"/>
        <v>0.55987716913701269</v>
      </c>
      <c r="D131">
        <v>8.6999999999999994E-3</v>
      </c>
      <c r="E131">
        <v>353.81</v>
      </c>
      <c r="F131" t="s">
        <v>79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7.3785545684214304E-2</v>
      </c>
      <c r="B132" s="1">
        <v>4280.42138671875</v>
      </c>
      <c r="C132">
        <f t="shared" si="10"/>
        <v>0.54115870084470807</v>
      </c>
      <c r="D132">
        <v>0.93789999999999996</v>
      </c>
      <c r="E132">
        <v>324.89999999999998</v>
      </c>
      <c r="F132" t="s">
        <v>78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0.10540783909356199</v>
      </c>
      <c r="B133" s="1">
        <v>3961.09375</v>
      </c>
      <c r="C133">
        <f t="shared" si="10"/>
        <v>0.50078722490387817</v>
      </c>
      <c r="D133">
        <v>0.74429999999999996</v>
      </c>
      <c r="E133">
        <v>117.22</v>
      </c>
      <c r="F133" t="s">
        <v>63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7.3979578373152902E-2</v>
      </c>
      <c r="B134" s="1">
        <v>4663.81298828125</v>
      </c>
      <c r="C134">
        <f t="shared" si="10"/>
        <v>0.58962955973259423</v>
      </c>
      <c r="D134">
        <v>0.72489999999999999</v>
      </c>
      <c r="E134">
        <v>336.01</v>
      </c>
      <c r="F134" t="s">
        <v>71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8.9653795970124295E-2</v>
      </c>
      <c r="B135" s="1">
        <v>3835.90283203125</v>
      </c>
      <c r="C135">
        <f t="shared" si="10"/>
        <v>0.4849597751262153</v>
      </c>
      <c r="D135">
        <v>0.54849999999999999</v>
      </c>
      <c r="E135">
        <v>121.29</v>
      </c>
      <c r="F135" t="s">
        <v>73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6.9694994345972205E-2</v>
      </c>
      <c r="B136" s="1">
        <v>4058.71655273437</v>
      </c>
      <c r="C136">
        <f t="shared" si="10"/>
        <v>0.51312933431966368</v>
      </c>
      <c r="D136">
        <v>0.3458</v>
      </c>
      <c r="E136">
        <v>209.6</v>
      </c>
      <c r="F136" t="s">
        <v>55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6.14638118854978E-2</v>
      </c>
      <c r="B137" s="1">
        <v>4480.10888671875</v>
      </c>
      <c r="C137">
        <f t="shared" si="10"/>
        <v>0.56640449286187333</v>
      </c>
      <c r="D137">
        <v>0.28570000000000001</v>
      </c>
      <c r="E137">
        <v>118.27</v>
      </c>
      <c r="F137" t="s">
        <v>78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6.8976658860928297E-2</v>
      </c>
      <c r="B138" s="1">
        <v>4701.9287109375</v>
      </c>
      <c r="C138">
        <f t="shared" si="10"/>
        <v>0.59444839719995513</v>
      </c>
      <c r="D138">
        <v>6.6699999999999995E-2</v>
      </c>
      <c r="E138">
        <v>330.46</v>
      </c>
      <c r="F138" t="s">
        <v>54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6.4612930762334098E-2</v>
      </c>
      <c r="B139" s="1">
        <v>4313.63037109375</v>
      </c>
      <c r="C139">
        <f t="shared" si="10"/>
        <v>0.54535719655742187</v>
      </c>
      <c r="D139">
        <v>0.2341</v>
      </c>
      <c r="E139">
        <v>248.5</v>
      </c>
      <c r="F139" t="s">
        <v>63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7.3154792383964704E-2</v>
      </c>
      <c r="B140" s="1">
        <v>4473.49267578125</v>
      </c>
      <c r="C140">
        <f t="shared" si="10"/>
        <v>0.56556802845989618</v>
      </c>
      <c r="D140">
        <v>0.42580000000000001</v>
      </c>
      <c r="E140">
        <v>161.68</v>
      </c>
      <c r="F140" t="s">
        <v>54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9.4792215550010495E-2</v>
      </c>
      <c r="B141" s="1">
        <v>4217.7041015625</v>
      </c>
      <c r="C141">
        <f t="shared" si="10"/>
        <v>0.53322957389917602</v>
      </c>
      <c r="D141">
        <v>0.46970000000000001</v>
      </c>
      <c r="E141">
        <v>331.51</v>
      </c>
      <c r="F141" t="s">
        <v>58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9.2140978088438796E-2</v>
      </c>
      <c r="B142" s="1">
        <v>4021.04956054687</v>
      </c>
      <c r="C142">
        <f t="shared" si="10"/>
        <v>0.50836722827558067</v>
      </c>
      <c r="D142">
        <v>0.1449</v>
      </c>
      <c r="E142">
        <v>171.91</v>
      </c>
      <c r="F142" t="s">
        <v>60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9.5320774722460894E-2</v>
      </c>
      <c r="B143" s="1">
        <v>4506.62353515625</v>
      </c>
      <c r="C143">
        <f t="shared" si="10"/>
        <v>0.56975664710218066</v>
      </c>
      <c r="D143">
        <v>0.1578</v>
      </c>
      <c r="E143">
        <v>325.39999999999998</v>
      </c>
      <c r="F143" t="s">
        <v>78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6.8983390757801896E-2</v>
      </c>
      <c r="B144" s="1">
        <v>4071.44067382812</v>
      </c>
      <c r="C144">
        <f t="shared" si="10"/>
        <v>0.51473800043413775</v>
      </c>
      <c r="D144">
        <v>0.91510000000000002</v>
      </c>
      <c r="E144">
        <v>19.45</v>
      </c>
      <c r="F144" t="s">
        <v>64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6.9234651568400904E-2</v>
      </c>
      <c r="B145" s="1">
        <v>4213.9931640625</v>
      </c>
      <c r="C145">
        <f t="shared" si="10"/>
        <v>0.53276041305378663</v>
      </c>
      <c r="D145">
        <v>0.84370000000000001</v>
      </c>
      <c r="E145">
        <v>298.98</v>
      </c>
      <c r="F145" t="s">
        <v>67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8.8810837618853194E-2</v>
      </c>
      <c r="B146" s="1">
        <v>4186.98193359375</v>
      </c>
      <c r="C146">
        <f t="shared" si="10"/>
        <v>0.5293454776845633</v>
      </c>
      <c r="D146">
        <v>0.97670000000000001</v>
      </c>
      <c r="E146">
        <v>108.96</v>
      </c>
      <c r="F146" t="s">
        <v>63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9.45769249964271E-2</v>
      </c>
      <c r="B147" s="1">
        <v>4143.73974609375</v>
      </c>
      <c r="C147">
        <f t="shared" si="10"/>
        <v>0.52387851920197293</v>
      </c>
      <c r="D147">
        <v>0.31609999999999999</v>
      </c>
      <c r="E147">
        <v>98.72</v>
      </c>
      <c r="F147" t="s">
        <v>53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8.1071083882926595E-2</v>
      </c>
      <c r="B148" s="1">
        <v>3887.55419921875</v>
      </c>
      <c r="C148">
        <f t="shared" si="10"/>
        <v>0.49148987677713418</v>
      </c>
      <c r="D148">
        <v>0.97499999999999998</v>
      </c>
      <c r="E148">
        <v>131.94</v>
      </c>
      <c r="F148" t="s">
        <v>77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9.1122981619214005E-2</v>
      </c>
      <c r="B149" s="1">
        <v>3932.59106445312</v>
      </c>
      <c r="C149">
        <f t="shared" si="10"/>
        <v>0.49718373008699085</v>
      </c>
      <c r="D149">
        <v>0.62380000000000002</v>
      </c>
      <c r="E149">
        <v>348.92</v>
      </c>
      <c r="F149" t="s">
        <v>57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7.3775550652591407E-2</v>
      </c>
      <c r="B150" s="1">
        <v>4388.40625</v>
      </c>
      <c r="C150">
        <f t="shared" si="10"/>
        <v>0.55481084932370883</v>
      </c>
      <c r="D150">
        <v>0.2069</v>
      </c>
      <c r="E150">
        <v>140.72</v>
      </c>
      <c r="F150" t="s">
        <v>79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8.0943341743098002E-2</v>
      </c>
      <c r="B151" s="1">
        <v>4325.712890625</v>
      </c>
      <c r="C151">
        <f t="shared" si="10"/>
        <v>0.54688474723099567</v>
      </c>
      <c r="D151">
        <v>0.36380000000000001</v>
      </c>
      <c r="E151">
        <v>309.08</v>
      </c>
      <c r="F151" t="s">
        <v>63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9.72244474117787E-2</v>
      </c>
      <c r="B152" s="1">
        <v>4142.62548828125</v>
      </c>
      <c r="C152">
        <f t="shared" si="10"/>
        <v>0.52373764748497575</v>
      </c>
      <c r="D152">
        <v>0.90269999999999995</v>
      </c>
      <c r="E152">
        <v>49.25</v>
      </c>
      <c r="F152" t="s">
        <v>64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6.9333987328469807E-2</v>
      </c>
      <c r="B153" s="1">
        <v>3737.01977539062</v>
      </c>
      <c r="C153">
        <f t="shared" si="10"/>
        <v>0.47245833621806677</v>
      </c>
      <c r="D153">
        <v>0.66090000000000004</v>
      </c>
      <c r="E153">
        <v>325.72000000000003</v>
      </c>
      <c r="F153" t="s">
        <v>65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6.8769532018405993E-2</v>
      </c>
      <c r="B154" s="1">
        <v>3889.4453125</v>
      </c>
      <c r="C154">
        <f t="shared" si="10"/>
        <v>0.49172896361321222</v>
      </c>
      <c r="D154">
        <v>0.78320000000000001</v>
      </c>
      <c r="E154">
        <v>21.86</v>
      </c>
      <c r="F154" t="s">
        <v>49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0.10789896723871099</v>
      </c>
      <c r="B155" s="1">
        <v>3885.51220703125</v>
      </c>
      <c r="C155">
        <f t="shared" si="10"/>
        <v>0.49123171484878964</v>
      </c>
      <c r="D155">
        <v>0.8659</v>
      </c>
      <c r="E155">
        <v>346.21</v>
      </c>
      <c r="F155" t="s">
        <v>49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9.5460980512532198E-2</v>
      </c>
      <c r="B156" s="1">
        <v>4394.921875</v>
      </c>
      <c r="C156">
        <f t="shared" si="10"/>
        <v>0.55563459699750839</v>
      </c>
      <c r="D156">
        <v>0.64039999999999997</v>
      </c>
      <c r="E156">
        <v>64.37</v>
      </c>
      <c r="F156" t="s">
        <v>53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0.104055898304855</v>
      </c>
      <c r="B157" s="1">
        <v>3757.78051757812</v>
      </c>
      <c r="C157">
        <f t="shared" si="10"/>
        <v>0.4750830442212598</v>
      </c>
      <c r="D157">
        <v>0.1163</v>
      </c>
      <c r="E157">
        <v>150.72</v>
      </c>
      <c r="F157" t="s">
        <v>65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7.3819306601674406E-2</v>
      </c>
      <c r="B158" s="1">
        <v>4124.85302734375</v>
      </c>
      <c r="C158">
        <f t="shared" si="10"/>
        <v>0.52149073742570151</v>
      </c>
      <c r="D158">
        <v>0.4173</v>
      </c>
      <c r="E158">
        <v>140.33000000000001</v>
      </c>
      <c r="F158" t="s">
        <v>66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6.2609902867721307E-2</v>
      </c>
      <c r="B159" s="1">
        <v>4146.42724609375</v>
      </c>
      <c r="C159">
        <f t="shared" si="10"/>
        <v>0.52421829042473911</v>
      </c>
      <c r="D159">
        <v>0.60399999999999998</v>
      </c>
      <c r="E159">
        <v>153.81</v>
      </c>
      <c r="F159" t="s">
        <v>53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9.7185605836859895E-2</v>
      </c>
      <c r="B160" s="1">
        <v>4481.82958984375</v>
      </c>
      <c r="C160">
        <f t="shared" si="10"/>
        <v>0.56662203533807753</v>
      </c>
      <c r="D160">
        <v>0.77939999999999998</v>
      </c>
      <c r="E160">
        <v>243.44</v>
      </c>
      <c r="F160" t="s">
        <v>79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8.7602540852355304E-2</v>
      </c>
      <c r="B161" s="1">
        <v>4156.92041015625</v>
      </c>
      <c r="C161">
        <f t="shared" si="10"/>
        <v>0.52554490444676794</v>
      </c>
      <c r="D161">
        <v>0.52759999999999996</v>
      </c>
      <c r="E161">
        <v>231.29</v>
      </c>
      <c r="F161" t="s">
        <v>54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6.89559755429449E-2</v>
      </c>
      <c r="B162" s="1">
        <v>4826.54296875</v>
      </c>
      <c r="C162">
        <f t="shared" si="10"/>
        <v>0.61020294185151214</v>
      </c>
      <c r="D162">
        <v>0.19370000000000001</v>
      </c>
      <c r="E162">
        <v>281.81</v>
      </c>
      <c r="F162" t="s">
        <v>51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8.52727786667236E-2</v>
      </c>
      <c r="B163" s="1">
        <v>4312.244140625</v>
      </c>
      <c r="C163">
        <f t="shared" si="10"/>
        <v>0.54518194028899292</v>
      </c>
      <c r="D163">
        <v>0.78969999999999996</v>
      </c>
      <c r="E163">
        <v>237.02</v>
      </c>
      <c r="F163" t="s">
        <v>59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0.101229568497422</v>
      </c>
      <c r="B164" s="1">
        <v>3805.28784179687</v>
      </c>
      <c r="C164">
        <f t="shared" si="10"/>
        <v>0.4810892290175971</v>
      </c>
      <c r="D164">
        <v>0.48720000000000002</v>
      </c>
      <c r="E164">
        <v>121.59</v>
      </c>
      <c r="F164" t="s">
        <v>73</v>
      </c>
    </row>
    <row r="165" spans="1:15" x14ac:dyDescent="0.25">
      <c r="A165" s="1">
        <v>6.1354435514254298E-2</v>
      </c>
      <c r="B165" s="1">
        <v>4257.0830078125</v>
      </c>
      <c r="C165">
        <f t="shared" si="10"/>
        <v>0.53820811124903989</v>
      </c>
      <c r="D165">
        <v>0.2394</v>
      </c>
      <c r="E165">
        <v>213.09</v>
      </c>
      <c r="F165" t="s">
        <v>67</v>
      </c>
    </row>
    <row r="166" spans="1:15" x14ac:dyDescent="0.25">
      <c r="A166" s="1">
        <v>7.1741439096544998E-2</v>
      </c>
      <c r="B166" s="1">
        <v>3825.94213867187</v>
      </c>
      <c r="C166">
        <f t="shared" si="10"/>
        <v>0.48370047951233031</v>
      </c>
      <c r="D166">
        <v>0.41110000000000002</v>
      </c>
      <c r="E166">
        <v>108.6</v>
      </c>
      <c r="F166" t="s">
        <v>62</v>
      </c>
    </row>
    <row r="167" spans="1:15" x14ac:dyDescent="0.25">
      <c r="A167" s="1">
        <v>9.0856798526581906E-2</v>
      </c>
      <c r="B167" s="1">
        <v>3866.96435546875</v>
      </c>
      <c r="C167">
        <f t="shared" si="10"/>
        <v>0.48888677486550508</v>
      </c>
      <c r="D167">
        <v>0.81499999999999995</v>
      </c>
      <c r="E167">
        <v>124.26</v>
      </c>
      <c r="F167" t="s">
        <v>56</v>
      </c>
    </row>
    <row r="168" spans="1:15" x14ac:dyDescent="0.25">
      <c r="A168" s="1">
        <v>7.4853555549170295E-2</v>
      </c>
      <c r="B168" s="1">
        <v>4410.30126953125</v>
      </c>
      <c r="C168">
        <f t="shared" si="10"/>
        <v>0.55757896004319651</v>
      </c>
      <c r="D168">
        <v>0.1076</v>
      </c>
      <c r="E168">
        <v>262.24</v>
      </c>
      <c r="F168" t="s">
        <v>53</v>
      </c>
    </row>
    <row r="169" spans="1:15" x14ac:dyDescent="0.25">
      <c r="A169" s="1">
        <v>7.7433531286211499E-2</v>
      </c>
      <c r="B169" s="1">
        <v>3705.33642578125</v>
      </c>
      <c r="C169">
        <f t="shared" si="10"/>
        <v>0.4684527211713298</v>
      </c>
      <c r="D169">
        <v>0.69879999999999998</v>
      </c>
      <c r="E169">
        <v>330.11</v>
      </c>
      <c r="F169" t="s">
        <v>56</v>
      </c>
    </row>
    <row r="170" spans="1:15" x14ac:dyDescent="0.25">
      <c r="A170" s="1">
        <v>6.4282398657288506E-2</v>
      </c>
      <c r="B170" s="1">
        <v>4406.28125</v>
      </c>
      <c r="C170">
        <f t="shared" si="10"/>
        <v>0.55707072303792138</v>
      </c>
      <c r="D170">
        <v>0.97729999999999995</v>
      </c>
      <c r="E170">
        <v>39.549999999999997</v>
      </c>
      <c r="F170" t="s">
        <v>73</v>
      </c>
    </row>
    <row r="171" spans="1:15" x14ac:dyDescent="0.25">
      <c r="A171" s="1">
        <v>9.1010823083691794E-2</v>
      </c>
      <c r="B171" s="1">
        <v>4353.39794921875</v>
      </c>
      <c r="C171">
        <f t="shared" si="10"/>
        <v>0.5503848723326713</v>
      </c>
      <c r="D171">
        <v>0.41189999999999999</v>
      </c>
      <c r="E171">
        <v>26.21</v>
      </c>
      <c r="F171" t="s">
        <v>51</v>
      </c>
    </row>
    <row r="172" spans="1:15" x14ac:dyDescent="0.25">
      <c r="A172" s="1">
        <v>8.5768660119947798E-2</v>
      </c>
      <c r="B172" s="1">
        <v>3838.90356445312</v>
      </c>
      <c r="C172">
        <f t="shared" si="10"/>
        <v>0.48533914722823318</v>
      </c>
      <c r="D172">
        <v>0.54859999999999998</v>
      </c>
      <c r="E172">
        <v>128.83000000000001</v>
      </c>
      <c r="F172" t="s">
        <v>65</v>
      </c>
    </row>
    <row r="173" spans="1:15" x14ac:dyDescent="0.25">
      <c r="A173" s="1">
        <v>9.9763464512474906E-2</v>
      </c>
      <c r="B173" s="1">
        <v>4413.2353515625</v>
      </c>
      <c r="C173">
        <f t="shared" si="10"/>
        <v>0.55794990576950509</v>
      </c>
      <c r="D173">
        <v>0.63759999999999994</v>
      </c>
      <c r="E173">
        <v>166.49</v>
      </c>
      <c r="F173" t="s">
        <v>71</v>
      </c>
    </row>
    <row r="174" spans="1:15" x14ac:dyDescent="0.25">
      <c r="A174" s="1">
        <v>9.5615009484333796E-2</v>
      </c>
      <c r="B174" s="1">
        <v>3863.04614257812</v>
      </c>
      <c r="C174">
        <f t="shared" si="10"/>
        <v>0.48839140891763244</v>
      </c>
      <c r="D174">
        <v>0.32790000000000002</v>
      </c>
      <c r="E174">
        <v>339.61</v>
      </c>
      <c r="F174" t="s">
        <v>49</v>
      </c>
    </row>
    <row r="175" spans="1:15" x14ac:dyDescent="0.25">
      <c r="A175" s="1">
        <v>6.7899977576609802E-2</v>
      </c>
      <c r="B175" s="1">
        <v>4383.8505859375</v>
      </c>
      <c r="C175">
        <f t="shared" si="10"/>
        <v>0.55423489265430315</v>
      </c>
      <c r="D175">
        <v>0.40589999999999998</v>
      </c>
      <c r="E175">
        <v>13.86</v>
      </c>
      <c r="F175" t="s">
        <v>58</v>
      </c>
    </row>
    <row r="176" spans="1:15" x14ac:dyDescent="0.25">
      <c r="A176" s="1">
        <v>9.6464349437958605E-2</v>
      </c>
      <c r="B176" s="1">
        <v>3872.87109375</v>
      </c>
      <c r="C176">
        <f t="shared" si="10"/>
        <v>0.48963354312164664</v>
      </c>
      <c r="D176">
        <v>8.7300000000000003E-2</v>
      </c>
      <c r="E176">
        <v>321.91000000000003</v>
      </c>
      <c r="F176" t="s">
        <v>73</v>
      </c>
    </row>
    <row r="177" spans="1:6" x14ac:dyDescent="0.25">
      <c r="A177" s="1">
        <v>8.8674709968131593E-2</v>
      </c>
      <c r="B177" s="1">
        <v>4010.38012695312</v>
      </c>
      <c r="C177">
        <f t="shared" si="10"/>
        <v>0.50701832911339595</v>
      </c>
      <c r="D177">
        <v>0.69059999999999999</v>
      </c>
      <c r="E177">
        <v>155.83000000000001</v>
      </c>
      <c r="F177" t="s">
        <v>49</v>
      </c>
    </row>
    <row r="178" spans="1:6" x14ac:dyDescent="0.25">
      <c r="A178" s="1">
        <v>9.4019649990506493E-2</v>
      </c>
      <c r="B178" s="1">
        <v>4342.66357421875</v>
      </c>
      <c r="C178">
        <f t="shared" si="10"/>
        <v>0.54902776285569221</v>
      </c>
      <c r="D178">
        <v>0.45250000000000001</v>
      </c>
      <c r="E178">
        <v>65.760000000000005</v>
      </c>
      <c r="F178" t="s">
        <v>79</v>
      </c>
    </row>
    <row r="179" spans="1:6" x14ac:dyDescent="0.25">
      <c r="A179" s="1">
        <v>6.5727518973644802E-2</v>
      </c>
      <c r="B179" s="1">
        <v>4292.029296875</v>
      </c>
      <c r="C179">
        <f t="shared" si="10"/>
        <v>0.54262624831542416</v>
      </c>
      <c r="D179">
        <v>0.61399999999999999</v>
      </c>
      <c r="E179">
        <v>234.96</v>
      </c>
      <c r="F179" t="s">
        <v>53</v>
      </c>
    </row>
    <row r="180" spans="1:6" x14ac:dyDescent="0.25">
      <c r="A180" s="1">
        <v>0.109059674264707</v>
      </c>
      <c r="B180" s="1">
        <v>4066.40600585937</v>
      </c>
      <c r="C180">
        <f t="shared" si="10"/>
        <v>0.51410148497666264</v>
      </c>
      <c r="D180">
        <v>0.51200000000000001</v>
      </c>
      <c r="E180">
        <v>352.86</v>
      </c>
      <c r="F180" t="s">
        <v>64</v>
      </c>
    </row>
    <row r="181" spans="1:6" x14ac:dyDescent="0.25">
      <c r="A181" s="1">
        <v>0.106853450387339</v>
      </c>
      <c r="B181" s="1">
        <v>4149.6611328125</v>
      </c>
      <c r="C181">
        <f t="shared" si="10"/>
        <v>0.52462713940882</v>
      </c>
      <c r="D181">
        <v>0.89219999999999999</v>
      </c>
      <c r="E181">
        <v>348.82</v>
      </c>
      <c r="F181" t="s">
        <v>77</v>
      </c>
    </row>
    <row r="182" spans="1:6" x14ac:dyDescent="0.25">
      <c r="A182" s="1">
        <v>7.77145397414713E-2</v>
      </c>
      <c r="B182" s="1">
        <v>4125.26416015625</v>
      </c>
      <c r="C182">
        <f t="shared" si="10"/>
        <v>0.52154271550883546</v>
      </c>
      <c r="D182">
        <v>0.54210000000000003</v>
      </c>
      <c r="E182">
        <v>47.77</v>
      </c>
      <c r="F182" t="s">
        <v>64</v>
      </c>
    </row>
    <row r="183" spans="1:6" x14ac:dyDescent="0.25">
      <c r="A183" s="1">
        <v>8.7037030764468101E-2</v>
      </c>
      <c r="B183" s="1">
        <v>4030.11694335937</v>
      </c>
      <c r="C183">
        <f t="shared" si="10"/>
        <v>0.50951358576227568</v>
      </c>
      <c r="D183">
        <v>0.42349999999999999</v>
      </c>
      <c r="E183">
        <v>225.03</v>
      </c>
      <c r="F183" t="s">
        <v>60</v>
      </c>
    </row>
    <row r="184" spans="1:6" x14ac:dyDescent="0.25">
      <c r="A184" s="1">
        <v>0.102121929830092</v>
      </c>
      <c r="B184" s="1">
        <v>4329.99560546875</v>
      </c>
      <c r="C184">
        <f t="shared" si="10"/>
        <v>0.54742619588558927</v>
      </c>
      <c r="D184">
        <v>0.64710000000000001</v>
      </c>
      <c r="E184">
        <v>321</v>
      </c>
      <c r="F184" t="s">
        <v>79</v>
      </c>
    </row>
    <row r="185" spans="1:6" x14ac:dyDescent="0.25">
      <c r="A185" s="1">
        <v>9.6320814780995107E-2</v>
      </c>
      <c r="B185" s="1">
        <v>3868.51416015625</v>
      </c>
      <c r="C185">
        <f t="shared" si="10"/>
        <v>0.48908271125014535</v>
      </c>
      <c r="D185">
        <v>0.33400000000000002</v>
      </c>
      <c r="E185">
        <v>214</v>
      </c>
      <c r="F185" t="s">
        <v>50</v>
      </c>
    </row>
    <row r="186" spans="1:6" x14ac:dyDescent="0.25">
      <c r="A186" s="1">
        <v>8.6949268373603894E-2</v>
      </c>
      <c r="B186" s="1">
        <v>4060.85278320312</v>
      </c>
      <c r="C186">
        <f t="shared" si="10"/>
        <v>0.51339941046421345</v>
      </c>
      <c r="D186">
        <v>0.41739999999999999</v>
      </c>
      <c r="E186">
        <v>18.190000000000001</v>
      </c>
      <c r="F186" t="s">
        <v>72</v>
      </c>
    </row>
    <row r="187" spans="1:6" x14ac:dyDescent="0.25">
      <c r="A187" s="1">
        <v>8.9847519871127005E-2</v>
      </c>
      <c r="B187" s="1">
        <v>4224.27392578125</v>
      </c>
      <c r="C187">
        <f t="shared" si="10"/>
        <v>0.53406017379058579</v>
      </c>
      <c r="D187">
        <v>0.59530000000000005</v>
      </c>
      <c r="E187">
        <v>345.07</v>
      </c>
      <c r="F187" t="s">
        <v>67</v>
      </c>
    </row>
    <row r="188" spans="1:6" x14ac:dyDescent="0.25">
      <c r="A188" s="1">
        <v>9.6033842949484402E-2</v>
      </c>
      <c r="B188" s="1">
        <v>3791.19873046875</v>
      </c>
      <c r="C188">
        <f t="shared" si="10"/>
        <v>0.47930799196321761</v>
      </c>
      <c r="D188">
        <v>0.66449999999999998</v>
      </c>
      <c r="E188">
        <v>3.11</v>
      </c>
      <c r="F188" t="s">
        <v>62</v>
      </c>
    </row>
    <row r="189" spans="1:6" x14ac:dyDescent="0.25">
      <c r="A189" s="1">
        <v>0.10001693505049999</v>
      </c>
      <c r="B189" s="1">
        <v>3798.7705078125</v>
      </c>
      <c r="C189">
        <f t="shared" si="10"/>
        <v>0.48026526528288255</v>
      </c>
      <c r="D189">
        <v>0.53839999999999999</v>
      </c>
      <c r="E189">
        <v>71.27</v>
      </c>
      <c r="F189" t="s">
        <v>56</v>
      </c>
    </row>
    <row r="190" spans="1:6" x14ac:dyDescent="0.25">
      <c r="A190" s="1">
        <v>8.0174423368982395E-2</v>
      </c>
      <c r="B190" s="1">
        <v>4135.3115234375</v>
      </c>
      <c r="C190">
        <f t="shared" si="10"/>
        <v>0.52281296849772729</v>
      </c>
      <c r="D190">
        <v>0.49419999999999997</v>
      </c>
      <c r="E190">
        <v>312.87</v>
      </c>
      <c r="F190" t="s">
        <v>50</v>
      </c>
    </row>
    <row r="191" spans="1:6" x14ac:dyDescent="0.25">
      <c r="A191" s="1">
        <v>0.103908842270882</v>
      </c>
      <c r="B191" s="1">
        <v>3974.09155273437</v>
      </c>
      <c r="C191">
        <f t="shared" si="10"/>
        <v>0.50243049163069908</v>
      </c>
      <c r="D191">
        <v>0.31630000000000003</v>
      </c>
      <c r="E191">
        <v>245.72</v>
      </c>
      <c r="F191" t="s">
        <v>74</v>
      </c>
    </row>
    <row r="192" spans="1:6" x14ac:dyDescent="0.25">
      <c r="A192" s="1">
        <v>0.10698248554176799</v>
      </c>
      <c r="B192" s="1">
        <v>3777.39306640625</v>
      </c>
      <c r="C192">
        <f t="shared" si="10"/>
        <v>0.47756259015498859</v>
      </c>
      <c r="D192">
        <v>0.79400000000000004</v>
      </c>
      <c r="E192">
        <v>215.67</v>
      </c>
      <c r="F192" t="s">
        <v>77</v>
      </c>
    </row>
    <row r="193" spans="1:6" x14ac:dyDescent="0.25">
      <c r="A193" s="1">
        <v>7.43484574812555E-2</v>
      </c>
      <c r="B193" s="1">
        <v>4210.6357421875</v>
      </c>
      <c r="C193">
        <f t="shared" ref="C193:C236" si="15">B193/$V$13</f>
        <v>0.53233594595208955</v>
      </c>
      <c r="D193">
        <v>0.67649999999999999</v>
      </c>
      <c r="E193">
        <v>253.76</v>
      </c>
      <c r="F193" t="s">
        <v>65</v>
      </c>
    </row>
    <row r="194" spans="1:6" x14ac:dyDescent="0.25">
      <c r="A194" s="1">
        <v>6.7278615962458599E-2</v>
      </c>
      <c r="B194" s="1">
        <v>4383.845703125</v>
      </c>
      <c r="C194">
        <f t="shared" si="15"/>
        <v>0.55423427533740133</v>
      </c>
      <c r="D194">
        <v>0.6643</v>
      </c>
      <c r="E194">
        <v>152.75</v>
      </c>
      <c r="F194" t="s">
        <v>51</v>
      </c>
    </row>
    <row r="195" spans="1:6" x14ac:dyDescent="0.25">
      <c r="A195" s="1">
        <v>0.103740848610248</v>
      </c>
      <c r="B195" s="1">
        <v>4160.1435546875</v>
      </c>
      <c r="C195">
        <f t="shared" si="15"/>
        <v>0.52595239533366467</v>
      </c>
      <c r="D195">
        <v>0.83289999999999997</v>
      </c>
      <c r="E195">
        <v>311.05</v>
      </c>
      <c r="F195" t="s">
        <v>61</v>
      </c>
    </row>
    <row r="196" spans="1:6" x14ac:dyDescent="0.25">
      <c r="A196" s="1">
        <v>9.8384565946849398E-2</v>
      </c>
      <c r="B196" s="1">
        <v>4254.9267578125</v>
      </c>
      <c r="C196">
        <f t="shared" si="15"/>
        <v>0.53793550410519264</v>
      </c>
      <c r="D196">
        <v>0.75509999999999999</v>
      </c>
      <c r="E196">
        <v>11.3</v>
      </c>
      <c r="F196" t="s">
        <v>73</v>
      </c>
    </row>
    <row r="197" spans="1:6" x14ac:dyDescent="0.25">
      <c r="A197" s="1">
        <v>9.4075243592148097E-2</v>
      </c>
      <c r="B197" s="1">
        <v>4511.20263671875</v>
      </c>
      <c r="C197">
        <f t="shared" si="15"/>
        <v>0.57033556689271514</v>
      </c>
      <c r="D197">
        <v>4.7500000000000001E-2</v>
      </c>
      <c r="E197">
        <v>161.86000000000001</v>
      </c>
      <c r="F197" t="s">
        <v>59</v>
      </c>
    </row>
    <row r="198" spans="1:6" x14ac:dyDescent="0.25">
      <c r="A198" s="1">
        <v>8.7989366107468298E-2</v>
      </c>
      <c r="B198" s="1">
        <v>4156.7314453125</v>
      </c>
      <c r="C198">
        <f t="shared" si="15"/>
        <v>0.52552101428266718</v>
      </c>
      <c r="D198">
        <v>0.18790000000000001</v>
      </c>
      <c r="E198">
        <v>184.93</v>
      </c>
      <c r="F198" t="s">
        <v>66</v>
      </c>
    </row>
    <row r="199" spans="1:6" x14ac:dyDescent="0.25">
      <c r="A199" s="1">
        <v>0.100359372940998</v>
      </c>
      <c r="B199" s="1">
        <v>4116.06396484375</v>
      </c>
      <c r="C199">
        <f t="shared" si="15"/>
        <v>0.52037956700241084</v>
      </c>
      <c r="D199">
        <v>0.8881</v>
      </c>
      <c r="E199">
        <v>253.57</v>
      </c>
      <c r="F199" t="s">
        <v>77</v>
      </c>
    </row>
    <row r="200" spans="1:6" x14ac:dyDescent="0.25">
      <c r="A200" s="1">
        <v>9.2668443792624899E-2</v>
      </c>
      <c r="B200" s="1">
        <v>3882.89672851562</v>
      </c>
      <c r="C200">
        <f t="shared" si="15"/>
        <v>0.49090104905032472</v>
      </c>
      <c r="D200">
        <v>0.4773</v>
      </c>
      <c r="E200">
        <v>92.34</v>
      </c>
      <c r="F200" t="s">
        <v>76</v>
      </c>
    </row>
    <row r="201" spans="1:6" x14ac:dyDescent="0.25">
      <c r="A201" s="1">
        <v>9.6022421739674596E-2</v>
      </c>
      <c r="B201" s="1">
        <v>3794.6748046875</v>
      </c>
      <c r="C201">
        <f t="shared" si="15"/>
        <v>0.47974745986562906</v>
      </c>
      <c r="D201">
        <v>0.31259999999999999</v>
      </c>
      <c r="E201">
        <v>341.88</v>
      </c>
      <c r="F201" t="s">
        <v>62</v>
      </c>
    </row>
    <row r="202" spans="1:6" x14ac:dyDescent="0.25">
      <c r="A202" s="1">
        <v>8.6876725031790794E-2</v>
      </c>
      <c r="B202" s="1">
        <v>4314.53662109375</v>
      </c>
      <c r="C202">
        <f t="shared" si="15"/>
        <v>0.54547177057440122</v>
      </c>
      <c r="D202">
        <v>0.80900000000000005</v>
      </c>
      <c r="E202">
        <v>331.69</v>
      </c>
      <c r="F202" t="s">
        <v>51</v>
      </c>
    </row>
    <row r="203" spans="1:6" x14ac:dyDescent="0.25">
      <c r="A203" s="1">
        <v>0.105625920587733</v>
      </c>
      <c r="B203" s="1">
        <v>3804.29663085937</v>
      </c>
      <c r="C203">
        <f t="shared" si="15"/>
        <v>0.48096391368652597</v>
      </c>
      <c r="D203">
        <v>0.31490000000000001</v>
      </c>
      <c r="E203">
        <v>330.21</v>
      </c>
      <c r="F203" t="s">
        <v>62</v>
      </c>
    </row>
    <row r="204" spans="1:6" x14ac:dyDescent="0.25">
      <c r="A204" s="1">
        <v>9.9056622146626E-2</v>
      </c>
      <c r="B204" s="1">
        <v>3888.41748046875</v>
      </c>
      <c r="C204">
        <f t="shared" si="15"/>
        <v>0.4915990184053774</v>
      </c>
      <c r="D204">
        <v>8.7099999999999997E-2</v>
      </c>
      <c r="E204">
        <v>173.31</v>
      </c>
      <c r="F204" t="s">
        <v>73</v>
      </c>
    </row>
    <row r="205" spans="1:6" x14ac:dyDescent="0.25">
      <c r="A205" s="1">
        <v>0.100425270413178</v>
      </c>
      <c r="B205" s="1">
        <v>4351.4169921875</v>
      </c>
      <c r="C205">
        <f t="shared" si="15"/>
        <v>0.55013442686559966</v>
      </c>
      <c r="D205">
        <v>0.46779999999999999</v>
      </c>
      <c r="E205">
        <v>231.33</v>
      </c>
      <c r="F205" t="s">
        <v>79</v>
      </c>
    </row>
    <row r="206" spans="1:6" x14ac:dyDescent="0.25">
      <c r="A206" s="1">
        <v>8.4697299738575801E-2</v>
      </c>
      <c r="B206" s="1">
        <v>3835.14721679687</v>
      </c>
      <c r="C206">
        <f t="shared" si="15"/>
        <v>0.48486424533565675</v>
      </c>
      <c r="D206">
        <v>0.67249999999999999</v>
      </c>
      <c r="E206">
        <v>223.85</v>
      </c>
      <c r="F206" t="s">
        <v>77</v>
      </c>
    </row>
    <row r="207" spans="1:6" x14ac:dyDescent="0.25">
      <c r="A207" s="1">
        <v>6.4161862115358903E-2</v>
      </c>
      <c r="B207" s="1">
        <v>3918.9658203125</v>
      </c>
      <c r="C207">
        <f t="shared" si="15"/>
        <v>0.49546113813828502</v>
      </c>
      <c r="D207">
        <v>0.52690000000000003</v>
      </c>
      <c r="E207">
        <v>110.35</v>
      </c>
      <c r="F207" t="s">
        <v>49</v>
      </c>
    </row>
    <row r="208" spans="1:6" x14ac:dyDescent="0.25">
      <c r="A208" s="1">
        <v>8.7611725647301394E-2</v>
      </c>
      <c r="B208" s="1">
        <v>4096.9970703125</v>
      </c>
      <c r="C208">
        <f t="shared" si="15"/>
        <v>0.51796900623246189</v>
      </c>
      <c r="D208">
        <v>0.83430000000000004</v>
      </c>
      <c r="E208">
        <v>233.97</v>
      </c>
      <c r="F208" t="s">
        <v>61</v>
      </c>
    </row>
    <row r="209" spans="1:6" x14ac:dyDescent="0.25">
      <c r="A209" s="1">
        <v>7.9167426094284593E-2</v>
      </c>
      <c r="B209" s="1">
        <v>3917.26123046875</v>
      </c>
      <c r="C209">
        <f t="shared" si="15"/>
        <v>0.49524563280785683</v>
      </c>
      <c r="D209">
        <v>0.96899999999999997</v>
      </c>
      <c r="E209">
        <v>119.53</v>
      </c>
      <c r="F209" t="s">
        <v>76</v>
      </c>
    </row>
    <row r="210" spans="1:6" x14ac:dyDescent="0.25">
      <c r="A210" s="1">
        <v>9.3791214386710897E-2</v>
      </c>
      <c r="B210" s="1">
        <v>4222.638671875</v>
      </c>
      <c r="C210">
        <f t="shared" si="15"/>
        <v>0.53385343436016353</v>
      </c>
      <c r="D210">
        <v>0.76329999999999998</v>
      </c>
      <c r="E210">
        <v>334.49</v>
      </c>
      <c r="F210" t="s">
        <v>58</v>
      </c>
    </row>
    <row r="211" spans="1:6" x14ac:dyDescent="0.25">
      <c r="A211" s="1">
        <v>0.10087489968449501</v>
      </c>
      <c r="B211" s="1">
        <v>4332.76416015625</v>
      </c>
      <c r="C211">
        <f t="shared" si="15"/>
        <v>0.54777621456892578</v>
      </c>
      <c r="D211">
        <v>0.65229999999999999</v>
      </c>
      <c r="E211">
        <v>322.87</v>
      </c>
      <c r="F211" t="s">
        <v>79</v>
      </c>
    </row>
    <row r="212" spans="1:6" x14ac:dyDescent="0.25">
      <c r="A212" s="1">
        <v>6.7830142407286603E-2</v>
      </c>
      <c r="B212" s="1">
        <v>3880.8935546875</v>
      </c>
      <c r="C212">
        <f t="shared" si="15"/>
        <v>0.49064779479135034</v>
      </c>
      <c r="D212">
        <v>0.91810000000000003</v>
      </c>
      <c r="E212">
        <v>14.85</v>
      </c>
      <c r="F212" t="s">
        <v>65</v>
      </c>
    </row>
    <row r="213" spans="1:6" x14ac:dyDescent="0.25">
      <c r="A213" s="1">
        <v>7.25220249613137E-2</v>
      </c>
      <c r="B213" s="1">
        <v>3940.73413085937</v>
      </c>
      <c r="C213">
        <f t="shared" si="15"/>
        <v>0.49821322948416968</v>
      </c>
      <c r="D213">
        <v>0.4375</v>
      </c>
      <c r="E213">
        <v>239.49</v>
      </c>
      <c r="F213" t="s">
        <v>50</v>
      </c>
    </row>
    <row r="214" spans="1:6" x14ac:dyDescent="0.25">
      <c r="A214" s="1">
        <v>8.3702807375194893E-2</v>
      </c>
      <c r="B214" s="1">
        <v>4075.49877929687</v>
      </c>
      <c r="C214">
        <f t="shared" si="15"/>
        <v>0.51525105251124714</v>
      </c>
      <c r="D214">
        <v>0.86819999999999997</v>
      </c>
      <c r="E214">
        <v>170.71</v>
      </c>
      <c r="F214" t="s">
        <v>76</v>
      </c>
    </row>
    <row r="215" spans="1:6" x14ac:dyDescent="0.25">
      <c r="A215" s="1">
        <v>0.107800778576946</v>
      </c>
      <c r="B215" s="1">
        <v>4361.0341796875</v>
      </c>
      <c r="C215">
        <f t="shared" si="15"/>
        <v>0.55135029423544046</v>
      </c>
      <c r="D215">
        <v>0.8115</v>
      </c>
      <c r="E215">
        <v>279.27999999999997</v>
      </c>
      <c r="F215" t="s">
        <v>59</v>
      </c>
    </row>
    <row r="216" spans="1:6" x14ac:dyDescent="0.25">
      <c r="A216" s="1">
        <v>9.8187903428724105E-2</v>
      </c>
      <c r="B216" s="1">
        <v>4208.46875</v>
      </c>
      <c r="C216">
        <f t="shared" si="15"/>
        <v>0.53206198071105815</v>
      </c>
      <c r="D216">
        <v>0.23019999999999999</v>
      </c>
      <c r="E216">
        <v>228.71</v>
      </c>
      <c r="F216" t="s">
        <v>63</v>
      </c>
    </row>
    <row r="217" spans="1:6" x14ac:dyDescent="0.25">
      <c r="A217" s="1">
        <v>8.0350322146046801E-2</v>
      </c>
      <c r="B217" s="1">
        <v>4180.1640625</v>
      </c>
      <c r="C217">
        <f t="shared" si="15"/>
        <v>0.52848351809454064</v>
      </c>
      <c r="D217">
        <v>0.99329999999999996</v>
      </c>
      <c r="E217">
        <v>351.24</v>
      </c>
      <c r="F217" t="s">
        <v>64</v>
      </c>
    </row>
    <row r="218" spans="1:6" x14ac:dyDescent="0.25">
      <c r="A218" s="1">
        <v>9.1150796556123195E-2</v>
      </c>
      <c r="B218" s="1">
        <v>3974.2392578125</v>
      </c>
      <c r="C218">
        <f t="shared" si="15"/>
        <v>0.50244916546698004</v>
      </c>
      <c r="D218">
        <v>0.57369999999999999</v>
      </c>
      <c r="E218">
        <v>136.85</v>
      </c>
      <c r="F218" t="s">
        <v>64</v>
      </c>
    </row>
    <row r="219" spans="1:6" x14ac:dyDescent="0.25">
      <c r="A219" s="1">
        <v>0.108914291906022</v>
      </c>
      <c r="B219" s="1">
        <v>3875.90380859375</v>
      </c>
      <c r="C219">
        <f t="shared" si="15"/>
        <v>0.49001695864937211</v>
      </c>
      <c r="D219">
        <v>0.26069999999999999</v>
      </c>
      <c r="E219">
        <v>210.31</v>
      </c>
      <c r="F219" t="s">
        <v>75</v>
      </c>
    </row>
    <row r="220" spans="1:6" x14ac:dyDescent="0.25">
      <c r="A220" s="1">
        <v>9.6458147025975299E-2</v>
      </c>
      <c r="B220" s="1">
        <v>3895.447265625</v>
      </c>
      <c r="C220">
        <f t="shared" si="15"/>
        <v>0.49248776954893941</v>
      </c>
      <c r="D220">
        <v>0.32779999999999998</v>
      </c>
      <c r="E220">
        <v>220.54</v>
      </c>
      <c r="F220" t="s">
        <v>76</v>
      </c>
    </row>
    <row r="221" spans="1:6" x14ac:dyDescent="0.25">
      <c r="A221" s="1">
        <v>0.100244635831259</v>
      </c>
      <c r="B221" s="1">
        <v>4220.859375</v>
      </c>
      <c r="C221">
        <f t="shared" si="15"/>
        <v>0.53362848408113739</v>
      </c>
      <c r="D221">
        <v>0.87490000000000001</v>
      </c>
      <c r="E221">
        <v>303.79000000000002</v>
      </c>
      <c r="F221" t="s">
        <v>69</v>
      </c>
    </row>
    <row r="222" spans="1:6" x14ac:dyDescent="0.25">
      <c r="A222" s="1">
        <v>9.1347198699951601E-2</v>
      </c>
      <c r="B222" s="1">
        <v>3693.53491210937</v>
      </c>
      <c r="C222">
        <f t="shared" si="15"/>
        <v>0.46696069708545551</v>
      </c>
      <c r="D222">
        <v>0.83750000000000002</v>
      </c>
      <c r="E222">
        <v>272.19</v>
      </c>
      <c r="F222" t="s">
        <v>56</v>
      </c>
    </row>
    <row r="223" spans="1:6" x14ac:dyDescent="0.25">
      <c r="A223" s="1">
        <v>0.102826149972402</v>
      </c>
      <c r="B223" s="1">
        <v>4454.53662109375</v>
      </c>
      <c r="C223">
        <f t="shared" si="15"/>
        <v>0.56317148078361878</v>
      </c>
      <c r="D223">
        <v>0.13300000000000001</v>
      </c>
      <c r="E223">
        <v>63.59</v>
      </c>
      <c r="F223" t="s">
        <v>78</v>
      </c>
    </row>
    <row r="224" spans="1:6" x14ac:dyDescent="0.25">
      <c r="A224" s="1">
        <v>9.6034111955609805E-2</v>
      </c>
      <c r="B224" s="1">
        <v>3995.74926757812</v>
      </c>
      <c r="C224">
        <f t="shared" si="15"/>
        <v>0.50516860074875802</v>
      </c>
      <c r="D224">
        <v>0.65349999999999997</v>
      </c>
      <c r="E224">
        <v>350.54</v>
      </c>
      <c r="F224" t="s">
        <v>61</v>
      </c>
    </row>
    <row r="225" spans="1:6" x14ac:dyDescent="0.25">
      <c r="A225" s="1">
        <v>9.8211516976365806E-2</v>
      </c>
      <c r="B225" s="1">
        <v>4052.24609375</v>
      </c>
      <c r="C225">
        <f t="shared" si="15"/>
        <v>0.51231129682720666</v>
      </c>
      <c r="D225">
        <v>0.65820000000000001</v>
      </c>
      <c r="E225">
        <v>238.01</v>
      </c>
      <c r="F225" t="s">
        <v>68</v>
      </c>
    </row>
    <row r="226" spans="1:6" x14ac:dyDescent="0.25">
      <c r="A226" s="1">
        <v>6.4544043258349906E-2</v>
      </c>
      <c r="B226" s="1">
        <v>4807.75146484375</v>
      </c>
      <c r="C226">
        <f t="shared" si="15"/>
        <v>0.60782719775482641</v>
      </c>
      <c r="D226">
        <v>0.16789999999999999</v>
      </c>
      <c r="E226">
        <v>100.39</v>
      </c>
      <c r="F226" t="s">
        <v>71</v>
      </c>
    </row>
    <row r="227" spans="1:6" x14ac:dyDescent="0.25">
      <c r="A227" s="1">
        <v>7.1007357033539997E-2</v>
      </c>
      <c r="B227" s="1">
        <v>4062.86572265625</v>
      </c>
      <c r="C227">
        <f t="shared" si="15"/>
        <v>0.51365389935699279</v>
      </c>
      <c r="D227">
        <v>0.2303</v>
      </c>
      <c r="E227">
        <v>262.98</v>
      </c>
      <c r="F227" t="s">
        <v>77</v>
      </c>
    </row>
    <row r="228" spans="1:6" x14ac:dyDescent="0.25">
      <c r="A228" s="1">
        <v>8.4497400654592297E-2</v>
      </c>
      <c r="B228" s="1">
        <v>4151.1455078125</v>
      </c>
      <c r="C228">
        <f t="shared" si="15"/>
        <v>0.52481480374697576</v>
      </c>
      <c r="D228">
        <v>0.73660000000000003</v>
      </c>
      <c r="E228">
        <v>270.42</v>
      </c>
      <c r="F228" t="s">
        <v>76</v>
      </c>
    </row>
    <row r="229" spans="1:6" x14ac:dyDescent="0.25">
      <c r="A229" s="1">
        <v>7.2997546882191802E-2</v>
      </c>
      <c r="B229" s="1">
        <v>4068.07666015625</v>
      </c>
      <c r="C229">
        <f t="shared" si="15"/>
        <v>0.51431269995462381</v>
      </c>
      <c r="D229">
        <v>0.7792</v>
      </c>
      <c r="E229">
        <v>322.8</v>
      </c>
      <c r="F229" t="s">
        <v>65</v>
      </c>
    </row>
    <row r="230" spans="1:6" x14ac:dyDescent="0.25">
      <c r="A230" s="1">
        <v>9.7053183537512203E-2</v>
      </c>
      <c r="B230" s="1">
        <v>4362.9736328125</v>
      </c>
      <c r="C230">
        <f t="shared" si="15"/>
        <v>0.55159549250884654</v>
      </c>
      <c r="D230">
        <v>2.8400000000000002E-2</v>
      </c>
      <c r="E230">
        <v>168.95</v>
      </c>
      <c r="F230" t="s">
        <v>58</v>
      </c>
    </row>
    <row r="231" spans="1:6" x14ac:dyDescent="0.25">
      <c r="A231" s="1">
        <v>7.1236038798818804E-2</v>
      </c>
      <c r="B231" s="1">
        <v>3910.09643554687</v>
      </c>
      <c r="C231">
        <f t="shared" si="15"/>
        <v>0.4943398128519586</v>
      </c>
      <c r="D231">
        <v>0.53380000000000005</v>
      </c>
      <c r="E231">
        <v>203.3</v>
      </c>
      <c r="F231" t="s">
        <v>56</v>
      </c>
    </row>
    <row r="232" spans="1:6" x14ac:dyDescent="0.25">
      <c r="A232" s="1">
        <v>7.1467069285930399E-2</v>
      </c>
      <c r="B232" s="1">
        <v>3927.115234375</v>
      </c>
      <c r="C232">
        <f t="shared" si="15"/>
        <v>0.49649144004743628</v>
      </c>
      <c r="D232">
        <v>0.14879999999999999</v>
      </c>
      <c r="E232">
        <v>328.07</v>
      </c>
      <c r="F232" t="s">
        <v>75</v>
      </c>
    </row>
    <row r="233" spans="1:6" x14ac:dyDescent="0.25">
      <c r="A233" s="1">
        <v>7.8860812576583603E-2</v>
      </c>
      <c r="B233" s="1">
        <v>4669.02294921875</v>
      </c>
      <c r="C233">
        <f t="shared" si="15"/>
        <v>0.59028823686684484</v>
      </c>
      <c r="D233">
        <v>0.94520000000000004</v>
      </c>
      <c r="E233">
        <v>6.98</v>
      </c>
      <c r="F233" t="s">
        <v>71</v>
      </c>
    </row>
    <row r="234" spans="1:6" x14ac:dyDescent="0.25">
      <c r="A234" s="1">
        <v>8.7314982282108503E-2</v>
      </c>
      <c r="B234" s="1">
        <v>4537.52197265625</v>
      </c>
      <c r="C234">
        <f t="shared" si="15"/>
        <v>0.57366302845694939</v>
      </c>
      <c r="D234">
        <v>0.76249999999999996</v>
      </c>
      <c r="E234">
        <v>325.2</v>
      </c>
      <c r="F234" t="s">
        <v>55</v>
      </c>
    </row>
    <row r="235" spans="1:6" x14ac:dyDescent="0.25">
      <c r="A235" s="1">
        <v>6.0419164809239999E-2</v>
      </c>
      <c r="B235" s="1">
        <v>4149.052734375</v>
      </c>
      <c r="C235">
        <f t="shared" si="15"/>
        <v>0.52455022172285215</v>
      </c>
      <c r="D235">
        <v>0.50549999999999995</v>
      </c>
      <c r="E235">
        <v>39.659999999999997</v>
      </c>
      <c r="F235" t="s">
        <v>65</v>
      </c>
    </row>
    <row r="236" spans="1:6" x14ac:dyDescent="0.25">
      <c r="A236" s="1">
        <v>8.5831244284154395E-2</v>
      </c>
      <c r="B236" s="1">
        <v>4059.70068359375</v>
      </c>
      <c r="C236">
        <f t="shared" si="15"/>
        <v>0.51325375454122779</v>
      </c>
      <c r="D236">
        <v>0.25769999999999998</v>
      </c>
      <c r="E236">
        <v>217.35</v>
      </c>
      <c r="F236" t="s">
        <v>63</v>
      </c>
    </row>
    <row r="237" spans="1:6" x14ac:dyDescent="0.25">
      <c r="A237" s="1">
        <v>6.7938171849770995E-2</v>
      </c>
      <c r="B237" s="1">
        <v>4263.701171875</v>
      </c>
      <c r="C237">
        <f t="shared" ref="C237:C238" si="16">B237/$V$13</f>
        <v>0.53904482257777786</v>
      </c>
      <c r="D237">
        <v>6.1800000000000001E-2</v>
      </c>
      <c r="E237">
        <v>140.41</v>
      </c>
      <c r="F237" t="s">
        <v>67</v>
      </c>
    </row>
    <row r="238" spans="1:6" x14ac:dyDescent="0.25">
      <c r="A238" s="1">
        <v>7.6471681636937294E-2</v>
      </c>
      <c r="B238" s="1">
        <v>4341.60986328125</v>
      </c>
      <c r="C238">
        <f t="shared" si="16"/>
        <v>0.54889454586827768</v>
      </c>
      <c r="D238">
        <v>0.85950000000000004</v>
      </c>
      <c r="E238">
        <v>154.69</v>
      </c>
      <c r="F238" t="s">
        <v>51</v>
      </c>
    </row>
    <row r="239" spans="1:6" x14ac:dyDescent="0.25">
      <c r="A239" s="1">
        <v>8.6419910933007105E-2</v>
      </c>
      <c r="B239" s="1">
        <v>4018.32153320312</v>
      </c>
      <c r="C239">
        <f t="shared" ref="C239:C250" si="17">B239/$V$13</f>
        <v>0.50802233332252933</v>
      </c>
      <c r="D239">
        <v>0.12479999999999999</v>
      </c>
      <c r="E239">
        <v>238.69</v>
      </c>
      <c r="F239" t="s">
        <v>49</v>
      </c>
    </row>
    <row r="240" spans="1:6" x14ac:dyDescent="0.25">
      <c r="A240" s="1">
        <v>0.106602837634134</v>
      </c>
      <c r="B240" s="1">
        <v>4160.4921875</v>
      </c>
      <c r="C240">
        <f t="shared" si="17"/>
        <v>0.52599647176045528</v>
      </c>
      <c r="D240">
        <v>0.28810000000000002</v>
      </c>
      <c r="E240">
        <v>115.99</v>
      </c>
      <c r="F240" t="s">
        <v>67</v>
      </c>
    </row>
    <row r="241" spans="1:6" x14ac:dyDescent="0.25">
      <c r="A241" s="1">
        <v>9.06989074919822E-2</v>
      </c>
      <c r="B241" s="1">
        <v>6475.51611328125</v>
      </c>
      <c r="C241">
        <f t="shared" si="17"/>
        <v>0.81867684757283632</v>
      </c>
      <c r="D241">
        <v>0.90300000000000002</v>
      </c>
      <c r="E241">
        <v>223.88</v>
      </c>
      <c r="F241" t="s">
        <v>76</v>
      </c>
    </row>
    <row r="242" spans="1:6" x14ac:dyDescent="0.25">
      <c r="A242" s="1">
        <v>9.9923872442701997E-2</v>
      </c>
      <c r="B242" s="1">
        <v>4849.6943359375</v>
      </c>
      <c r="C242">
        <f t="shared" si="17"/>
        <v>0.61312988820984027</v>
      </c>
      <c r="D242">
        <v>0.89900000000000002</v>
      </c>
      <c r="E242">
        <v>245.23</v>
      </c>
      <c r="F242" t="s">
        <v>69</v>
      </c>
    </row>
    <row r="243" spans="1:6" x14ac:dyDescent="0.25">
      <c r="A243" s="1">
        <v>0.107487167533247</v>
      </c>
      <c r="B243" s="1">
        <v>3626.2548828125</v>
      </c>
      <c r="C243">
        <f t="shared" si="17"/>
        <v>0.45845471836101076</v>
      </c>
      <c r="D243">
        <v>0.57130000000000003</v>
      </c>
      <c r="E243">
        <v>173.92</v>
      </c>
      <c r="F243" t="s">
        <v>70</v>
      </c>
    </row>
    <row r="244" spans="1:6" x14ac:dyDescent="0.25">
      <c r="A244" s="1">
        <v>6.1808519064788701E-2</v>
      </c>
      <c r="B244" s="1">
        <v>4525.1796875</v>
      </c>
      <c r="C244">
        <f t="shared" si="17"/>
        <v>0.57210263652419835</v>
      </c>
      <c r="D244">
        <v>0.62960000000000005</v>
      </c>
      <c r="E244">
        <v>335.27</v>
      </c>
      <c r="F244" t="s">
        <v>71</v>
      </c>
    </row>
    <row r="245" spans="1:6" x14ac:dyDescent="0.25">
      <c r="A245" s="1">
        <v>0.104037623308971</v>
      </c>
      <c r="B245" s="1">
        <v>4274.1806640625</v>
      </c>
      <c r="C245">
        <f t="shared" si="17"/>
        <v>0.54036970811248153</v>
      </c>
      <c r="D245">
        <v>0.41570000000000001</v>
      </c>
      <c r="E245">
        <v>172.6</v>
      </c>
      <c r="F245" t="s">
        <v>72</v>
      </c>
    </row>
    <row r="246" spans="1:6" x14ac:dyDescent="0.25">
      <c r="A246" s="1">
        <v>8.04235717618169E-2</v>
      </c>
      <c r="B246" s="1">
        <v>4426.42431640625</v>
      </c>
      <c r="C246">
        <f t="shared" si="17"/>
        <v>0.55961734045303324</v>
      </c>
      <c r="D246">
        <v>0.61380000000000001</v>
      </c>
      <c r="E246">
        <v>264.62</v>
      </c>
      <c r="F246" t="s">
        <v>78</v>
      </c>
    </row>
    <row r="247" spans="1:6" x14ac:dyDescent="0.25">
      <c r="A247" s="1">
        <v>0.10522738580753099</v>
      </c>
      <c r="B247" s="1">
        <v>3934.61889648437</v>
      </c>
      <c r="C247">
        <f t="shared" si="17"/>
        <v>0.49744010179632009</v>
      </c>
      <c r="D247">
        <v>0.3135</v>
      </c>
      <c r="E247">
        <v>82.17</v>
      </c>
      <c r="F247" t="s">
        <v>49</v>
      </c>
    </row>
    <row r="248" spans="1:6" x14ac:dyDescent="0.25">
      <c r="A248" s="1">
        <v>6.1115087117203801E-2</v>
      </c>
      <c r="B248" s="1">
        <v>4196.57568359375</v>
      </c>
      <c r="C248">
        <f t="shared" si="17"/>
        <v>0.53055838193327531</v>
      </c>
      <c r="D248">
        <v>0.92989999999999995</v>
      </c>
      <c r="E248">
        <v>85.09</v>
      </c>
      <c r="F248" t="s">
        <v>53</v>
      </c>
    </row>
    <row r="249" spans="1:6" x14ac:dyDescent="0.25">
      <c r="A249" s="1">
        <v>6.7520429586357206E-2</v>
      </c>
      <c r="B249" s="1">
        <v>4669.26220703125</v>
      </c>
      <c r="C249">
        <f t="shared" si="17"/>
        <v>0.59031848539503451</v>
      </c>
      <c r="D249">
        <v>0.1807</v>
      </c>
      <c r="E249">
        <v>13.12</v>
      </c>
      <c r="F249" t="s">
        <v>55</v>
      </c>
    </row>
    <row r="250" spans="1:6" x14ac:dyDescent="0.25">
      <c r="A250" s="1">
        <v>7.0810489698168305E-2</v>
      </c>
      <c r="B250" s="1">
        <v>3884.5927734375</v>
      </c>
      <c r="C250">
        <f t="shared" si="17"/>
        <v>0.4911154740761754</v>
      </c>
      <c r="D250">
        <v>7.9600000000000004E-2</v>
      </c>
      <c r="E250">
        <v>346.54</v>
      </c>
      <c r="F250" t="s">
        <v>77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E1048576">
    <cfRule type="cellIs" dxfId="35" priority="5" operator="lessThan">
      <formula>2500</formula>
    </cfRule>
    <cfRule type="cellIs" dxfId="34" priority="6" operator="greaterThan">
      <formula>424081.0951</formula>
    </cfRule>
  </conditionalFormatting>
  <conditionalFormatting sqref="C1:E1048576">
    <cfRule type="cellIs" dxfId="33" priority="1" operator="greaterThan">
      <formula>0.747309921</formula>
    </cfRule>
    <cfRule type="cellIs" dxfId="32" priority="2" operator="greaterThan">
      <formula>0.747309921</formula>
    </cfRule>
    <cfRule type="cellIs" dxfId="31" priority="3" operator="lessThan">
      <formula>0.5</formula>
    </cfRule>
    <cfRule type="cellIs" dxfId="30" priority="4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85D3-E46C-4532-9F5B-C0CF9101A63C}">
  <dimension ref="A1:BA465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0.106980962353526</v>
      </c>
      <c r="B1" s="1">
        <v>2715.81689453125</v>
      </c>
      <c r="C1">
        <f t="shared" ref="C1:C39" si="0">B1/$V$13</f>
        <v>0.34335122867500251</v>
      </c>
      <c r="D1">
        <v>0.38219999999999998</v>
      </c>
      <c r="E1">
        <v>134.15</v>
      </c>
      <c r="F1" t="s">
        <v>50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2431.28198242187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0.11396216428990801</v>
      </c>
      <c r="B2" s="1">
        <v>2791.92211914062</v>
      </c>
      <c r="C2">
        <f t="shared" si="0"/>
        <v>0.35297294596781154</v>
      </c>
      <c r="D2">
        <v>0.93720000000000003</v>
      </c>
      <c r="E2">
        <v>25.43</v>
      </c>
      <c r="F2" t="s">
        <v>74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0.56333333333333335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8.6746577475746503E-2</v>
      </c>
      <c r="B3" s="1">
        <v>2972.24169921875</v>
      </c>
      <c r="C3">
        <f t="shared" si="0"/>
        <v>0.37577011962803086</v>
      </c>
      <c r="D3">
        <v>0.99860000000000004</v>
      </c>
      <c r="E3">
        <v>220.22</v>
      </c>
      <c r="F3" t="s">
        <v>57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18.59</v>
      </c>
      <c r="W3" s="7"/>
      <c r="X3" s="7"/>
      <c r="Y3" s="7" t="s">
        <v>18</v>
      </c>
      <c r="Z3" s="7">
        <f>V3^2*SQRT(1-V6^2)/(V1*V2)</f>
        <v>99.900010949454412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8.21007828335127E-2</v>
      </c>
      <c r="B4" s="1">
        <v>2885.07690429687</v>
      </c>
      <c r="C4">
        <f t="shared" si="0"/>
        <v>0.36475017955257971</v>
      </c>
      <c r="D4">
        <v>0.65539999999999998</v>
      </c>
      <c r="E4">
        <v>330.52</v>
      </c>
      <c r="F4" t="s">
        <v>72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0.65157598239684855</v>
      </c>
      <c r="AA4" s="6"/>
      <c r="AD4">
        <f>Z4</f>
        <v>0.65157598239684855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0.11605593521628101</v>
      </c>
      <c r="B5" s="1">
        <v>3255.23754882812</v>
      </c>
      <c r="C5">
        <f t="shared" si="0"/>
        <v>0.41154829483158206</v>
      </c>
      <c r="D5">
        <v>3.1800000000000002E-2</v>
      </c>
      <c r="E5">
        <v>339.45</v>
      </c>
      <c r="F5" t="s">
        <v>55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0.65157598239684855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9.9854892889881905E-2</v>
      </c>
      <c r="B6" s="1">
        <v>2621.46459960937</v>
      </c>
      <c r="C6">
        <f t="shared" si="0"/>
        <v>0.33142259812006031</v>
      </c>
      <c r="D6">
        <v>0.25919999999999999</v>
      </c>
      <c r="E6">
        <v>313.58</v>
      </c>
      <c r="F6" t="s">
        <v>62</v>
      </c>
      <c r="G6">
        <v>250</v>
      </c>
      <c r="H6">
        <f t="shared" si="1"/>
        <v>247.17918814973626</v>
      </c>
      <c r="I6">
        <f t="shared" si="2"/>
        <v>3.125E-2</v>
      </c>
      <c r="K6">
        <f>V13/A100_IW1!G161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7.2320707987507005E-2</v>
      </c>
      <c r="B7" s="1">
        <v>3015.68383789062</v>
      </c>
      <c r="C7">
        <f t="shared" si="0"/>
        <v>0.38126235723775043</v>
      </c>
      <c r="D7">
        <v>0.79600000000000004</v>
      </c>
      <c r="E7">
        <v>156.19</v>
      </c>
      <c r="F7" t="s">
        <v>73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0.101596839840788</v>
      </c>
      <c r="B8" s="1">
        <v>2940.16748046875</v>
      </c>
      <c r="C8">
        <f t="shared" si="0"/>
        <v>0.37171508836330186</v>
      </c>
      <c r="D8">
        <v>0.74109999999999998</v>
      </c>
      <c r="E8">
        <v>154.1</v>
      </c>
      <c r="F8" t="s">
        <v>55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0.3073784751839938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0.32094328875430866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0.10817163540769401</v>
      </c>
      <c r="B9" s="1">
        <v>3058.33764648437</v>
      </c>
      <c r="C9">
        <f t="shared" si="0"/>
        <v>0.38665492903367049</v>
      </c>
      <c r="D9">
        <v>0.46539999999999998</v>
      </c>
      <c r="E9">
        <v>12.11</v>
      </c>
      <c r="F9" t="s">
        <v>69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0.52944233470646018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0.32094328875430866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0.118358973561455</v>
      </c>
      <c r="B10" s="1">
        <v>2990.5546875</v>
      </c>
      <c r="C10">
        <f t="shared" si="0"/>
        <v>0.37808536666833742</v>
      </c>
      <c r="D10">
        <v>0.4168</v>
      </c>
      <c r="E10">
        <v>201.35</v>
      </c>
      <c r="F10" t="s">
        <v>51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0.117594820141819</v>
      </c>
      <c r="B11" s="1">
        <v>2960.24047851562</v>
      </c>
      <c r="C11">
        <f t="shared" si="0"/>
        <v>0.37425284728087183</v>
      </c>
      <c r="D11">
        <v>0.60229999999999995</v>
      </c>
      <c r="E11">
        <v>150.94999999999999</v>
      </c>
      <c r="F11" t="s">
        <v>73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0.11806578459155199</v>
      </c>
      <c r="B12" s="1">
        <v>2761.34985351562</v>
      </c>
      <c r="C12">
        <f t="shared" si="0"/>
        <v>0.34910780138208491</v>
      </c>
      <c r="D12">
        <v>0.14050000000000001</v>
      </c>
      <c r="E12">
        <v>316.04000000000002</v>
      </c>
      <c r="F12" t="s">
        <v>66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0.114327207026682</v>
      </c>
      <c r="B13" s="1">
        <v>2897.3486328125</v>
      </c>
      <c r="C13">
        <f t="shared" si="0"/>
        <v>0.36630165125610004</v>
      </c>
      <c r="D13">
        <v>9.5699999999999993E-2</v>
      </c>
      <c r="E13">
        <v>282.32</v>
      </c>
      <c r="F13" t="s">
        <v>72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8.05102300406461E-2</v>
      </c>
      <c r="B14" s="1">
        <v>3020.14111328125</v>
      </c>
      <c r="C14">
        <f t="shared" si="0"/>
        <v>0.38182587497158493</v>
      </c>
      <c r="D14">
        <v>0.86650000000000005</v>
      </c>
      <c r="E14">
        <v>263.68</v>
      </c>
      <c r="F14" t="s">
        <v>79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8.5738151320050901E-2</v>
      </c>
      <c r="B15" s="1">
        <v>2719.72607421875</v>
      </c>
      <c r="C15">
        <f t="shared" si="0"/>
        <v>0.34384545258660615</v>
      </c>
      <c r="D15">
        <v>0.86160000000000003</v>
      </c>
      <c r="E15">
        <v>274.02999999999997</v>
      </c>
      <c r="F15" t="s">
        <v>75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8.5763790332264306E-2</v>
      </c>
      <c r="B16" s="1">
        <v>3391.65625</v>
      </c>
      <c r="C16">
        <f t="shared" si="0"/>
        <v>0.42879523395915436</v>
      </c>
      <c r="D16">
        <v>0.78369999999999995</v>
      </c>
      <c r="E16">
        <v>251.91</v>
      </c>
      <c r="F16" t="s">
        <v>69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0.10020514649668801</v>
      </c>
      <c r="B17" s="1">
        <v>2910.06518554687</v>
      </c>
      <c r="C17">
        <f t="shared" si="0"/>
        <v>0.36790936052937562</v>
      </c>
      <c r="D17">
        <v>1.23E-2</v>
      </c>
      <c r="E17">
        <v>166.82</v>
      </c>
      <c r="F17" t="s">
        <v>72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0.10216638807875</v>
      </c>
      <c r="B18" s="1">
        <v>2854.25</v>
      </c>
      <c r="C18">
        <f t="shared" si="0"/>
        <v>0.36085284189042344</v>
      </c>
      <c r="D18">
        <v>0.95479999999999998</v>
      </c>
      <c r="E18">
        <v>107.32</v>
      </c>
      <c r="F18" t="s">
        <v>59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0.110783467273689</v>
      </c>
      <c r="B19" s="1">
        <v>2941.28930664062</v>
      </c>
      <c r="C19">
        <f t="shared" si="0"/>
        <v>0.37185691692149631</v>
      </c>
      <c r="D19">
        <v>0.80820000000000003</v>
      </c>
      <c r="E19">
        <v>34.020000000000003</v>
      </c>
      <c r="F19" t="s">
        <v>51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0.118666242402561</v>
      </c>
      <c r="B20" s="1">
        <v>2885.4208984375</v>
      </c>
      <c r="C20">
        <f t="shared" si="0"/>
        <v>0.36479366952831416</v>
      </c>
      <c r="D20">
        <v>0.90920000000000001</v>
      </c>
      <c r="E20">
        <v>290.63</v>
      </c>
      <c r="F20" t="s">
        <v>57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8.9403370531416407E-2</v>
      </c>
      <c r="B21" s="1">
        <v>3027.47705078125</v>
      </c>
      <c r="C21">
        <f t="shared" si="0"/>
        <v>0.38275333188489158</v>
      </c>
      <c r="D21">
        <v>0.76770000000000005</v>
      </c>
      <c r="E21">
        <v>332.51</v>
      </c>
      <c r="F21" t="s">
        <v>53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0.114807704716002</v>
      </c>
      <c r="B22" s="1">
        <v>3077.22192382812</v>
      </c>
      <c r="C22">
        <f t="shared" si="0"/>
        <v>0.389042402151491</v>
      </c>
      <c r="D22">
        <v>0.58279999999999998</v>
      </c>
      <c r="E22">
        <v>244.01</v>
      </c>
      <c r="F22" t="s">
        <v>54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8.1513294990097102E-2</v>
      </c>
      <c r="B23" s="1">
        <v>2753.669921875</v>
      </c>
      <c r="C23">
        <f t="shared" si="0"/>
        <v>0.3481368544930451</v>
      </c>
      <c r="D23">
        <v>0.25109999999999999</v>
      </c>
      <c r="E23">
        <v>327.76</v>
      </c>
      <c r="F23" t="s">
        <v>50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0.107993162888113</v>
      </c>
      <c r="B24" s="1">
        <v>2803.37231445312</v>
      </c>
      <c r="C24">
        <f t="shared" si="0"/>
        <v>0.3544205541025986</v>
      </c>
      <c r="D24">
        <v>0.78659999999999997</v>
      </c>
      <c r="E24">
        <v>348.32</v>
      </c>
      <c r="F24" t="s">
        <v>74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8.5328717553322803E-2</v>
      </c>
      <c r="B25" s="1">
        <v>3051.70385742187</v>
      </c>
      <c r="C25">
        <f t="shared" si="0"/>
        <v>0.38581624229084671</v>
      </c>
      <c r="D25">
        <v>0.106</v>
      </c>
      <c r="E25">
        <v>355.31</v>
      </c>
      <c r="F25" t="s">
        <v>68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8.8845168263934904E-2</v>
      </c>
      <c r="B26" s="1">
        <v>2565.23754882812</v>
      </c>
      <c r="C26">
        <f t="shared" si="0"/>
        <v>0.32431400880043826</v>
      </c>
      <c r="D26">
        <v>5.7599999999999998E-2</v>
      </c>
      <c r="E26">
        <v>148.68</v>
      </c>
      <c r="F26" t="s">
        <v>56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7.8066528109181896E-2</v>
      </c>
      <c r="B27" s="1">
        <v>2914.45678710937</v>
      </c>
      <c r="C27">
        <f t="shared" si="0"/>
        <v>0.3684645753508799</v>
      </c>
      <c r="D27">
        <v>0.87519999999999998</v>
      </c>
      <c r="E27">
        <v>160.27000000000001</v>
      </c>
      <c r="F27" t="s">
        <v>74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0.104328174679384</v>
      </c>
      <c r="B28" s="21">
        <v>2871.16333007812</v>
      </c>
      <c r="C28">
        <f t="shared" si="0"/>
        <v>0.36299113504082031</v>
      </c>
      <c r="D28">
        <v>0.23699999999999999</v>
      </c>
      <c r="E28">
        <v>240.18</v>
      </c>
      <c r="F28" t="s">
        <v>70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8.4717913219512303E-2</v>
      </c>
      <c r="B29" s="1">
        <v>3007.82153320312</v>
      </c>
      <c r="C29">
        <f t="shared" si="0"/>
        <v>0.38026835356242672</v>
      </c>
      <c r="D29">
        <v>0.25950000000000001</v>
      </c>
      <c r="E29">
        <v>74.95</v>
      </c>
      <c r="F29" t="s">
        <v>51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9.7730738127173894E-2</v>
      </c>
      <c r="B30" s="1">
        <v>2850.45849609375</v>
      </c>
      <c r="C30">
        <f t="shared" si="0"/>
        <v>0.36037349531615381</v>
      </c>
      <c r="D30">
        <v>0.6048</v>
      </c>
      <c r="E30">
        <v>302.05</v>
      </c>
      <c r="F30" t="s">
        <v>57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9.28113389937298E-2</v>
      </c>
      <c r="B31" s="1">
        <v>2933.81982421875</v>
      </c>
      <c r="C31">
        <f t="shared" si="0"/>
        <v>0.37091257639092523</v>
      </c>
      <c r="D31">
        <v>0.83330000000000004</v>
      </c>
      <c r="E31">
        <v>141.86000000000001</v>
      </c>
      <c r="F31" t="s">
        <v>51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9.8493711157789904E-2</v>
      </c>
      <c r="B32" s="1">
        <v>2727.98168945312</v>
      </c>
      <c r="C32">
        <f t="shared" si="0"/>
        <v>0.34488918113837153</v>
      </c>
      <c r="D32">
        <v>0.1482</v>
      </c>
      <c r="E32">
        <v>209.95</v>
      </c>
      <c r="F32" t="s">
        <v>50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8.1397824462642807E-2</v>
      </c>
      <c r="B33" s="1">
        <v>2845.67431640625</v>
      </c>
      <c r="C33">
        <f t="shared" si="0"/>
        <v>0.35976864821574256</v>
      </c>
      <c r="D33">
        <v>0.58950000000000002</v>
      </c>
      <c r="E33">
        <v>124.71</v>
      </c>
      <c r="F33" t="s">
        <v>76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7.3796678289572301E-2</v>
      </c>
      <c r="B34" s="1">
        <v>2745.46118164062</v>
      </c>
      <c r="C34">
        <f t="shared" si="0"/>
        <v>0.34709905218353604</v>
      </c>
      <c r="D34">
        <v>0.5857</v>
      </c>
      <c r="E34">
        <v>279.54000000000002</v>
      </c>
      <c r="F34" t="s">
        <v>50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8.5234508888772806E-2</v>
      </c>
      <c r="B35" s="1">
        <v>2832.90283203125</v>
      </c>
      <c r="C35">
        <f t="shared" si="0"/>
        <v>0.3581539941273208</v>
      </c>
      <c r="D35">
        <v>0.70909999999999995</v>
      </c>
      <c r="E35">
        <v>265.42</v>
      </c>
      <c r="F35" t="s">
        <v>66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0.116267583451866</v>
      </c>
      <c r="B36" s="1">
        <v>2737.58959960937</v>
      </c>
      <c r="C36">
        <f t="shared" si="0"/>
        <v>0.34610387560609879</v>
      </c>
      <c r="D36">
        <v>0.4773</v>
      </c>
      <c r="E36">
        <v>8.5399999999999991</v>
      </c>
      <c r="F36" t="s">
        <v>62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8.0394342905365998E-2</v>
      </c>
      <c r="B37" s="1">
        <v>2677.31811523437</v>
      </c>
      <c r="C37">
        <f t="shared" si="0"/>
        <v>0.33848396269669251</v>
      </c>
      <c r="D37">
        <v>0.82679999999999998</v>
      </c>
      <c r="E37">
        <v>186.36</v>
      </c>
      <c r="F37" t="s">
        <v>77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7.4204898199299693E-2</v>
      </c>
      <c r="B38" s="1">
        <v>2812.17114257812</v>
      </c>
      <c r="C38">
        <f t="shared" si="0"/>
        <v>0.35553295915969296</v>
      </c>
      <c r="D38">
        <v>0.57299999999999995</v>
      </c>
      <c r="E38">
        <v>346.61</v>
      </c>
      <c r="F38" t="s">
        <v>66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0.104899954287408</v>
      </c>
      <c r="B39" s="1">
        <v>2730.20849609375</v>
      </c>
      <c r="C39">
        <f t="shared" si="0"/>
        <v>0.34517070851145087</v>
      </c>
      <c r="D39">
        <v>0.78900000000000003</v>
      </c>
      <c r="E39">
        <v>34.68</v>
      </c>
      <c r="F39" t="s">
        <v>50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9.3716243057503396E-2</v>
      </c>
      <c r="B40" s="1">
        <v>2701.57348632812</v>
      </c>
      <c r="C40">
        <f t="shared" ref="C40:C103" si="5">B40/$V$13</f>
        <v>0.34155048440652397</v>
      </c>
      <c r="D40">
        <v>0.21240000000000001</v>
      </c>
      <c r="E40">
        <v>109.69</v>
      </c>
      <c r="F40" t="s">
        <v>64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8.1442394966117299E-2</v>
      </c>
      <c r="B41" s="1">
        <v>2859.9052734375</v>
      </c>
      <c r="C41">
        <f t="shared" si="5"/>
        <v>0.36156781832612084</v>
      </c>
      <c r="D41">
        <v>4.7500000000000001E-2</v>
      </c>
      <c r="E41">
        <v>359.37</v>
      </c>
      <c r="F41" t="s">
        <v>67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0.115592755975598</v>
      </c>
      <c r="B42" s="1">
        <v>3023.95239257812</v>
      </c>
      <c r="C42">
        <f t="shared" si="5"/>
        <v>0.38230772167930627</v>
      </c>
      <c r="D42">
        <v>0.61770000000000003</v>
      </c>
      <c r="E42">
        <v>233</v>
      </c>
      <c r="F42" t="s">
        <v>63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0.113177440696069</v>
      </c>
      <c r="B43" s="1">
        <v>2839.25268554687</v>
      </c>
      <c r="C43">
        <f t="shared" si="5"/>
        <v>0.35895678389230262</v>
      </c>
      <c r="D43">
        <v>0.37259999999999999</v>
      </c>
      <c r="E43">
        <v>107.46</v>
      </c>
      <c r="F43" t="s">
        <v>49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0.112602569997966</v>
      </c>
      <c r="B44" s="1">
        <v>3047.44580078125</v>
      </c>
      <c r="C44">
        <f t="shared" si="5"/>
        <v>0.38527791108660808</v>
      </c>
      <c r="D44">
        <v>5.8099999999999999E-2</v>
      </c>
      <c r="E44">
        <v>333.16</v>
      </c>
      <c r="F44" t="s">
        <v>79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9.9280423502079496E-2</v>
      </c>
      <c r="B45" s="1">
        <v>2987.27099609375</v>
      </c>
      <c r="C45">
        <f t="shared" si="5"/>
        <v>0.37767022105185799</v>
      </c>
      <c r="D45">
        <v>0.49740000000000001</v>
      </c>
      <c r="E45">
        <v>164.66</v>
      </c>
      <c r="F45" t="s">
        <v>53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7.94932371179317E-2</v>
      </c>
      <c r="B46" s="1">
        <v>2709.3203125</v>
      </c>
      <c r="C46">
        <f t="shared" si="5"/>
        <v>0.34252988853712008</v>
      </c>
      <c r="D46">
        <v>0.1656</v>
      </c>
      <c r="E46">
        <v>15.7</v>
      </c>
      <c r="F46" t="s">
        <v>60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0.10425526107635399</v>
      </c>
      <c r="B47" s="1">
        <v>2577.97534179687</v>
      </c>
      <c r="C47">
        <f t="shared" si="5"/>
        <v>0.32592440340223744</v>
      </c>
      <c r="D47">
        <v>0.37130000000000002</v>
      </c>
      <c r="E47">
        <v>51.76</v>
      </c>
      <c r="F47" t="s">
        <v>56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0.104479743309842</v>
      </c>
      <c r="B48" s="1">
        <v>2538.572265625</v>
      </c>
      <c r="C48">
        <f t="shared" si="5"/>
        <v>0.32094281033371008</v>
      </c>
      <c r="D48">
        <v>0.2369</v>
      </c>
      <c r="E48">
        <v>236.42</v>
      </c>
      <c r="F48" t="s">
        <v>56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7.1607829718838098E-2</v>
      </c>
      <c r="B49" s="1">
        <v>3733.51953125</v>
      </c>
      <c r="C49">
        <f t="shared" si="5"/>
        <v>0.47201581259699182</v>
      </c>
      <c r="D49">
        <v>0.46739999999999998</v>
      </c>
      <c r="E49">
        <v>295.89</v>
      </c>
      <c r="F49" t="s">
        <v>69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9.4261478086763897E-2</v>
      </c>
      <c r="B50" s="1">
        <v>2832.650390625</v>
      </c>
      <c r="C50">
        <f t="shared" si="5"/>
        <v>0.35812207884349628</v>
      </c>
      <c r="D50">
        <v>0.62909999999999999</v>
      </c>
      <c r="E50">
        <v>201.5</v>
      </c>
      <c r="F50" t="s">
        <v>72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7.1885448042966801E-2</v>
      </c>
      <c r="B51" s="1">
        <v>3116.62670898437</v>
      </c>
      <c r="C51">
        <f t="shared" si="5"/>
        <v>0.39402421128093457</v>
      </c>
      <c r="D51">
        <v>1.04E-2</v>
      </c>
      <c r="E51">
        <v>202.54</v>
      </c>
      <c r="F51" t="s">
        <v>73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9.6685971669978596E-2</v>
      </c>
      <c r="B52" s="1">
        <v>2890.96264648437</v>
      </c>
      <c r="C52">
        <f t="shared" si="5"/>
        <v>0.36549429334604339</v>
      </c>
      <c r="D52">
        <v>0.43459999999999999</v>
      </c>
      <c r="E52">
        <v>317.57</v>
      </c>
      <c r="F52" t="s">
        <v>70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9.7954252249001506E-2</v>
      </c>
      <c r="B53" s="1">
        <v>3294.19311523437</v>
      </c>
      <c r="C53">
        <f t="shared" si="5"/>
        <v>0.41647331080605743</v>
      </c>
      <c r="D53">
        <v>3.1899999999999998E-2</v>
      </c>
      <c r="E53">
        <v>336.28</v>
      </c>
      <c r="F53" t="s">
        <v>50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7.4731026384442206E-2</v>
      </c>
      <c r="B54" s="1">
        <v>2882.33349609375</v>
      </c>
      <c r="C54">
        <f t="shared" si="5"/>
        <v>0.36440334005128822</v>
      </c>
      <c r="D54">
        <v>0.79490000000000005</v>
      </c>
      <c r="E54">
        <v>254.08</v>
      </c>
      <c r="F54" t="s">
        <v>49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7.76286755839634E-2</v>
      </c>
      <c r="B55" s="1">
        <v>2720.45385742187</v>
      </c>
      <c r="C55">
        <f t="shared" si="5"/>
        <v>0.34393746367082301</v>
      </c>
      <c r="D55">
        <v>0.87480000000000002</v>
      </c>
      <c r="E55">
        <v>340.89</v>
      </c>
      <c r="F55" t="s">
        <v>75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9.6701778458255297E-2</v>
      </c>
      <c r="B56" s="1">
        <v>2786.17431640625</v>
      </c>
      <c r="C56">
        <f t="shared" si="5"/>
        <v>0.35224627137682513</v>
      </c>
      <c r="D56">
        <v>0.69689999999999996</v>
      </c>
      <c r="E56">
        <v>325.83999999999997</v>
      </c>
      <c r="F56" t="s">
        <v>49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8.0732291254791796E-2</v>
      </c>
      <c r="B57" s="1">
        <v>3064.70874023437</v>
      </c>
      <c r="C57">
        <f t="shared" si="5"/>
        <v>0.38746040412717592</v>
      </c>
      <c r="D57">
        <v>0.65080000000000005</v>
      </c>
      <c r="E57">
        <v>236.21</v>
      </c>
      <c r="F57" t="s">
        <v>54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7.09029660685946E-2</v>
      </c>
      <c r="B58" s="1">
        <v>3411.603515625</v>
      </c>
      <c r="C58">
        <f t="shared" si="5"/>
        <v>0.43131709696650283</v>
      </c>
      <c r="D58">
        <v>0.26619999999999999</v>
      </c>
      <c r="E58">
        <v>351.37</v>
      </c>
      <c r="F58" t="s">
        <v>63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9.7368373058781502E-2</v>
      </c>
      <c r="B59" s="1">
        <v>2791.03295898437</v>
      </c>
      <c r="C59">
        <f t="shared" si="5"/>
        <v>0.35286053255998862</v>
      </c>
      <c r="D59">
        <v>0.33210000000000001</v>
      </c>
      <c r="E59">
        <v>241.82</v>
      </c>
      <c r="F59" t="s">
        <v>52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0.112644927252979</v>
      </c>
      <c r="B60" s="1">
        <v>2924.30322265625</v>
      </c>
      <c r="C60">
        <f t="shared" si="5"/>
        <v>0.36970942574926213</v>
      </c>
      <c r="D60">
        <v>0.93330000000000002</v>
      </c>
      <c r="E60">
        <v>46.47</v>
      </c>
      <c r="F60" t="s">
        <v>57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0.105197853288461</v>
      </c>
      <c r="B61" s="1">
        <v>3043.0810546875</v>
      </c>
      <c r="C61">
        <f t="shared" si="5"/>
        <v>0.38472609150806392</v>
      </c>
      <c r="D61">
        <v>0.74560000000000004</v>
      </c>
      <c r="E61">
        <v>151.88</v>
      </c>
      <c r="F61" t="s">
        <v>79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0.11829506836445799</v>
      </c>
      <c r="B62" s="1">
        <v>3057.41381835937</v>
      </c>
      <c r="C62">
        <f t="shared" si="5"/>
        <v>0.38653813267584458</v>
      </c>
      <c r="D62">
        <v>6.8000000000000005E-2</v>
      </c>
      <c r="E62">
        <v>168.78</v>
      </c>
      <c r="F62" t="s">
        <v>79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9.2374337768657597E-2</v>
      </c>
      <c r="B63" s="1">
        <v>2795.85595703125</v>
      </c>
      <c r="C63">
        <f t="shared" si="5"/>
        <v>0.35347028732977004</v>
      </c>
      <c r="D63">
        <v>0.7359</v>
      </c>
      <c r="E63">
        <v>12.2</v>
      </c>
      <c r="F63" t="s">
        <v>74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0.11093998491370299</v>
      </c>
      <c r="B64" s="1">
        <v>124292989714432</v>
      </c>
      <c r="D64">
        <v>0.50139999999999996</v>
      </c>
      <c r="E64">
        <v>105.88</v>
      </c>
      <c r="F64" t="s">
        <v>53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7.9776562504051199E-2</v>
      </c>
      <c r="B65" s="1">
        <v>3012.37573242187</v>
      </c>
      <c r="C65">
        <f t="shared" si="5"/>
        <v>0.38084412503676185</v>
      </c>
      <c r="D65">
        <v>0.15509999999999999</v>
      </c>
      <c r="E65">
        <v>187.65</v>
      </c>
      <c r="F65" t="s">
        <v>61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8.9170432922883194E-2</v>
      </c>
      <c r="B66" s="1">
        <v>3085.88403320312</v>
      </c>
      <c r="C66">
        <f t="shared" si="5"/>
        <v>0.39013752233533416</v>
      </c>
      <c r="D66">
        <v>0.95989999999999998</v>
      </c>
      <c r="E66">
        <v>82.11</v>
      </c>
      <c r="F66" t="s">
        <v>53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0.10212736484384401</v>
      </c>
      <c r="B67" s="1">
        <v>2828.09765625</v>
      </c>
      <c r="C67">
        <f t="shared" si="5"/>
        <v>0.35754649256423165</v>
      </c>
      <c r="D67">
        <v>0.71379999999999999</v>
      </c>
      <c r="E67">
        <v>107.39</v>
      </c>
      <c r="F67" t="s">
        <v>54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9.2610907692093597E-2</v>
      </c>
      <c r="B68" s="1">
        <v>2815.64038085937</v>
      </c>
      <c r="C68">
        <f t="shared" si="5"/>
        <v>0.35597156281844189</v>
      </c>
      <c r="D68">
        <v>0.55120000000000002</v>
      </c>
      <c r="E68">
        <v>31.46</v>
      </c>
      <c r="F68" t="s">
        <v>76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8.66954130928691E-2</v>
      </c>
      <c r="B69" s="1">
        <v>3788.72241210937</v>
      </c>
      <c r="C69">
        <f t="shared" si="5"/>
        <v>0.4789949196964548</v>
      </c>
      <c r="D69">
        <v>0.48270000000000002</v>
      </c>
      <c r="E69">
        <v>220.7</v>
      </c>
      <c r="F69" t="s">
        <v>78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9.6777128566740894E-2</v>
      </c>
      <c r="B70" s="1">
        <v>2737.70239257812</v>
      </c>
      <c r="C70">
        <f t="shared" si="5"/>
        <v>0.34611813562653104</v>
      </c>
      <c r="D70">
        <v>0.64059999999999995</v>
      </c>
      <c r="E70">
        <v>31.29</v>
      </c>
      <c r="F70" t="s">
        <v>60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9.4045879405314003E-2</v>
      </c>
      <c r="B71" s="1">
        <v>2777.26513671875</v>
      </c>
      <c r="C71">
        <f t="shared" si="5"/>
        <v>0.35111991495774941</v>
      </c>
      <c r="D71">
        <v>0.7218</v>
      </c>
      <c r="E71">
        <v>330.01</v>
      </c>
      <c r="F71" t="s">
        <v>76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8.1053433586444706E-2</v>
      </c>
      <c r="B72" s="1">
        <v>3818.8427734375</v>
      </c>
      <c r="C72">
        <f t="shared" si="5"/>
        <v>0.48280293160291782</v>
      </c>
      <c r="D72">
        <v>0.9113</v>
      </c>
      <c r="E72">
        <v>128.61000000000001</v>
      </c>
      <c r="F72" t="s">
        <v>69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0.101155035964826</v>
      </c>
      <c r="B73" s="1">
        <v>2798.47045898437</v>
      </c>
      <c r="C73">
        <f t="shared" si="5"/>
        <v>0.35380082966485327</v>
      </c>
      <c r="D73">
        <v>0.97529999999999994</v>
      </c>
      <c r="E73">
        <v>307.24</v>
      </c>
      <c r="F73" t="s">
        <v>52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0.118630084010323</v>
      </c>
      <c r="B74" s="1">
        <v>2764.09399414062</v>
      </c>
      <c r="C74">
        <f t="shared" si="5"/>
        <v>0.34945473348091233</v>
      </c>
      <c r="D74">
        <v>5.8000000000000003E-2</v>
      </c>
      <c r="E74">
        <v>157.05000000000001</v>
      </c>
      <c r="F74" t="s">
        <v>65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9.4497277349367595E-2</v>
      </c>
      <c r="B75" s="1">
        <v>2905.53466796875</v>
      </c>
      <c r="C75">
        <f t="shared" si="5"/>
        <v>0.367336583042015</v>
      </c>
      <c r="D75">
        <v>0.20300000000000001</v>
      </c>
      <c r="E75">
        <v>90.08</v>
      </c>
      <c r="F75" t="s">
        <v>74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0.106085768985172</v>
      </c>
      <c r="B76" s="1">
        <v>2846.53930664062</v>
      </c>
      <c r="C76">
        <f t="shared" si="5"/>
        <v>0.35987800590490082</v>
      </c>
      <c r="D76">
        <v>0.50649999999999995</v>
      </c>
      <c r="E76">
        <v>348.06</v>
      </c>
      <c r="F76" t="s">
        <v>78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8.3874181782798707E-2</v>
      </c>
      <c r="B77" s="1">
        <v>2743.86694335937</v>
      </c>
      <c r="C77">
        <f t="shared" si="5"/>
        <v>0.34689749821508914</v>
      </c>
      <c r="D77">
        <v>1.2500000000000001E-2</v>
      </c>
      <c r="E77">
        <v>151.12</v>
      </c>
      <c r="F77" t="s">
        <v>50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0.11418760993895199</v>
      </c>
      <c r="B78" s="1">
        <v>2538.57983398437</v>
      </c>
      <c r="C78">
        <f t="shared" si="5"/>
        <v>0.3209437671749073</v>
      </c>
      <c r="D78">
        <v>0.24829999999999999</v>
      </c>
      <c r="E78">
        <v>111.67</v>
      </c>
      <c r="F78" t="s">
        <v>56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0.11379299204184599</v>
      </c>
      <c r="B79" s="1">
        <v>2854.85229492187</v>
      </c>
      <c r="C79">
        <f t="shared" si="5"/>
        <v>0.36092898793026329</v>
      </c>
      <c r="D79">
        <v>0.10489999999999999</v>
      </c>
      <c r="E79">
        <v>133.80000000000001</v>
      </c>
      <c r="F79" t="s">
        <v>61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9.7034454993328495E-2</v>
      </c>
      <c r="B80" s="1">
        <v>2693.7900390625</v>
      </c>
      <c r="C80">
        <f t="shared" si="5"/>
        <v>0.34056645039916539</v>
      </c>
      <c r="D80">
        <v>0.38779999999999998</v>
      </c>
      <c r="E80">
        <v>7.86</v>
      </c>
      <c r="F80" t="s">
        <v>50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0.111598799951185</v>
      </c>
      <c r="B81" s="1">
        <v>2837.21166992187</v>
      </c>
      <c r="C81">
        <f t="shared" si="5"/>
        <v>0.35869874542733843</v>
      </c>
      <c r="D81">
        <v>0.99099999999999999</v>
      </c>
      <c r="E81">
        <v>242.8</v>
      </c>
      <c r="F81" t="s">
        <v>49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9.3428804857526804E-2</v>
      </c>
      <c r="B82" s="1">
        <v>2923.20483398437</v>
      </c>
      <c r="C82">
        <f t="shared" si="5"/>
        <v>0.36957056031219526</v>
      </c>
      <c r="D82">
        <v>0.51060000000000005</v>
      </c>
      <c r="E82">
        <v>90.45</v>
      </c>
      <c r="F82" t="s">
        <v>67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0.10961685888370599</v>
      </c>
      <c r="B83" s="1">
        <v>2799.64477539062</v>
      </c>
      <c r="C83">
        <f t="shared" si="5"/>
        <v>0.35394929437974298</v>
      </c>
      <c r="D83">
        <v>0.55259999999999998</v>
      </c>
      <c r="E83">
        <v>250.33</v>
      </c>
      <c r="F83" t="s">
        <v>72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7.8115136749363503E-2</v>
      </c>
      <c r="B84" s="1">
        <v>2748.04541015625</v>
      </c>
      <c r="C84">
        <f t="shared" si="5"/>
        <v>0.34742576715382922</v>
      </c>
      <c r="D84">
        <v>0.38479999999999998</v>
      </c>
      <c r="E84">
        <v>8.4499999999999993</v>
      </c>
      <c r="F84" t="s">
        <v>62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8.1860150676884402E-2</v>
      </c>
      <c r="B85" s="1">
        <v>3042.11157226562</v>
      </c>
      <c r="C85">
        <f t="shared" si="5"/>
        <v>0.38460352323720526</v>
      </c>
      <c r="D85">
        <v>0.89729999999999999</v>
      </c>
      <c r="E85">
        <v>332.86</v>
      </c>
      <c r="F85" t="s">
        <v>79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8.4295533514741103E-2</v>
      </c>
      <c r="B86" s="1">
        <v>2880.05444335937</v>
      </c>
      <c r="C86">
        <f t="shared" si="5"/>
        <v>0.36411520738735925</v>
      </c>
      <c r="D86">
        <v>0.93149999999999999</v>
      </c>
      <c r="E86">
        <v>181.79</v>
      </c>
      <c r="F86" t="s">
        <v>74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7.1720307035159303E-2</v>
      </c>
      <c r="B87" s="1">
        <v>2678.05151367187</v>
      </c>
      <c r="C87">
        <f t="shared" si="5"/>
        <v>0.3385766836953471</v>
      </c>
      <c r="D87">
        <v>0.83279999999999998</v>
      </c>
      <c r="E87">
        <v>243.53</v>
      </c>
      <c r="F87" t="s">
        <v>56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0.1117964717451</v>
      </c>
      <c r="B88" s="1">
        <v>2717.25244140625</v>
      </c>
      <c r="C88">
        <f t="shared" si="5"/>
        <v>0.34353271984413997</v>
      </c>
      <c r="D88">
        <v>0.38919999999999999</v>
      </c>
      <c r="E88">
        <v>94.52</v>
      </c>
      <c r="F88" t="s">
        <v>65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7.7379198254100098E-2</v>
      </c>
      <c r="B89" s="1">
        <v>3127.30322265625</v>
      </c>
      <c r="C89">
        <f t="shared" si="5"/>
        <v>0.39537400555262764</v>
      </c>
      <c r="D89">
        <v>0.34549999999999997</v>
      </c>
      <c r="E89">
        <v>243.92</v>
      </c>
      <c r="F89" t="s">
        <v>63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9.2063686916715404E-2</v>
      </c>
      <c r="B90" s="1">
        <v>2998.67651367187</v>
      </c>
      <c r="C90">
        <f t="shared" si="5"/>
        <v>0.37911218073699271</v>
      </c>
      <c r="D90">
        <v>0.3019</v>
      </c>
      <c r="E90">
        <v>224.11</v>
      </c>
      <c r="F90" t="s">
        <v>58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0.10714314572776</v>
      </c>
      <c r="B91" s="1">
        <v>2796.572265625</v>
      </c>
      <c r="C91">
        <f t="shared" si="5"/>
        <v>0.35356084771926821</v>
      </c>
      <c r="D91">
        <v>0.84609999999999996</v>
      </c>
      <c r="E91">
        <v>72.41</v>
      </c>
      <c r="F91" t="s">
        <v>65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7.8077322004070096E-2</v>
      </c>
      <c r="B92" s="1">
        <v>2866.693359375</v>
      </c>
      <c r="C92">
        <f t="shared" si="5"/>
        <v>0.36242601228304233</v>
      </c>
      <c r="D92">
        <v>0.30630000000000002</v>
      </c>
      <c r="E92">
        <v>159.18</v>
      </c>
      <c r="F92" t="s">
        <v>70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9.0905358419261104E-2</v>
      </c>
      <c r="B93" s="1">
        <v>2839.33178710937</v>
      </c>
      <c r="C93">
        <f t="shared" si="5"/>
        <v>0.35896678442611224</v>
      </c>
      <c r="D93">
        <v>0.86829999999999996</v>
      </c>
      <c r="E93">
        <v>90.93</v>
      </c>
      <c r="F93" t="s">
        <v>49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9.9363997825035494E-2</v>
      </c>
      <c r="B94" s="1">
        <v>2753.16845703125</v>
      </c>
      <c r="C94">
        <f t="shared" si="5"/>
        <v>0.34807345604722734</v>
      </c>
      <c r="D94">
        <v>0.62029999999999996</v>
      </c>
      <c r="E94">
        <v>27.7</v>
      </c>
      <c r="F94" t="s">
        <v>65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9.4595825179426898E-2</v>
      </c>
      <c r="B95" s="1">
        <v>2850.64868164062</v>
      </c>
      <c r="C95">
        <f t="shared" si="5"/>
        <v>0.36039753980947942</v>
      </c>
      <c r="D95">
        <v>5.5599999999999997E-2</v>
      </c>
      <c r="E95">
        <v>134.19999999999999</v>
      </c>
      <c r="F95" t="s">
        <v>66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9.3476512691430202E-2</v>
      </c>
      <c r="B96" s="1">
        <v>2679.97778320312</v>
      </c>
      <c r="C96">
        <f t="shared" si="5"/>
        <v>0.33882021521311828</v>
      </c>
      <c r="D96">
        <v>0.52259999999999995</v>
      </c>
      <c r="E96">
        <v>118.43</v>
      </c>
      <c r="F96" t="s">
        <v>62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7.8075116074741005E-2</v>
      </c>
      <c r="B97" s="1">
        <v>2661.09350585937</v>
      </c>
      <c r="C97">
        <f t="shared" si="5"/>
        <v>0.33643274209529783</v>
      </c>
      <c r="D97">
        <v>0.93030000000000002</v>
      </c>
      <c r="E97">
        <v>165.91</v>
      </c>
      <c r="F97" t="s">
        <v>77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0.106301918333922</v>
      </c>
      <c r="B98" s="1">
        <v>2718.37231445312</v>
      </c>
      <c r="C98">
        <f t="shared" si="5"/>
        <v>0.34367430147557365</v>
      </c>
      <c r="D98">
        <v>0.34699999999999998</v>
      </c>
      <c r="E98">
        <v>160.84</v>
      </c>
      <c r="F98" t="s">
        <v>64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8.7815202843566906E-2</v>
      </c>
      <c r="B99" s="1">
        <v>2951.44970703125</v>
      </c>
      <c r="C99">
        <f t="shared" si="5"/>
        <v>0.3731414607966661</v>
      </c>
      <c r="D99">
        <v>0.37140000000000001</v>
      </c>
      <c r="E99">
        <v>341.25</v>
      </c>
      <c r="F99" t="s">
        <v>61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8.7313677036994705E-2</v>
      </c>
      <c r="B100" s="1">
        <v>2910.8408203125</v>
      </c>
      <c r="C100">
        <f t="shared" si="5"/>
        <v>0.36800742131923164</v>
      </c>
      <c r="D100">
        <v>0.87009999999999998</v>
      </c>
      <c r="E100">
        <v>216.51</v>
      </c>
      <c r="F100" t="s">
        <v>54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7.2906004275613195E-2</v>
      </c>
      <c r="B101" s="1">
        <v>2704.87475585937</v>
      </c>
      <c r="C101">
        <f t="shared" si="5"/>
        <v>0.34196785236385002</v>
      </c>
      <c r="D101">
        <v>0.64749999999999996</v>
      </c>
      <c r="E101">
        <v>185.43</v>
      </c>
      <c r="F101" t="s">
        <v>77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0.11588551579867599</v>
      </c>
      <c r="B102" s="1">
        <v>2768.99169921875</v>
      </c>
      <c r="C102">
        <f t="shared" si="5"/>
        <v>0.35007393319929175</v>
      </c>
      <c r="D102">
        <v>0.76359999999999995</v>
      </c>
      <c r="E102">
        <v>159.06</v>
      </c>
      <c r="F102" t="s">
        <v>75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8.2363741722811398E-2</v>
      </c>
      <c r="B103" s="1">
        <v>2797.41650390625</v>
      </c>
      <c r="C103">
        <f t="shared" si="5"/>
        <v>0.3536675818115943</v>
      </c>
      <c r="D103">
        <v>0.3654</v>
      </c>
      <c r="E103">
        <v>273.69</v>
      </c>
      <c r="F103" t="s">
        <v>52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7.2467667108569403E-2</v>
      </c>
      <c r="B104" s="1">
        <v>3035.87524414062</v>
      </c>
      <c r="C104">
        <f t="shared" ref="C104:C167" si="10">B104/$V$13</f>
        <v>0.38381508609019033</v>
      </c>
      <c r="D104">
        <v>0.5091</v>
      </c>
      <c r="E104">
        <v>231.98</v>
      </c>
      <c r="F104" t="s">
        <v>79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1</v>
      </c>
      <c r="O104" s="19">
        <v>4.0160642570281121E-3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0.10175761797456501</v>
      </c>
      <c r="B105" s="1">
        <v>2722.45263671875</v>
      </c>
      <c r="C105">
        <f t="shared" si="10"/>
        <v>0.34419016234458699</v>
      </c>
      <c r="D105">
        <v>0.55220000000000002</v>
      </c>
      <c r="E105">
        <v>287.74</v>
      </c>
      <c r="F105" t="s">
        <v>65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4.0160642570281121E-3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0.102961452986625</v>
      </c>
      <c r="B106" s="1">
        <v>2974.95385742187</v>
      </c>
      <c r="C106">
        <f t="shared" si="10"/>
        <v>0.37611300830115069</v>
      </c>
      <c r="D106">
        <v>0.36199999999999999</v>
      </c>
      <c r="E106">
        <v>345.79</v>
      </c>
      <c r="F106" t="s">
        <v>55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1</v>
      </c>
      <c r="O106" s="19">
        <v>8.0321285140562242E-3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0.106275292030066</v>
      </c>
      <c r="B107" s="1">
        <v>2911.93798828125</v>
      </c>
      <c r="C107">
        <f t="shared" si="10"/>
        <v>0.36814613242707245</v>
      </c>
      <c r="D107">
        <v>0.70289999999999997</v>
      </c>
      <c r="E107">
        <v>104.87</v>
      </c>
      <c r="F107" t="s">
        <v>49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</v>
      </c>
      <c r="O107" s="19">
        <v>1.6064257028112448E-2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9.7298685732891105E-2</v>
      </c>
      <c r="B108" s="1">
        <v>2739.66967773437</v>
      </c>
      <c r="C108">
        <f t="shared" si="10"/>
        <v>0.34636685260627764</v>
      </c>
      <c r="D108">
        <v>0.96040000000000003</v>
      </c>
      <c r="E108">
        <v>252.91</v>
      </c>
      <c r="F108" t="s">
        <v>64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1</v>
      </c>
      <c r="O108" s="19">
        <v>2.0080321285140562E-2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7.1293210048568298E-2</v>
      </c>
      <c r="B109" s="1">
        <v>2917.84497070312</v>
      </c>
      <c r="C109">
        <f t="shared" si="10"/>
        <v>0.36889293154905844</v>
      </c>
      <c r="D109">
        <v>0.68530000000000002</v>
      </c>
      <c r="E109">
        <v>90.46</v>
      </c>
      <c r="F109" t="s">
        <v>66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5</v>
      </c>
      <c r="O109" s="19">
        <v>4.0160642570281124E-2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0.111331156680198</v>
      </c>
      <c r="B110" s="1">
        <v>3333.138671875</v>
      </c>
      <c r="C110">
        <f t="shared" si="10"/>
        <v>0.42139706128088472</v>
      </c>
      <c r="D110">
        <v>7.9799999999999996E-2</v>
      </c>
      <c r="E110">
        <v>230.36</v>
      </c>
      <c r="F110" t="s">
        <v>71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8</v>
      </c>
      <c r="O110" s="19">
        <v>7.2289156626506021E-2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7.5501533176795504E-2</v>
      </c>
      <c r="B111" s="1">
        <v>3006.8271484375</v>
      </c>
      <c r="C111">
        <f t="shared" si="10"/>
        <v>0.38014263697537004</v>
      </c>
      <c r="D111">
        <v>0.37490000000000001</v>
      </c>
      <c r="E111">
        <v>91.91</v>
      </c>
      <c r="F111" t="s">
        <v>61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9</v>
      </c>
      <c r="O111" s="19">
        <v>0.10843373493975904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0.116321477258195</v>
      </c>
      <c r="B112" s="1">
        <v>2934.33837890625</v>
      </c>
      <c r="C112">
        <f t="shared" si="10"/>
        <v>0.37097813544589942</v>
      </c>
      <c r="D112">
        <v>0.43469999999999998</v>
      </c>
      <c r="E112">
        <v>106.03</v>
      </c>
      <c r="F112" t="s">
        <v>50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8</v>
      </c>
      <c r="O112" s="19">
        <v>0.14056224899598393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9.8170438219319006E-2</v>
      </c>
      <c r="B113" s="1">
        <v>2985.70751953125</v>
      </c>
      <c r="C113">
        <f t="shared" si="10"/>
        <v>0.37747255617989262</v>
      </c>
      <c r="D113">
        <v>0.8619</v>
      </c>
      <c r="E113">
        <v>303.79000000000002</v>
      </c>
      <c r="F113" t="s">
        <v>62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13</v>
      </c>
      <c r="O113" s="19">
        <v>0.19277108433734941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0.116977224550084</v>
      </c>
      <c r="B114" s="1">
        <v>2755.62353515625</v>
      </c>
      <c r="C114">
        <f t="shared" si="10"/>
        <v>0.34838384298546654</v>
      </c>
      <c r="D114">
        <v>0.82089999999999996</v>
      </c>
      <c r="E114">
        <v>262.39</v>
      </c>
      <c r="F114" t="s">
        <v>50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14</v>
      </c>
      <c r="O114" s="19">
        <v>0.24899598393574296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0.106492752869981</v>
      </c>
      <c r="B115" s="1">
        <v>2634.54467773437</v>
      </c>
      <c r="C115">
        <f t="shared" si="10"/>
        <v>0.33307626663667761</v>
      </c>
      <c r="D115">
        <v>0.51819999999999999</v>
      </c>
      <c r="E115">
        <v>59.18</v>
      </c>
      <c r="F115" t="s">
        <v>60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11</v>
      </c>
      <c r="O115" s="19">
        <v>0.29317269076305219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9.1059549028595005E-2</v>
      </c>
      <c r="B116" s="1">
        <v>2923.8798828125</v>
      </c>
      <c r="C116">
        <f t="shared" si="10"/>
        <v>0.36965590437387363</v>
      </c>
      <c r="D116">
        <v>8.2000000000000007E-3</v>
      </c>
      <c r="E116">
        <v>200.19</v>
      </c>
      <c r="F116" t="s">
        <v>72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19</v>
      </c>
      <c r="O116" s="19">
        <v>0.36947791164658633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0.103930664061295</v>
      </c>
      <c r="B117" s="1">
        <v>2970.2568359375</v>
      </c>
      <c r="C117">
        <f t="shared" si="10"/>
        <v>0.37551918030743769</v>
      </c>
      <c r="D117">
        <v>0.46039999999999998</v>
      </c>
      <c r="E117">
        <v>348.7</v>
      </c>
      <c r="F117" t="s">
        <v>61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20</v>
      </c>
      <c r="O117" s="19">
        <v>0.44979919678714858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7.3923580732722802E-2</v>
      </c>
      <c r="B118" s="1">
        <v>3023.1083984375</v>
      </c>
      <c r="C118">
        <f t="shared" si="10"/>
        <v>0.38220101845282589</v>
      </c>
      <c r="D118">
        <v>0.45689999999999997</v>
      </c>
      <c r="E118">
        <v>13.84</v>
      </c>
      <c r="F118" t="s">
        <v>55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20</v>
      </c>
      <c r="O118" s="19">
        <v>0.53012048192771088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8.3784885602355794E-2</v>
      </c>
      <c r="B119" s="1">
        <v>2826.00219726562</v>
      </c>
      <c r="C119">
        <f t="shared" si="10"/>
        <v>0.35728157101581148</v>
      </c>
      <c r="D119">
        <v>0.1865</v>
      </c>
      <c r="E119">
        <v>68.45</v>
      </c>
      <c r="F119" t="s">
        <v>76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28</v>
      </c>
      <c r="O119" s="19">
        <v>0.64257028112449799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0.10833718288867999</v>
      </c>
      <c r="B120" s="1">
        <v>2990.13623046875</v>
      </c>
      <c r="C120">
        <f t="shared" si="10"/>
        <v>0.37803246260985074</v>
      </c>
      <c r="D120">
        <v>0.32640000000000002</v>
      </c>
      <c r="E120">
        <v>151.35</v>
      </c>
      <c r="F120" t="s">
        <v>68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23</v>
      </c>
      <c r="O120" s="19">
        <v>0.73493975903614461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7.6771971396310798E-2</v>
      </c>
      <c r="B121" s="1">
        <v>2883.87744140625</v>
      </c>
      <c r="C121">
        <f t="shared" si="10"/>
        <v>0.36459853565564626</v>
      </c>
      <c r="D121">
        <v>0.32950000000000002</v>
      </c>
      <c r="E121">
        <v>228.87</v>
      </c>
      <c r="F121" t="s">
        <v>67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16</v>
      </c>
      <c r="O121" s="19">
        <v>0.79919678714859432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0.109928872532538</v>
      </c>
      <c r="B122" s="1">
        <v>2778.04663085937</v>
      </c>
      <c r="C122">
        <f t="shared" si="10"/>
        <v>0.35121871652788639</v>
      </c>
      <c r="D122">
        <v>0.76219999999999999</v>
      </c>
      <c r="E122">
        <v>112.19</v>
      </c>
      <c r="F122" t="s">
        <v>72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16</v>
      </c>
      <c r="O122" s="19">
        <v>0.86345381526104414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8.2114574852251696E-2</v>
      </c>
      <c r="B123" s="1">
        <v>4018.80493164062</v>
      </c>
      <c r="C123">
        <f t="shared" si="10"/>
        <v>0.50808344769581026</v>
      </c>
      <c r="D123">
        <v>0.2109</v>
      </c>
      <c r="E123">
        <v>335.72</v>
      </c>
      <c r="F123" t="s">
        <v>54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16</v>
      </c>
      <c r="O123" s="19">
        <v>0.92771084337349397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8.7052816867876803E-2</v>
      </c>
      <c r="B124" s="1">
        <v>2899.53881835937</v>
      </c>
      <c r="C124">
        <f t="shared" si="10"/>
        <v>0.36657854875241441</v>
      </c>
      <c r="D124">
        <v>0.51119999999999999</v>
      </c>
      <c r="E124">
        <v>28.24</v>
      </c>
      <c r="F124" t="s">
        <v>78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8</v>
      </c>
      <c r="O124" s="19">
        <v>0.95983935742971882</v>
      </c>
    </row>
    <row r="125" spans="1:53" x14ac:dyDescent="0.25">
      <c r="A125" s="1">
        <v>7.8234310369398999E-2</v>
      </c>
      <c r="B125" s="1">
        <v>2879.41040039062</v>
      </c>
      <c r="C125">
        <f t="shared" si="10"/>
        <v>0.36403378328800812</v>
      </c>
      <c r="D125">
        <v>0.42609999999999998</v>
      </c>
      <c r="E125">
        <v>239.03</v>
      </c>
      <c r="F125" t="s">
        <v>76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6</v>
      </c>
      <c r="O125" s="19">
        <v>0.98393574297188757</v>
      </c>
    </row>
    <row r="126" spans="1:53" x14ac:dyDescent="0.25">
      <c r="A126" s="1">
        <v>0.11222168686824199</v>
      </c>
      <c r="B126" s="1">
        <v>3275.69360351562</v>
      </c>
      <c r="C126">
        <f t="shared" si="10"/>
        <v>0.41413448226010102</v>
      </c>
      <c r="D126">
        <v>0.22070000000000001</v>
      </c>
      <c r="E126">
        <v>65.239999999999995</v>
      </c>
      <c r="F126" t="s">
        <v>69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3</v>
      </c>
      <c r="O126" s="19">
        <v>0.99598393574297184</v>
      </c>
    </row>
    <row r="127" spans="1:53" x14ac:dyDescent="0.25">
      <c r="A127" s="1">
        <v>7.7700453405663894E-2</v>
      </c>
      <c r="B127" s="1">
        <v>2779.33032226562</v>
      </c>
      <c r="C127">
        <f t="shared" si="10"/>
        <v>0.35138100914137699</v>
      </c>
      <c r="D127">
        <v>0.39169999999999999</v>
      </c>
      <c r="E127">
        <v>335.5</v>
      </c>
      <c r="F127" t="s">
        <v>77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1</v>
      </c>
      <c r="O127" s="19">
        <v>1</v>
      </c>
    </row>
    <row r="128" spans="1:53" x14ac:dyDescent="0.25">
      <c r="A128" s="1">
        <v>8.9974791346093805E-2</v>
      </c>
      <c r="B128" s="1">
        <v>2945.54931640625</v>
      </c>
      <c r="C128">
        <f t="shared" si="10"/>
        <v>0.37239549505249692</v>
      </c>
      <c r="D128">
        <v>0.36349999999999999</v>
      </c>
      <c r="E128">
        <v>39.11</v>
      </c>
      <c r="F128" t="s">
        <v>72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0.109740827514358</v>
      </c>
      <c r="B129" s="1">
        <v>2431.28198242187</v>
      </c>
      <c r="C129">
        <f t="shared" si="10"/>
        <v>0.3073784751839938</v>
      </c>
      <c r="D129">
        <v>0.92849999999999999</v>
      </c>
      <c r="E129">
        <v>359.31</v>
      </c>
      <c r="F129" t="s">
        <v>56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7.7569483548301899E-2</v>
      </c>
      <c r="B130" s="1">
        <v>3240.43774414062</v>
      </c>
      <c r="C130">
        <f t="shared" si="10"/>
        <v>0.40967720730214086</v>
      </c>
      <c r="D130">
        <v>0.90249999999999997</v>
      </c>
      <c r="E130">
        <v>119.81</v>
      </c>
      <c r="F130" t="s">
        <v>63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7.6799346562834298E-2</v>
      </c>
      <c r="B131" s="1">
        <v>2896.66552734375</v>
      </c>
      <c r="C131">
        <f t="shared" si="10"/>
        <v>0.36621528862153424</v>
      </c>
      <c r="D131">
        <v>0.31069999999999998</v>
      </c>
      <c r="E131">
        <v>345.88</v>
      </c>
      <c r="F131" t="s">
        <v>49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7.2504737204230896E-2</v>
      </c>
      <c r="B132" s="1">
        <v>2907.22485351562</v>
      </c>
      <c r="C132">
        <f t="shared" si="10"/>
        <v>0.36755026728758217</v>
      </c>
      <c r="D132">
        <v>0.93979999999999997</v>
      </c>
      <c r="E132">
        <v>208.21</v>
      </c>
      <c r="F132" t="s">
        <v>78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0.11140493357810199</v>
      </c>
      <c r="B133" s="1">
        <v>2901.41479492187</v>
      </c>
      <c r="C133">
        <f t="shared" si="10"/>
        <v>0.36681572190609679</v>
      </c>
      <c r="D133">
        <v>0.13819999999999999</v>
      </c>
      <c r="E133">
        <v>297.32</v>
      </c>
      <c r="F133" t="s">
        <v>78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0.116333228481885</v>
      </c>
      <c r="B134" s="1">
        <v>2938.7294921875</v>
      </c>
      <c r="C134">
        <f t="shared" si="10"/>
        <v>0.37153328853571349</v>
      </c>
      <c r="D134">
        <v>0.19989999999999999</v>
      </c>
      <c r="E134">
        <v>354.97</v>
      </c>
      <c r="F134" t="s">
        <v>59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0.105555897824806</v>
      </c>
      <c r="B135" s="1">
        <v>2927.46899414062</v>
      </c>
      <c r="C135">
        <f t="shared" si="10"/>
        <v>0.37010966316256177</v>
      </c>
      <c r="D135">
        <v>0.7621</v>
      </c>
      <c r="E135">
        <v>69.180000000000007</v>
      </c>
      <c r="F135" t="s">
        <v>68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0.11631398144576401</v>
      </c>
      <c r="B136" s="1">
        <v>2973.681640625</v>
      </c>
      <c r="C136">
        <f t="shared" si="10"/>
        <v>0.37595216638237999</v>
      </c>
      <c r="D136">
        <v>0.43159999999999998</v>
      </c>
      <c r="E136">
        <v>215.28</v>
      </c>
      <c r="F136" t="s">
        <v>55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0.103679420292539</v>
      </c>
      <c r="B137" s="1">
        <v>2918.9267578125</v>
      </c>
      <c r="C137">
        <f t="shared" si="10"/>
        <v>0.3690296981086591</v>
      </c>
      <c r="D137">
        <v>0.85519999999999996</v>
      </c>
      <c r="E137">
        <v>155.33000000000001</v>
      </c>
      <c r="F137" t="s">
        <v>74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0.11562080043166401</v>
      </c>
      <c r="B138" s="1">
        <v>2781.73754882812</v>
      </c>
      <c r="C138">
        <f t="shared" si="10"/>
        <v>0.3516853463739783</v>
      </c>
      <c r="D138">
        <v>0.61180000000000001</v>
      </c>
      <c r="E138">
        <v>5.14</v>
      </c>
      <c r="F138" t="s">
        <v>49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8.1581432902674E-2</v>
      </c>
      <c r="B139" s="1">
        <v>2938.31884765625</v>
      </c>
      <c r="C139">
        <f t="shared" si="10"/>
        <v>0.37148137218426974</v>
      </c>
      <c r="D139">
        <v>0.96260000000000001</v>
      </c>
      <c r="E139">
        <v>11.56</v>
      </c>
      <c r="F139" t="s">
        <v>70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0.116659081484021</v>
      </c>
      <c r="B140" s="1">
        <v>2905.40625</v>
      </c>
      <c r="C140">
        <f t="shared" si="10"/>
        <v>0.36732034760749688</v>
      </c>
      <c r="D140">
        <v>0.70350000000000001</v>
      </c>
      <c r="E140">
        <v>318.01</v>
      </c>
      <c r="F140" t="s">
        <v>61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9.8569072798320001E-2</v>
      </c>
      <c r="B141" s="1">
        <v>2561.7275390625</v>
      </c>
      <c r="C141">
        <f t="shared" si="10"/>
        <v>0.32387025054555968</v>
      </c>
      <c r="D141">
        <v>0.32850000000000001</v>
      </c>
      <c r="E141">
        <v>185.45</v>
      </c>
      <c r="F141" t="s">
        <v>56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7.45176711710651E-2</v>
      </c>
      <c r="B142" s="1">
        <v>2935.55615234375</v>
      </c>
      <c r="C142">
        <f t="shared" si="10"/>
        <v>0.37113209428121535</v>
      </c>
      <c r="D142">
        <v>0.8357</v>
      </c>
      <c r="E142">
        <v>67.540000000000006</v>
      </c>
      <c r="F142" t="s">
        <v>49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9.4864150582634102E-2</v>
      </c>
      <c r="B143" s="1">
        <v>2837.91625976562</v>
      </c>
      <c r="C143">
        <f t="shared" si="10"/>
        <v>0.35878782425627226</v>
      </c>
      <c r="D143">
        <v>0.4647</v>
      </c>
      <c r="E143">
        <v>49.54</v>
      </c>
      <c r="F143" t="s">
        <v>70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7.5356361804560207E-2</v>
      </c>
      <c r="B144" s="1">
        <v>3040.67529296875</v>
      </c>
      <c r="C144">
        <f t="shared" si="10"/>
        <v>0.38442193947053316</v>
      </c>
      <c r="D144">
        <v>0.43149999999999999</v>
      </c>
      <c r="E144">
        <v>104.93</v>
      </c>
      <c r="F144" t="s">
        <v>68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0.106331335585411</v>
      </c>
      <c r="B145" s="1">
        <v>2858.63745117187</v>
      </c>
      <c r="C145">
        <f t="shared" si="10"/>
        <v>0.36140753199256048</v>
      </c>
      <c r="D145">
        <v>0.87970000000000004</v>
      </c>
      <c r="E145">
        <v>208.3</v>
      </c>
      <c r="F145" t="s">
        <v>65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0.117645434200955</v>
      </c>
      <c r="B146" s="1">
        <v>2823.5908203125</v>
      </c>
      <c r="C146">
        <f t="shared" si="10"/>
        <v>0.35697670906384427</v>
      </c>
      <c r="D146">
        <v>0.77549999999999997</v>
      </c>
      <c r="E146">
        <v>53.58</v>
      </c>
      <c r="F146" t="s">
        <v>72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0.11521259309525</v>
      </c>
      <c r="B147" s="1">
        <v>3209.52294921875</v>
      </c>
      <c r="C147">
        <f t="shared" si="10"/>
        <v>0.40576875793575162</v>
      </c>
      <c r="D147">
        <v>0.40649999999999997</v>
      </c>
      <c r="E147">
        <v>322.16000000000003</v>
      </c>
      <c r="F147" t="s">
        <v>63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8.0029176630506502E-2</v>
      </c>
      <c r="B148" s="1">
        <v>3039.65087890625</v>
      </c>
      <c r="C148">
        <f t="shared" si="10"/>
        <v>0.3842924263845296</v>
      </c>
      <c r="D148">
        <v>0.2296</v>
      </c>
      <c r="E148">
        <v>246.38</v>
      </c>
      <c r="F148" t="s">
        <v>79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0.10472020615229199</v>
      </c>
      <c r="B149" s="1">
        <v>2877.79736328125</v>
      </c>
      <c r="C149">
        <f t="shared" si="10"/>
        <v>0.3638298526494898</v>
      </c>
      <c r="D149">
        <v>0.94279999999999997</v>
      </c>
      <c r="E149">
        <v>170.96</v>
      </c>
      <c r="F149" t="s">
        <v>60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0.108040522088348</v>
      </c>
      <c r="B150" s="1">
        <v>2563.68872070312</v>
      </c>
      <c r="C150">
        <f t="shared" si="10"/>
        <v>0.32411819587917834</v>
      </c>
      <c r="D150">
        <v>8.8800000000000004E-2</v>
      </c>
      <c r="E150">
        <v>236.98</v>
      </c>
      <c r="F150" t="s">
        <v>56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7.2801977526077699E-2</v>
      </c>
      <c r="B151" s="1">
        <v>3094.0478515625</v>
      </c>
      <c r="C151">
        <f t="shared" si="10"/>
        <v>0.39116964532934645</v>
      </c>
      <c r="D151">
        <v>0.87670000000000003</v>
      </c>
      <c r="E151">
        <v>43.26</v>
      </c>
      <c r="F151" t="s">
        <v>79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0.11437693200905</v>
      </c>
      <c r="B152" s="1">
        <v>2898.16430664062</v>
      </c>
      <c r="C152">
        <f t="shared" si="10"/>
        <v>0.3664047740445498</v>
      </c>
      <c r="D152">
        <v>0.87990000000000002</v>
      </c>
      <c r="E152">
        <v>33.840000000000003</v>
      </c>
      <c r="F152" t="s">
        <v>57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0.112648768634643</v>
      </c>
      <c r="B153" s="1">
        <v>2850.8427734375</v>
      </c>
      <c r="C153">
        <f t="shared" si="10"/>
        <v>0.36042207815632771</v>
      </c>
      <c r="D153">
        <v>0.92290000000000005</v>
      </c>
      <c r="E153">
        <v>88.11</v>
      </c>
      <c r="F153" t="s">
        <v>76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9.6125410830028096E-2</v>
      </c>
      <c r="B154" s="1">
        <v>2955.85620117187</v>
      </c>
      <c r="C154">
        <f t="shared" si="10"/>
        <v>0.37369855843472027</v>
      </c>
      <c r="D154">
        <v>0.9607</v>
      </c>
      <c r="E154">
        <v>32.74</v>
      </c>
      <c r="F154" t="s">
        <v>68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7.4945913633108804E-2</v>
      </c>
      <c r="B155" s="1">
        <v>2968.57080078125</v>
      </c>
      <c r="C155">
        <f t="shared" si="10"/>
        <v>0.37530602078123643</v>
      </c>
      <c r="D155">
        <v>0.1983</v>
      </c>
      <c r="E155">
        <v>220.21</v>
      </c>
      <c r="F155" t="s">
        <v>55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8.6401090867014196E-2</v>
      </c>
      <c r="B156" s="1">
        <v>3344.33740234375</v>
      </c>
      <c r="C156">
        <f t="shared" si="10"/>
        <v>0.42281287759522768</v>
      </c>
      <c r="D156">
        <v>0.8226</v>
      </c>
      <c r="E156">
        <v>227.54</v>
      </c>
      <c r="F156" t="s">
        <v>69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0.11616286190104599</v>
      </c>
      <c r="B157" s="1">
        <v>2934.607421875</v>
      </c>
      <c r="C157">
        <f t="shared" si="10"/>
        <v>0.37101214960719014</v>
      </c>
      <c r="D157">
        <v>0.4829</v>
      </c>
      <c r="E157">
        <v>143.38</v>
      </c>
      <c r="F157" t="s">
        <v>55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0.102368308661847</v>
      </c>
      <c r="B158" s="1">
        <v>2923.0390625</v>
      </c>
      <c r="C158">
        <f t="shared" si="10"/>
        <v>0.36954960240337881</v>
      </c>
      <c r="D158">
        <v>0.78459999999999996</v>
      </c>
      <c r="E158">
        <v>7.35</v>
      </c>
      <c r="F158" t="s">
        <v>61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9.2687403068531904E-2</v>
      </c>
      <c r="B159" s="1">
        <v>3147.08740234375</v>
      </c>
      <c r="C159">
        <f t="shared" si="10"/>
        <v>0.39787525017545505</v>
      </c>
      <c r="D159">
        <v>0.80979999999999996</v>
      </c>
      <c r="E159">
        <v>275.77</v>
      </c>
      <c r="F159" t="s">
        <v>71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7.9594504590892304E-2</v>
      </c>
      <c r="B160" s="1">
        <v>3103.47119140625</v>
      </c>
      <c r="C160">
        <f t="shared" si="10"/>
        <v>0.39236100521818462</v>
      </c>
      <c r="D160">
        <v>0.3992</v>
      </c>
      <c r="E160">
        <v>249.7</v>
      </c>
      <c r="F160" t="s">
        <v>63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0.114623337587221</v>
      </c>
      <c r="B161" s="1">
        <v>2763.73291015625</v>
      </c>
      <c r="C161">
        <f t="shared" si="10"/>
        <v>0.34940908289602279</v>
      </c>
      <c r="D161">
        <v>0.45800000000000002</v>
      </c>
      <c r="E161">
        <v>352.38</v>
      </c>
      <c r="F161" t="s">
        <v>60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8.4641934858452603E-2</v>
      </c>
      <c r="B162" s="1">
        <v>2916.6181640625</v>
      </c>
      <c r="C162">
        <f t="shared" si="10"/>
        <v>0.36873783067747473</v>
      </c>
      <c r="D162">
        <v>6.1000000000000004E-3</v>
      </c>
      <c r="E162">
        <v>30.11</v>
      </c>
      <c r="F162" t="s">
        <v>49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0.111613154982247</v>
      </c>
      <c r="B163" s="1">
        <v>2752.23413085937</v>
      </c>
      <c r="C163">
        <f t="shared" si="10"/>
        <v>0.34795533245806187</v>
      </c>
      <c r="D163">
        <v>0.79779999999999995</v>
      </c>
      <c r="E163">
        <v>141.43</v>
      </c>
      <c r="F163" t="s">
        <v>65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9.4064663225839604E-2</v>
      </c>
      <c r="B164" s="1">
        <v>2900.4560546875</v>
      </c>
      <c r="C164">
        <f t="shared" si="10"/>
        <v>0.36669451173242346</v>
      </c>
      <c r="D164">
        <v>0.99550000000000005</v>
      </c>
      <c r="E164">
        <v>180.58</v>
      </c>
      <c r="F164" t="s">
        <v>54</v>
      </c>
    </row>
    <row r="165" spans="1:15" x14ac:dyDescent="0.25">
      <c r="A165" s="1">
        <v>9.7944374468328599E-2</v>
      </c>
      <c r="B165" s="1">
        <v>2795.0380859375</v>
      </c>
      <c r="C165">
        <f t="shared" si="10"/>
        <v>0.3533668867487138</v>
      </c>
      <c r="D165">
        <v>0.50560000000000005</v>
      </c>
      <c r="E165">
        <v>128.74</v>
      </c>
      <c r="F165" t="s">
        <v>50</v>
      </c>
    </row>
    <row r="166" spans="1:15" x14ac:dyDescent="0.25">
      <c r="A166" s="1">
        <v>7.78381708369799E-2</v>
      </c>
      <c r="B166" s="1">
        <v>3150.8916015625</v>
      </c>
      <c r="C166">
        <f t="shared" si="10"/>
        <v>0.39835620177366937</v>
      </c>
      <c r="D166">
        <v>0.88500000000000001</v>
      </c>
      <c r="E166">
        <v>283.20999999999998</v>
      </c>
      <c r="F166" t="s">
        <v>63</v>
      </c>
    </row>
    <row r="167" spans="1:15" x14ac:dyDescent="0.25">
      <c r="A167" s="1">
        <v>7.4485062756876094E-2</v>
      </c>
      <c r="B167" s="1">
        <v>3045.73706054687</v>
      </c>
      <c r="C167">
        <f t="shared" si="10"/>
        <v>0.38506188103681271</v>
      </c>
      <c r="D167">
        <v>0.76019999999999999</v>
      </c>
      <c r="E167">
        <v>309.01</v>
      </c>
      <c r="F167" t="s">
        <v>53</v>
      </c>
    </row>
    <row r="168" spans="1:15" x14ac:dyDescent="0.25">
      <c r="A168" s="1">
        <v>7.4132812809091203E-2</v>
      </c>
      <c r="B168" s="1">
        <v>3067.47875976562</v>
      </c>
      <c r="C168">
        <f t="shared" ref="C168:C231" si="15">B168/$V$13</f>
        <v>0.38781060800558304</v>
      </c>
      <c r="D168">
        <v>0.99009999999999998</v>
      </c>
      <c r="E168">
        <v>171.55</v>
      </c>
      <c r="F168" t="s">
        <v>51</v>
      </c>
    </row>
    <row r="169" spans="1:15" x14ac:dyDescent="0.25">
      <c r="A169" s="1">
        <v>0.110697398840317</v>
      </c>
      <c r="B169" s="1">
        <v>3312.68969726562</v>
      </c>
      <c r="C169">
        <f t="shared" si="15"/>
        <v>0.41881176896187278</v>
      </c>
      <c r="D169">
        <v>0.97160000000000002</v>
      </c>
      <c r="E169">
        <v>153.46</v>
      </c>
      <c r="F169" t="s">
        <v>74</v>
      </c>
    </row>
    <row r="170" spans="1:15" x14ac:dyDescent="0.25">
      <c r="A170" s="1">
        <v>0.109835718388476</v>
      </c>
      <c r="B170" s="1">
        <v>2624.12841796875</v>
      </c>
      <c r="C170">
        <f t="shared" si="15"/>
        <v>0.33175937535585331</v>
      </c>
      <c r="D170">
        <v>0.28470000000000001</v>
      </c>
      <c r="E170">
        <v>196.84</v>
      </c>
      <c r="F170" t="s">
        <v>60</v>
      </c>
    </row>
    <row r="171" spans="1:15" x14ac:dyDescent="0.25">
      <c r="A171" s="1">
        <v>8.8400000047004004E-2</v>
      </c>
      <c r="B171" s="1">
        <v>2799.38891601562</v>
      </c>
      <c r="C171">
        <f t="shared" si="15"/>
        <v>0.35391694697408715</v>
      </c>
      <c r="D171">
        <v>0.50449999999999995</v>
      </c>
      <c r="E171">
        <v>146.88999999999999</v>
      </c>
      <c r="F171" t="s">
        <v>64</v>
      </c>
    </row>
    <row r="172" spans="1:15" x14ac:dyDescent="0.25">
      <c r="A172" s="1">
        <v>9.3995888161170493E-2</v>
      </c>
      <c r="B172" s="1">
        <v>2690.94311523437</v>
      </c>
      <c r="C172">
        <f t="shared" si="15"/>
        <v>0.34020652377955385</v>
      </c>
      <c r="D172">
        <v>0.31440000000000001</v>
      </c>
      <c r="E172">
        <v>213.87</v>
      </c>
      <c r="F172" t="s">
        <v>60</v>
      </c>
    </row>
    <row r="173" spans="1:15" x14ac:dyDescent="0.25">
      <c r="A173" s="1">
        <v>9.9823332123586003E-2</v>
      </c>
      <c r="B173" s="1">
        <v>2754.42993164062</v>
      </c>
      <c r="C173">
        <f t="shared" si="15"/>
        <v>0.34823293986881404</v>
      </c>
      <c r="D173">
        <v>0.48530000000000001</v>
      </c>
      <c r="E173">
        <v>336.81</v>
      </c>
      <c r="F173" t="s">
        <v>74</v>
      </c>
    </row>
    <row r="174" spans="1:15" x14ac:dyDescent="0.25">
      <c r="A174" s="1">
        <v>0.11015148922064701</v>
      </c>
      <c r="B174" s="1">
        <v>3049.94409179687</v>
      </c>
      <c r="C174">
        <f t="shared" si="15"/>
        <v>0.38559376127942785</v>
      </c>
      <c r="D174">
        <v>0.14069999999999999</v>
      </c>
      <c r="E174">
        <v>259.29000000000002</v>
      </c>
      <c r="F174" t="s">
        <v>79</v>
      </c>
    </row>
    <row r="175" spans="1:15" x14ac:dyDescent="0.25">
      <c r="A175" s="1">
        <v>0.102940726361269</v>
      </c>
      <c r="B175" s="1">
        <v>2851.93041992187</v>
      </c>
      <c r="C175">
        <f t="shared" si="15"/>
        <v>0.36055958549620931</v>
      </c>
      <c r="D175">
        <v>0.69699999999999995</v>
      </c>
      <c r="E175">
        <v>277.58999999999997</v>
      </c>
      <c r="F175" t="s">
        <v>66</v>
      </c>
    </row>
    <row r="176" spans="1:15" x14ac:dyDescent="0.25">
      <c r="A176" s="1">
        <v>0.115154448733871</v>
      </c>
      <c r="B176" s="1">
        <v>2960.2314453125</v>
      </c>
      <c r="C176">
        <f t="shared" si="15"/>
        <v>0.37425170524460405</v>
      </c>
      <c r="D176">
        <v>0.81579999999999997</v>
      </c>
      <c r="E176">
        <v>73.209999999999994</v>
      </c>
      <c r="F176" t="s">
        <v>59</v>
      </c>
    </row>
    <row r="177" spans="1:6" x14ac:dyDescent="0.25">
      <c r="A177" s="1">
        <v>0.1088235531613</v>
      </c>
      <c r="B177" s="1">
        <v>3033.29223632812</v>
      </c>
      <c r="C177">
        <f t="shared" si="15"/>
        <v>0.38348852544912321</v>
      </c>
      <c r="D177">
        <v>3.4299999999999997E-2</v>
      </c>
      <c r="E177">
        <v>164.57</v>
      </c>
      <c r="F177" t="s">
        <v>51</v>
      </c>
    </row>
    <row r="178" spans="1:6" x14ac:dyDescent="0.25">
      <c r="A178" s="1">
        <v>0.10966164111389</v>
      </c>
      <c r="B178" s="1">
        <v>2895.72338867187</v>
      </c>
      <c r="C178">
        <f t="shared" si="15"/>
        <v>0.3660961773253259</v>
      </c>
      <c r="D178">
        <v>0.4617</v>
      </c>
      <c r="E178">
        <v>15.36</v>
      </c>
      <c r="F178" t="s">
        <v>51</v>
      </c>
    </row>
    <row r="179" spans="1:6" x14ac:dyDescent="0.25">
      <c r="A179" s="1">
        <v>0.105171711395144</v>
      </c>
      <c r="B179" s="1">
        <v>2735.85034179687</v>
      </c>
      <c r="C179">
        <f t="shared" si="15"/>
        <v>0.34588398732566761</v>
      </c>
      <c r="D179">
        <v>0.71879999999999999</v>
      </c>
      <c r="E179">
        <v>225.92</v>
      </c>
      <c r="F179" t="s">
        <v>75</v>
      </c>
    </row>
    <row r="180" spans="1:6" x14ac:dyDescent="0.25">
      <c r="A180" s="1">
        <v>7.5887513827704506E-2</v>
      </c>
      <c r="B180" s="1">
        <v>2748.75439453125</v>
      </c>
      <c r="C180">
        <f t="shared" si="15"/>
        <v>0.34751540156797467</v>
      </c>
      <c r="D180">
        <v>0.87370000000000003</v>
      </c>
      <c r="E180">
        <v>345.27</v>
      </c>
      <c r="F180" t="s">
        <v>50</v>
      </c>
    </row>
    <row r="181" spans="1:6" x14ac:dyDescent="0.25">
      <c r="A181" s="1">
        <v>9.9021692059658495E-2</v>
      </c>
      <c r="B181" s="1">
        <v>3012.28076171875</v>
      </c>
      <c r="C181">
        <f t="shared" si="15"/>
        <v>0.38083211822302193</v>
      </c>
      <c r="D181">
        <v>0.1144</v>
      </c>
      <c r="E181">
        <v>40.659999999999997</v>
      </c>
      <c r="F181" t="s">
        <v>51</v>
      </c>
    </row>
    <row r="182" spans="1:6" x14ac:dyDescent="0.25">
      <c r="A182" s="1">
        <v>7.6129945909406499E-2</v>
      </c>
      <c r="B182" s="1">
        <v>3420.46850585937</v>
      </c>
      <c r="C182">
        <f t="shared" si="15"/>
        <v>0.43243786666761636</v>
      </c>
      <c r="D182">
        <v>0.69259999999999999</v>
      </c>
      <c r="E182">
        <v>319.12</v>
      </c>
      <c r="F182" t="s">
        <v>68</v>
      </c>
    </row>
    <row r="183" spans="1:6" x14ac:dyDescent="0.25">
      <c r="A183" s="1">
        <v>0.109508337867357</v>
      </c>
      <c r="B183" s="1">
        <v>3271.92749023437</v>
      </c>
      <c r="C183">
        <f t="shared" si="15"/>
        <v>0.41365834573372096</v>
      </c>
      <c r="D183">
        <v>0.77939999999999998</v>
      </c>
      <c r="E183">
        <v>326.77</v>
      </c>
      <c r="F183" t="s">
        <v>69</v>
      </c>
    </row>
    <row r="184" spans="1:6" x14ac:dyDescent="0.25">
      <c r="A184" s="1">
        <v>0.100613286329335</v>
      </c>
      <c r="B184" s="1">
        <v>2722.19995117187</v>
      </c>
      <c r="C184">
        <f t="shared" si="15"/>
        <v>0.34415821619491677</v>
      </c>
      <c r="D184">
        <v>2.6599999999999999E-2</v>
      </c>
      <c r="E184">
        <v>16.34</v>
      </c>
      <c r="F184" t="s">
        <v>50</v>
      </c>
    </row>
    <row r="185" spans="1:6" x14ac:dyDescent="0.25">
      <c r="A185" s="1">
        <v>9.6770580912993398E-2</v>
      </c>
      <c r="B185" s="1">
        <v>2878.71655273437</v>
      </c>
      <c r="C185">
        <f t="shared" si="15"/>
        <v>0.36394606255625833</v>
      </c>
      <c r="D185">
        <v>0.44719999999999999</v>
      </c>
      <c r="E185">
        <v>287.60000000000002</v>
      </c>
      <c r="F185" t="s">
        <v>70</v>
      </c>
    </row>
    <row r="186" spans="1:6" x14ac:dyDescent="0.25">
      <c r="A186" s="1">
        <v>0.104473496351238</v>
      </c>
      <c r="B186" s="1">
        <v>2790.59301757812</v>
      </c>
      <c r="C186">
        <f t="shared" si="15"/>
        <v>0.3528049123071339</v>
      </c>
      <c r="D186">
        <v>0.7722</v>
      </c>
      <c r="E186">
        <v>70.400000000000006</v>
      </c>
      <c r="F186" t="s">
        <v>76</v>
      </c>
    </row>
    <row r="187" spans="1:6" x14ac:dyDescent="0.25">
      <c r="A187" s="1">
        <v>8.0308517117232206E-2</v>
      </c>
      <c r="B187" s="1">
        <v>2877.45727539062</v>
      </c>
      <c r="C187">
        <f t="shared" si="15"/>
        <v>0.36378685652727683</v>
      </c>
      <c r="D187">
        <v>7.2700000000000001E-2</v>
      </c>
      <c r="E187">
        <v>267.69</v>
      </c>
      <c r="F187" t="s">
        <v>74</v>
      </c>
    </row>
    <row r="188" spans="1:6" x14ac:dyDescent="0.25">
      <c r="A188" s="1">
        <v>0.11874992526709301</v>
      </c>
      <c r="B188" s="1">
        <v>3148.48803710937</v>
      </c>
      <c r="C188">
        <f t="shared" si="15"/>
        <v>0.39805232752874381</v>
      </c>
      <c r="D188">
        <v>0.30409999999999998</v>
      </c>
      <c r="E188">
        <v>186.1</v>
      </c>
      <c r="F188" t="s">
        <v>73</v>
      </c>
    </row>
    <row r="189" spans="1:6" x14ac:dyDescent="0.25">
      <c r="A189" s="1">
        <v>7.7561525573336607E-2</v>
      </c>
      <c r="B189" s="1">
        <v>3610.61352539062</v>
      </c>
      <c r="C189">
        <f t="shared" si="15"/>
        <v>0.45647723626353881</v>
      </c>
      <c r="D189">
        <v>0.54649999999999999</v>
      </c>
      <c r="E189">
        <v>273.73</v>
      </c>
      <c r="F189" t="s">
        <v>78</v>
      </c>
    </row>
    <row r="190" spans="1:6" x14ac:dyDescent="0.25">
      <c r="A190" s="1">
        <v>7.6911997623045E-2</v>
      </c>
      <c r="B190" s="1">
        <v>4187.748046875</v>
      </c>
      <c r="C190">
        <f t="shared" si="15"/>
        <v>0.52944233470646018</v>
      </c>
      <c r="D190">
        <v>0.98089999999999999</v>
      </c>
      <c r="E190">
        <v>86.61</v>
      </c>
      <c r="F190" t="s">
        <v>69</v>
      </c>
    </row>
    <row r="191" spans="1:6" x14ac:dyDescent="0.25">
      <c r="A191" s="1">
        <v>0.102504252514815</v>
      </c>
      <c r="B191" s="1">
        <v>2709.26977539062</v>
      </c>
      <c r="C191">
        <f t="shared" si="15"/>
        <v>0.34252349930718556</v>
      </c>
      <c r="D191">
        <v>0.91410000000000002</v>
      </c>
      <c r="E191">
        <v>41.45</v>
      </c>
      <c r="F191" t="s">
        <v>62</v>
      </c>
    </row>
    <row r="192" spans="1:6" x14ac:dyDescent="0.25">
      <c r="A192" s="1">
        <v>0.114302078355578</v>
      </c>
      <c r="B192" s="1">
        <v>2929.55834960937</v>
      </c>
      <c r="C192">
        <f t="shared" si="15"/>
        <v>0.37037381306485406</v>
      </c>
      <c r="D192">
        <v>0.85299999999999998</v>
      </c>
      <c r="E192">
        <v>228.27</v>
      </c>
      <c r="F192" t="s">
        <v>55</v>
      </c>
    </row>
    <row r="193" spans="1:6" x14ac:dyDescent="0.25">
      <c r="A193" s="1">
        <v>8.6614523872884694E-2</v>
      </c>
      <c r="B193" s="1">
        <v>3216.84423828125</v>
      </c>
      <c r="C193">
        <f t="shared" si="15"/>
        <v>0.40669436289835281</v>
      </c>
      <c r="D193">
        <v>0.93989999999999996</v>
      </c>
      <c r="E193">
        <v>176.26</v>
      </c>
      <c r="F193" t="s">
        <v>63</v>
      </c>
    </row>
    <row r="194" spans="1:6" x14ac:dyDescent="0.25">
      <c r="A194" s="1">
        <v>9.9324783437642394E-2</v>
      </c>
      <c r="B194" s="1">
        <v>3324.57934570312</v>
      </c>
      <c r="C194">
        <f t="shared" si="15"/>
        <v>0.4203149356178244</v>
      </c>
      <c r="D194">
        <v>0.54510000000000003</v>
      </c>
      <c r="E194">
        <v>12.28</v>
      </c>
      <c r="F194" t="s">
        <v>63</v>
      </c>
    </row>
    <row r="195" spans="1:6" x14ac:dyDescent="0.25">
      <c r="A195" s="1">
        <v>7.6584212928300505E-2</v>
      </c>
      <c r="B195" s="1">
        <v>3334.36059570312</v>
      </c>
      <c r="C195">
        <f t="shared" si="15"/>
        <v>0.42155154483556662</v>
      </c>
      <c r="D195">
        <v>0.50900000000000001</v>
      </c>
      <c r="E195">
        <v>176.71</v>
      </c>
      <c r="F195" t="s">
        <v>63</v>
      </c>
    </row>
    <row r="196" spans="1:6" x14ac:dyDescent="0.25">
      <c r="A196" s="1">
        <v>7.2937335137583895E-2</v>
      </c>
      <c r="B196" s="1">
        <v>3054.63623046875</v>
      </c>
      <c r="C196">
        <f t="shared" si="15"/>
        <v>0.3861869719562403</v>
      </c>
      <c r="D196">
        <v>0.67810000000000004</v>
      </c>
      <c r="E196">
        <v>231.15</v>
      </c>
      <c r="F196" t="s">
        <v>58</v>
      </c>
    </row>
    <row r="197" spans="1:6" x14ac:dyDescent="0.25">
      <c r="A197" s="1">
        <v>8.4328459595173405E-2</v>
      </c>
      <c r="B197" s="1">
        <v>2780</v>
      </c>
      <c r="C197">
        <f t="shared" si="15"/>
        <v>0.35146567415446339</v>
      </c>
      <c r="D197">
        <v>0.85860000000000003</v>
      </c>
      <c r="E197">
        <v>96.24</v>
      </c>
      <c r="F197" t="s">
        <v>64</v>
      </c>
    </row>
    <row r="198" spans="1:6" x14ac:dyDescent="0.25">
      <c r="A198" s="1">
        <v>0.102414325566916</v>
      </c>
      <c r="B198" s="1">
        <v>2987.740234375</v>
      </c>
      <c r="C198">
        <f t="shared" si="15"/>
        <v>0.37772954520612367</v>
      </c>
      <c r="D198">
        <v>0.74209999999999998</v>
      </c>
      <c r="E198">
        <v>161.16</v>
      </c>
      <c r="F198" t="s">
        <v>61</v>
      </c>
    </row>
    <row r="199" spans="1:6" x14ac:dyDescent="0.25">
      <c r="A199" s="1">
        <v>8.5078427436871398E-2</v>
      </c>
      <c r="B199" s="1">
        <v>2793.09033203125</v>
      </c>
      <c r="C199">
        <f t="shared" si="15"/>
        <v>0.35312063903657454</v>
      </c>
      <c r="D199">
        <v>0.76280000000000003</v>
      </c>
      <c r="E199">
        <v>133.6</v>
      </c>
      <c r="F199" t="s">
        <v>59</v>
      </c>
    </row>
    <row r="200" spans="1:6" x14ac:dyDescent="0.25">
      <c r="A200" s="1">
        <v>8.3407503980425096E-2</v>
      </c>
      <c r="B200" s="1">
        <v>3056.1953125</v>
      </c>
      <c r="C200">
        <f t="shared" si="15"/>
        <v>0.386384081242994</v>
      </c>
      <c r="D200">
        <v>0.13250000000000001</v>
      </c>
      <c r="E200">
        <v>294.45999999999998</v>
      </c>
      <c r="F200" t="s">
        <v>58</v>
      </c>
    </row>
    <row r="201" spans="1:6" x14ac:dyDescent="0.25">
      <c r="A201" s="1">
        <v>7.7116988971467001E-2</v>
      </c>
      <c r="B201" s="1">
        <v>2996.337890625</v>
      </c>
      <c r="C201">
        <f t="shared" si="15"/>
        <v>0.37881651680686274</v>
      </c>
      <c r="D201">
        <v>0.42859999999999998</v>
      </c>
      <c r="E201">
        <v>5.05</v>
      </c>
      <c r="F201" t="s">
        <v>62</v>
      </c>
    </row>
    <row r="202" spans="1:6" x14ac:dyDescent="0.25">
      <c r="A202" s="1">
        <v>9.4590606175605704E-2</v>
      </c>
      <c r="B202" s="1">
        <v>3007.03295898437</v>
      </c>
      <c r="C202">
        <f t="shared" si="15"/>
        <v>0.38016865688278145</v>
      </c>
      <c r="D202">
        <v>0.12189999999999999</v>
      </c>
      <c r="E202">
        <v>258.61</v>
      </c>
      <c r="F202" t="s">
        <v>51</v>
      </c>
    </row>
    <row r="203" spans="1:6" x14ac:dyDescent="0.25">
      <c r="A203" s="1">
        <v>8.1380842472562706E-2</v>
      </c>
      <c r="B203" s="1">
        <v>2896.47998046875</v>
      </c>
      <c r="C203">
        <f t="shared" si="15"/>
        <v>0.3661918305792648</v>
      </c>
      <c r="D203">
        <v>0.1951</v>
      </c>
      <c r="E203">
        <v>306.69</v>
      </c>
      <c r="F203" t="s">
        <v>70</v>
      </c>
    </row>
    <row r="204" spans="1:6" x14ac:dyDescent="0.25">
      <c r="A204" s="1">
        <v>0.11556177970201199</v>
      </c>
      <c r="B204" s="1">
        <v>2723.38208007812</v>
      </c>
      <c r="C204">
        <f t="shared" si="15"/>
        <v>0.34430766861684936</v>
      </c>
      <c r="D204">
        <v>0.87319999999999998</v>
      </c>
      <c r="E204">
        <v>165.79</v>
      </c>
      <c r="F204" t="s">
        <v>75</v>
      </c>
    </row>
    <row r="205" spans="1:6" x14ac:dyDescent="0.25">
      <c r="A205" s="1">
        <v>7.9812810057455497E-2</v>
      </c>
      <c r="B205" s="1">
        <v>3017.02270507812</v>
      </c>
      <c r="C205">
        <f t="shared" si="15"/>
        <v>0.3814316255322317</v>
      </c>
      <c r="D205">
        <v>0.31</v>
      </c>
      <c r="E205">
        <v>203.1</v>
      </c>
      <c r="F205" t="s">
        <v>53</v>
      </c>
    </row>
    <row r="206" spans="1:6" x14ac:dyDescent="0.25">
      <c r="A206" s="1">
        <v>7.9161310943075394E-2</v>
      </c>
      <c r="B206" s="1">
        <v>2758.02685546875</v>
      </c>
      <c r="C206">
        <f t="shared" si="15"/>
        <v>0.34868768636454639</v>
      </c>
      <c r="D206">
        <v>0.36009999999999998</v>
      </c>
      <c r="E206">
        <v>69.010000000000005</v>
      </c>
      <c r="F206" t="s">
        <v>50</v>
      </c>
    </row>
    <row r="207" spans="1:6" x14ac:dyDescent="0.25">
      <c r="A207" s="1">
        <v>7.0755256431641503E-2</v>
      </c>
      <c r="B207" s="1">
        <v>2916.60278320312</v>
      </c>
      <c r="C207">
        <f t="shared" si="15"/>
        <v>0.36873588612923336</v>
      </c>
      <c r="D207">
        <v>0.59570000000000001</v>
      </c>
      <c r="E207">
        <v>154.57</v>
      </c>
      <c r="F207" t="s">
        <v>78</v>
      </c>
    </row>
    <row r="208" spans="1:6" x14ac:dyDescent="0.25">
      <c r="A208" s="1">
        <v>9.5750179175295699E-2</v>
      </c>
      <c r="B208" s="1">
        <v>2709.53466796875</v>
      </c>
      <c r="C208">
        <f t="shared" si="15"/>
        <v>0.34255698874911034</v>
      </c>
      <c r="D208">
        <v>0.86319999999999997</v>
      </c>
      <c r="E208">
        <v>282.06</v>
      </c>
      <c r="F208" t="s">
        <v>65</v>
      </c>
    </row>
    <row r="209" spans="1:6" x14ac:dyDescent="0.25">
      <c r="A209" s="1">
        <v>9.2915822624735897E-2</v>
      </c>
      <c r="B209" s="1">
        <v>3053.11010742187</v>
      </c>
      <c r="C209">
        <f t="shared" si="15"/>
        <v>0.38599402955857326</v>
      </c>
      <c r="D209">
        <v>8.5099999999999995E-2</v>
      </c>
      <c r="E209">
        <v>188.1</v>
      </c>
      <c r="F209" t="s">
        <v>58</v>
      </c>
    </row>
    <row r="210" spans="1:6" x14ac:dyDescent="0.25">
      <c r="A210" s="1">
        <v>8.8485297072294897E-2</v>
      </c>
      <c r="B210" s="1">
        <v>3683.431640625</v>
      </c>
      <c r="C210">
        <f t="shared" si="15"/>
        <v>0.46568337581803837</v>
      </c>
      <c r="D210">
        <v>1.0999999999999999E-2</v>
      </c>
      <c r="E210">
        <v>210.04</v>
      </c>
      <c r="F210" t="s">
        <v>68</v>
      </c>
    </row>
    <row r="211" spans="1:6" x14ac:dyDescent="0.25">
      <c r="A211" s="1">
        <v>0.117242692579185</v>
      </c>
      <c r="B211" s="1">
        <v>3033.95654296875</v>
      </c>
      <c r="C211">
        <f t="shared" si="15"/>
        <v>0.38357251141361759</v>
      </c>
      <c r="D211">
        <v>0.4834</v>
      </c>
      <c r="E211">
        <v>141.53</v>
      </c>
      <c r="F211" t="s">
        <v>68</v>
      </c>
    </row>
    <row r="212" spans="1:6" x14ac:dyDescent="0.25">
      <c r="A212" s="1">
        <v>0.110151718987227</v>
      </c>
      <c r="B212" s="1">
        <v>2774.9970703125</v>
      </c>
      <c r="C212">
        <f t="shared" si="15"/>
        <v>0.35083317125685021</v>
      </c>
      <c r="D212">
        <v>0.43309999999999998</v>
      </c>
      <c r="E212">
        <v>325.20999999999998</v>
      </c>
      <c r="F212" t="s">
        <v>66</v>
      </c>
    </row>
    <row r="213" spans="1:6" x14ac:dyDescent="0.25">
      <c r="A213" s="1">
        <v>7.5161642281370095E-2</v>
      </c>
      <c r="B213" s="1">
        <v>3135.73193359375</v>
      </c>
      <c r="C213">
        <f t="shared" si="15"/>
        <v>0.39643961798856342</v>
      </c>
      <c r="D213">
        <v>0.80179999999999996</v>
      </c>
      <c r="E213">
        <v>2.33</v>
      </c>
      <c r="F213" t="s">
        <v>78</v>
      </c>
    </row>
    <row r="214" spans="1:6" x14ac:dyDescent="0.25">
      <c r="A214" s="1">
        <v>0.10517409103005</v>
      </c>
      <c r="B214" s="1">
        <v>3133.3291015625</v>
      </c>
      <c r="C214">
        <f t="shared" si="15"/>
        <v>0.39613583634117377</v>
      </c>
      <c r="D214">
        <v>0.34889999999999999</v>
      </c>
      <c r="E214">
        <v>8.1999999999999993</v>
      </c>
      <c r="F214" t="s">
        <v>78</v>
      </c>
    </row>
    <row r="215" spans="1:6" x14ac:dyDescent="0.25">
      <c r="A215" s="1">
        <v>9.1494571783227799E-2</v>
      </c>
      <c r="B215" s="1">
        <v>2708.9384765625</v>
      </c>
      <c r="C215">
        <f t="shared" si="15"/>
        <v>0.34248161435539715</v>
      </c>
      <c r="D215">
        <v>0.8669</v>
      </c>
      <c r="E215">
        <v>23.4</v>
      </c>
      <c r="F215" t="s">
        <v>62</v>
      </c>
    </row>
    <row r="216" spans="1:6" x14ac:dyDescent="0.25">
      <c r="A216" s="1">
        <v>0.107241320853699</v>
      </c>
      <c r="B216" s="1">
        <v>2856.65600585937</v>
      </c>
      <c r="C216">
        <f t="shared" si="15"/>
        <v>0.36115702479379863</v>
      </c>
      <c r="D216">
        <v>0.84089999999999998</v>
      </c>
      <c r="E216">
        <v>32.340000000000003</v>
      </c>
      <c r="F216" t="s">
        <v>72</v>
      </c>
    </row>
    <row r="217" spans="1:6" x14ac:dyDescent="0.25">
      <c r="A217" s="1">
        <v>0.114087863591536</v>
      </c>
      <c r="B217" s="1">
        <v>3153.74633789062</v>
      </c>
      <c r="C217">
        <f t="shared" si="15"/>
        <v>0.39871711610032257</v>
      </c>
      <c r="D217">
        <v>0.27729999999999999</v>
      </c>
      <c r="E217">
        <v>193.22</v>
      </c>
      <c r="F217" t="s">
        <v>73</v>
      </c>
    </row>
    <row r="218" spans="1:6" x14ac:dyDescent="0.25">
      <c r="A218" s="1">
        <v>7.8850973215521702E-2</v>
      </c>
      <c r="B218" s="1">
        <v>3294.08129882812</v>
      </c>
      <c r="C218">
        <f t="shared" si="15"/>
        <v>0.41645917424900558</v>
      </c>
      <c r="D218">
        <v>0.72540000000000004</v>
      </c>
      <c r="E218">
        <v>356.96</v>
      </c>
      <c r="F218" t="s">
        <v>63</v>
      </c>
    </row>
    <row r="219" spans="1:6" x14ac:dyDescent="0.25">
      <c r="A219" s="1">
        <v>9.4044473887329894E-2</v>
      </c>
      <c r="B219" s="1">
        <v>2654.76733398437</v>
      </c>
      <c r="C219">
        <f t="shared" si="15"/>
        <v>0.33563294631728924</v>
      </c>
      <c r="D219">
        <v>0.81220000000000003</v>
      </c>
      <c r="E219">
        <v>296.19</v>
      </c>
      <c r="F219" t="s">
        <v>77</v>
      </c>
    </row>
    <row r="220" spans="1:6" x14ac:dyDescent="0.25">
      <c r="A220" s="1">
        <v>7.62052838087309E-2</v>
      </c>
      <c r="B220" s="1">
        <v>2816.72338867187</v>
      </c>
      <c r="C220">
        <f t="shared" si="15"/>
        <v>0.35610848370726739</v>
      </c>
      <c r="D220">
        <v>0.50029999999999997</v>
      </c>
      <c r="E220">
        <v>110.18</v>
      </c>
      <c r="F220" t="s">
        <v>70</v>
      </c>
    </row>
    <row r="221" spans="1:6" x14ac:dyDescent="0.25">
      <c r="A221" s="1">
        <v>0.104241214378748</v>
      </c>
      <c r="B221" s="1">
        <v>3002.13500976562</v>
      </c>
      <c r="C221">
        <f t="shared" si="15"/>
        <v>0.37954942629855759</v>
      </c>
      <c r="D221">
        <v>0.29380000000000001</v>
      </c>
      <c r="E221">
        <v>125.98</v>
      </c>
      <c r="F221" t="s">
        <v>58</v>
      </c>
    </row>
    <row r="222" spans="1:6" x14ac:dyDescent="0.25">
      <c r="A222" s="1">
        <v>0.10546440840041001</v>
      </c>
      <c r="B222" s="1">
        <v>2785.47607421875</v>
      </c>
      <c r="C222">
        <f t="shared" si="15"/>
        <v>0.35215799505986367</v>
      </c>
      <c r="D222">
        <v>0.87870000000000004</v>
      </c>
      <c r="E222">
        <v>240.59</v>
      </c>
      <c r="F222" t="s">
        <v>67</v>
      </c>
    </row>
    <row r="223" spans="1:6" x14ac:dyDescent="0.25">
      <c r="A223" s="1">
        <v>0.101408703211916</v>
      </c>
      <c r="B223" s="1">
        <v>3028.498046875</v>
      </c>
      <c r="C223">
        <f t="shared" si="15"/>
        <v>0.38288241284906382</v>
      </c>
      <c r="D223">
        <v>0.95569999999999999</v>
      </c>
      <c r="E223">
        <v>80.900000000000006</v>
      </c>
      <c r="F223" t="s">
        <v>73</v>
      </c>
    </row>
    <row r="224" spans="1:6" x14ac:dyDescent="0.25">
      <c r="A224" s="1">
        <v>0.113658829080185</v>
      </c>
      <c r="B224" s="1">
        <v>3018.66015625</v>
      </c>
      <c r="C224">
        <f t="shared" si="15"/>
        <v>0.38163864275526044</v>
      </c>
      <c r="D224">
        <v>9.9400000000000002E-2</v>
      </c>
      <c r="E224">
        <v>116.47</v>
      </c>
      <c r="F224" t="s">
        <v>73</v>
      </c>
    </row>
    <row r="225" spans="1:6" x14ac:dyDescent="0.25">
      <c r="A225" s="1">
        <v>9.3115695285330105E-2</v>
      </c>
      <c r="B225" s="1">
        <v>2990.72412109375</v>
      </c>
      <c r="C225">
        <f t="shared" si="15"/>
        <v>0.37810678756483085</v>
      </c>
      <c r="D225">
        <v>0.70589999999999997</v>
      </c>
      <c r="E225">
        <v>191.62</v>
      </c>
      <c r="F225" t="s">
        <v>59</v>
      </c>
    </row>
    <row r="226" spans="1:6" x14ac:dyDescent="0.25">
      <c r="A226" s="1">
        <v>0.119974731987096</v>
      </c>
      <c r="B226" s="1">
        <v>3029.80615234375</v>
      </c>
      <c r="C226">
        <f t="shared" si="15"/>
        <v>0.38304779204706363</v>
      </c>
      <c r="D226">
        <v>7.9200000000000007E-2</v>
      </c>
      <c r="E226">
        <v>112.64</v>
      </c>
      <c r="F226" t="s">
        <v>55</v>
      </c>
    </row>
    <row r="227" spans="1:6" x14ac:dyDescent="0.25">
      <c r="A227" s="1">
        <v>7.7928738761576105E-2</v>
      </c>
      <c r="B227" s="1">
        <v>3022.27978515625</v>
      </c>
      <c r="C227">
        <f t="shared" si="15"/>
        <v>0.38209625977458567</v>
      </c>
      <c r="D227">
        <v>0.60450000000000004</v>
      </c>
      <c r="E227">
        <v>227.56</v>
      </c>
      <c r="F227" t="s">
        <v>59</v>
      </c>
    </row>
    <row r="228" spans="1:6" x14ac:dyDescent="0.25">
      <c r="A228" s="1">
        <v>0.101685339905845</v>
      </c>
      <c r="B228" s="1">
        <v>2796.921875</v>
      </c>
      <c r="C228">
        <f t="shared" si="15"/>
        <v>0.35360504760943912</v>
      </c>
      <c r="D228">
        <v>1.2999999999999999E-3</v>
      </c>
      <c r="E228">
        <v>77.7</v>
      </c>
      <c r="F228" t="s">
        <v>75</v>
      </c>
    </row>
    <row r="229" spans="1:6" x14ac:dyDescent="0.25">
      <c r="A229" s="1">
        <v>8.6327341368588398E-2</v>
      </c>
      <c r="B229" s="1">
        <v>2854.61059570312</v>
      </c>
      <c r="C229">
        <f t="shared" si="15"/>
        <v>0.36089843074362277</v>
      </c>
      <c r="D229">
        <v>0.2349</v>
      </c>
      <c r="E229">
        <v>95.67</v>
      </c>
      <c r="F229" t="s">
        <v>67</v>
      </c>
    </row>
    <row r="230" spans="1:6" x14ac:dyDescent="0.25">
      <c r="A230" s="1">
        <v>0.10532612929292599</v>
      </c>
      <c r="B230" s="1">
        <v>2762.11645507812</v>
      </c>
      <c r="C230">
        <f t="shared" si="15"/>
        <v>0.34920472013567194</v>
      </c>
      <c r="D230">
        <v>0.65490000000000004</v>
      </c>
      <c r="E230">
        <v>61.19</v>
      </c>
      <c r="F230" t="s">
        <v>75</v>
      </c>
    </row>
    <row r="231" spans="1:6" x14ac:dyDescent="0.25">
      <c r="A231" s="1">
        <v>0.119155367217454</v>
      </c>
      <c r="B231" s="1">
        <v>3694.68774414062</v>
      </c>
      <c r="C231">
        <f t="shared" si="15"/>
        <v>0.46710644560597714</v>
      </c>
      <c r="D231">
        <v>0.49819999999999998</v>
      </c>
      <c r="E231">
        <v>231.25</v>
      </c>
      <c r="F231" t="s">
        <v>79</v>
      </c>
    </row>
    <row r="232" spans="1:6" x14ac:dyDescent="0.25">
      <c r="A232" s="1">
        <v>7.6404664689363896E-2</v>
      </c>
      <c r="B232" s="1">
        <v>2967.3388671875</v>
      </c>
      <c r="C232">
        <f t="shared" ref="C232:C250" si="16">B232/$V$13</f>
        <v>0.37515027172690518</v>
      </c>
      <c r="D232">
        <v>0.14599999999999999</v>
      </c>
      <c r="E232">
        <v>21.58</v>
      </c>
      <c r="F232" t="s">
        <v>59</v>
      </c>
    </row>
    <row r="233" spans="1:6" x14ac:dyDescent="0.25">
      <c r="A233" s="1">
        <v>9.5964838338417999E-2</v>
      </c>
      <c r="B233" s="1">
        <v>2956.15234375</v>
      </c>
      <c r="C233">
        <f t="shared" si="16"/>
        <v>0.37373599870481677</v>
      </c>
      <c r="D233">
        <v>0.81830000000000003</v>
      </c>
      <c r="E233">
        <v>165.97</v>
      </c>
      <c r="F233" t="s">
        <v>74</v>
      </c>
    </row>
    <row r="234" spans="1:6" x14ac:dyDescent="0.25">
      <c r="A234" s="1">
        <v>0.107884921685864</v>
      </c>
      <c r="B234" s="1">
        <v>3143.7080078125</v>
      </c>
      <c r="C234">
        <f t="shared" si="16"/>
        <v>0.39744800514769973</v>
      </c>
      <c r="D234">
        <v>0.92430000000000001</v>
      </c>
      <c r="E234">
        <v>71.8</v>
      </c>
      <c r="F234" t="s">
        <v>74</v>
      </c>
    </row>
    <row r="235" spans="1:6" x14ac:dyDescent="0.25">
      <c r="A235" s="1">
        <v>0.114543099293292</v>
      </c>
      <c r="B235" s="1">
        <v>3056.62622070312</v>
      </c>
      <c r="C235">
        <f t="shared" si="16"/>
        <v>0.38643855945957972</v>
      </c>
      <c r="D235">
        <v>0.1164</v>
      </c>
      <c r="E235">
        <v>119.3</v>
      </c>
      <c r="F235" t="s">
        <v>58</v>
      </c>
    </row>
    <row r="236" spans="1:6" x14ac:dyDescent="0.25">
      <c r="A236" s="1">
        <v>8.7808767904877405E-2</v>
      </c>
      <c r="B236" s="1">
        <v>2765.17944335937</v>
      </c>
      <c r="C236">
        <f t="shared" si="16"/>
        <v>0.34959196302818873</v>
      </c>
      <c r="D236">
        <v>8.48E-2</v>
      </c>
      <c r="E236">
        <v>334.27</v>
      </c>
      <c r="F236" t="s">
        <v>60</v>
      </c>
    </row>
    <row r="237" spans="1:6" x14ac:dyDescent="0.25">
      <c r="A237" s="1">
        <v>0.11156682701019401</v>
      </c>
      <c r="B237" s="1">
        <v>2704.26440429687</v>
      </c>
      <c r="C237">
        <f t="shared" si="16"/>
        <v>0.34189068775112147</v>
      </c>
      <c r="D237">
        <v>0.3115</v>
      </c>
      <c r="E237">
        <v>83.81</v>
      </c>
      <c r="F237" t="s">
        <v>64</v>
      </c>
    </row>
    <row r="238" spans="1:6" x14ac:dyDescent="0.25">
      <c r="A238" s="1">
        <v>0.11456114470411401</v>
      </c>
      <c r="B238" s="1">
        <v>2935.57958984375</v>
      </c>
      <c r="C238">
        <f t="shared" si="16"/>
        <v>0.37113505740234415</v>
      </c>
      <c r="D238">
        <v>0.17399999999999999</v>
      </c>
      <c r="E238">
        <v>7.56</v>
      </c>
      <c r="F238" t="s">
        <v>62</v>
      </c>
    </row>
    <row r="239" spans="1:6" x14ac:dyDescent="0.25">
      <c r="A239" s="1">
        <v>9.7322276158757604E-2</v>
      </c>
      <c r="B239" s="1">
        <v>2902.56469726562</v>
      </c>
      <c r="C239">
        <f t="shared" si="16"/>
        <v>0.36696110003647736</v>
      </c>
      <c r="D239">
        <v>0.77180000000000004</v>
      </c>
      <c r="E239">
        <v>122.21</v>
      </c>
      <c r="F239" t="s">
        <v>74</v>
      </c>
    </row>
    <row r="240" spans="1:6" x14ac:dyDescent="0.25">
      <c r="A240" s="1">
        <v>0.116399785847087</v>
      </c>
      <c r="B240" s="1">
        <v>2881.70166015625</v>
      </c>
      <c r="C240">
        <f t="shared" si="16"/>
        <v>0.36432345924419163</v>
      </c>
      <c r="D240">
        <v>0.76119999999999999</v>
      </c>
      <c r="E240">
        <v>160.88</v>
      </c>
      <c r="F240" t="s">
        <v>74</v>
      </c>
    </row>
    <row r="241" spans="1:6" x14ac:dyDescent="0.25">
      <c r="A241" s="1">
        <v>0.113313798408366</v>
      </c>
      <c r="B241" s="1">
        <v>2865.91040039062</v>
      </c>
      <c r="C241">
        <f t="shared" si="16"/>
        <v>0.36232702551783358</v>
      </c>
      <c r="D241">
        <v>0.27229999999999999</v>
      </c>
      <c r="E241">
        <v>77.790000000000006</v>
      </c>
      <c r="F241" t="s">
        <v>74</v>
      </c>
    </row>
    <row r="242" spans="1:6" x14ac:dyDescent="0.25">
      <c r="A242" s="1">
        <v>0.106786240750082</v>
      </c>
      <c r="B242" s="1">
        <v>2999.64184570312</v>
      </c>
      <c r="C242">
        <f t="shared" si="16"/>
        <v>0.37923422428848413</v>
      </c>
      <c r="D242">
        <v>6.3700000000000007E-2</v>
      </c>
      <c r="E242">
        <v>54.44</v>
      </c>
      <c r="F242" t="s">
        <v>61</v>
      </c>
    </row>
    <row r="243" spans="1:6" x14ac:dyDescent="0.25">
      <c r="A243" s="1">
        <v>9.8573899404501397E-2</v>
      </c>
      <c r="B243" s="1">
        <v>2999.74169921875</v>
      </c>
      <c r="C243">
        <f t="shared" si="16"/>
        <v>0.37924684841912715</v>
      </c>
      <c r="D243">
        <v>5.7000000000000002E-3</v>
      </c>
      <c r="E243">
        <v>274.27999999999997</v>
      </c>
      <c r="F243" t="s">
        <v>61</v>
      </c>
    </row>
    <row r="244" spans="1:6" x14ac:dyDescent="0.25">
      <c r="A244" s="1">
        <v>0.109605461272704</v>
      </c>
      <c r="B244" s="1">
        <v>3917.19897460937</v>
      </c>
      <c r="C244">
        <f t="shared" si="16"/>
        <v>0.49523776201735786</v>
      </c>
      <c r="D244">
        <v>6.4399999999999999E-2</v>
      </c>
      <c r="E244">
        <v>253.45</v>
      </c>
      <c r="F244" t="s">
        <v>71</v>
      </c>
    </row>
    <row r="245" spans="1:6" x14ac:dyDescent="0.25">
      <c r="A245" s="1">
        <v>8.0240189853089297E-2</v>
      </c>
      <c r="B245" s="1">
        <v>2853.48071289062</v>
      </c>
      <c r="C245">
        <f t="shared" si="16"/>
        <v>0.36075558361253973</v>
      </c>
      <c r="D245">
        <v>0.77490000000000003</v>
      </c>
      <c r="E245">
        <v>31.48</v>
      </c>
      <c r="F245" t="s">
        <v>67</v>
      </c>
    </row>
    <row r="246" spans="1:6" x14ac:dyDescent="0.25">
      <c r="A246" s="1">
        <v>0.104080012835676</v>
      </c>
      <c r="B246" s="1">
        <v>2921.70385742187</v>
      </c>
      <c r="C246">
        <f t="shared" si="16"/>
        <v>0.36938079709657329</v>
      </c>
      <c r="D246">
        <v>0.23749999999999999</v>
      </c>
      <c r="E246">
        <v>258.14999999999998</v>
      </c>
      <c r="F246" t="s">
        <v>61</v>
      </c>
    </row>
    <row r="247" spans="1:6" x14ac:dyDescent="0.25">
      <c r="A247" s="1">
        <v>8.0037123880032604E-2</v>
      </c>
      <c r="B247" s="1">
        <v>3004.4560546875</v>
      </c>
      <c r="C247">
        <f t="shared" si="16"/>
        <v>0.37984286788784227</v>
      </c>
      <c r="D247">
        <v>0.93259999999999998</v>
      </c>
      <c r="E247">
        <v>77.69</v>
      </c>
      <c r="F247" t="s">
        <v>68</v>
      </c>
    </row>
    <row r="248" spans="1:6" x14ac:dyDescent="0.25">
      <c r="A248" s="1">
        <v>0.11406515720022201</v>
      </c>
      <c r="B248" s="1">
        <v>3029.71850585937</v>
      </c>
      <c r="C248">
        <f t="shared" si="16"/>
        <v>0.38303671120867516</v>
      </c>
      <c r="D248">
        <v>0.65590000000000004</v>
      </c>
      <c r="E248">
        <v>263.05</v>
      </c>
      <c r="F248" t="s">
        <v>59</v>
      </c>
    </row>
    <row r="249" spans="1:6" x14ac:dyDescent="0.25">
      <c r="A249" s="1">
        <v>8.1458818351404699E-2</v>
      </c>
      <c r="B249" s="1">
        <v>2766.52319335937</v>
      </c>
      <c r="C249">
        <f t="shared" si="16"/>
        <v>0.34976184863957188</v>
      </c>
      <c r="D249">
        <v>0.85489999999999999</v>
      </c>
      <c r="E249">
        <v>87.41</v>
      </c>
      <c r="F249" t="s">
        <v>77</v>
      </c>
    </row>
    <row r="250" spans="1:6" x14ac:dyDescent="0.25">
      <c r="A250" s="1">
        <v>7.7516906830433399E-2</v>
      </c>
      <c r="B250" s="1">
        <v>2756.9208984375</v>
      </c>
      <c r="C250">
        <f t="shared" si="16"/>
        <v>0.3485478640862823</v>
      </c>
      <c r="D250">
        <v>0.61839999999999995</v>
      </c>
      <c r="E250">
        <v>187.87</v>
      </c>
      <c r="F250" t="s">
        <v>64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21"/>
      <c r="B288" s="2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</sheetData>
  <sortState xmlns:xlrd2="http://schemas.microsoft.com/office/spreadsheetml/2017/richdata2" ref="M2:M162">
    <sortCondition ref="M2"/>
  </sortState>
  <conditionalFormatting sqref="B1:E1048576">
    <cfRule type="cellIs" dxfId="29" priority="3" operator="lessThan">
      <formula>2500</formula>
    </cfRule>
    <cfRule type="cellIs" dxfId="28" priority="4" operator="greaterThan">
      <formula>424081.0951</formula>
    </cfRule>
  </conditionalFormatting>
  <conditionalFormatting sqref="C1:C1048576">
    <cfRule type="cellIs" dxfId="27" priority="1" operator="greaterThan">
      <formula>1</formula>
    </cfRule>
    <cfRule type="cellIs" dxfId="26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6FC-3FE1-40DA-939F-D4058D523B90}">
  <dimension ref="A1:BA476"/>
  <sheetViews>
    <sheetView zoomScale="70" zoomScaleNormal="70" workbookViewId="0">
      <selection activeCell="U36" sqref="U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0.11185769910369001</v>
      </c>
      <c r="B1" s="1">
        <v>2072.11645507812</v>
      </c>
      <c r="C1">
        <f t="shared" ref="C1:C64" si="0">B1/$V$13</f>
        <v>0.26197043410452814</v>
      </c>
      <c r="D1">
        <v>0.96360000000000001</v>
      </c>
      <c r="E1">
        <v>261.57</v>
      </c>
      <c r="F1" t="s">
        <v>56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1977.80078125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0.107345968873682</v>
      </c>
      <c r="B2" s="1">
        <v>2434.0966796875</v>
      </c>
      <c r="C2">
        <f t="shared" si="0"/>
        <v>0.30773432751205326</v>
      </c>
      <c r="D2">
        <v>4.7199999999999999E-2</v>
      </c>
      <c r="E2">
        <v>8.64</v>
      </c>
      <c r="F2" t="s">
        <v>72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0.79696969696969699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0.10809749627684601</v>
      </c>
      <c r="B3" s="1">
        <v>2255.9638671875</v>
      </c>
      <c r="C3">
        <f t="shared" si="0"/>
        <v>0.28521361922631833</v>
      </c>
      <c r="D3">
        <v>0.23019999999999999</v>
      </c>
      <c r="E3">
        <v>314.14999999999998</v>
      </c>
      <c r="F3" t="s">
        <v>64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26.3</v>
      </c>
      <c r="W3" s="7"/>
      <c r="X3" s="7"/>
      <c r="Y3" s="7" t="s">
        <v>18</v>
      </c>
      <c r="Z3" s="7">
        <f>V3^2*SQRT(1-V6^2)/(V1*V2)</f>
        <v>199.94854734184457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0.112308254376932</v>
      </c>
      <c r="B4" s="1">
        <v>2166.26538085937</v>
      </c>
      <c r="C4">
        <f t="shared" si="0"/>
        <v>0.27387335341050856</v>
      </c>
      <c r="D4">
        <v>0.36280000000000001</v>
      </c>
      <c r="E4">
        <v>56.72</v>
      </c>
      <c r="F4" t="s">
        <v>56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0.5920772751328861</v>
      </c>
      <c r="AA4" s="6"/>
      <c r="AD4">
        <f>Z4</f>
        <v>0.5920772751328861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0.111020942884989</v>
      </c>
      <c r="B5" s="1">
        <v>2279.45751953125</v>
      </c>
      <c r="C5">
        <f t="shared" si="0"/>
        <v>0.28818383949946463</v>
      </c>
      <c r="D5">
        <v>0.68159999999999998</v>
      </c>
      <c r="E5">
        <v>292.7</v>
      </c>
      <c r="F5" t="s">
        <v>75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0.5920772751328861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8.7848432162946299E-2</v>
      </c>
      <c r="B6" s="1">
        <v>2538.90209960937</v>
      </c>
      <c r="C6">
        <f t="shared" si="0"/>
        <v>0.32098451009042794</v>
      </c>
      <c r="D6">
        <v>0.97370000000000001</v>
      </c>
      <c r="E6">
        <v>74.92</v>
      </c>
      <c r="F6" t="s">
        <v>49</v>
      </c>
      <c r="G6">
        <v>250</v>
      </c>
      <c r="H6">
        <f t="shared" si="1"/>
        <v>247.17918814973626</v>
      </c>
      <c r="I6">
        <f t="shared" si="2"/>
        <v>3.125E-2</v>
      </c>
      <c r="K6">
        <f>V13/A200_IW1!G161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0.119061479549914</v>
      </c>
      <c r="B7" s="1">
        <v>2097.162109375</v>
      </c>
      <c r="C7">
        <f t="shared" si="0"/>
        <v>0.26513686855492113</v>
      </c>
      <c r="D7">
        <v>0.97289999999999999</v>
      </c>
      <c r="E7">
        <v>48.22</v>
      </c>
      <c r="F7" t="s">
        <v>56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7.1357096105570297E-2</v>
      </c>
      <c r="B8" s="1">
        <v>2164.02026367187</v>
      </c>
      <c r="C8">
        <f t="shared" si="0"/>
        <v>0.273589511099048</v>
      </c>
      <c r="D8">
        <v>0.2979</v>
      </c>
      <c r="E8">
        <v>281.48</v>
      </c>
      <c r="F8" t="s">
        <v>77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0.25004643342635091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0.2540155249185912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0.10158600871540301</v>
      </c>
      <c r="B9" s="1">
        <v>2362.3154296875</v>
      </c>
      <c r="C9">
        <f t="shared" si="0"/>
        <v>0.29865927520165758</v>
      </c>
      <c r="D9">
        <v>0.72319999999999995</v>
      </c>
      <c r="E9">
        <v>266.64999999999998</v>
      </c>
      <c r="F9" t="s">
        <v>74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0.42726543007888823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0.2540155249185912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9.3828641866224999E-2</v>
      </c>
      <c r="B10" s="1">
        <v>2595.14086914062</v>
      </c>
      <c r="C10">
        <f t="shared" si="0"/>
        <v>0.32809458097061439</v>
      </c>
      <c r="D10">
        <v>0.82930000000000004</v>
      </c>
      <c r="E10">
        <v>218.14</v>
      </c>
      <c r="F10" t="s">
        <v>53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0.10195822178453499</v>
      </c>
      <c r="B11" s="1">
        <v>2519.25146484375</v>
      </c>
      <c r="C11">
        <f t="shared" si="0"/>
        <v>0.31850014908486618</v>
      </c>
      <c r="D11">
        <v>0.9708</v>
      </c>
      <c r="E11">
        <v>319.89</v>
      </c>
      <c r="F11" t="s">
        <v>54</v>
      </c>
      <c r="G11">
        <v>500</v>
      </c>
      <c r="H11">
        <f t="shared" si="1"/>
        <v>494.35837629947252</v>
      </c>
      <c r="I11">
        <f t="shared" si="2"/>
        <v>6.25E-2</v>
      </c>
      <c r="K11">
        <f>MIN(B:B)</f>
        <v>1977.80078125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0.105050913973147</v>
      </c>
      <c r="B12" s="1">
        <v>2444.38061523437</v>
      </c>
      <c r="C12">
        <f t="shared" si="0"/>
        <v>0.30903448950483808</v>
      </c>
      <c r="D12">
        <v>0.81720000000000004</v>
      </c>
      <c r="E12">
        <v>173.44</v>
      </c>
      <c r="F12" t="s">
        <v>49</v>
      </c>
      <c r="G12">
        <v>550</v>
      </c>
      <c r="H12">
        <f t="shared" si="1"/>
        <v>543.79421392941981</v>
      </c>
      <c r="I12">
        <f t="shared" si="2"/>
        <v>6.8750000000000006E-2</v>
      </c>
      <c r="K12">
        <f>MAX(B:B)</f>
        <v>3379.55590820312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7.8558355831097298E-2</v>
      </c>
      <c r="B13" s="1">
        <v>2588.57446289062</v>
      </c>
      <c r="C13">
        <f t="shared" si="0"/>
        <v>0.32726441320103589</v>
      </c>
      <c r="D13">
        <v>0.51149999999999995</v>
      </c>
      <c r="E13">
        <v>117.05</v>
      </c>
      <c r="F13" t="s">
        <v>61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0.102577603921103</v>
      </c>
      <c r="B14" s="1">
        <v>2380.99169921875</v>
      </c>
      <c r="C14">
        <f t="shared" si="0"/>
        <v>0.30102045061946014</v>
      </c>
      <c r="D14">
        <v>0.5696</v>
      </c>
      <c r="E14">
        <v>88.25</v>
      </c>
      <c r="F14" t="s">
        <v>57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8.9563119135795094E-2</v>
      </c>
      <c r="B15" s="1">
        <v>2189.087890625</v>
      </c>
      <c r="C15">
        <f t="shared" si="0"/>
        <v>0.27675872347549924</v>
      </c>
      <c r="D15">
        <v>0.18210000000000001</v>
      </c>
      <c r="E15">
        <v>91.75</v>
      </c>
      <c r="F15" t="s">
        <v>56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0.109183715363337</v>
      </c>
      <c r="B16" s="1">
        <v>2485.34423828125</v>
      </c>
      <c r="C16">
        <f t="shared" si="0"/>
        <v>0.31421337705519092</v>
      </c>
      <c r="D16">
        <v>0.30930000000000002</v>
      </c>
      <c r="E16">
        <v>154.93</v>
      </c>
      <c r="F16" t="s">
        <v>54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0.114330709570381</v>
      </c>
      <c r="B17" s="1">
        <v>2559.458984375</v>
      </c>
      <c r="C17">
        <f t="shared" si="0"/>
        <v>0.32358344511297032</v>
      </c>
      <c r="D17">
        <v>0.42380000000000001</v>
      </c>
      <c r="E17">
        <v>83.71</v>
      </c>
      <c r="F17" t="s">
        <v>72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7.6637794611353102E-2</v>
      </c>
      <c r="B18" s="1">
        <v>2036.37133789062</v>
      </c>
      <c r="C18">
        <f t="shared" si="0"/>
        <v>0.25745130399300475</v>
      </c>
      <c r="D18">
        <v>0.68230000000000002</v>
      </c>
      <c r="E18">
        <v>114.83</v>
      </c>
      <c r="F18" t="s">
        <v>62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9.9878149696846996E-2</v>
      </c>
      <c r="B19" s="1">
        <v>2875.64599609375</v>
      </c>
      <c r="C19">
        <f t="shared" si="0"/>
        <v>0.36355786282254432</v>
      </c>
      <c r="D19">
        <v>0.1895</v>
      </c>
      <c r="E19">
        <v>54.27</v>
      </c>
      <c r="F19" t="s">
        <v>63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0.103739233815141</v>
      </c>
      <c r="B20" s="1">
        <v>2295.72290039062</v>
      </c>
      <c r="C20">
        <f t="shared" si="0"/>
        <v>0.29024021469698891</v>
      </c>
      <c r="D20">
        <v>0.77859999999999996</v>
      </c>
      <c r="E20">
        <v>191.21</v>
      </c>
      <c r="F20" t="s">
        <v>72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9.4595026139819502E-2</v>
      </c>
      <c r="B21" s="1">
        <v>2239.61157226562</v>
      </c>
      <c r="C21">
        <f t="shared" si="0"/>
        <v>0.28314625578794023</v>
      </c>
      <c r="D21">
        <v>0.3634</v>
      </c>
      <c r="E21">
        <v>67.86</v>
      </c>
      <c r="F21" t="s">
        <v>64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8.7534533413178003E-2</v>
      </c>
      <c r="B22" s="1">
        <v>2510.1220703125</v>
      </c>
      <c r="C22">
        <f t="shared" si="0"/>
        <v>0.31734595167351803</v>
      </c>
      <c r="D22">
        <v>0.50209999999999999</v>
      </c>
      <c r="E22">
        <v>205.19</v>
      </c>
      <c r="F22" t="s">
        <v>54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7.4663734252970806E-2</v>
      </c>
      <c r="B23" s="1">
        <v>2619.71728515625</v>
      </c>
      <c r="C23">
        <f t="shared" si="0"/>
        <v>0.3312016912667417</v>
      </c>
      <c r="D23">
        <v>0.79810000000000003</v>
      </c>
      <c r="E23">
        <v>277.41000000000003</v>
      </c>
      <c r="F23" t="s">
        <v>51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9.5335511278705695E-2</v>
      </c>
      <c r="B24" s="1">
        <v>2064.97534179687</v>
      </c>
      <c r="C24">
        <f t="shared" si="0"/>
        <v>0.26106760813560442</v>
      </c>
      <c r="D24">
        <v>0.85119999999999996</v>
      </c>
      <c r="E24">
        <v>207.46</v>
      </c>
      <c r="F24" t="s">
        <v>77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0.111456308390468</v>
      </c>
      <c r="B25" s="1">
        <v>2556.26904296875</v>
      </c>
      <c r="C25">
        <f t="shared" si="0"/>
        <v>0.32318015198100597</v>
      </c>
      <c r="D25">
        <v>0.89670000000000005</v>
      </c>
      <c r="E25">
        <v>33.35</v>
      </c>
      <c r="F25" t="s">
        <v>49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9.9143064002125303E-2</v>
      </c>
      <c r="B26" s="1">
        <v>2196.32080078125</v>
      </c>
      <c r="C26">
        <f t="shared" si="0"/>
        <v>0.27767315500217732</v>
      </c>
      <c r="D26">
        <v>0.57299999999999995</v>
      </c>
      <c r="E26">
        <v>93.18</v>
      </c>
      <c r="F26" t="s">
        <v>65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8.5573877190364495E-2</v>
      </c>
      <c r="B27" s="1">
        <v>2505.82348632812</v>
      </c>
      <c r="C27">
        <f t="shared" si="0"/>
        <v>0.31680249673899297</v>
      </c>
      <c r="D27">
        <v>0.78590000000000004</v>
      </c>
      <c r="E27">
        <v>307.68</v>
      </c>
      <c r="F27" t="s">
        <v>68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0.101888528251908</v>
      </c>
      <c r="B28" s="1">
        <v>2295.16748046875</v>
      </c>
      <c r="C28">
        <f t="shared" si="0"/>
        <v>0.29016999489940659</v>
      </c>
      <c r="D28">
        <v>0.45669999999999999</v>
      </c>
      <c r="E28">
        <v>178.4</v>
      </c>
      <c r="F28" t="s">
        <v>52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0.112719710065255</v>
      </c>
      <c r="B29" s="1">
        <v>2769.55297851562</v>
      </c>
      <c r="C29">
        <f t="shared" si="0"/>
        <v>0.35014489377715624</v>
      </c>
      <c r="D29">
        <v>0.97230000000000005</v>
      </c>
      <c r="E29">
        <v>269.49</v>
      </c>
      <c r="F29" t="s">
        <v>63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8.3660578884997103E-2</v>
      </c>
      <c r="B30" s="1">
        <v>2532.7470703125</v>
      </c>
      <c r="C30">
        <f t="shared" si="0"/>
        <v>0.3202063512698291</v>
      </c>
      <c r="D30">
        <v>0.89670000000000005</v>
      </c>
      <c r="E30">
        <v>259.82</v>
      </c>
      <c r="F30" t="s">
        <v>79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7.9273552874384798E-2</v>
      </c>
      <c r="B31" s="1">
        <v>2181.10424804687</v>
      </c>
      <c r="C31">
        <f t="shared" si="0"/>
        <v>0.27574937947516442</v>
      </c>
      <c r="D31">
        <v>0.41239999999999999</v>
      </c>
      <c r="E31">
        <v>326.58999999999997</v>
      </c>
      <c r="F31" t="s">
        <v>56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9.9165456985443295E-2</v>
      </c>
      <c r="B32" s="1">
        <v>2415.13549804687</v>
      </c>
      <c r="C32">
        <f t="shared" si="0"/>
        <v>0.30533713165302834</v>
      </c>
      <c r="D32">
        <v>0.17219999999999999</v>
      </c>
      <c r="E32">
        <v>336.95</v>
      </c>
      <c r="F32" t="s">
        <v>76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7.93767732280862E-2</v>
      </c>
      <c r="B33" s="1">
        <v>2230.04565429687</v>
      </c>
      <c r="C33">
        <f t="shared" si="0"/>
        <v>0.28193687024556863</v>
      </c>
      <c r="D33">
        <v>0.5958</v>
      </c>
      <c r="E33">
        <v>90.54</v>
      </c>
      <c r="F33" t="s">
        <v>54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8.8046700534459899E-2</v>
      </c>
      <c r="B34" s="1">
        <v>2252.27954101562</v>
      </c>
      <c r="C34">
        <f t="shared" si="0"/>
        <v>0.28474782275804322</v>
      </c>
      <c r="D34">
        <v>0.54239999999999999</v>
      </c>
      <c r="E34">
        <v>108.63</v>
      </c>
      <c r="F34" t="s">
        <v>52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0.10478517739156</v>
      </c>
      <c r="B35" s="1">
        <v>2368.15771484375</v>
      </c>
      <c r="C35">
        <f t="shared" si="0"/>
        <v>0.29939789487469498</v>
      </c>
      <c r="D35">
        <v>0.31380000000000002</v>
      </c>
      <c r="E35">
        <v>12.52</v>
      </c>
      <c r="F35" t="s">
        <v>66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8.3413560067971404E-2</v>
      </c>
      <c r="B36" s="1">
        <v>2478.92919921875</v>
      </c>
      <c r="C36">
        <f t="shared" si="0"/>
        <v>0.31340234610956907</v>
      </c>
      <c r="D36">
        <v>0.74050000000000005</v>
      </c>
      <c r="E36">
        <v>83.74</v>
      </c>
      <c r="F36" t="s">
        <v>66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0.112680241907652</v>
      </c>
      <c r="B37" s="1">
        <v>2164.0947265625</v>
      </c>
      <c r="C37">
        <f t="shared" si="0"/>
        <v>0.27359892518180151</v>
      </c>
      <c r="D37">
        <v>0.11269999999999999</v>
      </c>
      <c r="E37">
        <v>194.43</v>
      </c>
      <c r="F37" t="s">
        <v>65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0.100510821896937</v>
      </c>
      <c r="B38" s="1">
        <v>2393.853515625</v>
      </c>
      <c r="C38">
        <f t="shared" si="0"/>
        <v>0.30264652507056578</v>
      </c>
      <c r="D38">
        <v>0.65329999999999999</v>
      </c>
      <c r="E38">
        <v>303.12</v>
      </c>
      <c r="F38" t="s">
        <v>76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7.8080678981168994E-2</v>
      </c>
      <c r="B39" s="1">
        <v>3379.55590820312</v>
      </c>
      <c r="C39">
        <f t="shared" si="0"/>
        <v>0.42726543007888823</v>
      </c>
      <c r="D39">
        <v>0.54549999999999998</v>
      </c>
      <c r="E39">
        <v>296.17</v>
      </c>
      <c r="F39" t="s">
        <v>69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8.5682842633601805E-2</v>
      </c>
      <c r="B40" s="21">
        <v>2523.91723632812</v>
      </c>
      <c r="C40">
        <f t="shared" si="0"/>
        <v>0.31909002625040744</v>
      </c>
      <c r="D40">
        <v>0.34260000000000002</v>
      </c>
      <c r="E40">
        <v>142.69999999999999</v>
      </c>
      <c r="F40" t="s">
        <v>55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0.117039122987045</v>
      </c>
      <c r="B41" s="1">
        <v>2459.888671875</v>
      </c>
      <c r="C41">
        <f t="shared" si="0"/>
        <v>0.3109951188508901</v>
      </c>
      <c r="D41">
        <v>0.79410000000000003</v>
      </c>
      <c r="E41">
        <v>233.1</v>
      </c>
      <c r="F41" t="s">
        <v>55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8.8375425045459893E-2</v>
      </c>
      <c r="B42" s="1">
        <v>2568.63452148437</v>
      </c>
      <c r="C42">
        <f t="shared" si="0"/>
        <v>0.32474347616904015</v>
      </c>
      <c r="D42">
        <v>0.62860000000000005</v>
      </c>
      <c r="E42">
        <v>172.02</v>
      </c>
      <c r="F42" t="s">
        <v>51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7.8098629967668295E-2</v>
      </c>
      <c r="B43" s="1">
        <v>2318.78002929687</v>
      </c>
      <c r="C43">
        <f t="shared" si="0"/>
        <v>0.29315524683911176</v>
      </c>
      <c r="D43">
        <v>0.65369999999999995</v>
      </c>
      <c r="E43">
        <v>86.12</v>
      </c>
      <c r="F43" t="s">
        <v>50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0.113912439981218</v>
      </c>
      <c r="B44" s="1">
        <v>2057.0908203125</v>
      </c>
      <c r="C44">
        <f t="shared" si="0"/>
        <v>0.26007079566837804</v>
      </c>
      <c r="D44">
        <v>0.98650000000000004</v>
      </c>
      <c r="E44">
        <v>87.57</v>
      </c>
      <c r="F44" t="s">
        <v>62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7.44346255842816E-2</v>
      </c>
      <c r="B45" s="1">
        <v>2425.47705078125</v>
      </c>
      <c r="C45">
        <f t="shared" si="0"/>
        <v>0.30664457798525596</v>
      </c>
      <c r="D45">
        <v>0.1651</v>
      </c>
      <c r="E45">
        <v>238.82</v>
      </c>
      <c r="F45" t="s">
        <v>74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7.7226527754673105E-2</v>
      </c>
      <c r="B46" s="1">
        <v>2505.28002929687</v>
      </c>
      <c r="C46">
        <f t="shared" si="0"/>
        <v>0.31673378936781948</v>
      </c>
      <c r="D46">
        <v>0.5252</v>
      </c>
      <c r="E46">
        <v>168.92</v>
      </c>
      <c r="F46" t="s">
        <v>78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0.10407255530701599</v>
      </c>
      <c r="B47" s="1">
        <v>2181.00537109375</v>
      </c>
      <c r="C47">
        <f t="shared" si="0"/>
        <v>0.27573687880790304</v>
      </c>
      <c r="D47">
        <v>0.21729999999999999</v>
      </c>
      <c r="E47">
        <v>307.01</v>
      </c>
      <c r="F47" t="s">
        <v>56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0.109216613403166</v>
      </c>
      <c r="B48" s="1">
        <v>2499.46020507812</v>
      </c>
      <c r="C48">
        <f t="shared" si="0"/>
        <v>0.31599800935253047</v>
      </c>
      <c r="D48">
        <v>0.85319999999999996</v>
      </c>
      <c r="E48">
        <v>274.48</v>
      </c>
      <c r="F48" t="s">
        <v>59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0.117103653799009</v>
      </c>
      <c r="B49" s="1">
        <v>2314.57495117187</v>
      </c>
      <c r="C49">
        <f t="shared" si="0"/>
        <v>0.29262361352325733</v>
      </c>
      <c r="D49">
        <v>0.13469999999999999</v>
      </c>
      <c r="E49">
        <v>66.34</v>
      </c>
      <c r="F49" t="s">
        <v>75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9.3988984005339296E-2</v>
      </c>
      <c r="B50" s="1">
        <v>2307.95190429687</v>
      </c>
      <c r="C50">
        <f t="shared" si="0"/>
        <v>0.2917862848776176</v>
      </c>
      <c r="D50">
        <v>9.1000000000000004E-3</v>
      </c>
      <c r="E50">
        <v>260</v>
      </c>
      <c r="F50" t="s">
        <v>75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0.102144404804274</v>
      </c>
      <c r="B51" s="1">
        <v>2135.9140625</v>
      </c>
      <c r="C51">
        <f t="shared" si="0"/>
        <v>0.27003614241459034</v>
      </c>
      <c r="D51">
        <v>0.30309999999999998</v>
      </c>
      <c r="E51">
        <v>349.28</v>
      </c>
      <c r="F51" t="s">
        <v>56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8.2917068768562599E-2</v>
      </c>
      <c r="B52" s="1">
        <v>2472.85302734375</v>
      </c>
      <c r="C52">
        <f t="shared" si="0"/>
        <v>0.31263415695693408</v>
      </c>
      <c r="D52">
        <v>0.1396</v>
      </c>
      <c r="E52">
        <v>33.17</v>
      </c>
      <c r="F52" t="s">
        <v>51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8.27083622669951E-2</v>
      </c>
      <c r="B53" s="1">
        <v>2386.96118164062</v>
      </c>
      <c r="C53">
        <f t="shared" si="0"/>
        <v>0.3017751513977896</v>
      </c>
      <c r="D53">
        <v>0.8196</v>
      </c>
      <c r="E53">
        <v>325.3</v>
      </c>
      <c r="F53" t="s">
        <v>76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0.106545409757571</v>
      </c>
      <c r="B54" s="1">
        <v>2487.57104492187</v>
      </c>
      <c r="C54">
        <f t="shared" si="0"/>
        <v>0.31449490442826905</v>
      </c>
      <c r="D54">
        <v>0.11650000000000001</v>
      </c>
      <c r="E54">
        <v>45.47</v>
      </c>
      <c r="F54" t="s">
        <v>59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7.2175796191955702E-2</v>
      </c>
      <c r="B55" s="1">
        <v>2159.0927734375</v>
      </c>
      <c r="C55">
        <f t="shared" si="0"/>
        <v>0.27296654574756868</v>
      </c>
      <c r="D55">
        <v>0.28060000000000002</v>
      </c>
      <c r="E55">
        <v>68.400000000000006</v>
      </c>
      <c r="F55" t="s">
        <v>56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0.10723885279279501</v>
      </c>
      <c r="B56" s="1">
        <v>2427.560546875</v>
      </c>
      <c r="C56">
        <f t="shared" si="0"/>
        <v>0.30690798710726608</v>
      </c>
      <c r="D56">
        <v>0.91649999999999998</v>
      </c>
      <c r="E56">
        <v>259.32</v>
      </c>
      <c r="F56" t="s">
        <v>67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0.115070321926535</v>
      </c>
      <c r="B57" s="1">
        <v>2319.48583984375</v>
      </c>
      <c r="C57">
        <f t="shared" si="0"/>
        <v>0.29324447999727166</v>
      </c>
      <c r="D57">
        <v>0.46779999999999999</v>
      </c>
      <c r="E57">
        <v>163.6</v>
      </c>
      <c r="F57" t="s">
        <v>67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7.6131988448023102E-2</v>
      </c>
      <c r="B58" s="1">
        <v>2200.64624023437</v>
      </c>
      <c r="C58">
        <f t="shared" si="0"/>
        <v>0.27822000517966117</v>
      </c>
      <c r="D58">
        <v>0.4718</v>
      </c>
      <c r="E58">
        <v>120.75</v>
      </c>
      <c r="F58" t="s">
        <v>60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7.8088491949839897E-2</v>
      </c>
      <c r="B59" s="1">
        <v>2518.97387695312</v>
      </c>
      <c r="C59">
        <f t="shared" si="0"/>
        <v>0.3184650546189966</v>
      </c>
      <c r="D59">
        <v>0.30740000000000001</v>
      </c>
      <c r="E59">
        <v>298.76</v>
      </c>
      <c r="F59" t="s">
        <v>79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8.6897517939772601E-2</v>
      </c>
      <c r="B60" s="1">
        <v>2289.93676757812</v>
      </c>
      <c r="C60">
        <f t="shared" si="0"/>
        <v>0.28950869416832253</v>
      </c>
      <c r="D60">
        <v>0.62190000000000001</v>
      </c>
      <c r="E60">
        <v>178.09</v>
      </c>
      <c r="F60" t="s">
        <v>64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0.108523515051667</v>
      </c>
      <c r="B61" s="1">
        <v>2360.67700195312</v>
      </c>
      <c r="C61">
        <f t="shared" si="0"/>
        <v>0.29845213451524849</v>
      </c>
      <c r="D61">
        <v>0.18840000000000001</v>
      </c>
      <c r="E61">
        <v>58.18</v>
      </c>
      <c r="F61" t="s">
        <v>72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9.3610525797172703E-2</v>
      </c>
      <c r="B62" s="1">
        <v>2583.12255859375</v>
      </c>
      <c r="C62">
        <f t="shared" si="0"/>
        <v>0.32657514801430026</v>
      </c>
      <c r="D62">
        <v>0.84499999999999997</v>
      </c>
      <c r="E62">
        <v>11.92</v>
      </c>
      <c r="F62" t="s">
        <v>69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0.113369132788338</v>
      </c>
      <c r="B63" s="1">
        <v>2390.80981445312</v>
      </c>
      <c r="C63">
        <f t="shared" si="0"/>
        <v>0.30226172057981054</v>
      </c>
      <c r="D63">
        <v>0.62760000000000005</v>
      </c>
      <c r="E63">
        <v>223.51</v>
      </c>
      <c r="F63" t="s">
        <v>78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7.5923855626808007E-2</v>
      </c>
      <c r="B64" s="1">
        <v>2395.5556640625</v>
      </c>
      <c r="C64">
        <f t="shared" si="0"/>
        <v>0.30286172174254306</v>
      </c>
      <c r="D64">
        <v>0.38109999999999999</v>
      </c>
      <c r="E64">
        <v>197.76</v>
      </c>
      <c r="F64" t="s">
        <v>74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0.104798741357508</v>
      </c>
      <c r="B65" s="1">
        <v>2252.7177734375</v>
      </c>
      <c r="C65">
        <f t="shared" ref="C65:C128" si="5">B65/$V$13</f>
        <v>0.28480322694998295</v>
      </c>
      <c r="D65">
        <v>0.14380000000000001</v>
      </c>
      <c r="E65">
        <v>227.07</v>
      </c>
      <c r="F65" t="s">
        <v>52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0.11373431138958701</v>
      </c>
      <c r="B66" s="1">
        <v>2131.8193359375</v>
      </c>
      <c r="C66">
        <f t="shared" si="5"/>
        <v>0.2695184604607172</v>
      </c>
      <c r="D66">
        <v>0.94689999999999996</v>
      </c>
      <c r="E66">
        <v>35.89</v>
      </c>
      <c r="F66" t="s">
        <v>64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7.5709824963188094E-2</v>
      </c>
      <c r="B67" s="1">
        <v>2329.82446289062</v>
      </c>
      <c r="C67">
        <f t="shared" si="5"/>
        <v>0.29455155593935695</v>
      </c>
      <c r="D67">
        <v>0.89290000000000003</v>
      </c>
      <c r="E67">
        <v>123.72</v>
      </c>
      <c r="F67" t="s">
        <v>75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0.118772179664254</v>
      </c>
      <c r="B68" s="1">
        <v>2527.50854492187</v>
      </c>
      <c r="C68">
        <f t="shared" si="5"/>
        <v>0.31954406283170211</v>
      </c>
      <c r="D68">
        <v>7.4700000000000003E-2</v>
      </c>
      <c r="E68">
        <v>25.27</v>
      </c>
      <c r="F68" t="s">
        <v>78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8.6370341147496796E-2</v>
      </c>
      <c r="B69" s="1">
        <v>2324.80053710937</v>
      </c>
      <c r="C69">
        <f t="shared" si="5"/>
        <v>0.29391639857906593</v>
      </c>
      <c r="D69">
        <v>0.77059999999999995</v>
      </c>
      <c r="E69">
        <v>44.35</v>
      </c>
      <c r="F69" t="s">
        <v>67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9.8376091967578197E-2</v>
      </c>
      <c r="B70" s="1">
        <v>2531.46484375</v>
      </c>
      <c r="C70">
        <f t="shared" si="5"/>
        <v>0.320044243851409</v>
      </c>
      <c r="D70">
        <v>0.56730000000000003</v>
      </c>
      <c r="E70">
        <v>345.94</v>
      </c>
      <c r="F70" t="s">
        <v>72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9.2199107602009694E-2</v>
      </c>
      <c r="B71" s="1">
        <v>2645.50073242187</v>
      </c>
      <c r="C71">
        <f t="shared" si="5"/>
        <v>0.33446140230099969</v>
      </c>
      <c r="D71">
        <v>0.68600000000000005</v>
      </c>
      <c r="E71">
        <v>175.71</v>
      </c>
      <c r="F71" t="s">
        <v>68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0.112703125791374</v>
      </c>
      <c r="B72" s="1">
        <v>2477.61694335937</v>
      </c>
      <c r="C72">
        <f t="shared" si="5"/>
        <v>0.31323644219220209</v>
      </c>
      <c r="D72">
        <v>1.44E-2</v>
      </c>
      <c r="E72">
        <v>7.05</v>
      </c>
      <c r="F72" t="s">
        <v>55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9.16747238628947E-2</v>
      </c>
      <c r="B73" s="1">
        <v>2296.82104492187</v>
      </c>
      <c r="C73">
        <f t="shared" si="5"/>
        <v>0.29037904926821007</v>
      </c>
      <c r="D73">
        <v>0.82030000000000003</v>
      </c>
      <c r="E73">
        <v>212.79</v>
      </c>
      <c r="F73" t="s">
        <v>74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0.10571230384512401</v>
      </c>
      <c r="B74" s="1">
        <v>2366.52563476562</v>
      </c>
      <c r="C74">
        <f t="shared" si="5"/>
        <v>0.29919155670025827</v>
      </c>
      <c r="D74">
        <v>0.2606</v>
      </c>
      <c r="E74">
        <v>73.650000000000006</v>
      </c>
      <c r="F74" t="s">
        <v>76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8.9930514451563706E-2</v>
      </c>
      <c r="B75" s="1">
        <v>2387.46411132812</v>
      </c>
      <c r="C75">
        <f t="shared" si="5"/>
        <v>0.30183873503867786</v>
      </c>
      <c r="D75">
        <v>3.78E-2</v>
      </c>
      <c r="E75">
        <v>262.01</v>
      </c>
      <c r="F75" t="s">
        <v>67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7.3002705760038797E-2</v>
      </c>
      <c r="B76" s="1">
        <v>2212.07934570312</v>
      </c>
      <c r="C76">
        <f t="shared" si="5"/>
        <v>0.27966545270529186</v>
      </c>
      <c r="D76">
        <v>0.3367</v>
      </c>
      <c r="E76">
        <v>132.38999999999999</v>
      </c>
      <c r="F76" t="s">
        <v>64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0.110950975014278</v>
      </c>
      <c r="B77" s="1">
        <v>2472.91333007812</v>
      </c>
      <c r="C77">
        <f t="shared" si="5"/>
        <v>0.31264178082067101</v>
      </c>
      <c r="D77">
        <v>0.63919999999999999</v>
      </c>
      <c r="E77">
        <v>274.79000000000002</v>
      </c>
      <c r="F77" t="s">
        <v>79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0.102370931085985</v>
      </c>
      <c r="B78" s="1">
        <v>2190.98608398437</v>
      </c>
      <c r="C78">
        <f t="shared" si="5"/>
        <v>0.27699870542108429</v>
      </c>
      <c r="D78">
        <v>0.66190000000000004</v>
      </c>
      <c r="E78">
        <v>344.02</v>
      </c>
      <c r="F78" t="s">
        <v>64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8.9459346305343093E-2</v>
      </c>
      <c r="B79" s="1">
        <v>2567.21728515625</v>
      </c>
      <c r="C79">
        <f t="shared" si="5"/>
        <v>0.32456429993828512</v>
      </c>
      <c r="D79">
        <v>0.95579999999999998</v>
      </c>
      <c r="E79">
        <v>350.14</v>
      </c>
      <c r="F79" t="s">
        <v>53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0.11686793062366101</v>
      </c>
      <c r="B80" s="1">
        <v>2558.78393554687</v>
      </c>
      <c r="C80">
        <f t="shared" si="5"/>
        <v>0.32349810105129195</v>
      </c>
      <c r="D80">
        <v>0.87809999999999999</v>
      </c>
      <c r="E80">
        <v>67.42</v>
      </c>
      <c r="F80" t="s">
        <v>69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7.3320071733250794E-2</v>
      </c>
      <c r="B81" s="1">
        <v>2174.86840820312</v>
      </c>
      <c r="C81">
        <f t="shared" si="5"/>
        <v>0.27496100405983964</v>
      </c>
      <c r="D81">
        <v>8.7900000000000006E-2</v>
      </c>
      <c r="E81">
        <v>197.78</v>
      </c>
      <c r="F81" t="s">
        <v>65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0.10089227930479799</v>
      </c>
      <c r="B82" s="1">
        <v>2276.55249023437</v>
      </c>
      <c r="C82">
        <f t="shared" si="5"/>
        <v>0.28781656680872131</v>
      </c>
      <c r="D82">
        <v>0.67249999999999999</v>
      </c>
      <c r="E82">
        <v>36.92</v>
      </c>
      <c r="F82" t="s">
        <v>50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0.11901095951025401</v>
      </c>
      <c r="B83" s="1">
        <v>2403.11450195312</v>
      </c>
      <c r="C83">
        <f t="shared" si="5"/>
        <v>0.30381735917241753</v>
      </c>
      <c r="D83">
        <v>0.22989999999999999</v>
      </c>
      <c r="E83">
        <v>192.27</v>
      </c>
      <c r="F83" t="s">
        <v>76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7.8760018161732406E-2</v>
      </c>
      <c r="B84" s="1">
        <v>2526.37817382812</v>
      </c>
      <c r="C84">
        <f t="shared" si="5"/>
        <v>0.31940115396892887</v>
      </c>
      <c r="D84">
        <v>0.80210000000000004</v>
      </c>
      <c r="E84">
        <v>305.61</v>
      </c>
      <c r="F84" t="s">
        <v>51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0.11003686488841601</v>
      </c>
      <c r="B85" s="1">
        <v>2471.05859375</v>
      </c>
      <c r="C85">
        <f t="shared" si="5"/>
        <v>0.31240729299551223</v>
      </c>
      <c r="D85">
        <v>0.12690000000000001</v>
      </c>
      <c r="E85">
        <v>201.45</v>
      </c>
      <c r="F85" t="s">
        <v>61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0.116700498176184</v>
      </c>
      <c r="B86" s="1">
        <v>2365.94067382812</v>
      </c>
      <c r="C86">
        <f t="shared" si="5"/>
        <v>0.29911760213541927</v>
      </c>
      <c r="D86">
        <v>0.32929999999999998</v>
      </c>
      <c r="E86">
        <v>245.51</v>
      </c>
      <c r="F86" t="s">
        <v>73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0.102475618695232</v>
      </c>
      <c r="B87" s="1">
        <v>2217.58227539062</v>
      </c>
      <c r="C87">
        <f t="shared" si="5"/>
        <v>0.2803611688536522</v>
      </c>
      <c r="D87">
        <v>0.35360000000000003</v>
      </c>
      <c r="E87">
        <v>243.83</v>
      </c>
      <c r="F87" t="s">
        <v>54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8.7919108311829405E-2</v>
      </c>
      <c r="B88" s="1">
        <v>2606.69995117187</v>
      </c>
      <c r="C88">
        <f t="shared" si="5"/>
        <v>0.32955595527231224</v>
      </c>
      <c r="D88">
        <v>0.81979999999999997</v>
      </c>
      <c r="E88">
        <v>59.46</v>
      </c>
      <c r="F88" t="s">
        <v>69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0.10392493631606101</v>
      </c>
      <c r="B89" s="1">
        <v>2798.03491210937</v>
      </c>
      <c r="C89">
        <f t="shared" si="5"/>
        <v>0.35374576499721022</v>
      </c>
      <c r="D89">
        <v>0.97819999999999996</v>
      </c>
      <c r="E89">
        <v>314.08999999999997</v>
      </c>
      <c r="F89" t="s">
        <v>63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0.11325154464149401</v>
      </c>
      <c r="B90" s="1">
        <v>2434.10498046875</v>
      </c>
      <c r="C90">
        <f t="shared" si="5"/>
        <v>0.3077353769507864</v>
      </c>
      <c r="D90">
        <v>0.69289999999999996</v>
      </c>
      <c r="E90">
        <v>325.52</v>
      </c>
      <c r="F90" t="s">
        <v>49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0.103906923805807</v>
      </c>
      <c r="B91" s="1">
        <v>2473.48559570312</v>
      </c>
      <c r="C91">
        <f t="shared" si="5"/>
        <v>0.31271413036156531</v>
      </c>
      <c r="D91">
        <v>0.68840000000000001</v>
      </c>
      <c r="E91">
        <v>343.4</v>
      </c>
      <c r="F91" t="s">
        <v>72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8.9203679588223297E-2</v>
      </c>
      <c r="B92" s="1">
        <v>2400.78369140625</v>
      </c>
      <c r="C92">
        <f t="shared" si="5"/>
        <v>0.30352268294933049</v>
      </c>
      <c r="D92">
        <v>0.11609999999999999</v>
      </c>
      <c r="E92">
        <v>222.76</v>
      </c>
      <c r="F92" t="s">
        <v>76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8.39658570229221E-2</v>
      </c>
      <c r="B93" s="1">
        <v>2182.56396484375</v>
      </c>
      <c r="C93">
        <f t="shared" si="5"/>
        <v>0.2759339263629666</v>
      </c>
      <c r="D93">
        <v>3.8699999999999998E-2</v>
      </c>
      <c r="E93">
        <v>276.16000000000003</v>
      </c>
      <c r="F93" t="s">
        <v>56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0.102044293713362</v>
      </c>
      <c r="B94" s="1">
        <v>2546.140625</v>
      </c>
      <c r="C94">
        <f t="shared" si="5"/>
        <v>0.32189965153154376</v>
      </c>
      <c r="D94">
        <v>0.24709999999999999</v>
      </c>
      <c r="E94">
        <v>297.83</v>
      </c>
      <c r="F94" t="s">
        <v>54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8.8077221798372102E-2</v>
      </c>
      <c r="B95" s="1">
        <v>2383.68920898437</v>
      </c>
      <c r="C95">
        <f t="shared" si="5"/>
        <v>0.30136148734187451</v>
      </c>
      <c r="D95">
        <v>8.8200000000000001E-2</v>
      </c>
      <c r="E95">
        <v>34.33</v>
      </c>
      <c r="F95" t="s">
        <v>67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8.3915664515261598E-2</v>
      </c>
      <c r="B96" s="1">
        <v>2457.49755859375</v>
      </c>
      <c r="C96">
        <f t="shared" si="5"/>
        <v>0.31069281876406485</v>
      </c>
      <c r="D96">
        <v>0.69789999999999996</v>
      </c>
      <c r="E96">
        <v>215.69</v>
      </c>
      <c r="F96" t="s">
        <v>72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1</v>
      </c>
      <c r="O96" s="19">
        <v>4.0000000000000001E-3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0.112896237401736</v>
      </c>
      <c r="B97" s="1">
        <v>2081.30322265625</v>
      </c>
      <c r="C97">
        <f t="shared" si="5"/>
        <v>0.26313188498947343</v>
      </c>
      <c r="D97">
        <v>0.57979999999999998</v>
      </c>
      <c r="E97">
        <v>218.47</v>
      </c>
      <c r="F97" t="s">
        <v>56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4.0000000000000001E-3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0.113132515059526</v>
      </c>
      <c r="B98" s="1">
        <v>2270.6640625</v>
      </c>
      <c r="C98">
        <f t="shared" si="5"/>
        <v>0.28707211349096223</v>
      </c>
      <c r="D98">
        <v>0.81259999999999999</v>
      </c>
      <c r="E98">
        <v>302.55</v>
      </c>
      <c r="F98" t="s">
        <v>54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4.0000000000000001E-3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0.11916860786354599</v>
      </c>
      <c r="B99" s="1">
        <v>2500.47485351562</v>
      </c>
      <c r="C99">
        <f t="shared" si="5"/>
        <v>0.3161262878047304</v>
      </c>
      <c r="D99">
        <v>0.51639999999999997</v>
      </c>
      <c r="E99">
        <v>54.6</v>
      </c>
      <c r="F99" t="s">
        <v>53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1</v>
      </c>
      <c r="O99" s="19">
        <v>8.0000000000000002E-3</v>
      </c>
      <c r="AY99">
        <v>6850</v>
      </c>
      <c r="AZ99">
        <v>0</v>
      </c>
      <c r="BA99">
        <v>0.99899899899899902</v>
      </c>
    </row>
    <row r="100" spans="1:53" x14ac:dyDescent="0.25">
      <c r="A100" s="1">
        <v>7.5910750857435705E-2</v>
      </c>
      <c r="B100" s="1">
        <v>2393.9658203125</v>
      </c>
      <c r="C100">
        <f t="shared" si="5"/>
        <v>0.30266072335930783</v>
      </c>
      <c r="D100">
        <v>0.86009999999999998</v>
      </c>
      <c r="E100">
        <v>128.33000000000001</v>
      </c>
      <c r="F100" t="s">
        <v>76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8.0000000000000002E-3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9.5513530696113402E-2</v>
      </c>
      <c r="B101" s="1">
        <v>2374.25048828125</v>
      </c>
      <c r="C101">
        <f t="shared" si="5"/>
        <v>0.30016818290479619</v>
      </c>
      <c r="D101">
        <v>0.78559999999999997</v>
      </c>
      <c r="E101">
        <v>247.22</v>
      </c>
      <c r="F101" t="s">
        <v>55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1</v>
      </c>
      <c r="O101" s="19">
        <v>1.2E-2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0.11116898047135799</v>
      </c>
      <c r="B102" s="1">
        <v>2431.83325195312</v>
      </c>
      <c r="C102">
        <f t="shared" si="5"/>
        <v>0.30744817026221016</v>
      </c>
      <c r="D102">
        <v>0.74919999999999998</v>
      </c>
      <c r="E102">
        <v>307.16000000000003</v>
      </c>
      <c r="F102" t="s">
        <v>72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6</v>
      </c>
      <c r="O102" s="19">
        <v>3.5999999999999997E-2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0.103937950477397</v>
      </c>
      <c r="B103" s="1">
        <v>2555.81640625</v>
      </c>
      <c r="C103">
        <f t="shared" si="5"/>
        <v>0.3231229267042065</v>
      </c>
      <c r="D103">
        <v>0.1641</v>
      </c>
      <c r="E103">
        <v>244.49</v>
      </c>
      <c r="F103" t="s">
        <v>51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11</v>
      </c>
      <c r="O103" s="19">
        <v>0.08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7.2176490878109095E-2</v>
      </c>
      <c r="B104" s="1">
        <v>2478.7177734375</v>
      </c>
      <c r="C104">
        <f t="shared" si="5"/>
        <v>0.31337561628771993</v>
      </c>
      <c r="D104">
        <v>0.72609999999999997</v>
      </c>
      <c r="E104">
        <v>304.3</v>
      </c>
      <c r="F104" t="s">
        <v>72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21</v>
      </c>
      <c r="O104" s="19">
        <v>0.16400000000000001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9.20864333500786E-2</v>
      </c>
      <c r="B105" s="1">
        <v>2141.22192382812</v>
      </c>
      <c r="C105">
        <f t="shared" si="5"/>
        <v>0.27070719675272203</v>
      </c>
      <c r="D105">
        <v>0.96140000000000003</v>
      </c>
      <c r="E105">
        <v>162.15</v>
      </c>
      <c r="F105" t="s">
        <v>60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22</v>
      </c>
      <c r="O105" s="19">
        <v>0.252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8.1103421299504097E-2</v>
      </c>
      <c r="B106" s="1">
        <v>2990.31298828125</v>
      </c>
      <c r="C106">
        <f t="shared" si="5"/>
        <v>0.37805480948169695</v>
      </c>
      <c r="D106">
        <v>0.1431</v>
      </c>
      <c r="E106">
        <v>24.46</v>
      </c>
      <c r="F106" t="s">
        <v>63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24</v>
      </c>
      <c r="O106" s="19">
        <v>0.34799999999999998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7.9369870785771901E-2</v>
      </c>
      <c r="B107" s="1">
        <v>2492.76098632812</v>
      </c>
      <c r="C107">
        <f t="shared" si="5"/>
        <v>0.31515105056322223</v>
      </c>
      <c r="D107">
        <v>0.95579999999999998</v>
      </c>
      <c r="E107">
        <v>186.23</v>
      </c>
      <c r="F107" t="s">
        <v>54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24</v>
      </c>
      <c r="O107" s="19">
        <v>0.44400000000000001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9.38206693867112E-2</v>
      </c>
      <c r="B108" s="1">
        <v>2556.07299804687</v>
      </c>
      <c r="C108">
        <f t="shared" si="5"/>
        <v>0.32315536670739692</v>
      </c>
      <c r="D108">
        <v>8.0799999999999997E-2</v>
      </c>
      <c r="E108">
        <v>82.83</v>
      </c>
      <c r="F108" t="s">
        <v>73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30</v>
      </c>
      <c r="O108" s="19">
        <v>0.56399999999999995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8.6261021277045893E-2</v>
      </c>
      <c r="B109" s="1">
        <v>2620.6240234375</v>
      </c>
      <c r="C109">
        <f t="shared" si="5"/>
        <v>0.33131632701541119</v>
      </c>
      <c r="D109">
        <v>0.65459999999999996</v>
      </c>
      <c r="E109">
        <v>301.58999999999997</v>
      </c>
      <c r="F109" t="s">
        <v>58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37</v>
      </c>
      <c r="O109" s="19">
        <v>0.71199999999999997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8.4996832162847799E-2</v>
      </c>
      <c r="B110" s="1">
        <v>2303.40625</v>
      </c>
      <c r="C110">
        <f t="shared" si="5"/>
        <v>0.29121159370786132</v>
      </c>
      <c r="D110">
        <v>0.45019999999999999</v>
      </c>
      <c r="E110">
        <v>23.53</v>
      </c>
      <c r="F110" t="s">
        <v>75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17</v>
      </c>
      <c r="O110" s="19">
        <v>0.78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8.7177794625331595E-2</v>
      </c>
      <c r="B111" s="1">
        <v>2375.50708007812</v>
      </c>
      <c r="C111">
        <f t="shared" si="5"/>
        <v>0.30032704940948102</v>
      </c>
      <c r="D111">
        <v>0.28660000000000002</v>
      </c>
      <c r="E111">
        <v>231.07</v>
      </c>
      <c r="F111" t="s">
        <v>67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10</v>
      </c>
      <c r="O111" s="19">
        <v>0.82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9.3741455873909599E-2</v>
      </c>
      <c r="B112" s="1">
        <v>2233.19067382812</v>
      </c>
      <c r="C112">
        <f t="shared" si="5"/>
        <v>0.28233448406203615</v>
      </c>
      <c r="D112">
        <v>0.74729999999999996</v>
      </c>
      <c r="E112">
        <v>57.58</v>
      </c>
      <c r="F112" t="s">
        <v>52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9</v>
      </c>
      <c r="O112" s="19">
        <v>0.85599999999999998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9.6114237375800493E-2</v>
      </c>
      <c r="B113" s="1">
        <v>2406.31860351562</v>
      </c>
      <c r="C113">
        <f t="shared" si="5"/>
        <v>0.3042224425233972</v>
      </c>
      <c r="D113">
        <v>0.64200000000000002</v>
      </c>
      <c r="E113">
        <v>269.72000000000003</v>
      </c>
      <c r="F113" t="s">
        <v>76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9</v>
      </c>
      <c r="O113" s="19">
        <v>0.89200000000000002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7.9404015688521595E-2</v>
      </c>
      <c r="B114" s="1">
        <v>2484.7470703125</v>
      </c>
      <c r="C114">
        <f t="shared" si="5"/>
        <v>0.31413787919809733</v>
      </c>
      <c r="D114">
        <v>0.59030000000000005</v>
      </c>
      <c r="E114">
        <v>337.47</v>
      </c>
      <c r="F114" t="s">
        <v>54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</v>
      </c>
      <c r="O114" s="19">
        <v>0.89600000000000002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8.1689378598930495E-2</v>
      </c>
      <c r="B115" s="1">
        <v>2277.85375976562</v>
      </c>
      <c r="C115">
        <f t="shared" si="5"/>
        <v>0.28798108176305853</v>
      </c>
      <c r="D115">
        <v>0.89119999999999999</v>
      </c>
      <c r="E115">
        <v>182.08</v>
      </c>
      <c r="F115" t="s">
        <v>54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4</v>
      </c>
      <c r="O115" s="19">
        <v>0.91200000000000003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7.5549153923396506E-2</v>
      </c>
      <c r="B116" s="1">
        <v>2195.03173828125</v>
      </c>
      <c r="C116">
        <f t="shared" si="5"/>
        <v>0.27751018334009464</v>
      </c>
      <c r="D116">
        <v>0.7026</v>
      </c>
      <c r="E116">
        <v>244.21</v>
      </c>
      <c r="F116" t="s">
        <v>65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8</v>
      </c>
      <c r="O116" s="19">
        <v>0.94399999999999995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0.10479961834481601</v>
      </c>
      <c r="B117" s="1">
        <v>2517.01147460937</v>
      </c>
      <c r="C117">
        <f t="shared" si="5"/>
        <v>0.31821695495615188</v>
      </c>
      <c r="D117">
        <v>0.64270000000000005</v>
      </c>
      <c r="E117">
        <v>160.4</v>
      </c>
      <c r="F117" t="s">
        <v>53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</v>
      </c>
      <c r="O117" s="19">
        <v>0.95199999999999996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0.11669825305458</v>
      </c>
      <c r="B118" s="1">
        <v>2233.25463867187</v>
      </c>
      <c r="C118">
        <f t="shared" si="5"/>
        <v>0.28234257091345011</v>
      </c>
      <c r="D118">
        <v>0.80840000000000001</v>
      </c>
      <c r="E118">
        <v>122.93</v>
      </c>
      <c r="F118" t="s">
        <v>52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1</v>
      </c>
      <c r="O118" s="19">
        <v>0.95599999999999996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0.115724798670522</v>
      </c>
      <c r="B119" s="1">
        <v>2368.5166015625</v>
      </c>
      <c r="C119">
        <f t="shared" si="5"/>
        <v>0.29944326766697937</v>
      </c>
      <c r="D119">
        <v>0.94769999999999999</v>
      </c>
      <c r="E119">
        <v>99.5</v>
      </c>
      <c r="F119" t="s">
        <v>59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3</v>
      </c>
      <c r="O119" s="19">
        <v>0.96799999999999997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0.10338999648856401</v>
      </c>
      <c r="B120" s="1">
        <v>2573.87231445312</v>
      </c>
      <c r="C120">
        <f t="shared" si="5"/>
        <v>0.32540567200963122</v>
      </c>
      <c r="D120">
        <v>0.83079999999999998</v>
      </c>
      <c r="E120">
        <v>37.47</v>
      </c>
      <c r="F120" t="s">
        <v>68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1</v>
      </c>
      <c r="O120" s="19">
        <v>0.97199999999999998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8.8702794313507097E-2</v>
      </c>
      <c r="B121" s="1">
        <v>2206.43798828125</v>
      </c>
      <c r="C121">
        <f t="shared" si="5"/>
        <v>0.27895223562276528</v>
      </c>
      <c r="D121">
        <v>0.67179999999999995</v>
      </c>
      <c r="E121">
        <v>131.94999999999999</v>
      </c>
      <c r="F121" t="s">
        <v>65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2</v>
      </c>
      <c r="O121" s="19">
        <v>0.98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8.2528274054360598E-2</v>
      </c>
      <c r="B122" s="1">
        <v>2178.93579101562</v>
      </c>
      <c r="C122">
        <f t="shared" si="5"/>
        <v>0.27547522903906252</v>
      </c>
      <c r="D122">
        <v>0.79149999999999998</v>
      </c>
      <c r="E122">
        <v>191.06</v>
      </c>
      <c r="F122" t="s">
        <v>60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2</v>
      </c>
      <c r="O122" s="19">
        <v>0.98799999999999999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8.9656609087575306E-2</v>
      </c>
      <c r="B123" s="1">
        <v>2404.78149414062</v>
      </c>
      <c r="C123">
        <f t="shared" si="5"/>
        <v>0.30402811116270168</v>
      </c>
      <c r="D123">
        <v>0.83579999999999999</v>
      </c>
      <c r="E123">
        <v>209.59</v>
      </c>
      <c r="F123" t="s">
        <v>72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2</v>
      </c>
      <c r="O123" s="19">
        <v>0.996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0.11322903137948399</v>
      </c>
      <c r="B124" s="1">
        <v>2572.55444335937</v>
      </c>
      <c r="C124">
        <f t="shared" si="5"/>
        <v>0.32523905817782778</v>
      </c>
      <c r="D124">
        <v>3.4299999999999997E-2</v>
      </c>
      <c r="E124">
        <v>75.900000000000006</v>
      </c>
      <c r="F124" t="s">
        <v>61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 s="19">
        <v>0.996</v>
      </c>
    </row>
    <row r="125" spans="1:53" x14ac:dyDescent="0.25">
      <c r="A125" s="1">
        <v>0.100105784710941</v>
      </c>
      <c r="B125" s="1">
        <v>2423.70385742187</v>
      </c>
      <c r="C125">
        <f t="shared" si="5"/>
        <v>0.30642039935235643</v>
      </c>
      <c r="D125">
        <v>0.34549999999999997</v>
      </c>
      <c r="E125">
        <v>140.63</v>
      </c>
      <c r="F125" t="s">
        <v>66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 s="19">
        <v>0.996</v>
      </c>
    </row>
    <row r="126" spans="1:53" x14ac:dyDescent="0.25">
      <c r="A126" s="1">
        <v>0.101538639501511</v>
      </c>
      <c r="B126" s="1">
        <v>2450.06079101562</v>
      </c>
      <c r="C126">
        <f t="shared" si="5"/>
        <v>0.30975261425673478</v>
      </c>
      <c r="D126">
        <v>0.44679999999999997</v>
      </c>
      <c r="E126">
        <v>264.38</v>
      </c>
      <c r="F126" t="s">
        <v>72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1</v>
      </c>
      <c r="O126" s="19">
        <v>1</v>
      </c>
    </row>
    <row r="127" spans="1:53" x14ac:dyDescent="0.25">
      <c r="A127" s="1">
        <v>8.1858652754945402E-2</v>
      </c>
      <c r="B127" s="1">
        <v>2322.28149414062</v>
      </c>
      <c r="C127">
        <f t="shared" si="5"/>
        <v>0.29359792478941277</v>
      </c>
      <c r="D127">
        <v>0.82299999999999995</v>
      </c>
      <c r="E127">
        <v>229.23</v>
      </c>
      <c r="F127" t="s">
        <v>75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8.7578769356422198E-2</v>
      </c>
      <c r="B128" s="1">
        <v>2439.0498046875</v>
      </c>
      <c r="C128">
        <f t="shared" si="5"/>
        <v>0.3083605337772678</v>
      </c>
      <c r="D128">
        <v>0.3463</v>
      </c>
      <c r="E128">
        <v>88.63</v>
      </c>
      <c r="F128" t="s">
        <v>57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9.8256372255087904E-2</v>
      </c>
      <c r="B129" s="1">
        <v>2106.77587890625</v>
      </c>
      <c r="C129">
        <f t="shared" ref="C129:C192" si="10">B129/$V$13</f>
        <v>0.26635230380293068</v>
      </c>
      <c r="D129">
        <v>9.9199999999999997E-2</v>
      </c>
      <c r="E129">
        <v>196.76</v>
      </c>
      <c r="F129" t="s">
        <v>77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0.106484474509267</v>
      </c>
      <c r="B130" s="1">
        <v>2171.01196289062</v>
      </c>
      <c r="C130">
        <f t="shared" si="10"/>
        <v>0.27447344717077576</v>
      </c>
      <c r="D130">
        <v>0.82979999999999998</v>
      </c>
      <c r="E130">
        <v>28.99</v>
      </c>
      <c r="F130" t="s">
        <v>65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0.113990647844552</v>
      </c>
      <c r="B131" s="1">
        <v>2307.79418945312</v>
      </c>
      <c r="C131">
        <f t="shared" si="10"/>
        <v>0.29176634554168857</v>
      </c>
      <c r="D131">
        <v>0.1479</v>
      </c>
      <c r="E131">
        <v>43.57</v>
      </c>
      <c r="F131" t="s">
        <v>75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7.9833944357853695E-2</v>
      </c>
      <c r="B132" s="1">
        <v>2532.43408203125</v>
      </c>
      <c r="C132">
        <f t="shared" si="10"/>
        <v>0.3201667812564219</v>
      </c>
      <c r="D132">
        <v>0.56089999999999995</v>
      </c>
      <c r="E132">
        <v>298.63</v>
      </c>
      <c r="F132" t="s">
        <v>54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0.10621951470552</v>
      </c>
      <c r="B133" s="1">
        <v>2482.71508789062</v>
      </c>
      <c r="C133">
        <f t="shared" si="10"/>
        <v>0.31388098276940091</v>
      </c>
      <c r="D133">
        <v>0.16120000000000001</v>
      </c>
      <c r="E133">
        <v>218.52</v>
      </c>
      <c r="F133" t="s">
        <v>59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0.1069876877265</v>
      </c>
      <c r="B134" s="1">
        <v>2538.78979492187</v>
      </c>
      <c r="C134">
        <f t="shared" si="10"/>
        <v>0.32097031180168589</v>
      </c>
      <c r="D134">
        <v>0.91979999999999995</v>
      </c>
      <c r="E134">
        <v>129.6</v>
      </c>
      <c r="F134" t="s">
        <v>79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9.2594339880403498E-2</v>
      </c>
      <c r="B135" s="1">
        <v>2577.13598632812</v>
      </c>
      <c r="C135">
        <f t="shared" si="10"/>
        <v>0.32581828662681317</v>
      </c>
      <c r="D135">
        <v>5.4800000000000001E-2</v>
      </c>
      <c r="E135">
        <v>76.25</v>
      </c>
      <c r="F135" t="s">
        <v>61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0.11171871237268199</v>
      </c>
      <c r="B136" s="1">
        <v>2459.880859375</v>
      </c>
      <c r="C136">
        <f t="shared" si="10"/>
        <v>0.31099413114384716</v>
      </c>
      <c r="D136">
        <v>0.93710000000000004</v>
      </c>
      <c r="E136">
        <v>232.82</v>
      </c>
      <c r="F136" t="s">
        <v>57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9.5383586557550595E-2</v>
      </c>
      <c r="B137" s="1">
        <v>2511.49780273437</v>
      </c>
      <c r="C137">
        <f t="shared" si="10"/>
        <v>0.31751988071060749</v>
      </c>
      <c r="D137">
        <v>0.216</v>
      </c>
      <c r="E137">
        <v>227.39</v>
      </c>
      <c r="F137" t="s">
        <v>54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8.2655072964375395E-2</v>
      </c>
      <c r="B138" s="1">
        <v>2399.7294921875</v>
      </c>
      <c r="C138">
        <f t="shared" si="10"/>
        <v>0.30338940423022581</v>
      </c>
      <c r="D138">
        <v>0.13139999999999999</v>
      </c>
      <c r="E138">
        <v>143.01</v>
      </c>
      <c r="F138" t="s">
        <v>76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8.2258174909744297E-2</v>
      </c>
      <c r="B139" s="1">
        <v>2520.07666015625</v>
      </c>
      <c r="C139">
        <f t="shared" si="10"/>
        <v>0.31860447564127514</v>
      </c>
      <c r="D139">
        <v>0.1615</v>
      </c>
      <c r="E139">
        <v>70.94</v>
      </c>
      <c r="F139" t="s">
        <v>54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9.9804279807822693E-2</v>
      </c>
      <c r="B140" s="1">
        <v>2218.77783203125</v>
      </c>
      <c r="C140">
        <f t="shared" si="10"/>
        <v>0.28051231889706546</v>
      </c>
      <c r="D140">
        <v>0.50160000000000005</v>
      </c>
      <c r="E140">
        <v>110.22</v>
      </c>
      <c r="F140" t="s">
        <v>64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8.94917820924543E-2</v>
      </c>
      <c r="B141" s="1">
        <v>2618.53002929687</v>
      </c>
      <c r="C141">
        <f t="shared" si="10"/>
        <v>0.33105159066206158</v>
      </c>
      <c r="D141">
        <v>0.45419999999999999</v>
      </c>
      <c r="E141">
        <v>272.06</v>
      </c>
      <c r="F141" t="s">
        <v>51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9.7229517058824905E-2</v>
      </c>
      <c r="B142" s="1">
        <v>2105.26611328125</v>
      </c>
      <c r="C142">
        <f t="shared" si="10"/>
        <v>0.26616142941688542</v>
      </c>
      <c r="D142">
        <v>0.43930000000000002</v>
      </c>
      <c r="E142">
        <v>220.93</v>
      </c>
      <c r="F142" t="s">
        <v>77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9.2241584866221804E-2</v>
      </c>
      <c r="B143" s="1">
        <v>2431.966796875</v>
      </c>
      <c r="C143">
        <f t="shared" si="10"/>
        <v>0.30746505387947581</v>
      </c>
      <c r="D143">
        <v>0.67530000000000001</v>
      </c>
      <c r="E143">
        <v>128.06</v>
      </c>
      <c r="F143" t="s">
        <v>70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7.5183467421560804E-2</v>
      </c>
      <c r="B144" s="1">
        <v>2535.50708007812</v>
      </c>
      <c r="C144">
        <f t="shared" si="10"/>
        <v>0.32055528964858682</v>
      </c>
      <c r="D144">
        <v>0.46289999999999998</v>
      </c>
      <c r="E144">
        <v>344.92</v>
      </c>
      <c r="F144" t="s">
        <v>49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7.9137548664135304E-2</v>
      </c>
      <c r="B145" s="1">
        <v>1980.90991210937</v>
      </c>
      <c r="C145">
        <f t="shared" si="10"/>
        <v>0.25043950996358938</v>
      </c>
      <c r="D145">
        <v>0.35239999999999999</v>
      </c>
      <c r="E145">
        <v>237.2</v>
      </c>
      <c r="F145" t="s">
        <v>62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9.9258549891298301E-2</v>
      </c>
      <c r="B146" s="1">
        <v>2592.658203125</v>
      </c>
      <c r="C146">
        <f t="shared" si="10"/>
        <v>0.32778070619188049</v>
      </c>
      <c r="D146">
        <v>7.1000000000000004E-3</v>
      </c>
      <c r="E146">
        <v>195.06</v>
      </c>
      <c r="F146" t="s">
        <v>51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7.8398810188018697E-2</v>
      </c>
      <c r="B147" s="1">
        <v>2422.69067382812</v>
      </c>
      <c r="C147">
        <f t="shared" si="10"/>
        <v>0.30629230609522712</v>
      </c>
      <c r="D147">
        <v>0.1651</v>
      </c>
      <c r="E147">
        <v>268.12</v>
      </c>
      <c r="F147" t="s">
        <v>74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0.11575524122719</v>
      </c>
      <c r="B148" s="1">
        <v>2316.94506835937</v>
      </c>
      <c r="C148">
        <f t="shared" si="10"/>
        <v>0.29292325914740475</v>
      </c>
      <c r="D148">
        <v>0.78569999999999995</v>
      </c>
      <c r="E148">
        <v>324.79000000000002</v>
      </c>
      <c r="F148" t="s">
        <v>72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8.2860227955952395E-2</v>
      </c>
      <c r="B149" s="1">
        <v>2291.453125</v>
      </c>
      <c r="C149">
        <f t="shared" si="10"/>
        <v>0.28970040193218594</v>
      </c>
      <c r="D149">
        <v>0.48199999999999998</v>
      </c>
      <c r="E149">
        <v>234.74</v>
      </c>
      <c r="F149" t="s">
        <v>52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7.7630566389392197E-2</v>
      </c>
      <c r="B150" s="1">
        <v>2541.53662109375</v>
      </c>
      <c r="C150">
        <f t="shared" si="10"/>
        <v>0.32131758342480998</v>
      </c>
      <c r="D150">
        <v>2.8500000000000001E-2</v>
      </c>
      <c r="E150">
        <v>169.88</v>
      </c>
      <c r="F150" t="s">
        <v>59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0.106088796753709</v>
      </c>
      <c r="B151" s="1">
        <v>2521.341796875</v>
      </c>
      <c r="C151">
        <f t="shared" si="10"/>
        <v>0.31876442245053882</v>
      </c>
      <c r="D151">
        <v>3.73E-2</v>
      </c>
      <c r="E151">
        <v>325.97000000000003</v>
      </c>
      <c r="F151" t="s">
        <v>59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9.9614845649363501E-2</v>
      </c>
      <c r="B152" s="1">
        <v>2346.87768554687</v>
      </c>
      <c r="C152">
        <f t="shared" si="10"/>
        <v>0.29670753521899185</v>
      </c>
      <c r="D152">
        <v>0.65529999999999999</v>
      </c>
      <c r="E152">
        <v>313.77999999999997</v>
      </c>
      <c r="F152" t="s">
        <v>67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0.111515105396222</v>
      </c>
      <c r="B153" s="1">
        <v>2606.30834960937</v>
      </c>
      <c r="C153">
        <f t="shared" si="10"/>
        <v>0.32950644645678562</v>
      </c>
      <c r="D153">
        <v>2.9000000000000001E-2</v>
      </c>
      <c r="E153">
        <v>352.76</v>
      </c>
      <c r="F153" t="s">
        <v>53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9.6772276497537404E-2</v>
      </c>
      <c r="B154" s="1">
        <v>2518.72021484375</v>
      </c>
      <c r="C154">
        <f t="shared" si="10"/>
        <v>0.3184329850059473</v>
      </c>
      <c r="D154">
        <v>0.93020000000000003</v>
      </c>
      <c r="E154">
        <v>314.11</v>
      </c>
      <c r="F154" t="s">
        <v>68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8.7846637415904802E-2</v>
      </c>
      <c r="B155" s="1">
        <v>2553.28955078125</v>
      </c>
      <c r="C155">
        <f t="shared" si="10"/>
        <v>0.32280346520751041</v>
      </c>
      <c r="D155">
        <v>0.67330000000000001</v>
      </c>
      <c r="E155">
        <v>116.9</v>
      </c>
      <c r="F155" t="s">
        <v>79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8.8007055856428498E-2</v>
      </c>
      <c r="B156" s="1">
        <v>2163.29223632812</v>
      </c>
      <c r="C156">
        <f t="shared" si="10"/>
        <v>0.27349746914898537</v>
      </c>
      <c r="D156">
        <v>0.46250000000000002</v>
      </c>
      <c r="E156">
        <v>78.86</v>
      </c>
      <c r="F156" t="s">
        <v>65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0.10301375035624601</v>
      </c>
      <c r="B157" s="1">
        <v>2077.0947265625</v>
      </c>
      <c r="C157">
        <f t="shared" si="10"/>
        <v>0.26259981955178768</v>
      </c>
      <c r="D157">
        <v>0.92190000000000005</v>
      </c>
      <c r="E157">
        <v>291.06</v>
      </c>
      <c r="F157" t="s">
        <v>77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9.3571160338769804E-2</v>
      </c>
      <c r="B158" s="1">
        <v>2517.42626953125</v>
      </c>
      <c r="C158">
        <f t="shared" si="10"/>
        <v>0.3182693960269628</v>
      </c>
      <c r="D158">
        <v>0.90149999999999997</v>
      </c>
      <c r="E158">
        <v>306.29000000000002</v>
      </c>
      <c r="F158" t="s">
        <v>51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0.112681732468697</v>
      </c>
      <c r="B159" s="1">
        <v>2597.81982421875</v>
      </c>
      <c r="C159">
        <f t="shared" si="10"/>
        <v>0.32843327188880306</v>
      </c>
      <c r="D159">
        <v>0.1807</v>
      </c>
      <c r="E159">
        <v>129.16</v>
      </c>
      <c r="F159" t="s">
        <v>69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0.10803650794495</v>
      </c>
      <c r="B160" s="1">
        <v>2871.84936523437</v>
      </c>
      <c r="C160">
        <f t="shared" si="10"/>
        <v>0.36307786806552717</v>
      </c>
      <c r="D160">
        <v>0.17119999999999999</v>
      </c>
      <c r="E160">
        <v>137.09</v>
      </c>
      <c r="F160" t="s">
        <v>63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7.7507287899737695E-2</v>
      </c>
      <c r="B161" s="1">
        <v>2682.73876953125</v>
      </c>
      <c r="C161">
        <f t="shared" si="10"/>
        <v>0.33916927705525768</v>
      </c>
      <c r="D161">
        <v>0.37140000000000001</v>
      </c>
      <c r="E161">
        <v>15.77</v>
      </c>
      <c r="F161" t="s">
        <v>68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7.6205133134698899E-2</v>
      </c>
      <c r="B162" s="1">
        <v>2517.60595703125</v>
      </c>
      <c r="C162">
        <f t="shared" si="10"/>
        <v>0.31829211328895007</v>
      </c>
      <c r="D162">
        <v>0.46870000000000001</v>
      </c>
      <c r="E162">
        <v>108.29</v>
      </c>
      <c r="F162" t="s">
        <v>49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7.6831988505576501E-2</v>
      </c>
      <c r="B163" s="1">
        <v>2304.15063476562</v>
      </c>
      <c r="C163">
        <f t="shared" si="10"/>
        <v>0.29130570366954439</v>
      </c>
      <c r="D163">
        <v>0.36520000000000002</v>
      </c>
      <c r="E163">
        <v>120.32</v>
      </c>
      <c r="F163" t="s">
        <v>52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0.11186727150539399</v>
      </c>
      <c r="B164" s="1">
        <v>2356.19506835937</v>
      </c>
      <c r="C164">
        <f t="shared" si="10"/>
        <v>0.2978854993310604</v>
      </c>
      <c r="D164">
        <v>8.5900000000000004E-2</v>
      </c>
      <c r="E164">
        <v>143.91</v>
      </c>
      <c r="F164" t="s">
        <v>67</v>
      </c>
    </row>
    <row r="165" spans="1:15" x14ac:dyDescent="0.25">
      <c r="A165" s="1">
        <v>9.3278695479354606E-2</v>
      </c>
      <c r="B165" s="1">
        <v>2112.234375</v>
      </c>
      <c r="C165">
        <f t="shared" si="10"/>
        <v>0.26704240236748439</v>
      </c>
      <c r="D165">
        <v>0.50629999999999997</v>
      </c>
      <c r="E165">
        <v>136.65</v>
      </c>
      <c r="F165" t="s">
        <v>77</v>
      </c>
    </row>
    <row r="166" spans="1:15" x14ac:dyDescent="0.25">
      <c r="A166" s="1">
        <v>0.10352588387891801</v>
      </c>
      <c r="B166" s="1">
        <v>2467.27905273437</v>
      </c>
      <c r="C166">
        <f t="shared" si="10"/>
        <v>0.3119294588476515</v>
      </c>
      <c r="D166">
        <v>0.4914</v>
      </c>
      <c r="E166">
        <v>338.46</v>
      </c>
      <c r="F166" t="s">
        <v>57</v>
      </c>
    </row>
    <row r="167" spans="1:15" x14ac:dyDescent="0.25">
      <c r="A167" s="1">
        <v>7.0504045511400396E-2</v>
      </c>
      <c r="B167" s="1">
        <v>2186.61767578125</v>
      </c>
      <c r="C167">
        <f t="shared" si="10"/>
        <v>0.27644642285486432</v>
      </c>
      <c r="D167">
        <v>0.1628</v>
      </c>
      <c r="E167">
        <v>256.62</v>
      </c>
      <c r="F167" t="s">
        <v>65</v>
      </c>
    </row>
    <row r="168" spans="1:15" x14ac:dyDescent="0.25">
      <c r="A168" s="1">
        <v>0.119088017112464</v>
      </c>
      <c r="B168" s="1">
        <v>2151.66333007812</v>
      </c>
      <c r="C168">
        <f t="shared" si="10"/>
        <v>0.2720272672155914</v>
      </c>
      <c r="D168">
        <v>0.1149</v>
      </c>
      <c r="E168">
        <v>100.74</v>
      </c>
      <c r="F168" t="s">
        <v>77</v>
      </c>
    </row>
    <row r="169" spans="1:15" x14ac:dyDescent="0.25">
      <c r="A169" s="1">
        <v>0.11361435597264199</v>
      </c>
      <c r="B169" s="1">
        <v>2376.42407226562</v>
      </c>
      <c r="C169">
        <f t="shared" si="10"/>
        <v>0.30044298152364435</v>
      </c>
      <c r="D169">
        <v>0.40250000000000002</v>
      </c>
      <c r="E169">
        <v>274.73</v>
      </c>
      <c r="F169" t="s">
        <v>66</v>
      </c>
    </row>
    <row r="170" spans="1:15" x14ac:dyDescent="0.25">
      <c r="A170" s="1">
        <v>0.10540526467512699</v>
      </c>
      <c r="B170" s="1">
        <v>2632.90551757812</v>
      </c>
      <c r="C170">
        <f t="shared" si="10"/>
        <v>0.33286903335273393</v>
      </c>
      <c r="D170">
        <v>8.09E-2</v>
      </c>
      <c r="E170">
        <v>209.11</v>
      </c>
      <c r="F170" t="s">
        <v>53</v>
      </c>
    </row>
    <row r="171" spans="1:15" x14ac:dyDescent="0.25">
      <c r="A171" s="1">
        <v>8.5560044837033902E-2</v>
      </c>
      <c r="B171" s="1">
        <v>2462.68505859375</v>
      </c>
      <c r="C171">
        <f t="shared" si="10"/>
        <v>0.31134865624056707</v>
      </c>
      <c r="D171">
        <v>0.91080000000000005</v>
      </c>
      <c r="E171">
        <v>149.37</v>
      </c>
      <c r="F171" t="s">
        <v>73</v>
      </c>
    </row>
    <row r="172" spans="1:15" x14ac:dyDescent="0.25">
      <c r="A172" s="1">
        <v>9.1619482871446306E-2</v>
      </c>
      <c r="B172" s="1">
        <v>2096.97827148437</v>
      </c>
      <c r="C172">
        <f t="shared" si="10"/>
        <v>0.26511362657356669</v>
      </c>
      <c r="D172">
        <v>0.92430000000000001</v>
      </c>
      <c r="E172">
        <v>106.13</v>
      </c>
      <c r="F172" t="s">
        <v>77</v>
      </c>
    </row>
    <row r="173" spans="1:15" x14ac:dyDescent="0.25">
      <c r="A173" s="1">
        <v>0.105558529100827</v>
      </c>
      <c r="B173" s="1">
        <v>2494.85693359375</v>
      </c>
      <c r="C173">
        <f t="shared" si="10"/>
        <v>0.31541603384333261</v>
      </c>
      <c r="D173">
        <v>0.91749999999999998</v>
      </c>
      <c r="E173">
        <v>250.29</v>
      </c>
      <c r="F173" t="s">
        <v>70</v>
      </c>
    </row>
    <row r="174" spans="1:15" x14ac:dyDescent="0.25">
      <c r="A174" s="1">
        <v>0.107079358401071</v>
      </c>
      <c r="B174" s="1">
        <v>2569.62182617187</v>
      </c>
      <c r="C174">
        <f t="shared" si="10"/>
        <v>0.32486829764658975</v>
      </c>
      <c r="D174">
        <v>0.5373</v>
      </c>
      <c r="E174">
        <v>359.53</v>
      </c>
      <c r="F174" t="s">
        <v>53</v>
      </c>
    </row>
    <row r="175" spans="1:15" x14ac:dyDescent="0.25">
      <c r="A175" s="1">
        <v>7.6756710374886294E-2</v>
      </c>
      <c r="B175" s="1">
        <v>3085.31201171875</v>
      </c>
      <c r="C175">
        <f t="shared" si="10"/>
        <v>0.39006520366028563</v>
      </c>
      <c r="D175">
        <v>0.26350000000000001</v>
      </c>
      <c r="E175">
        <v>18.329999999999998</v>
      </c>
      <c r="F175" t="s">
        <v>69</v>
      </c>
    </row>
    <row r="176" spans="1:15" x14ac:dyDescent="0.25">
      <c r="A176" s="1">
        <v>9.8840485237936496E-2</v>
      </c>
      <c r="B176" s="1">
        <v>2349.94995117187</v>
      </c>
      <c r="C176">
        <f t="shared" si="10"/>
        <v>0.29709595101362213</v>
      </c>
      <c r="D176">
        <v>1.37E-2</v>
      </c>
      <c r="E176">
        <v>278.85000000000002</v>
      </c>
      <c r="F176" t="s">
        <v>64</v>
      </c>
    </row>
    <row r="177" spans="1:6" x14ac:dyDescent="0.25">
      <c r="A177" s="1">
        <v>9.41495533219424E-2</v>
      </c>
      <c r="B177" s="1">
        <v>2376.77734375</v>
      </c>
      <c r="C177">
        <f t="shared" si="10"/>
        <v>0.30048764440149228</v>
      </c>
      <c r="D177">
        <v>0.60619999999999996</v>
      </c>
      <c r="E177">
        <v>238.27</v>
      </c>
      <c r="F177" t="s">
        <v>76</v>
      </c>
    </row>
    <row r="178" spans="1:6" x14ac:dyDescent="0.25">
      <c r="A178" s="1">
        <v>9.5454899834684998E-2</v>
      </c>
      <c r="B178" s="1">
        <v>2343.8046875</v>
      </c>
      <c r="C178">
        <f t="shared" si="10"/>
        <v>0.29631902682682693</v>
      </c>
      <c r="D178">
        <v>0.78220000000000001</v>
      </c>
      <c r="E178">
        <v>49.53</v>
      </c>
      <c r="F178" t="s">
        <v>78</v>
      </c>
    </row>
    <row r="179" spans="1:6" x14ac:dyDescent="0.25">
      <c r="A179" s="1">
        <v>9.2328691352994596E-2</v>
      </c>
      <c r="B179" s="1">
        <v>2804.783203125</v>
      </c>
      <c r="C179">
        <f t="shared" si="10"/>
        <v>0.35459892782138247</v>
      </c>
      <c r="D179">
        <v>0.61129999999999995</v>
      </c>
      <c r="E179">
        <v>265.74</v>
      </c>
      <c r="F179" t="s">
        <v>63</v>
      </c>
    </row>
    <row r="180" spans="1:6" x14ac:dyDescent="0.25">
      <c r="A180" s="1">
        <v>9.6737894426530205E-2</v>
      </c>
      <c r="B180" s="1">
        <v>2302.82177734375</v>
      </c>
      <c r="C180">
        <f t="shared" si="10"/>
        <v>0.29113770087471247</v>
      </c>
      <c r="D180">
        <v>0.59950000000000003</v>
      </c>
      <c r="E180">
        <v>190.92</v>
      </c>
      <c r="F180" t="s">
        <v>72</v>
      </c>
    </row>
    <row r="181" spans="1:6" x14ac:dyDescent="0.25">
      <c r="A181" s="1">
        <v>0.113388172975674</v>
      </c>
      <c r="B181" s="1">
        <v>2423.51513671875</v>
      </c>
      <c r="C181">
        <f t="shared" si="10"/>
        <v>0.30639654005410144</v>
      </c>
      <c r="D181">
        <v>0.50880000000000003</v>
      </c>
      <c r="E181">
        <v>80.27</v>
      </c>
      <c r="F181" t="s">
        <v>66</v>
      </c>
    </row>
    <row r="182" spans="1:6" x14ac:dyDescent="0.25">
      <c r="A182" s="1">
        <v>0.107176516248237</v>
      </c>
      <c r="B182" s="1">
        <v>2632.6826171875</v>
      </c>
      <c r="C182">
        <f t="shared" si="10"/>
        <v>0.3328408528361661</v>
      </c>
      <c r="D182">
        <v>0.78600000000000003</v>
      </c>
      <c r="E182">
        <v>153.31</v>
      </c>
      <c r="F182" t="s">
        <v>58</v>
      </c>
    </row>
    <row r="183" spans="1:6" x14ac:dyDescent="0.25">
      <c r="A183" s="1">
        <v>0.10756316286503401</v>
      </c>
      <c r="B183" s="1">
        <v>2126.16723632812</v>
      </c>
      <c r="C183">
        <f t="shared" si="10"/>
        <v>0.26880388528100535</v>
      </c>
      <c r="D183">
        <v>0.8034</v>
      </c>
      <c r="E183">
        <v>153.6</v>
      </c>
      <c r="F183" t="s">
        <v>60</v>
      </c>
    </row>
    <row r="184" spans="1:6" x14ac:dyDescent="0.25">
      <c r="A184" s="1">
        <v>0.100004445912846</v>
      </c>
      <c r="B184" s="1">
        <v>2509.12744140625</v>
      </c>
      <c r="C184">
        <f t="shared" si="10"/>
        <v>0.31722020422061564</v>
      </c>
      <c r="D184">
        <v>0.82089999999999996</v>
      </c>
      <c r="E184">
        <v>286.67</v>
      </c>
      <c r="F184" t="s">
        <v>79</v>
      </c>
    </row>
    <row r="185" spans="1:6" x14ac:dyDescent="0.25">
      <c r="A185" s="1">
        <v>0.114065104393461</v>
      </c>
      <c r="B185" s="1">
        <v>2475.466796875</v>
      </c>
      <c r="C185">
        <f t="shared" si="10"/>
        <v>0.31296460669448273</v>
      </c>
      <c r="D185">
        <v>0.37759999999999999</v>
      </c>
      <c r="E185">
        <v>202.68</v>
      </c>
      <c r="F185" t="s">
        <v>54</v>
      </c>
    </row>
    <row r="186" spans="1:6" x14ac:dyDescent="0.25">
      <c r="A186" s="1">
        <v>7.13671700297695E-2</v>
      </c>
      <c r="B186" s="1">
        <v>2491.54760742187</v>
      </c>
      <c r="C186">
        <f t="shared" si="10"/>
        <v>0.31499764731311791</v>
      </c>
      <c r="D186">
        <v>0.94359999999999999</v>
      </c>
      <c r="E186">
        <v>274.06</v>
      </c>
      <c r="F186" t="s">
        <v>67</v>
      </c>
    </row>
    <row r="187" spans="1:6" x14ac:dyDescent="0.25">
      <c r="A187" s="1">
        <v>8.2308882145411197E-2</v>
      </c>
      <c r="B187" s="1">
        <v>2719.9052734375</v>
      </c>
      <c r="C187">
        <f t="shared" si="10"/>
        <v>0.34386810811690321</v>
      </c>
      <c r="D187">
        <v>0.90859999999999996</v>
      </c>
      <c r="E187">
        <v>125.84</v>
      </c>
      <c r="F187" t="s">
        <v>71</v>
      </c>
    </row>
    <row r="188" spans="1:6" x14ac:dyDescent="0.25">
      <c r="A188" s="1">
        <v>7.8557323266809004E-2</v>
      </c>
      <c r="B188" s="1">
        <v>2564.21533203125</v>
      </c>
      <c r="C188">
        <f t="shared" si="10"/>
        <v>0.32418477350704117</v>
      </c>
      <c r="D188">
        <v>0.7107</v>
      </c>
      <c r="E188">
        <v>326.55</v>
      </c>
      <c r="F188" t="s">
        <v>58</v>
      </c>
    </row>
    <row r="189" spans="1:6" x14ac:dyDescent="0.25">
      <c r="A189" s="1">
        <v>7.6965988459805207E-2</v>
      </c>
      <c r="B189" s="1">
        <v>2207.4697265625</v>
      </c>
      <c r="C189">
        <f t="shared" si="10"/>
        <v>0.27908267468412157</v>
      </c>
      <c r="D189">
        <v>0.48409999999999997</v>
      </c>
      <c r="E189">
        <v>99.64</v>
      </c>
      <c r="F189" t="s">
        <v>65</v>
      </c>
    </row>
    <row r="190" spans="1:6" x14ac:dyDescent="0.25">
      <c r="A190" s="1">
        <v>0.114823556905709</v>
      </c>
      <c r="B190" s="1">
        <v>2389.45141601562</v>
      </c>
      <c r="C190">
        <f t="shared" si="10"/>
        <v>0.30208998301772194</v>
      </c>
      <c r="D190">
        <v>0.77980000000000005</v>
      </c>
      <c r="E190">
        <v>235.57</v>
      </c>
      <c r="F190" t="s">
        <v>67</v>
      </c>
    </row>
    <row r="191" spans="1:6" x14ac:dyDescent="0.25">
      <c r="A191" s="1">
        <v>7.0941161015166995E-2</v>
      </c>
      <c r="B191" s="1">
        <v>2979.90771484375</v>
      </c>
      <c r="C191">
        <f t="shared" si="10"/>
        <v>0.37673930716390108</v>
      </c>
      <c r="D191">
        <v>0.28170000000000001</v>
      </c>
      <c r="E191">
        <v>287.87</v>
      </c>
      <c r="F191" t="s">
        <v>63</v>
      </c>
    </row>
    <row r="192" spans="1:6" x14ac:dyDescent="0.25">
      <c r="A192" s="1">
        <v>9.7952686335627204E-2</v>
      </c>
      <c r="B192" s="1">
        <v>2347.33837890625</v>
      </c>
      <c r="C192">
        <f t="shared" si="10"/>
        <v>0.29676577906867996</v>
      </c>
      <c r="D192">
        <v>0.83160000000000001</v>
      </c>
      <c r="E192">
        <v>121.77</v>
      </c>
      <c r="F192" t="s">
        <v>67</v>
      </c>
    </row>
    <row r="193" spans="1:6" x14ac:dyDescent="0.25">
      <c r="A193" s="1">
        <v>0.105041524692782</v>
      </c>
      <c r="B193" s="1">
        <v>2394.6708984375</v>
      </c>
      <c r="C193">
        <f t="shared" ref="C193:C250" si="15">B193/$V$13</f>
        <v>0.30274986391993181</v>
      </c>
      <c r="D193">
        <v>0.8901</v>
      </c>
      <c r="E193">
        <v>78.08</v>
      </c>
      <c r="F193" t="s">
        <v>73</v>
      </c>
    </row>
    <row r="194" spans="1:6" x14ac:dyDescent="0.25">
      <c r="A194" s="1">
        <v>0.112168884623241</v>
      </c>
      <c r="B194" s="1">
        <v>2541.84643554687</v>
      </c>
      <c r="C194">
        <f t="shared" si="15"/>
        <v>0.32135675218223037</v>
      </c>
      <c r="D194">
        <v>0.30009999999999998</v>
      </c>
      <c r="E194">
        <v>356.8</v>
      </c>
      <c r="F194" t="s">
        <v>71</v>
      </c>
    </row>
    <row r="195" spans="1:6" x14ac:dyDescent="0.25">
      <c r="A195" s="1">
        <v>7.4732195380490293E-2</v>
      </c>
      <c r="B195" s="1">
        <v>2342.45581054687</v>
      </c>
      <c r="C195">
        <f t="shared" si="15"/>
        <v>0.29614849303269625</v>
      </c>
      <c r="D195">
        <v>0.7147</v>
      </c>
      <c r="E195">
        <v>67.900000000000006</v>
      </c>
      <c r="F195" t="s">
        <v>67</v>
      </c>
    </row>
    <row r="196" spans="1:6" x14ac:dyDescent="0.25">
      <c r="A196" s="1">
        <v>0.111927580333726</v>
      </c>
      <c r="B196" s="1">
        <v>2458.78637695312</v>
      </c>
      <c r="C196">
        <f t="shared" si="15"/>
        <v>0.31085575956030176</v>
      </c>
      <c r="D196">
        <v>0.25890000000000002</v>
      </c>
      <c r="E196">
        <v>294.41000000000003</v>
      </c>
      <c r="F196" t="s">
        <v>57</v>
      </c>
    </row>
    <row r="197" spans="1:6" x14ac:dyDescent="0.25">
      <c r="A197" s="1">
        <v>7.1912395942752602E-2</v>
      </c>
      <c r="B197" s="1">
        <v>2457.56103515625</v>
      </c>
      <c r="C197">
        <f t="shared" si="15"/>
        <v>0.3107008438837886</v>
      </c>
      <c r="D197">
        <v>0.70320000000000005</v>
      </c>
      <c r="E197">
        <v>319.64999999999998</v>
      </c>
      <c r="F197" t="s">
        <v>63</v>
      </c>
    </row>
    <row r="198" spans="1:6" x14ac:dyDescent="0.25">
      <c r="A198" s="1">
        <v>0.108652805481318</v>
      </c>
      <c r="B198" s="1">
        <v>2445.23095703125</v>
      </c>
      <c r="C198">
        <f t="shared" si="15"/>
        <v>0.30914199524329206</v>
      </c>
      <c r="D198">
        <v>0.33289999999999997</v>
      </c>
      <c r="E198">
        <v>131.88999999999999</v>
      </c>
      <c r="F198" t="s">
        <v>73</v>
      </c>
    </row>
    <row r="199" spans="1:6" x14ac:dyDescent="0.25">
      <c r="A199" s="1">
        <v>9.3468965930158798E-2</v>
      </c>
      <c r="B199" s="1">
        <v>2463.36401367187</v>
      </c>
      <c r="C199">
        <f t="shared" si="15"/>
        <v>0.31143449415576563</v>
      </c>
      <c r="D199">
        <v>0.52839999999999998</v>
      </c>
      <c r="E199">
        <v>266.25</v>
      </c>
      <c r="F199" t="s">
        <v>73</v>
      </c>
    </row>
    <row r="200" spans="1:6" x14ac:dyDescent="0.25">
      <c r="A200" s="1">
        <v>9.0170396238899497E-2</v>
      </c>
      <c r="B200" s="1">
        <v>2286.92114257812</v>
      </c>
      <c r="C200">
        <f t="shared" si="15"/>
        <v>0.28912743924975343</v>
      </c>
      <c r="D200">
        <v>0.68540000000000001</v>
      </c>
      <c r="E200">
        <v>19.34</v>
      </c>
      <c r="F200" t="s">
        <v>50</v>
      </c>
    </row>
    <row r="201" spans="1:6" x14ac:dyDescent="0.25">
      <c r="A201" s="1">
        <v>8.2332473199964604E-2</v>
      </c>
      <c r="B201" s="1">
        <v>2405.27368164062</v>
      </c>
      <c r="C201">
        <f t="shared" si="15"/>
        <v>0.30409033670640601</v>
      </c>
      <c r="D201">
        <v>0.88570000000000004</v>
      </c>
      <c r="E201">
        <v>255.44</v>
      </c>
      <c r="F201" t="s">
        <v>54</v>
      </c>
    </row>
    <row r="202" spans="1:6" x14ac:dyDescent="0.25">
      <c r="A202" s="1">
        <v>0.103987998217047</v>
      </c>
      <c r="B202" s="1">
        <v>2298.4541015625</v>
      </c>
      <c r="C202">
        <f t="shared" si="15"/>
        <v>0.29058551090602713</v>
      </c>
      <c r="D202">
        <v>0.67630000000000001</v>
      </c>
      <c r="E202">
        <v>325.67</v>
      </c>
      <c r="F202" t="s">
        <v>52</v>
      </c>
    </row>
    <row r="203" spans="1:6" x14ac:dyDescent="0.25">
      <c r="A203" s="1">
        <v>0.103390711484246</v>
      </c>
      <c r="B203" s="1">
        <v>2194.361328125</v>
      </c>
      <c r="C203">
        <f t="shared" si="15"/>
        <v>0.27742542572947365</v>
      </c>
      <c r="D203">
        <v>0.6341</v>
      </c>
      <c r="E203">
        <v>335.9</v>
      </c>
      <c r="F203" t="s">
        <v>60</v>
      </c>
    </row>
    <row r="204" spans="1:6" x14ac:dyDescent="0.25">
      <c r="A204" s="1">
        <v>9.0992729989523305E-2</v>
      </c>
      <c r="B204" s="1">
        <v>2189.55419921875</v>
      </c>
      <c r="C204">
        <f t="shared" si="15"/>
        <v>0.27681767723962381</v>
      </c>
      <c r="D204">
        <v>0.92610000000000003</v>
      </c>
      <c r="E204">
        <v>11.23</v>
      </c>
      <c r="F204" t="s">
        <v>60</v>
      </c>
    </row>
    <row r="205" spans="1:6" x14ac:dyDescent="0.25">
      <c r="A205" s="1">
        <v>9.9974187560099306E-2</v>
      </c>
      <c r="B205" s="1">
        <v>2265.4970703125</v>
      </c>
      <c r="C205">
        <f t="shared" si="15"/>
        <v>0.2864188687454477</v>
      </c>
      <c r="D205">
        <v>0.88980000000000004</v>
      </c>
      <c r="E205">
        <v>6.45</v>
      </c>
      <c r="F205" t="s">
        <v>64</v>
      </c>
    </row>
    <row r="206" spans="1:6" x14ac:dyDescent="0.25">
      <c r="A206" s="1">
        <v>0.113006406477982</v>
      </c>
      <c r="B206" s="1">
        <v>2667.21533203125</v>
      </c>
      <c r="C206">
        <f t="shared" si="15"/>
        <v>0.33720670316096552</v>
      </c>
      <c r="D206">
        <v>1.8800000000000001E-2</v>
      </c>
      <c r="E206">
        <v>325.83999999999997</v>
      </c>
      <c r="F206" t="s">
        <v>68</v>
      </c>
    </row>
    <row r="207" spans="1:6" x14ac:dyDescent="0.25">
      <c r="A207" s="1">
        <v>8.3812840435331201E-2</v>
      </c>
      <c r="B207" s="1">
        <v>2327.88793945312</v>
      </c>
      <c r="C207">
        <f t="shared" si="15"/>
        <v>0.29430672805609187</v>
      </c>
      <c r="D207">
        <v>0.3301</v>
      </c>
      <c r="E207">
        <v>264.5</v>
      </c>
      <c r="F207" t="s">
        <v>75</v>
      </c>
    </row>
    <row r="208" spans="1:6" x14ac:dyDescent="0.25">
      <c r="A208" s="1">
        <v>0.11427479585775201</v>
      </c>
      <c r="B208" s="1">
        <v>2380.52294921875</v>
      </c>
      <c r="C208">
        <f t="shared" si="15"/>
        <v>0.30096118819688467</v>
      </c>
      <c r="D208">
        <v>0.48299999999999998</v>
      </c>
      <c r="E208">
        <v>65.03</v>
      </c>
      <c r="F208" t="s">
        <v>76</v>
      </c>
    </row>
    <row r="209" spans="1:6" x14ac:dyDescent="0.25">
      <c r="A209" s="1">
        <v>7.7972607777196695E-2</v>
      </c>
      <c r="B209" s="1">
        <v>2571.98681640625</v>
      </c>
      <c r="C209">
        <f t="shared" si="15"/>
        <v>0.32516729508799092</v>
      </c>
      <c r="D209">
        <v>0.90090000000000003</v>
      </c>
      <c r="E209">
        <v>105.83</v>
      </c>
      <c r="F209" t="s">
        <v>53</v>
      </c>
    </row>
    <row r="210" spans="1:6" x14ac:dyDescent="0.25">
      <c r="A210" s="1">
        <v>0.104545242953197</v>
      </c>
      <c r="B210" s="1">
        <v>2235.9755859375</v>
      </c>
      <c r="C210">
        <f t="shared" si="15"/>
        <v>0.28268657075699449</v>
      </c>
      <c r="D210">
        <v>0.72450000000000003</v>
      </c>
      <c r="E210">
        <v>312.72000000000003</v>
      </c>
      <c r="F210" t="s">
        <v>60</v>
      </c>
    </row>
    <row r="211" spans="1:6" x14ac:dyDescent="0.25">
      <c r="A211" s="1">
        <v>8.7770009123923604E-2</v>
      </c>
      <c r="B211" s="1">
        <v>2339.4296875</v>
      </c>
      <c r="C211">
        <f t="shared" si="15"/>
        <v>0.29576591088278886</v>
      </c>
      <c r="D211">
        <v>0.95109999999999995</v>
      </c>
      <c r="E211">
        <v>21.59</v>
      </c>
      <c r="F211" t="s">
        <v>74</v>
      </c>
    </row>
    <row r="212" spans="1:6" x14ac:dyDescent="0.25">
      <c r="A212" s="1">
        <v>0.114251169389949</v>
      </c>
      <c r="B212" s="1">
        <v>2469.74829101562</v>
      </c>
      <c r="C212">
        <f t="shared" si="15"/>
        <v>0.31224163600490601</v>
      </c>
      <c r="D212">
        <v>0.3372</v>
      </c>
      <c r="E212">
        <v>194.6</v>
      </c>
      <c r="F212" t="s">
        <v>55</v>
      </c>
    </row>
    <row r="213" spans="1:6" x14ac:dyDescent="0.25">
      <c r="A213" s="1">
        <v>9.2516611958258305E-2</v>
      </c>
      <c r="B213" s="1">
        <v>2451.5947265625</v>
      </c>
      <c r="C213">
        <f t="shared" si="15"/>
        <v>0.30994654436144475</v>
      </c>
      <c r="D213">
        <v>0.54810000000000003</v>
      </c>
      <c r="E213">
        <v>296.3</v>
      </c>
      <c r="F213" t="s">
        <v>51</v>
      </c>
    </row>
    <row r="214" spans="1:6" x14ac:dyDescent="0.25">
      <c r="A214" s="1">
        <v>0.114671692781926</v>
      </c>
      <c r="B214" s="1">
        <v>2400.05126953125</v>
      </c>
      <c r="C214">
        <f t="shared" si="15"/>
        <v>0.30343008541405631</v>
      </c>
      <c r="D214">
        <v>0.80130000000000001</v>
      </c>
      <c r="E214">
        <v>125.01</v>
      </c>
      <c r="F214" t="s">
        <v>73</v>
      </c>
    </row>
    <row r="215" spans="1:6" x14ac:dyDescent="0.25">
      <c r="A215" s="1">
        <v>0.11060817887301599</v>
      </c>
      <c r="B215" s="1">
        <v>2654.00366210937</v>
      </c>
      <c r="C215">
        <f t="shared" si="15"/>
        <v>0.33553639795384327</v>
      </c>
      <c r="D215">
        <v>0.8417</v>
      </c>
      <c r="E215">
        <v>206.2</v>
      </c>
      <c r="F215" t="s">
        <v>68</v>
      </c>
    </row>
    <row r="216" spans="1:6" x14ac:dyDescent="0.25">
      <c r="A216" s="1">
        <v>7.1543080075978094E-2</v>
      </c>
      <c r="B216" s="1">
        <v>2148.11108398437</v>
      </c>
      <c r="C216">
        <f t="shared" si="15"/>
        <v>0.27157816916951139</v>
      </c>
      <c r="D216">
        <v>0.23139999999999999</v>
      </c>
      <c r="E216">
        <v>199.85</v>
      </c>
      <c r="F216" t="s">
        <v>56</v>
      </c>
    </row>
    <row r="217" spans="1:6" x14ac:dyDescent="0.25">
      <c r="A217" s="1">
        <v>8.3317716388047303E-2</v>
      </c>
      <c r="B217" s="1">
        <v>2402.81640625</v>
      </c>
      <c r="C217">
        <f t="shared" si="15"/>
        <v>0.3037796719755616</v>
      </c>
      <c r="D217">
        <v>0.74760000000000004</v>
      </c>
      <c r="E217">
        <v>337.24</v>
      </c>
      <c r="F217" t="s">
        <v>49</v>
      </c>
    </row>
    <row r="218" spans="1:6" x14ac:dyDescent="0.25">
      <c r="A218" s="1">
        <v>9.6095399944847906E-2</v>
      </c>
      <c r="B218" s="1">
        <v>2879.61499023437</v>
      </c>
      <c r="C218">
        <f t="shared" si="15"/>
        <v>0.36405964886619474</v>
      </c>
      <c r="D218">
        <v>0.89359999999999995</v>
      </c>
      <c r="E218">
        <v>116.93</v>
      </c>
      <c r="F218" t="s">
        <v>63</v>
      </c>
    </row>
    <row r="219" spans="1:6" x14ac:dyDescent="0.25">
      <c r="A219" s="1">
        <v>8.3071722574263193E-2</v>
      </c>
      <c r="B219" s="1">
        <v>2609.58911132812</v>
      </c>
      <c r="C219">
        <f t="shared" si="15"/>
        <v>0.32992122168312399</v>
      </c>
      <c r="D219">
        <v>0.69840000000000002</v>
      </c>
      <c r="E219">
        <v>126.99</v>
      </c>
      <c r="F219" t="s">
        <v>53</v>
      </c>
    </row>
    <row r="220" spans="1:6" x14ac:dyDescent="0.25">
      <c r="A220" s="1">
        <v>7.9347176539407593E-2</v>
      </c>
      <c r="B220" s="1">
        <v>2179.29443359375</v>
      </c>
      <c r="C220">
        <f t="shared" si="15"/>
        <v>0.27552057096550242</v>
      </c>
      <c r="D220">
        <v>0.16600000000000001</v>
      </c>
      <c r="E220">
        <v>148.75</v>
      </c>
      <c r="F220" t="s">
        <v>65</v>
      </c>
    </row>
    <row r="221" spans="1:6" x14ac:dyDescent="0.25">
      <c r="A221" s="1">
        <v>7.7483182329803002E-2</v>
      </c>
      <c r="B221" s="1">
        <v>2616.93212890625</v>
      </c>
      <c r="C221">
        <f t="shared" si="15"/>
        <v>0.33084957370593893</v>
      </c>
      <c r="D221">
        <v>0.95430000000000004</v>
      </c>
      <c r="E221">
        <v>110.54</v>
      </c>
      <c r="F221" t="s">
        <v>53</v>
      </c>
    </row>
    <row r="222" spans="1:6" x14ac:dyDescent="0.25">
      <c r="A222" s="1">
        <v>0.109777897771064</v>
      </c>
      <c r="B222" s="1">
        <v>2275.70361328125</v>
      </c>
      <c r="C222">
        <f t="shared" si="15"/>
        <v>0.28770924626533911</v>
      </c>
      <c r="D222">
        <v>0.58560000000000001</v>
      </c>
      <c r="E222">
        <v>58.64</v>
      </c>
      <c r="F222" t="s">
        <v>78</v>
      </c>
    </row>
    <row r="223" spans="1:6" x14ac:dyDescent="0.25">
      <c r="A223" s="1">
        <v>0.116662382317576</v>
      </c>
      <c r="B223" s="1">
        <v>2316.50244140625</v>
      </c>
      <c r="C223">
        <f t="shared" si="15"/>
        <v>0.29286729937025469</v>
      </c>
      <c r="D223">
        <v>0.8458</v>
      </c>
      <c r="E223">
        <v>174.77</v>
      </c>
      <c r="F223" t="s">
        <v>66</v>
      </c>
    </row>
    <row r="224" spans="1:6" x14ac:dyDescent="0.25">
      <c r="A224" s="1">
        <v>8.1978485193687306E-2</v>
      </c>
      <c r="B224" s="1">
        <v>2226.05224609375</v>
      </c>
      <c r="C224">
        <f t="shared" si="15"/>
        <v>0.28143199761740906</v>
      </c>
      <c r="D224">
        <v>0.38229999999999997</v>
      </c>
      <c r="E224">
        <v>308.94</v>
      </c>
      <c r="F224" t="s">
        <v>54</v>
      </c>
    </row>
    <row r="225" spans="1:6" x14ac:dyDescent="0.25">
      <c r="A225" s="1">
        <v>8.4420276827075494E-2</v>
      </c>
      <c r="B225" s="1">
        <v>2441.42138671875</v>
      </c>
      <c r="C225">
        <f t="shared" si="15"/>
        <v>0.30866036459648571</v>
      </c>
      <c r="D225">
        <v>0.23669999999999999</v>
      </c>
      <c r="E225">
        <v>101.72</v>
      </c>
      <c r="F225" t="s">
        <v>57</v>
      </c>
    </row>
    <row r="226" spans="1:6" x14ac:dyDescent="0.25">
      <c r="A226" s="1">
        <v>0.11796450317992099</v>
      </c>
      <c r="B226" s="1">
        <v>2346.869140625</v>
      </c>
      <c r="C226">
        <f t="shared" si="15"/>
        <v>0.29670645491441427</v>
      </c>
      <c r="D226">
        <v>0.37319999999999998</v>
      </c>
      <c r="E226">
        <v>90.27</v>
      </c>
      <c r="F226" t="s">
        <v>76</v>
      </c>
    </row>
    <row r="227" spans="1:6" x14ac:dyDescent="0.25">
      <c r="A227" s="1">
        <v>0.110408359903237</v>
      </c>
      <c r="B227" s="1">
        <v>2530.654296875</v>
      </c>
      <c r="C227">
        <f t="shared" si="15"/>
        <v>0.31994176924570555</v>
      </c>
      <c r="D227">
        <v>0.77429999999999999</v>
      </c>
      <c r="E227">
        <v>16.47</v>
      </c>
      <c r="F227" t="s">
        <v>68</v>
      </c>
    </row>
    <row r="228" spans="1:6" x14ac:dyDescent="0.25">
      <c r="A228" s="1">
        <v>8.4476734679221593E-2</v>
      </c>
      <c r="B228" s="1">
        <v>2173.94213867187</v>
      </c>
      <c r="C228">
        <f t="shared" si="15"/>
        <v>0.27484389904356282</v>
      </c>
      <c r="D228">
        <v>0.7016</v>
      </c>
      <c r="E228">
        <v>284.37</v>
      </c>
      <c r="F228" t="s">
        <v>60</v>
      </c>
    </row>
    <row r="229" spans="1:6" x14ac:dyDescent="0.25">
      <c r="A229" s="1">
        <v>7.7679959822007302E-2</v>
      </c>
      <c r="B229" s="1">
        <v>3065.673828125</v>
      </c>
      <c r="C229">
        <f t="shared" si="15"/>
        <v>0.38758241681282291</v>
      </c>
      <c r="D229">
        <v>0.5867</v>
      </c>
      <c r="E229">
        <v>28.3</v>
      </c>
      <c r="F229" t="s">
        <v>69</v>
      </c>
    </row>
    <row r="230" spans="1:6" x14ac:dyDescent="0.25">
      <c r="A230" s="1">
        <v>9.2274663239101995E-2</v>
      </c>
      <c r="B230" s="1">
        <v>2575.62768554687</v>
      </c>
      <c r="C230">
        <f t="shared" si="15"/>
        <v>0.32562759743583847</v>
      </c>
      <c r="D230">
        <v>0.53380000000000005</v>
      </c>
      <c r="E230">
        <v>269.95999999999998</v>
      </c>
      <c r="F230" t="s">
        <v>61</v>
      </c>
    </row>
    <row r="231" spans="1:6" x14ac:dyDescent="0.25">
      <c r="A231" s="1">
        <v>7.2432413942402005E-2</v>
      </c>
      <c r="B231" s="1">
        <v>2279.0390625</v>
      </c>
      <c r="C231">
        <f t="shared" si="15"/>
        <v>0.28813093544097795</v>
      </c>
      <c r="D231">
        <v>0.75749999999999995</v>
      </c>
      <c r="E231">
        <v>56.48</v>
      </c>
      <c r="F231" t="s">
        <v>75</v>
      </c>
    </row>
    <row r="232" spans="1:6" x14ac:dyDescent="0.25">
      <c r="A232" s="1">
        <v>0.103332295625505</v>
      </c>
      <c r="B232" s="1">
        <v>2374.74194335937</v>
      </c>
      <c r="C232">
        <f t="shared" si="15"/>
        <v>0.30023031585096455</v>
      </c>
      <c r="D232">
        <v>3.0800000000000001E-2</v>
      </c>
      <c r="E232">
        <v>187.63</v>
      </c>
      <c r="F232" t="s">
        <v>74</v>
      </c>
    </row>
    <row r="233" spans="1:6" x14ac:dyDescent="0.25">
      <c r="A233" s="1">
        <v>9.8507148004954803E-2</v>
      </c>
      <c r="B233" s="1">
        <v>2481.92700195312</v>
      </c>
      <c r="C233">
        <f t="shared" si="15"/>
        <v>0.31378134782144584</v>
      </c>
      <c r="D233">
        <v>0.69889999999999997</v>
      </c>
      <c r="E233">
        <v>40.869999999999997</v>
      </c>
      <c r="F233" t="s">
        <v>54</v>
      </c>
    </row>
    <row r="234" spans="1:6" x14ac:dyDescent="0.25">
      <c r="A234" s="1">
        <v>8.1559838882265104E-2</v>
      </c>
      <c r="B234" s="1">
        <v>2145.25415039062</v>
      </c>
      <c r="C234">
        <f t="shared" si="15"/>
        <v>0.27121697705025172</v>
      </c>
      <c r="D234">
        <v>0.15479999999999999</v>
      </c>
      <c r="E234">
        <v>39.299999999999997</v>
      </c>
      <c r="F234" t="s">
        <v>77</v>
      </c>
    </row>
    <row r="235" spans="1:6" x14ac:dyDescent="0.25">
      <c r="A235" s="1">
        <v>0.10521484550806499</v>
      </c>
      <c r="B235" s="1">
        <v>2453.451171875</v>
      </c>
      <c r="C235">
        <f t="shared" si="15"/>
        <v>0.3101812482475198</v>
      </c>
      <c r="D235">
        <v>0.13200000000000001</v>
      </c>
      <c r="E235">
        <v>248.39</v>
      </c>
      <c r="F235" t="s">
        <v>55</v>
      </c>
    </row>
    <row r="236" spans="1:6" x14ac:dyDescent="0.25">
      <c r="A236" s="1">
        <v>9.8799842145661898E-2</v>
      </c>
      <c r="B236" s="1">
        <v>2197.07397460937</v>
      </c>
      <c r="C236">
        <f t="shared" si="15"/>
        <v>0.27776837613428368</v>
      </c>
      <c r="D236">
        <v>0.18179999999999999</v>
      </c>
      <c r="E236">
        <v>188.32</v>
      </c>
      <c r="F236" t="s">
        <v>56</v>
      </c>
    </row>
    <row r="237" spans="1:6" x14ac:dyDescent="0.25">
      <c r="A237" s="1">
        <v>9.6494642079131998E-2</v>
      </c>
      <c r="B237" s="1">
        <v>2597.5048828125</v>
      </c>
      <c r="C237">
        <f t="shared" si="15"/>
        <v>0.32839345494863514</v>
      </c>
      <c r="D237">
        <v>0.71679999999999999</v>
      </c>
      <c r="E237">
        <v>56.64</v>
      </c>
      <c r="F237" t="s">
        <v>58</v>
      </c>
    </row>
    <row r="238" spans="1:6" x14ac:dyDescent="0.25">
      <c r="A238" s="1">
        <v>7.47597622178129E-2</v>
      </c>
      <c r="B238" s="1">
        <v>2213.01904296875</v>
      </c>
      <c r="C238">
        <f t="shared" si="15"/>
        <v>0.27978425534304929</v>
      </c>
      <c r="D238">
        <v>0.12640000000000001</v>
      </c>
      <c r="E238">
        <v>306.35000000000002</v>
      </c>
      <c r="F238" t="s">
        <v>60</v>
      </c>
    </row>
    <row r="239" spans="1:6" x14ac:dyDescent="0.25">
      <c r="A239" s="1">
        <v>0.115222507422334</v>
      </c>
      <c r="B239" s="1">
        <v>1977.80078125</v>
      </c>
      <c r="C239">
        <f t="shared" si="15"/>
        <v>0.25004643342635091</v>
      </c>
      <c r="D239">
        <v>0.68159999999999998</v>
      </c>
      <c r="E239">
        <v>330.21</v>
      </c>
      <c r="F239" t="s">
        <v>62</v>
      </c>
    </row>
    <row r="240" spans="1:6" x14ac:dyDescent="0.25">
      <c r="A240" s="1">
        <v>0.113993886082479</v>
      </c>
      <c r="B240" s="1">
        <v>2181.64794921875</v>
      </c>
      <c r="C240">
        <f t="shared" si="15"/>
        <v>0.27581811771218362</v>
      </c>
      <c r="D240">
        <v>0.84870000000000001</v>
      </c>
      <c r="E240">
        <v>41.6</v>
      </c>
      <c r="F240" t="s">
        <v>64</v>
      </c>
    </row>
    <row r="241" spans="1:6" x14ac:dyDescent="0.25">
      <c r="A241" s="1">
        <v>9.1431867818456997E-2</v>
      </c>
      <c r="B241" s="1">
        <v>2557.67456054687</v>
      </c>
      <c r="C241">
        <f t="shared" si="15"/>
        <v>0.3233578466511966</v>
      </c>
      <c r="D241">
        <v>4.2900000000000001E-2</v>
      </c>
      <c r="E241">
        <v>274.07</v>
      </c>
      <c r="F241" t="s">
        <v>55</v>
      </c>
    </row>
    <row r="242" spans="1:6" x14ac:dyDescent="0.25">
      <c r="A242" s="1">
        <v>9.14835999599517E-2</v>
      </c>
      <c r="B242" s="1">
        <v>2116.75170898437</v>
      </c>
      <c r="C242">
        <f t="shared" si="15"/>
        <v>0.26761351309921011</v>
      </c>
      <c r="D242">
        <v>0.47670000000000001</v>
      </c>
      <c r="E242">
        <v>164.38</v>
      </c>
      <c r="F242" t="s">
        <v>77</v>
      </c>
    </row>
    <row r="243" spans="1:6" x14ac:dyDescent="0.25">
      <c r="A243" s="1">
        <v>0.115599565440549</v>
      </c>
      <c r="B243" s="1">
        <v>2372.39819335937</v>
      </c>
      <c r="C243">
        <f t="shared" si="15"/>
        <v>0.29993400373808704</v>
      </c>
      <c r="D243">
        <v>0.77039999999999997</v>
      </c>
      <c r="E243">
        <v>227.32</v>
      </c>
      <c r="F243" t="s">
        <v>74</v>
      </c>
    </row>
    <row r="244" spans="1:6" x14ac:dyDescent="0.25">
      <c r="A244" s="1">
        <v>0.108760698922339</v>
      </c>
      <c r="B244" s="1">
        <v>2538.77294921875</v>
      </c>
      <c r="C244">
        <f t="shared" si="15"/>
        <v>0.32096818205837524</v>
      </c>
      <c r="D244">
        <v>0.22389999999999999</v>
      </c>
      <c r="E244">
        <v>76.040000000000006</v>
      </c>
      <c r="F244" t="s">
        <v>51</v>
      </c>
    </row>
    <row r="245" spans="1:6" x14ac:dyDescent="0.25">
      <c r="A245" s="1">
        <v>7.9829910272532306E-2</v>
      </c>
      <c r="B245" s="1">
        <v>2457.89770507812</v>
      </c>
      <c r="C245">
        <f t="shared" si="15"/>
        <v>0.31074340788416899</v>
      </c>
      <c r="D245">
        <v>9.1000000000000004E-3</v>
      </c>
      <c r="E245">
        <v>195.22</v>
      </c>
      <c r="F245" t="s">
        <v>57</v>
      </c>
    </row>
    <row r="246" spans="1:6" x14ac:dyDescent="0.25">
      <c r="A246" s="1">
        <v>0.102986576543921</v>
      </c>
      <c r="B246" s="1">
        <v>2177.52514648437</v>
      </c>
      <c r="C246">
        <f t="shared" si="15"/>
        <v>0.27529688618612436</v>
      </c>
      <c r="D246">
        <v>0.6169</v>
      </c>
      <c r="E246">
        <v>189.84</v>
      </c>
      <c r="F246" t="s">
        <v>64</v>
      </c>
    </row>
    <row r="247" spans="1:6" x14ac:dyDescent="0.25">
      <c r="A247" s="1">
        <v>0.111421344087381</v>
      </c>
      <c r="B247" s="1">
        <v>2226.48461914062</v>
      </c>
      <c r="C247">
        <f t="shared" si="15"/>
        <v>0.28148666102906533</v>
      </c>
      <c r="D247">
        <v>0.71909999999999996</v>
      </c>
      <c r="E247">
        <v>289.20999999999998</v>
      </c>
      <c r="F247" t="s">
        <v>52</v>
      </c>
    </row>
    <row r="248" spans="1:6" x14ac:dyDescent="0.25">
      <c r="A248" s="1">
        <v>7.6871306712480894E-2</v>
      </c>
      <c r="B248" s="1">
        <v>2544.314453125</v>
      </c>
      <c r="C248">
        <f t="shared" si="15"/>
        <v>0.32166877501026003</v>
      </c>
      <c r="D248">
        <v>0.58120000000000005</v>
      </c>
      <c r="E248">
        <v>66.38</v>
      </c>
      <c r="F248" t="s">
        <v>54</v>
      </c>
    </row>
    <row r="249" spans="1:6" x14ac:dyDescent="0.25">
      <c r="A249" s="1">
        <v>0.105097073326433</v>
      </c>
      <c r="B249" s="1">
        <v>2175.64770507812</v>
      </c>
      <c r="C249">
        <f t="shared" si="15"/>
        <v>0.27505952783737142</v>
      </c>
      <c r="D249">
        <v>0.45760000000000001</v>
      </c>
      <c r="E249">
        <v>189.26</v>
      </c>
      <c r="F249" t="s">
        <v>75</v>
      </c>
    </row>
    <row r="250" spans="1:6" x14ac:dyDescent="0.25">
      <c r="A250" s="1">
        <v>0.112055595212946</v>
      </c>
      <c r="B250" s="1">
        <v>2646.52001953125</v>
      </c>
      <c r="C250">
        <f t="shared" si="15"/>
        <v>0.33459026720425694</v>
      </c>
      <c r="D250">
        <v>0.1221</v>
      </c>
      <c r="E250">
        <v>245.12</v>
      </c>
      <c r="F250" t="s">
        <v>58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21"/>
      <c r="B278" s="2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</sheetData>
  <sortState xmlns:xlrd2="http://schemas.microsoft.com/office/spreadsheetml/2017/richdata2" ref="M2:M162">
    <sortCondition ref="M2"/>
  </sortState>
  <conditionalFormatting sqref="B239:B476">
    <cfRule type="cellIs" dxfId="25" priority="3" operator="lessThan">
      <formula>2500</formula>
    </cfRule>
    <cfRule type="cellIs" dxfId="24" priority="4" operator="greaterThan">
      <formula>424081.0951</formula>
    </cfRule>
  </conditionalFormatting>
  <conditionalFormatting sqref="B1:D238 C53:D476 B477:D1048576">
    <cfRule type="cellIs" dxfId="23" priority="5" operator="lessThan">
      <formula>2500</formula>
    </cfRule>
    <cfRule type="cellIs" dxfId="22" priority="6" operator="greaterThan">
      <formula>424081.0951</formula>
    </cfRule>
  </conditionalFormatting>
  <conditionalFormatting sqref="C1:D1048576">
    <cfRule type="cellIs" dxfId="21" priority="1" operator="greaterThan">
      <formula>1</formula>
    </cfRule>
    <cfRule type="cellIs" dxfId="20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FC2A-450F-4196-A455-EE51BDA560D3}">
  <dimension ref="A1:BA250"/>
  <sheetViews>
    <sheetView zoomScale="70" zoomScaleNormal="70" workbookViewId="0">
      <selection activeCell="J37" sqref="J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8.6041452259559004E-2</v>
      </c>
      <c r="B1" s="1">
        <v>2236.39770507812</v>
      </c>
      <c r="C1">
        <f t="shared" ref="C1:C64" si="0">B1/$V$13</f>
        <v>0.28273993780315693</v>
      </c>
      <c r="D1">
        <v>0.75849999999999995</v>
      </c>
      <c r="E1">
        <v>273.54000000000002</v>
      </c>
      <c r="F1" t="s">
        <v>59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1844.84619140625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9.6992246724382197E-2</v>
      </c>
      <c r="B2" s="1">
        <v>2200.87109375</v>
      </c>
      <c r="C2">
        <f t="shared" si="0"/>
        <v>0.27824843262299098</v>
      </c>
      <c r="D2">
        <v>0.30769999999999997</v>
      </c>
      <c r="E2">
        <v>125.3</v>
      </c>
      <c r="F2" t="s">
        <v>76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9.3687795145758396E-2</v>
      </c>
      <c r="B3" s="1">
        <v>1954.31579589843</v>
      </c>
      <c r="C3">
        <f t="shared" si="0"/>
        <v>0.24707730889070445</v>
      </c>
      <c r="D3">
        <v>0.28689999999999999</v>
      </c>
      <c r="E3">
        <v>126.41</v>
      </c>
      <c r="F3" t="s">
        <v>65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0.10732620747510301</v>
      </c>
      <c r="B4" s="1">
        <v>2276.38500976562</v>
      </c>
      <c r="C4">
        <f t="shared" si="0"/>
        <v>0.28779539283898858</v>
      </c>
      <c r="D4">
        <v>0.67859999999999998</v>
      </c>
      <c r="E4">
        <v>166.88</v>
      </c>
      <c r="F4" t="s">
        <v>53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0.100029217949655</v>
      </c>
      <c r="B5" s="1">
        <v>2269.32690429687</v>
      </c>
      <c r="C5">
        <f t="shared" si="0"/>
        <v>0.28690306125739595</v>
      </c>
      <c r="D5">
        <v>0.85509999999999997</v>
      </c>
      <c r="E5">
        <v>82.77</v>
      </c>
      <c r="F5" t="s">
        <v>63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9.7596177987451405E-2</v>
      </c>
      <c r="B6" s="1">
        <v>1844.84619140625</v>
      </c>
      <c r="C6">
        <f t="shared" si="0"/>
        <v>0.23323744977478122</v>
      </c>
      <c r="D6">
        <v>0.12139999999999999</v>
      </c>
      <c r="E6">
        <v>222.35</v>
      </c>
      <c r="F6" t="s">
        <v>62</v>
      </c>
      <c r="G6">
        <v>250</v>
      </c>
      <c r="H6">
        <f t="shared" si="1"/>
        <v>247.17918814973626</v>
      </c>
      <c r="I6">
        <f t="shared" si="2"/>
        <v>3.125E-2</v>
      </c>
      <c r="K6">
        <f>V13/A400_IW1!G161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9.7359977214246204E-2</v>
      </c>
      <c r="B7" s="1">
        <v>2269.09326171875</v>
      </c>
      <c r="C7">
        <f t="shared" si="0"/>
        <v>0.28687352264364413</v>
      </c>
      <c r="D7">
        <v>0.39479999999999998</v>
      </c>
      <c r="E7">
        <v>128.4</v>
      </c>
      <c r="F7" t="s">
        <v>49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8.66391218678427E-2</v>
      </c>
      <c r="B8" s="1">
        <v>2563.3916015625</v>
      </c>
      <c r="C8">
        <f t="shared" si="0"/>
        <v>0.32408063214570276</v>
      </c>
      <c r="D8">
        <v>0.50970000000000004</v>
      </c>
      <c r="E8">
        <v>59.59</v>
      </c>
      <c r="F8" t="s">
        <v>69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0.23323744977478122</v>
      </c>
      <c r="M8">
        <v>3.7500000000000006E-2</v>
      </c>
      <c r="N8">
        <v>0</v>
      </c>
      <c r="O8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0.23404797143395878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0.105165314256377</v>
      </c>
      <c r="B9" s="1">
        <v>2363.12744140625</v>
      </c>
      <c r="C9">
        <f t="shared" si="0"/>
        <v>0.29876193500243159</v>
      </c>
      <c r="D9">
        <v>0.21640000000000001</v>
      </c>
      <c r="E9">
        <v>264.17</v>
      </c>
      <c r="F9" t="s">
        <v>79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0.35231118224905172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0.23404797143395878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0.11725307690308601</v>
      </c>
      <c r="B10" s="1">
        <v>2004.43322753906</v>
      </c>
      <c r="C10">
        <f t="shared" si="0"/>
        <v>0.25341348043691458</v>
      </c>
      <c r="D10">
        <v>0.82340000000000002</v>
      </c>
      <c r="E10">
        <v>106.04</v>
      </c>
      <c r="F10" t="s">
        <v>75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0.115224733445723</v>
      </c>
      <c r="B11" s="1">
        <v>2121.24780273437</v>
      </c>
      <c r="C11">
        <f t="shared" si="0"/>
        <v>0.26818193850241351</v>
      </c>
      <c r="D11">
        <v>0.47989999999999999</v>
      </c>
      <c r="E11">
        <v>270.93</v>
      </c>
      <c r="F11" t="s">
        <v>54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8.6108105148008804E-2</v>
      </c>
      <c r="B12" s="1">
        <v>1907.42993164062</v>
      </c>
      <c r="C12">
        <f t="shared" si="0"/>
        <v>0.24114969310304765</v>
      </c>
      <c r="D12">
        <v>0.1082</v>
      </c>
      <c r="E12">
        <v>279.02</v>
      </c>
      <c r="F12" t="s">
        <v>77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0.12126568887056501</v>
      </c>
      <c r="B13" s="1">
        <v>2257.90673828125</v>
      </c>
      <c r="C13">
        <f t="shared" si="0"/>
        <v>0.28545924962155578</v>
      </c>
      <c r="D13">
        <v>0.46079999999999999</v>
      </c>
      <c r="E13">
        <v>329.74</v>
      </c>
      <c r="F13" t="s">
        <v>63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0.105700956812128</v>
      </c>
      <c r="B14" s="1">
        <v>2422.72778320312</v>
      </c>
      <c r="C14">
        <f t="shared" si="0"/>
        <v>0.30629699770368102</v>
      </c>
      <c r="D14">
        <v>0.15890000000000001</v>
      </c>
      <c r="E14">
        <v>210.95</v>
      </c>
      <c r="F14" t="s">
        <v>63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8.0858032025067694E-2</v>
      </c>
      <c r="B15" s="1">
        <v>2072.89306640625</v>
      </c>
      <c r="C15">
        <f t="shared" si="0"/>
        <v>0.26206861835776457</v>
      </c>
      <c r="D15">
        <v>0.41949999999999998</v>
      </c>
      <c r="E15">
        <v>308.61</v>
      </c>
      <c r="F15" t="s">
        <v>50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0.118668983070136</v>
      </c>
      <c r="B16" s="1">
        <v>2036.34924316406</v>
      </c>
      <c r="C16">
        <f t="shared" si="0"/>
        <v>0.2574485106340243</v>
      </c>
      <c r="D16">
        <v>0.76239999999999997</v>
      </c>
      <c r="E16">
        <v>163.05000000000001</v>
      </c>
      <c r="F16" t="s">
        <v>67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 s="1">
        <v>8.8805427703355103E-2</v>
      </c>
      <c r="B17" s="1">
        <v>2170.92553710937</v>
      </c>
      <c r="C17">
        <f t="shared" si="0"/>
        <v>0.27446252066161336</v>
      </c>
      <c r="D17">
        <v>0.81040000000000001</v>
      </c>
      <c r="E17">
        <v>245.85</v>
      </c>
      <c r="F17" t="s">
        <v>73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 s="1">
        <v>0.124484339742893</v>
      </c>
      <c r="B18" s="1">
        <v>1962.78747558593</v>
      </c>
      <c r="C18">
        <f t="shared" si="0"/>
        <v>0.24814835371537633</v>
      </c>
      <c r="D18">
        <v>0.33450000000000002</v>
      </c>
      <c r="E18">
        <v>354.47</v>
      </c>
      <c r="F18" t="s">
        <v>77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 s="1">
        <v>0.109032556782547</v>
      </c>
      <c r="B19" s="1">
        <v>2057.10083007812</v>
      </c>
      <c r="C19">
        <f t="shared" si="0"/>
        <v>0.26007206116802611</v>
      </c>
      <c r="D19">
        <v>0.32869999999999999</v>
      </c>
      <c r="E19">
        <v>242.72</v>
      </c>
      <c r="F19" t="s">
        <v>67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 s="1">
        <v>8.6081658005360703E-2</v>
      </c>
      <c r="B20" s="1">
        <v>2137.73950195312</v>
      </c>
      <c r="C20">
        <f t="shared" si="0"/>
        <v>0.27026692633833815</v>
      </c>
      <c r="D20">
        <v>0.80679999999999996</v>
      </c>
      <c r="E20">
        <v>9.74</v>
      </c>
      <c r="F20" t="s">
        <v>50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 s="1">
        <v>9.6593962131750394E-2</v>
      </c>
      <c r="B21" s="1">
        <v>2042.14880371093</v>
      </c>
      <c r="C21">
        <f t="shared" si="0"/>
        <v>0.25818172878417012</v>
      </c>
      <c r="D21">
        <v>0.86990000000000001</v>
      </c>
      <c r="E21">
        <v>26.91</v>
      </c>
      <c r="F21" t="s">
        <v>73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 s="1">
        <v>0.102149622207018</v>
      </c>
      <c r="B22" s="1">
        <v>2091.58520507812</v>
      </c>
      <c r="C22">
        <f t="shared" si="0"/>
        <v>0.26443180005549749</v>
      </c>
      <c r="D22">
        <v>0.42930000000000001</v>
      </c>
      <c r="E22">
        <v>270.52999999999997</v>
      </c>
      <c r="F22" t="s">
        <v>73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 s="1">
        <v>8.22017016080928E-2</v>
      </c>
      <c r="B23" s="1">
        <v>2582.70361328125</v>
      </c>
      <c r="C23">
        <f t="shared" si="0"/>
        <v>0.32652218222412338</v>
      </c>
      <c r="D23">
        <v>0.39179999999999998</v>
      </c>
      <c r="E23">
        <v>33.01</v>
      </c>
      <c r="F23" t="s">
        <v>71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 s="1">
        <v>9.0782235000846603E-2</v>
      </c>
      <c r="B24" s="1">
        <v>2008.623046875</v>
      </c>
      <c r="C24">
        <f t="shared" si="0"/>
        <v>0.25394318463745114</v>
      </c>
      <c r="D24">
        <v>0.24640000000000001</v>
      </c>
      <c r="E24">
        <v>341.23</v>
      </c>
      <c r="F24" t="s">
        <v>60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 s="1">
        <v>9.5111801633224094E-2</v>
      </c>
      <c r="B25" s="1">
        <v>2397.88989257812</v>
      </c>
      <c r="C25">
        <f t="shared" si="0"/>
        <v>0.30315683008746142</v>
      </c>
      <c r="D25">
        <v>0.27339999999999998</v>
      </c>
      <c r="E25">
        <v>270.85000000000002</v>
      </c>
      <c r="F25" t="s">
        <v>53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 s="1">
        <v>8.6523709822454095E-2</v>
      </c>
      <c r="B26" s="1">
        <v>2373.294921875</v>
      </c>
      <c r="C26">
        <f t="shared" si="0"/>
        <v>0.3000473739871084</v>
      </c>
      <c r="D26">
        <v>0.19</v>
      </c>
      <c r="E26">
        <v>117.09</v>
      </c>
      <c r="F26" t="s">
        <v>79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 s="1">
        <v>0.109298021127647</v>
      </c>
      <c r="B27" s="1">
        <v>2054.51904296875</v>
      </c>
      <c r="C27">
        <f t="shared" si="0"/>
        <v>0.25974565485618512</v>
      </c>
      <c r="D27">
        <v>0.74270000000000003</v>
      </c>
      <c r="E27">
        <v>330.02</v>
      </c>
      <c r="F27" t="s">
        <v>66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 s="1">
        <v>8.02136656195028E-2</v>
      </c>
      <c r="B28" s="1">
        <v>2318.8828125</v>
      </c>
      <c r="C28">
        <f t="shared" si="0"/>
        <v>0.29316824135989589</v>
      </c>
      <c r="D28">
        <v>0.1646</v>
      </c>
      <c r="E28">
        <v>139.94999999999999</v>
      </c>
      <c r="F28" t="s">
        <v>68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 s="1">
        <v>0.12777029780747001</v>
      </c>
      <c r="B29" s="1">
        <v>2088.73876953125</v>
      </c>
      <c r="C29">
        <f t="shared" si="0"/>
        <v>0.26407193516757738</v>
      </c>
      <c r="D29">
        <v>0.59079999999999999</v>
      </c>
      <c r="E29">
        <v>270.81</v>
      </c>
      <c r="F29" t="s">
        <v>57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 s="1">
        <v>9.2546178395888301E-2</v>
      </c>
      <c r="B30" s="1">
        <v>2347.55249023437</v>
      </c>
      <c r="C30">
        <f t="shared" si="0"/>
        <v>0.29679284841482451</v>
      </c>
      <c r="D30">
        <v>0.30590000000000001</v>
      </c>
      <c r="E30">
        <v>68.489999999999995</v>
      </c>
      <c r="F30" t="s">
        <v>63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 s="1">
        <v>8.97344165382334E-2</v>
      </c>
      <c r="B31" s="1">
        <v>1879.56555175781</v>
      </c>
      <c r="C31">
        <f t="shared" si="0"/>
        <v>0.23762689703815273</v>
      </c>
      <c r="D31">
        <v>0.94520000000000004</v>
      </c>
      <c r="E31">
        <v>31.07</v>
      </c>
      <c r="F31" t="s">
        <v>62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0.111060397139885</v>
      </c>
      <c r="B32" s="1">
        <v>2059.47998046875</v>
      </c>
      <c r="C32">
        <f t="shared" si="0"/>
        <v>0.26037284882844253</v>
      </c>
      <c r="D32">
        <v>0.92630000000000001</v>
      </c>
      <c r="E32">
        <v>14.71</v>
      </c>
      <c r="F32" t="s">
        <v>66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0.105165263057702</v>
      </c>
      <c r="B33" s="1">
        <v>2085.07885742187</v>
      </c>
      <c r="C33">
        <f t="shared" si="0"/>
        <v>0.26360922528381142</v>
      </c>
      <c r="D33">
        <v>0.40200000000000002</v>
      </c>
      <c r="E33">
        <v>203.05</v>
      </c>
      <c r="F33" t="s">
        <v>67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8.7596562222620106E-2</v>
      </c>
      <c r="B34" s="1">
        <v>2078.97680664062</v>
      </c>
      <c r="C34">
        <f t="shared" si="0"/>
        <v>0.26283776435159673</v>
      </c>
      <c r="D34">
        <v>0.31630000000000003</v>
      </c>
      <c r="E34">
        <v>316.13</v>
      </c>
      <c r="F34" t="s">
        <v>75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8.8256456710321896E-2</v>
      </c>
      <c r="B35" s="1">
        <v>2019.92370605468</v>
      </c>
      <c r="C35">
        <f t="shared" si="0"/>
        <v>0.25537188744211881</v>
      </c>
      <c r="D35">
        <v>0.17530000000000001</v>
      </c>
      <c r="E35">
        <v>224.91</v>
      </c>
      <c r="F35" t="s">
        <v>56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9.0505602166208399E-2</v>
      </c>
      <c r="B36" s="1">
        <v>2162.22998046875</v>
      </c>
      <c r="C36">
        <f t="shared" si="0"/>
        <v>0.27336317185699333</v>
      </c>
      <c r="D36">
        <v>0.49959999999999999</v>
      </c>
      <c r="E36">
        <v>143.5</v>
      </c>
      <c r="F36" t="s">
        <v>51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0.11377357151808</v>
      </c>
      <c r="B37" s="1">
        <v>1980.1162109375</v>
      </c>
      <c r="C37">
        <f t="shared" si="0"/>
        <v>0.25033916510119786</v>
      </c>
      <c r="D37">
        <v>0.93730000000000002</v>
      </c>
      <c r="E37">
        <v>272.68</v>
      </c>
      <c r="F37" t="s">
        <v>56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9.4004285484704506E-2</v>
      </c>
      <c r="B38" s="1">
        <v>2080.8232421875</v>
      </c>
      <c r="C38">
        <f t="shared" si="0"/>
        <v>0.2630712027380237</v>
      </c>
      <c r="D38">
        <v>0.39</v>
      </c>
      <c r="E38">
        <v>309.70999999999998</v>
      </c>
      <c r="F38" t="s">
        <v>75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0.117455397773871</v>
      </c>
      <c r="B39" s="1">
        <v>2119.30810546875</v>
      </c>
      <c r="C39">
        <f t="shared" si="0"/>
        <v>0.26793670936316288</v>
      </c>
      <c r="D39">
        <v>0.78549999999999998</v>
      </c>
      <c r="E39">
        <v>57.93</v>
      </c>
      <c r="F39" t="s">
        <v>54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0.11680543267344801</v>
      </c>
      <c r="B40" s="1">
        <v>1930.27014160156</v>
      </c>
      <c r="C40">
        <f t="shared" si="0"/>
        <v>0.24403730094180712</v>
      </c>
      <c r="D40">
        <v>0.15090000000000001</v>
      </c>
      <c r="E40">
        <v>138.9</v>
      </c>
      <c r="F40" t="s">
        <v>65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8.0119368060049503E-2</v>
      </c>
      <c r="B41" s="1">
        <v>2134.30639648437</v>
      </c>
      <c r="C41">
        <f t="shared" si="0"/>
        <v>0.26983289082466277</v>
      </c>
      <c r="D41">
        <v>0.36840000000000001</v>
      </c>
      <c r="E41">
        <v>292.89999999999998</v>
      </c>
      <c r="F41" t="s">
        <v>61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0.109258317963769</v>
      </c>
      <c r="B42" s="1">
        <v>2137.61059570312</v>
      </c>
      <c r="C42">
        <f t="shared" si="0"/>
        <v>0.27025062917212989</v>
      </c>
      <c r="D42">
        <v>0.63759999999999994</v>
      </c>
      <c r="E42">
        <v>267.64</v>
      </c>
      <c r="F42" t="s">
        <v>57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8.1462395451939895E-2</v>
      </c>
      <c r="B43" s="1">
        <v>2514.36547851562</v>
      </c>
      <c r="C43">
        <f t="shared" si="0"/>
        <v>0.31788243092705121</v>
      </c>
      <c r="D43">
        <v>0.8508</v>
      </c>
      <c r="E43">
        <v>66.5</v>
      </c>
      <c r="F43" t="s">
        <v>71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9.4349486930277393E-2</v>
      </c>
      <c r="B44" s="1">
        <v>2239.26977539062</v>
      </c>
      <c r="C44">
        <f t="shared" si="0"/>
        <v>0.28310304360481225</v>
      </c>
      <c r="D44">
        <v>0.88200000000000001</v>
      </c>
      <c r="E44">
        <v>74.319999999999993</v>
      </c>
      <c r="F44" t="s">
        <v>66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0.11801249485967601</v>
      </c>
      <c r="B45" s="1">
        <v>1884.84619140625</v>
      </c>
      <c r="C45">
        <f t="shared" si="0"/>
        <v>0.23829450983455769</v>
      </c>
      <c r="D45">
        <v>1.09E-2</v>
      </c>
      <c r="E45">
        <v>160.72999999999999</v>
      </c>
      <c r="F45" t="s">
        <v>77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0.10746607833464</v>
      </c>
      <c r="B46" s="1">
        <v>2173.87817382812</v>
      </c>
      <c r="C46">
        <f t="shared" si="0"/>
        <v>0.27483581219214887</v>
      </c>
      <c r="D46">
        <v>0.53449999999999998</v>
      </c>
      <c r="E46">
        <v>347.3</v>
      </c>
      <c r="F46" t="s">
        <v>57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9.0131498009848404E-2</v>
      </c>
      <c r="B47" s="1">
        <v>2013.25476074218</v>
      </c>
      <c r="C47">
        <f t="shared" si="0"/>
        <v>0.25452875601760183</v>
      </c>
      <c r="D47">
        <v>0.3654</v>
      </c>
      <c r="E47">
        <v>251.96</v>
      </c>
      <c r="F47" t="s">
        <v>56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0.12801844742796401</v>
      </c>
      <c r="B48" s="1">
        <v>1931.32836914062</v>
      </c>
      <c r="C48">
        <f t="shared" si="0"/>
        <v>0.24417108894735551</v>
      </c>
      <c r="D48">
        <v>0.28060000000000002</v>
      </c>
      <c r="E48">
        <v>35.630000000000003</v>
      </c>
      <c r="F48" t="s">
        <v>64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0.11278945597604401</v>
      </c>
      <c r="B49" s="1">
        <v>2248.267578125</v>
      </c>
      <c r="C49">
        <f t="shared" si="0"/>
        <v>0.28424060432565673</v>
      </c>
      <c r="D49">
        <v>0.26490000000000002</v>
      </c>
      <c r="E49">
        <v>71.56</v>
      </c>
      <c r="F49" t="s">
        <v>68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9.7630808662565793E-2</v>
      </c>
      <c r="B50" s="1">
        <v>1926.04992675781</v>
      </c>
      <c r="C50">
        <f t="shared" si="0"/>
        <v>0.24350375394355703</v>
      </c>
      <c r="D50">
        <v>0.10340000000000001</v>
      </c>
      <c r="E50">
        <v>206.5</v>
      </c>
      <c r="F50" t="s">
        <v>65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0.121164109054109</v>
      </c>
      <c r="B51" s="1">
        <v>2316.72729492187</v>
      </c>
      <c r="C51">
        <f t="shared" si="0"/>
        <v>0.29289572681358322</v>
      </c>
      <c r="D51">
        <v>0.84430000000000005</v>
      </c>
      <c r="E51">
        <v>249.61</v>
      </c>
      <c r="F51" t="s">
        <v>53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0.103077672925979</v>
      </c>
      <c r="B52" s="1">
        <v>2319.88305664062</v>
      </c>
      <c r="C52">
        <f t="shared" si="0"/>
        <v>0.29329469872723479</v>
      </c>
      <c r="D52">
        <v>0.18779999999999999</v>
      </c>
      <c r="E52">
        <v>89.58</v>
      </c>
      <c r="F52" t="s">
        <v>68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8.50375658487912E-2</v>
      </c>
      <c r="B53" s="1">
        <v>2136.94116210937</v>
      </c>
      <c r="C53">
        <f t="shared" si="0"/>
        <v>0.27016599502488925</v>
      </c>
      <c r="D53">
        <v>1.9599999999999999E-2</v>
      </c>
      <c r="E53">
        <v>323.01</v>
      </c>
      <c r="F53" t="s">
        <v>57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0.113289461862578</v>
      </c>
      <c r="B54" s="1">
        <v>2227.5771484375</v>
      </c>
      <c r="C54">
        <f t="shared" si="0"/>
        <v>0.28162478568585003</v>
      </c>
      <c r="D54">
        <v>8.1100000000000005E-2</v>
      </c>
      <c r="E54">
        <v>222.28</v>
      </c>
      <c r="F54" t="s">
        <v>71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0.11364468184792299</v>
      </c>
      <c r="B55" s="1">
        <v>2317.455078125</v>
      </c>
      <c r="C55">
        <f t="shared" si="0"/>
        <v>0.29298773789780136</v>
      </c>
      <c r="D55">
        <v>0.4481</v>
      </c>
      <c r="E55">
        <v>357.06</v>
      </c>
      <c r="F55" t="s">
        <v>63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0.122191449816844</v>
      </c>
      <c r="B56" s="1">
        <v>2320.791015625</v>
      </c>
      <c r="C56">
        <f t="shared" si="0"/>
        <v>0.29340948880513035</v>
      </c>
      <c r="D56">
        <v>0.27829999999999999</v>
      </c>
      <c r="E56">
        <v>137.06</v>
      </c>
      <c r="F56" t="s">
        <v>68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9.9769104017218002E-2</v>
      </c>
      <c r="B57" s="1">
        <v>2175.25708007812</v>
      </c>
      <c r="C57">
        <f t="shared" si="0"/>
        <v>0.27501014248522515</v>
      </c>
      <c r="D57">
        <v>0.2586</v>
      </c>
      <c r="E57">
        <v>25.96</v>
      </c>
      <c r="F57" t="s">
        <v>70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0.128358413154079</v>
      </c>
      <c r="B58" s="1">
        <v>2109.46313476562</v>
      </c>
      <c r="C58">
        <f t="shared" si="0"/>
        <v>0.26669204415985115</v>
      </c>
      <c r="D58">
        <v>0.64410000000000001</v>
      </c>
      <c r="E58">
        <v>28.58</v>
      </c>
      <c r="F58" t="s">
        <v>72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0.123999093912629</v>
      </c>
      <c r="B59" s="1">
        <v>2517.865234375</v>
      </c>
      <c r="C59">
        <f t="shared" si="0"/>
        <v>0.31832489281643717</v>
      </c>
      <c r="D59">
        <v>0.81020000000000003</v>
      </c>
      <c r="E59">
        <v>355.78</v>
      </c>
      <c r="F59" t="s">
        <v>69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0.101669152810756</v>
      </c>
      <c r="B60" s="1">
        <v>1846.72998046875</v>
      </c>
      <c r="C60">
        <f t="shared" si="0"/>
        <v>0.23347561063550654</v>
      </c>
      <c r="D60">
        <v>0.12790000000000001</v>
      </c>
      <c r="E60">
        <v>242.37</v>
      </c>
      <c r="F60" t="s">
        <v>62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9.2587731336361001E-2</v>
      </c>
      <c r="B61" s="1">
        <v>2104.00561523437</v>
      </c>
      <c r="C61">
        <f t="shared" si="0"/>
        <v>0.26600206905867779</v>
      </c>
      <c r="D61">
        <v>0.36570000000000003</v>
      </c>
      <c r="E61">
        <v>108.36</v>
      </c>
      <c r="F61" t="s">
        <v>57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 s="1">
        <v>9.9983613748185096E-2</v>
      </c>
      <c r="B62" s="1">
        <v>2136.6318359375</v>
      </c>
      <c r="C62">
        <f t="shared" si="0"/>
        <v>0.27012688799915907</v>
      </c>
      <c r="D62">
        <v>0.60699999999999998</v>
      </c>
      <c r="E62">
        <v>217.99</v>
      </c>
      <c r="F62" t="s">
        <v>59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0.112520739330951</v>
      </c>
      <c r="B63" s="1">
        <v>1945.4501953125</v>
      </c>
      <c r="C63">
        <f t="shared" si="0"/>
        <v>0.24595646202497851</v>
      </c>
      <c r="D63">
        <v>0.6875</v>
      </c>
      <c r="E63">
        <v>183.98</v>
      </c>
      <c r="F63" t="s">
        <v>65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 s="1">
        <v>8.9013931086706605E-2</v>
      </c>
      <c r="B64" s="1">
        <v>2343.4755859375</v>
      </c>
      <c r="C64">
        <f t="shared" si="0"/>
        <v>0.2962774196676437</v>
      </c>
      <c r="D64">
        <v>0.60840000000000005</v>
      </c>
      <c r="E64">
        <v>290.26</v>
      </c>
      <c r="F64" t="s">
        <v>79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 s="1">
        <v>8.7773847967099999E-2</v>
      </c>
      <c r="B65" s="1">
        <v>2151.39892578125</v>
      </c>
      <c r="C65">
        <f t="shared" ref="C65:C128" si="5">B65/$V$13</f>
        <v>0.27199383950535805</v>
      </c>
      <c r="D65">
        <v>0.74460000000000004</v>
      </c>
      <c r="E65">
        <v>199.47</v>
      </c>
      <c r="F65" t="s">
        <v>73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9.8513832251755307E-2</v>
      </c>
      <c r="B66" s="1">
        <v>2348.26831054687</v>
      </c>
      <c r="C66">
        <f t="shared" si="5"/>
        <v>0.29688334707263253</v>
      </c>
      <c r="D66">
        <v>0.85919999999999996</v>
      </c>
      <c r="E66">
        <v>339.91</v>
      </c>
      <c r="F66" t="s">
        <v>63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8.1153151137386401E-2</v>
      </c>
      <c r="B67" s="1">
        <v>1995.53112792968</v>
      </c>
      <c r="C67">
        <f t="shared" si="5"/>
        <v>0.25228801912734594</v>
      </c>
      <c r="D67">
        <v>0.56459999999999999</v>
      </c>
      <c r="E67">
        <v>150.18</v>
      </c>
      <c r="F67" t="s">
        <v>60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0.122875384293365</v>
      </c>
      <c r="B68" s="1">
        <v>2094.14208984375</v>
      </c>
      <c r="C68">
        <f t="shared" si="5"/>
        <v>0.26475505805114041</v>
      </c>
      <c r="D68">
        <v>0.24640000000000001</v>
      </c>
      <c r="E68">
        <v>36.86</v>
      </c>
      <c r="F68" t="s">
        <v>78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0.12931781881708401</v>
      </c>
      <c r="B69" s="1">
        <v>1887.04846191406</v>
      </c>
      <c r="C69">
        <f t="shared" si="5"/>
        <v>0.23857293519020442</v>
      </c>
      <c r="D69">
        <v>0.54159999999999997</v>
      </c>
      <c r="E69">
        <v>204.55</v>
      </c>
      <c r="F69" t="s">
        <v>65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9.5386565825992503E-2</v>
      </c>
      <c r="B70" s="1">
        <v>2116.37573242187</v>
      </c>
      <c r="C70">
        <f t="shared" si="5"/>
        <v>0.26756597969776935</v>
      </c>
      <c r="D70">
        <v>0.4078</v>
      </c>
      <c r="E70">
        <v>218.97</v>
      </c>
      <c r="F70" t="s">
        <v>78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0.107415711365765</v>
      </c>
      <c r="B71" s="1">
        <v>2013.07177734375</v>
      </c>
      <c r="C71">
        <f t="shared" si="5"/>
        <v>0.25450562206670679</v>
      </c>
      <c r="D71">
        <v>0.18049999999999999</v>
      </c>
      <c r="E71">
        <v>275.79000000000002</v>
      </c>
      <c r="F71" t="s">
        <v>64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9.80811147680304E-2</v>
      </c>
      <c r="B72" s="1">
        <v>2147.21557617187</v>
      </c>
      <c r="C72">
        <f t="shared" si="5"/>
        <v>0.27146495324971609</v>
      </c>
      <c r="D72">
        <v>0.47889999999999999</v>
      </c>
      <c r="E72">
        <v>239.31</v>
      </c>
      <c r="F72" t="s">
        <v>76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0.12120549524735701</v>
      </c>
      <c r="B73" s="1">
        <v>2054.607421875</v>
      </c>
      <c r="C73">
        <f t="shared" si="5"/>
        <v>0.25975682829210822</v>
      </c>
      <c r="D73">
        <v>0.60560000000000003</v>
      </c>
      <c r="E73">
        <v>39.14</v>
      </c>
      <c r="F73" t="s">
        <v>78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0.109503475751766</v>
      </c>
      <c r="B74" s="1">
        <v>2133.4970703125</v>
      </c>
      <c r="C74">
        <f t="shared" si="5"/>
        <v>0.26973057054818539</v>
      </c>
      <c r="D74">
        <v>0.39229999999999998</v>
      </c>
      <c r="E74">
        <v>313.93</v>
      </c>
      <c r="F74" t="s">
        <v>67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9.5103261774733397E-2</v>
      </c>
      <c r="B75" s="1">
        <v>1921.36645507812</v>
      </c>
      <c r="C75">
        <f t="shared" si="5"/>
        <v>0.24291163900424564</v>
      </c>
      <c r="D75">
        <v>7.0300000000000001E-2</v>
      </c>
      <c r="E75">
        <v>214.38</v>
      </c>
      <c r="F75" t="s">
        <v>77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0.12661388570009399</v>
      </c>
      <c r="B76" s="1">
        <v>2034.54296875</v>
      </c>
      <c r="C76">
        <f t="shared" si="5"/>
        <v>0.25722014967911583</v>
      </c>
      <c r="D76">
        <v>0.11849999999999999</v>
      </c>
      <c r="E76">
        <v>258.24</v>
      </c>
      <c r="F76" t="s">
        <v>64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0.10960544540356799</v>
      </c>
      <c r="B77" s="1">
        <v>2096.66357421875</v>
      </c>
      <c r="C77">
        <f t="shared" si="5"/>
        <v>0.26507384049924448</v>
      </c>
      <c r="D77">
        <v>0.95189999999999997</v>
      </c>
      <c r="E77">
        <v>111.36</v>
      </c>
      <c r="F77" t="s">
        <v>74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0.11087581704041601</v>
      </c>
      <c r="B78" s="1">
        <v>2152.0390625</v>
      </c>
      <c r="C78">
        <f t="shared" si="5"/>
        <v>0.27207476975118772</v>
      </c>
      <c r="D78">
        <v>0.68830000000000002</v>
      </c>
      <c r="E78">
        <v>103.59</v>
      </c>
      <c r="F78" t="s">
        <v>66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0.10157319217675199</v>
      </c>
      <c r="B79" s="1">
        <v>2098.3115234375</v>
      </c>
      <c r="C79">
        <f t="shared" si="5"/>
        <v>0.2652821849536115</v>
      </c>
      <c r="D79">
        <v>0.66359999999999997</v>
      </c>
      <c r="E79">
        <v>36.07</v>
      </c>
      <c r="F79" t="s">
        <v>67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8.7399814871579107E-2</v>
      </c>
      <c r="B80" s="1">
        <v>2316.51489257812</v>
      </c>
      <c r="C80">
        <f t="shared" si="5"/>
        <v>0.29286887352835367</v>
      </c>
      <c r="D80">
        <v>0.83789999999999998</v>
      </c>
      <c r="E80">
        <v>75.13</v>
      </c>
      <c r="F80" t="s">
        <v>53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0.11103720938391901</v>
      </c>
      <c r="B81" s="1">
        <v>2120.5751953125</v>
      </c>
      <c r="C81">
        <f t="shared" si="5"/>
        <v>0.26809690309918727</v>
      </c>
      <c r="D81">
        <v>0.15310000000000001</v>
      </c>
      <c r="E81">
        <v>285.83</v>
      </c>
      <c r="F81" t="s">
        <v>78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0.10812916237579499</v>
      </c>
      <c r="B82" s="1">
        <v>2101.93896484375</v>
      </c>
      <c r="C82">
        <f t="shared" si="5"/>
        <v>0.26574078967997966</v>
      </c>
      <c r="D82">
        <v>0.23269999999999999</v>
      </c>
      <c r="E82">
        <v>129.19</v>
      </c>
      <c r="F82" t="s">
        <v>74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0.111550656732733</v>
      </c>
      <c r="B83" s="1">
        <v>2133.40405273437</v>
      </c>
      <c r="C83">
        <f t="shared" si="5"/>
        <v>0.2697188106612049</v>
      </c>
      <c r="D83">
        <v>0.27110000000000001</v>
      </c>
      <c r="E83">
        <v>294.43</v>
      </c>
      <c r="F83" t="s">
        <v>73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0.109836027186535</v>
      </c>
      <c r="B84" s="1">
        <v>2143.76928710937</v>
      </c>
      <c r="C84">
        <f t="shared" si="5"/>
        <v>0.27102925098040576</v>
      </c>
      <c r="D84">
        <v>0.91439999999999999</v>
      </c>
      <c r="E84">
        <v>104.86</v>
      </c>
      <c r="F84" t="s">
        <v>51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9.8309081228377906E-2</v>
      </c>
      <c r="B85" s="1">
        <v>2109.22216796875</v>
      </c>
      <c r="C85">
        <f t="shared" si="5"/>
        <v>0.2666615795707466</v>
      </c>
      <c r="D85">
        <v>0.3407</v>
      </c>
      <c r="E85">
        <v>173.72</v>
      </c>
      <c r="F85" t="s">
        <v>76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0.11576337715705</v>
      </c>
      <c r="B86" s="1">
        <v>2065.56323242187</v>
      </c>
      <c r="C86">
        <f t="shared" si="5"/>
        <v>0.26114193309058453</v>
      </c>
      <c r="D86">
        <v>0.88990000000000002</v>
      </c>
      <c r="E86">
        <v>299.51</v>
      </c>
      <c r="F86" t="s">
        <v>73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8.4502295507090305E-2</v>
      </c>
      <c r="B87" s="1">
        <v>2098.587890625</v>
      </c>
      <c r="C87">
        <f t="shared" si="5"/>
        <v>0.26531712509025501</v>
      </c>
      <c r="D87">
        <v>0.77600000000000002</v>
      </c>
      <c r="E87">
        <v>9.6999999999999993</v>
      </c>
      <c r="F87" t="s">
        <v>59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9.3686369391650606E-2</v>
      </c>
      <c r="B88" s="1">
        <v>1998.33410644531</v>
      </c>
      <c r="C88">
        <f t="shared" si="5"/>
        <v>0.252642389894841</v>
      </c>
      <c r="D88">
        <v>0.25600000000000001</v>
      </c>
      <c r="E88">
        <v>217.97</v>
      </c>
      <c r="F88" t="s">
        <v>56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8.5424495223027697E-2</v>
      </c>
      <c r="B89" s="1">
        <v>2126.78686523437</v>
      </c>
      <c r="C89">
        <f t="shared" si="5"/>
        <v>0.26888222279584739</v>
      </c>
      <c r="D89">
        <v>0.87749999999999995</v>
      </c>
      <c r="E89">
        <v>290.73</v>
      </c>
      <c r="F89" t="s">
        <v>67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0.117121106177212</v>
      </c>
      <c r="B90" s="1">
        <v>2025.333984375</v>
      </c>
      <c r="C90">
        <f t="shared" si="5"/>
        <v>0.25605589000226792</v>
      </c>
      <c r="D90">
        <v>0.53359999999999996</v>
      </c>
      <c r="E90">
        <v>294.05</v>
      </c>
      <c r="F90" t="s">
        <v>61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0.118264700819873</v>
      </c>
      <c r="B91" s="1">
        <v>2129.24731445312</v>
      </c>
      <c r="C91">
        <f t="shared" si="5"/>
        <v>0.26919328878267862</v>
      </c>
      <c r="D91">
        <v>4.7100000000000003E-2</v>
      </c>
      <c r="E91">
        <v>108.54</v>
      </c>
      <c r="F91" t="s">
        <v>74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0.115473138681219</v>
      </c>
      <c r="B92" s="1">
        <v>2057.2431640625</v>
      </c>
      <c r="C92">
        <f t="shared" si="5"/>
        <v>0.26009005595571505</v>
      </c>
      <c r="D92">
        <v>0.22700000000000001</v>
      </c>
      <c r="E92">
        <v>353.62</v>
      </c>
      <c r="F92" t="s">
        <v>75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0.10132699025229</v>
      </c>
      <c r="B93" s="1">
        <v>2158.86328125</v>
      </c>
      <c r="C93">
        <f t="shared" si="5"/>
        <v>0.27293753185318276</v>
      </c>
      <c r="D93">
        <v>0.1017</v>
      </c>
      <c r="E93">
        <v>143.58000000000001</v>
      </c>
      <c r="F93" t="s">
        <v>61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0.12846798093884099</v>
      </c>
      <c r="B94" s="1">
        <v>1855.78442382812</v>
      </c>
      <c r="C94">
        <f t="shared" si="5"/>
        <v>0.23462033223241099</v>
      </c>
      <c r="D94">
        <v>0.37280000000000002</v>
      </c>
      <c r="E94">
        <v>279.60000000000002</v>
      </c>
      <c r="F94" t="s">
        <v>62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0.12444349924077901</v>
      </c>
      <c r="B95" s="1">
        <v>2233.57983398437</v>
      </c>
      <c r="C95">
        <f t="shared" si="5"/>
        <v>0.28238368421911186</v>
      </c>
      <c r="D95">
        <v>0.56100000000000005</v>
      </c>
      <c r="E95">
        <v>350.96</v>
      </c>
      <c r="F95" t="s">
        <v>68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0.10290942522328</v>
      </c>
      <c r="B96" s="1">
        <v>2156.4912109375</v>
      </c>
      <c r="C96">
        <f t="shared" si="5"/>
        <v>0.27263763930227464</v>
      </c>
      <c r="D96">
        <v>0.95930000000000004</v>
      </c>
      <c r="E96">
        <v>318.49</v>
      </c>
      <c r="F96" t="s">
        <v>76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9.4244904423441703E-2</v>
      </c>
      <c r="B97" s="1">
        <v>1874.42993164062</v>
      </c>
      <c r="C97">
        <f t="shared" si="5"/>
        <v>0.23697761855373209</v>
      </c>
      <c r="D97">
        <v>0.9849</v>
      </c>
      <c r="E97">
        <v>173.56</v>
      </c>
      <c r="F97" t="s">
        <v>62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0.100949338016282</v>
      </c>
      <c r="B98" s="1">
        <v>2112.99658203125</v>
      </c>
      <c r="C98">
        <f t="shared" si="5"/>
        <v>0.26713876553585975</v>
      </c>
      <c r="D98">
        <v>0.36940000000000001</v>
      </c>
      <c r="E98">
        <v>312.89999999999998</v>
      </c>
      <c r="F98" t="s">
        <v>52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0.119889896942422</v>
      </c>
      <c r="B99" s="1">
        <v>2339.71118164062</v>
      </c>
      <c r="C99">
        <f t="shared" si="5"/>
        <v>0.29580149920217863</v>
      </c>
      <c r="D99">
        <v>0.77359999999999995</v>
      </c>
      <c r="E99">
        <v>26.9</v>
      </c>
      <c r="F99" t="s">
        <v>63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8.5850040135882696E-2</v>
      </c>
      <c r="B100" s="1">
        <v>1951.57287597656</v>
      </c>
      <c r="C100">
        <f t="shared" si="5"/>
        <v>0.2467305311211031</v>
      </c>
      <c r="D100">
        <v>0.84309999999999996</v>
      </c>
      <c r="E100">
        <v>125.76</v>
      </c>
      <c r="F100" t="s">
        <v>56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0.11453227217139</v>
      </c>
      <c r="B101" s="1">
        <v>2088.06860351562</v>
      </c>
      <c r="C101">
        <f t="shared" si="5"/>
        <v>0.26398720842280082</v>
      </c>
      <c r="D101">
        <v>0.97689999999999999</v>
      </c>
      <c r="E101">
        <v>107.55</v>
      </c>
      <c r="F101" t="s">
        <v>66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9.4965278000446504E-2</v>
      </c>
      <c r="B102" s="1">
        <v>2037.94909667968</v>
      </c>
      <c r="C102">
        <f t="shared" si="5"/>
        <v>0.25765077451690771</v>
      </c>
      <c r="D102">
        <v>0.628</v>
      </c>
      <c r="E102">
        <v>356.21</v>
      </c>
      <c r="F102" t="s">
        <v>60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0.11695138496638099</v>
      </c>
      <c r="B103" s="1">
        <v>2056.14599609375</v>
      </c>
      <c r="C103">
        <f t="shared" si="5"/>
        <v>0.25995134484787424</v>
      </c>
      <c r="D103">
        <v>0.96450000000000002</v>
      </c>
      <c r="E103">
        <v>336.75</v>
      </c>
      <c r="F103" t="s">
        <v>56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9.4086797109165607E-2</v>
      </c>
      <c r="B104" s="1">
        <v>2105.56958007812</v>
      </c>
      <c r="C104">
        <f t="shared" si="5"/>
        <v>0.26619979566233337</v>
      </c>
      <c r="D104">
        <v>0.62829999999999997</v>
      </c>
      <c r="E104">
        <v>288.55</v>
      </c>
      <c r="F104" t="s">
        <v>55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0.109446027231871</v>
      </c>
      <c r="B105" s="1">
        <v>2079.87573242187</v>
      </c>
      <c r="C105">
        <f t="shared" si="5"/>
        <v>0.26295141239322334</v>
      </c>
      <c r="D105">
        <v>0.1547</v>
      </c>
      <c r="E105">
        <v>206.8</v>
      </c>
      <c r="F105" t="s">
        <v>77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0.107946638505871</v>
      </c>
      <c r="B106" s="1">
        <v>2092.98608398437</v>
      </c>
      <c r="C106">
        <f t="shared" si="5"/>
        <v>0.26460890827463196</v>
      </c>
      <c r="D106">
        <v>0.48230000000000001</v>
      </c>
      <c r="E106">
        <v>221.23</v>
      </c>
      <c r="F106" t="s">
        <v>50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9.1162980533410098E-2</v>
      </c>
      <c r="B107" s="1">
        <v>2581.87060546875</v>
      </c>
      <c r="C107">
        <f t="shared" si="5"/>
        <v>0.32641686796067149</v>
      </c>
      <c r="D107">
        <v>0.43640000000000001</v>
      </c>
      <c r="E107">
        <v>207.14</v>
      </c>
      <c r="F107" t="s">
        <v>69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8.71021442000003E-2</v>
      </c>
      <c r="B108" s="1">
        <v>2124.57250976562</v>
      </c>
      <c r="C108">
        <f t="shared" si="5"/>
        <v>0.2686022695808683</v>
      </c>
      <c r="D108">
        <v>0.46289999999999998</v>
      </c>
      <c r="E108">
        <v>198.38</v>
      </c>
      <c r="F108" t="s">
        <v>74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8.7117252222513403E-2</v>
      </c>
      <c r="B109" s="1">
        <v>2135.76806640625</v>
      </c>
      <c r="C109">
        <f t="shared" si="5"/>
        <v>0.27001768463922565</v>
      </c>
      <c r="D109">
        <v>0.51910000000000001</v>
      </c>
      <c r="E109">
        <v>121.06</v>
      </c>
      <c r="F109" t="s">
        <v>61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9.96304001018955E-2</v>
      </c>
      <c r="B110" s="1">
        <v>2211.74731445312</v>
      </c>
      <c r="C110">
        <f t="shared" si="5"/>
        <v>0.27962347515596753</v>
      </c>
      <c r="D110">
        <v>0.42949999999999999</v>
      </c>
      <c r="E110">
        <v>325.85000000000002</v>
      </c>
      <c r="F110" t="s">
        <v>55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0.105771340000514</v>
      </c>
      <c r="B111" s="1">
        <v>2190.12109375</v>
      </c>
      <c r="C111">
        <f t="shared" si="5"/>
        <v>0.27688934773192603</v>
      </c>
      <c r="D111">
        <v>0.92290000000000005</v>
      </c>
      <c r="E111">
        <v>286.94</v>
      </c>
      <c r="F111" t="s">
        <v>71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9.50978696853296E-2</v>
      </c>
      <c r="B112" s="1">
        <v>1975.06848144531</v>
      </c>
      <c r="C112">
        <f t="shared" si="5"/>
        <v>0.24970099832101011</v>
      </c>
      <c r="D112">
        <v>0.22439999999999999</v>
      </c>
      <c r="E112">
        <v>291.77999999999997</v>
      </c>
      <c r="F112" t="s">
        <v>77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8.8301693827002495E-2</v>
      </c>
      <c r="B113" s="1">
        <v>2182.890625</v>
      </c>
      <c r="C113">
        <f t="shared" si="5"/>
        <v>0.27597522486369891</v>
      </c>
      <c r="D113">
        <v>0.76049999999999995</v>
      </c>
      <c r="E113">
        <v>17.350000000000001</v>
      </c>
      <c r="F113" t="s">
        <v>58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0.10910680525245001</v>
      </c>
      <c r="B114" s="1">
        <v>2113.07763671875</v>
      </c>
      <c r="C114">
        <f t="shared" si="5"/>
        <v>0.26714901299643012</v>
      </c>
      <c r="D114">
        <v>0.16209999999999999</v>
      </c>
      <c r="E114">
        <v>42.32</v>
      </c>
      <c r="F114" t="s">
        <v>78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0.116921482087066</v>
      </c>
      <c r="B115" s="1">
        <v>2078.87451171875</v>
      </c>
      <c r="C115">
        <f t="shared" si="5"/>
        <v>0.26282483156250408</v>
      </c>
      <c r="D115">
        <v>0.8931</v>
      </c>
      <c r="E115">
        <v>193.71</v>
      </c>
      <c r="F115" t="s">
        <v>54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0.12345556739489599</v>
      </c>
      <c r="B116" s="1">
        <v>1936.32861328125</v>
      </c>
      <c r="C116">
        <f t="shared" si="5"/>
        <v>0.24480325232067329</v>
      </c>
      <c r="D116">
        <v>0.20080000000000001</v>
      </c>
      <c r="E116">
        <v>7.78</v>
      </c>
      <c r="F116" t="s">
        <v>64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0.10336871905820499</v>
      </c>
      <c r="B117" s="1">
        <v>2112.14379882812</v>
      </c>
      <c r="C117">
        <f t="shared" si="5"/>
        <v>0.26703095113895486</v>
      </c>
      <c r="D117">
        <v>0.73250000000000004</v>
      </c>
      <c r="E117">
        <v>167.97</v>
      </c>
      <c r="F117" t="s">
        <v>55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8.4059356727732501E-2</v>
      </c>
      <c r="B118" s="1">
        <v>2348.9443359375</v>
      </c>
      <c r="C118">
        <f t="shared" si="5"/>
        <v>0.29696881459769126</v>
      </c>
      <c r="D118">
        <v>0.747</v>
      </c>
      <c r="E118">
        <v>192.21</v>
      </c>
      <c r="F118" t="s">
        <v>53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8.0973652341096297E-2</v>
      </c>
      <c r="B119" s="1">
        <v>1883.24011230468</v>
      </c>
      <c r="C119">
        <f t="shared" si="5"/>
        <v>0.2380914588726229</v>
      </c>
      <c r="D119">
        <v>0.76990000000000003</v>
      </c>
      <c r="E119">
        <v>2.29</v>
      </c>
      <c r="F119" t="s">
        <v>62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8.1577032298356403E-2</v>
      </c>
      <c r="B120" s="1">
        <v>2254.6435546875</v>
      </c>
      <c r="C120">
        <f t="shared" si="5"/>
        <v>0.28504669673606398</v>
      </c>
      <c r="D120">
        <v>0.88419999999999999</v>
      </c>
      <c r="E120">
        <v>272.27</v>
      </c>
      <c r="F120" t="s">
        <v>59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0.12860022867281401</v>
      </c>
      <c r="B121" s="1">
        <v>2159.78491210937</v>
      </c>
      <c r="C121">
        <f t="shared" si="5"/>
        <v>0.27305405041840219</v>
      </c>
      <c r="D121">
        <v>0.69499999999999995</v>
      </c>
      <c r="E121">
        <v>57.81</v>
      </c>
      <c r="F121" t="s">
        <v>61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0.118189873003545</v>
      </c>
      <c r="B122" s="1">
        <v>2123.33520507812</v>
      </c>
      <c r="C122">
        <f t="shared" si="5"/>
        <v>0.26844584147794504</v>
      </c>
      <c r="D122">
        <v>0.76459999999999995</v>
      </c>
      <c r="E122">
        <v>245.65</v>
      </c>
      <c r="F122" t="s">
        <v>50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9.1493673745339898E-2</v>
      </c>
      <c r="B123" s="1">
        <v>2341.83544921875</v>
      </c>
      <c r="C123">
        <f t="shared" si="5"/>
        <v>0.29607006292031962</v>
      </c>
      <c r="D123">
        <v>0.76959999999999995</v>
      </c>
      <c r="E123">
        <v>18.32</v>
      </c>
      <c r="F123" t="s">
        <v>53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9.9115239849725006E-2</v>
      </c>
      <c r="B124" s="1">
        <v>2347.599609375</v>
      </c>
      <c r="C124">
        <f t="shared" si="5"/>
        <v>0.29679880552292781</v>
      </c>
      <c r="D124">
        <v>0.15509999999999999</v>
      </c>
      <c r="E124">
        <v>228.31</v>
      </c>
      <c r="F124" t="s">
        <v>79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 s="1">
        <v>0.103652785411395</v>
      </c>
      <c r="B125" s="1">
        <v>2040.37109375</v>
      </c>
      <c r="C125">
        <f t="shared" si="5"/>
        <v>0.25795697913313798</v>
      </c>
      <c r="D125">
        <v>0.61799999999999999</v>
      </c>
      <c r="E125">
        <v>239.26</v>
      </c>
      <c r="F125" t="s">
        <v>52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 s="1">
        <v>0.103638100044147</v>
      </c>
      <c r="B126" s="1">
        <v>2307.99194335937</v>
      </c>
      <c r="C126">
        <f t="shared" si="5"/>
        <v>0.29179134687621261</v>
      </c>
      <c r="D126">
        <v>0.52159999999999995</v>
      </c>
      <c r="E126">
        <v>212.4</v>
      </c>
      <c r="F126" t="s">
        <v>79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0</v>
      </c>
      <c r="O126">
        <v>1</v>
      </c>
    </row>
    <row r="127" spans="1:53" x14ac:dyDescent="0.25">
      <c r="A127" s="1">
        <v>9.4593905746174406E-2</v>
      </c>
      <c r="B127" s="1">
        <v>2013.55981445312</v>
      </c>
      <c r="C127">
        <f t="shared" si="5"/>
        <v>0.25456732289104389</v>
      </c>
      <c r="D127">
        <v>0.74929999999999997</v>
      </c>
      <c r="E127">
        <v>225.1</v>
      </c>
      <c r="F127" t="s">
        <v>73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>
        <v>1</v>
      </c>
    </row>
    <row r="128" spans="1:53" x14ac:dyDescent="0.25">
      <c r="A128" s="1">
        <v>9.3230680993770798E-2</v>
      </c>
      <c r="B128" s="1">
        <v>2105.51049804687</v>
      </c>
      <c r="C128">
        <f t="shared" si="5"/>
        <v>0.26619232612782129</v>
      </c>
      <c r="D128">
        <v>0.82279999999999998</v>
      </c>
      <c r="E128">
        <v>210.24</v>
      </c>
      <c r="F128" t="s">
        <v>61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 s="1">
        <v>9.7914418039485501E-2</v>
      </c>
      <c r="B129" s="1">
        <v>2147.55859375</v>
      </c>
      <c r="C129">
        <f t="shared" ref="C129:C192" si="10">B129/$V$13</f>
        <v>0.27150831976207018</v>
      </c>
      <c r="D129">
        <v>0.53059999999999996</v>
      </c>
      <c r="E129">
        <v>247.53</v>
      </c>
      <c r="F129" t="s">
        <v>73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 s="1">
        <v>0.12729056135457201</v>
      </c>
      <c r="B130" s="1">
        <v>2060.19311523437</v>
      </c>
      <c r="C130">
        <f t="shared" si="10"/>
        <v>0.26046300796195393</v>
      </c>
      <c r="D130">
        <v>0.95889999999999997</v>
      </c>
      <c r="E130">
        <v>108.99</v>
      </c>
      <c r="F130" t="s">
        <v>78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>
        <v>1</v>
      </c>
    </row>
    <row r="131" spans="1:15" x14ac:dyDescent="0.25">
      <c r="A131" s="1">
        <v>0.10704994445655</v>
      </c>
      <c r="B131" s="1">
        <v>2369.19067382812</v>
      </c>
      <c r="C131">
        <f t="shared" si="10"/>
        <v>0.29952848826527612</v>
      </c>
      <c r="D131">
        <v>0.36770000000000003</v>
      </c>
      <c r="E131">
        <v>137.05000000000001</v>
      </c>
      <c r="F131" t="s">
        <v>71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>
        <v>1</v>
      </c>
    </row>
    <row r="132" spans="1:15" x14ac:dyDescent="0.25">
      <c r="A132" s="1">
        <v>9.4940259013770401E-2</v>
      </c>
      <c r="B132" s="1">
        <v>2137.1591796875</v>
      </c>
      <c r="C132">
        <f t="shared" si="10"/>
        <v>0.27019355822455654</v>
      </c>
      <c r="D132">
        <v>0.83989999999999998</v>
      </c>
      <c r="E132">
        <v>74.05</v>
      </c>
      <c r="F132" t="s">
        <v>50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>
        <v>1</v>
      </c>
    </row>
    <row r="133" spans="1:15" x14ac:dyDescent="0.25">
      <c r="A133" s="1">
        <v>9.35562300649386E-2</v>
      </c>
      <c r="B133" s="1">
        <v>2112.84887695312</v>
      </c>
      <c r="C133">
        <f t="shared" si="10"/>
        <v>0.26712009169957884</v>
      </c>
      <c r="D133">
        <v>0.43769999999999998</v>
      </c>
      <c r="E133">
        <v>307.83999999999997</v>
      </c>
      <c r="F133" t="s">
        <v>54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 s="1">
        <v>0.11328951797398901</v>
      </c>
      <c r="B134" s="1">
        <v>2192.47534179687</v>
      </c>
      <c r="C134">
        <f t="shared" si="10"/>
        <v>0.27718698707614187</v>
      </c>
      <c r="D134">
        <v>0.96760000000000002</v>
      </c>
      <c r="E134">
        <v>2.17</v>
      </c>
      <c r="F134" t="s">
        <v>54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 s="1">
        <v>9.8211747074177305E-2</v>
      </c>
      <c r="B135" s="1">
        <v>2145.90893554687</v>
      </c>
      <c r="C135">
        <f t="shared" si="10"/>
        <v>0.2712997592467869</v>
      </c>
      <c r="D135">
        <v>0.69420000000000004</v>
      </c>
      <c r="E135">
        <v>56.67</v>
      </c>
      <c r="F135" t="s">
        <v>59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 s="1">
        <v>8.6968713131637093E-2</v>
      </c>
      <c r="B136" s="1">
        <v>2061.35693359375</v>
      </c>
      <c r="C136">
        <f t="shared" si="10"/>
        <v>0.26061014544550531</v>
      </c>
      <c r="D136">
        <v>0.70169999999999999</v>
      </c>
      <c r="E136">
        <v>314.94</v>
      </c>
      <c r="F136" t="s">
        <v>74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>
        <v>1</v>
      </c>
    </row>
    <row r="137" spans="1:15" x14ac:dyDescent="0.25">
      <c r="A137" s="1">
        <v>0.114741406332262</v>
      </c>
      <c r="B137" s="1">
        <v>1858.20788574218</v>
      </c>
      <c r="C137">
        <f t="shared" si="10"/>
        <v>0.23492672204371057</v>
      </c>
      <c r="D137">
        <v>3.3599999999999998E-2</v>
      </c>
      <c r="E137">
        <v>218.07</v>
      </c>
      <c r="F137" t="s">
        <v>62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>
        <v>1</v>
      </c>
    </row>
    <row r="138" spans="1:15" x14ac:dyDescent="0.25">
      <c r="A138" s="1">
        <v>9.4845010158817702E-2</v>
      </c>
      <c r="B138" s="1">
        <v>2148.15869140625</v>
      </c>
      <c r="C138">
        <f t="shared" si="10"/>
        <v>0.27158418800930484</v>
      </c>
      <c r="D138">
        <v>0.34229999999999999</v>
      </c>
      <c r="E138">
        <v>326.16000000000003</v>
      </c>
      <c r="F138" t="s">
        <v>70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>
        <v>1</v>
      </c>
    </row>
    <row r="139" spans="1:15" x14ac:dyDescent="0.25">
      <c r="A139" s="1">
        <v>0.126069152538408</v>
      </c>
      <c r="B139" s="1">
        <v>2117.22924804687</v>
      </c>
      <c r="C139">
        <f t="shared" si="10"/>
        <v>0.26767388669220887</v>
      </c>
      <c r="D139">
        <v>6.0600000000000001E-2</v>
      </c>
      <c r="E139">
        <v>98.67</v>
      </c>
      <c r="F139" t="s">
        <v>66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 s="1">
        <v>0.12663401758871401</v>
      </c>
      <c r="B140" s="1">
        <v>2101.69360351562</v>
      </c>
      <c r="C140">
        <f t="shared" si="10"/>
        <v>0.26570976950566216</v>
      </c>
      <c r="D140">
        <v>0.33729999999999999</v>
      </c>
      <c r="E140">
        <v>3.55</v>
      </c>
      <c r="F140" t="s">
        <v>54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 s="1">
        <v>8.5741257254646999E-2</v>
      </c>
      <c r="B141" s="1">
        <v>2039.25122070312</v>
      </c>
      <c r="C141">
        <f t="shared" si="10"/>
        <v>0.25781539750170301</v>
      </c>
      <c r="D141">
        <v>0.93120000000000003</v>
      </c>
      <c r="E141">
        <v>263.97000000000003</v>
      </c>
      <c r="F141" t="s">
        <v>77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 s="1">
        <v>0.10268869398651299</v>
      </c>
      <c r="B142" s="1">
        <v>2190.71166992187</v>
      </c>
      <c r="C142">
        <f t="shared" si="10"/>
        <v>0.27696401221120154</v>
      </c>
      <c r="D142">
        <v>0.1618</v>
      </c>
      <c r="E142">
        <v>354.48</v>
      </c>
      <c r="F142" t="s">
        <v>70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 s="1">
        <v>8.97776785805844E-2</v>
      </c>
      <c r="B143" s="1">
        <v>2065.02783203125</v>
      </c>
      <c r="C143">
        <f t="shared" si="10"/>
        <v>0.26107424429229975</v>
      </c>
      <c r="D143">
        <v>0.95040000000000002</v>
      </c>
      <c r="E143">
        <v>125.91</v>
      </c>
      <c r="F143" t="s">
        <v>61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 s="1">
        <v>0.115059156363126</v>
      </c>
      <c r="B144" s="1">
        <v>2786.68774414062</v>
      </c>
      <c r="C144">
        <f t="shared" si="10"/>
        <v>0.35231118224905172</v>
      </c>
      <c r="D144">
        <v>0.30309999999999998</v>
      </c>
      <c r="E144">
        <v>20.57</v>
      </c>
      <c r="F144" t="s">
        <v>71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 s="1">
        <v>9.1412095831956794E-2</v>
      </c>
      <c r="B145" s="1">
        <v>2169.97534179687</v>
      </c>
      <c r="C145">
        <f t="shared" si="10"/>
        <v>0.2743423907925176</v>
      </c>
      <c r="D145">
        <v>0.3821</v>
      </c>
      <c r="E145">
        <v>0.75</v>
      </c>
      <c r="F145" t="s">
        <v>72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>
        <v>1</v>
      </c>
    </row>
    <row r="146" spans="1:15" x14ac:dyDescent="0.25">
      <c r="A146" s="1">
        <v>9.6861842557736597E-2</v>
      </c>
      <c r="B146" s="1">
        <v>2301.12768554687</v>
      </c>
      <c r="C146">
        <f t="shared" si="10"/>
        <v>0.29092352277562256</v>
      </c>
      <c r="D146">
        <v>0.15529999999999999</v>
      </c>
      <c r="E146">
        <v>17.670000000000002</v>
      </c>
      <c r="F146" t="s">
        <v>49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>
        <v>1</v>
      </c>
    </row>
    <row r="147" spans="1:15" x14ac:dyDescent="0.25">
      <c r="A147" s="1">
        <v>0.12640094658397399</v>
      </c>
      <c r="B147" s="1">
        <v>2516.06274414062</v>
      </c>
      <c r="C147">
        <f t="shared" si="10"/>
        <v>0.31809701028212667</v>
      </c>
      <c r="D147">
        <v>0.47510000000000002</v>
      </c>
      <c r="E147">
        <v>317.43</v>
      </c>
      <c r="F147" t="s">
        <v>69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>
        <v>1</v>
      </c>
    </row>
    <row r="148" spans="1:15" x14ac:dyDescent="0.25">
      <c r="A148" s="1">
        <v>8.4501136380190994E-2</v>
      </c>
      <c r="B148" s="1">
        <v>1972.80590820312</v>
      </c>
      <c r="C148">
        <f t="shared" si="10"/>
        <v>0.24941494910162518</v>
      </c>
      <c r="D148">
        <v>0.62580000000000002</v>
      </c>
      <c r="E148">
        <v>208</v>
      </c>
      <c r="F148" t="s">
        <v>65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 s="1">
        <v>0.115037376388919</v>
      </c>
      <c r="B149" s="1">
        <v>1923.89367675781</v>
      </c>
      <c r="C149">
        <f t="shared" si="10"/>
        <v>0.2432311467997097</v>
      </c>
      <c r="D149">
        <v>0.95820000000000005</v>
      </c>
      <c r="E149">
        <v>321.86</v>
      </c>
      <c r="F149" t="s">
        <v>64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 s="1">
        <v>0.117620136756273</v>
      </c>
      <c r="B150" s="1">
        <v>2066.54760742187</v>
      </c>
      <c r="C150">
        <f t="shared" si="10"/>
        <v>0.26126638417799314</v>
      </c>
      <c r="D150">
        <v>0.33429999999999999</v>
      </c>
      <c r="E150">
        <v>308.63</v>
      </c>
      <c r="F150" t="s">
        <v>50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 s="1">
        <v>0.11057798237742</v>
      </c>
      <c r="B151" s="1">
        <v>2162.66943359375</v>
      </c>
      <c r="C151">
        <f t="shared" si="10"/>
        <v>0.27341873037815784</v>
      </c>
      <c r="D151">
        <v>0.94269999999999998</v>
      </c>
      <c r="E151">
        <v>196.03</v>
      </c>
      <c r="F151" t="s">
        <v>76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>
        <v>1</v>
      </c>
    </row>
    <row r="152" spans="1:15" x14ac:dyDescent="0.25">
      <c r="A152" s="1">
        <v>0.11624342662948001</v>
      </c>
      <c r="B152" s="1">
        <v>2179.029296875</v>
      </c>
      <c r="C152">
        <f t="shared" si="10"/>
        <v>0.27548705065773316</v>
      </c>
      <c r="D152">
        <v>0.12509999999999999</v>
      </c>
      <c r="E152">
        <v>262.95</v>
      </c>
      <c r="F152" t="s">
        <v>70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>
        <v>1</v>
      </c>
    </row>
    <row r="153" spans="1:15" x14ac:dyDescent="0.25">
      <c r="A153" s="1">
        <v>9.9899135033005307E-2</v>
      </c>
      <c r="B153" s="1">
        <v>2290.2783203125</v>
      </c>
      <c r="C153">
        <f t="shared" si="10"/>
        <v>0.28955187548560607</v>
      </c>
      <c r="D153">
        <v>0.1326</v>
      </c>
      <c r="E153">
        <v>323.8</v>
      </c>
      <c r="F153" t="s">
        <v>58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 s="1">
        <v>0.10913612865990301</v>
      </c>
      <c r="B154" s="1">
        <v>2100.62451171875</v>
      </c>
      <c r="C154">
        <f t="shared" si="10"/>
        <v>0.26557460797000754</v>
      </c>
      <c r="D154">
        <v>0.67179999999999995</v>
      </c>
      <c r="E154">
        <v>298.60000000000002</v>
      </c>
      <c r="F154" t="s">
        <v>67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 s="1">
        <v>0.12634331259453199</v>
      </c>
      <c r="B155" s="1">
        <v>2035.63720703125</v>
      </c>
      <c r="C155">
        <f t="shared" si="10"/>
        <v>0.25735849039681552</v>
      </c>
      <c r="D155">
        <v>0.75449999999999995</v>
      </c>
      <c r="E155">
        <v>258.17</v>
      </c>
      <c r="F155" t="s">
        <v>72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 s="1">
        <v>0.105973601816445</v>
      </c>
      <c r="B156" s="1">
        <v>2064.83984375</v>
      </c>
      <c r="C156">
        <f t="shared" si="10"/>
        <v>0.26105047759157934</v>
      </c>
      <c r="D156">
        <v>0.85919999999999996</v>
      </c>
      <c r="E156">
        <v>44.92</v>
      </c>
      <c r="F156" t="s">
        <v>59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 s="1">
        <v>0.101280697739426</v>
      </c>
      <c r="B157" s="1">
        <v>2282.86743164062</v>
      </c>
      <c r="C157">
        <f t="shared" si="10"/>
        <v>0.28861494275785571</v>
      </c>
      <c r="D157">
        <v>0.92400000000000004</v>
      </c>
      <c r="E157">
        <v>103.74</v>
      </c>
      <c r="F157" t="s">
        <v>79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 s="1">
        <v>8.3475056072036896E-2</v>
      </c>
      <c r="B158" s="1">
        <v>2123.12353515625</v>
      </c>
      <c r="C158">
        <f t="shared" si="10"/>
        <v>0.2684190807902514</v>
      </c>
      <c r="D158">
        <v>9.4899999999999998E-2</v>
      </c>
      <c r="E158">
        <v>164.32</v>
      </c>
      <c r="F158" t="s">
        <v>67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 s="1">
        <v>0.115253651594769</v>
      </c>
      <c r="B159" s="1">
        <v>2091.01391601562</v>
      </c>
      <c r="C159">
        <f t="shared" si="10"/>
        <v>0.2643595739779836</v>
      </c>
      <c r="D159">
        <v>0.63290000000000002</v>
      </c>
      <c r="E159">
        <v>188.37</v>
      </c>
      <c r="F159" t="s">
        <v>54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 s="1">
        <v>0.100703806282468</v>
      </c>
      <c r="B160" s="1">
        <v>2298.87280273437</v>
      </c>
      <c r="C160">
        <f t="shared" si="10"/>
        <v>0.29063844583035831</v>
      </c>
      <c r="D160">
        <v>0.32819999999999999</v>
      </c>
      <c r="E160">
        <v>130.75</v>
      </c>
      <c r="F160" t="s">
        <v>63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 s="1">
        <v>9.0646392977595705E-2</v>
      </c>
      <c r="B161" s="1">
        <v>2168.73852539062</v>
      </c>
      <c r="C161">
        <f t="shared" si="10"/>
        <v>0.27418602442128454</v>
      </c>
      <c r="D161">
        <v>0.19570000000000001</v>
      </c>
      <c r="E161">
        <v>32.97</v>
      </c>
      <c r="F161" t="s">
        <v>61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>
        <v>1</v>
      </c>
    </row>
    <row r="162" spans="1:15" x14ac:dyDescent="0.25">
      <c r="A162" s="1">
        <v>9.0002876251193298E-2</v>
      </c>
      <c r="B162" s="1">
        <v>2290.34155273437</v>
      </c>
      <c r="C162">
        <f t="shared" si="10"/>
        <v>0.28955986973948411</v>
      </c>
      <c r="D162">
        <v>2.1999999999999999E-2</v>
      </c>
      <c r="E162">
        <v>141.32</v>
      </c>
      <c r="F162" t="s">
        <v>49</v>
      </c>
      <c r="M162">
        <v>1</v>
      </c>
      <c r="N162">
        <v>0</v>
      </c>
      <c r="O162">
        <v>1</v>
      </c>
    </row>
    <row r="163" spans="1:15" ht="15.75" thickBot="1" x14ac:dyDescent="0.3">
      <c r="A163" s="1">
        <v>8.6410564319796601E-2</v>
      </c>
      <c r="B163" s="1">
        <v>2589.630859375</v>
      </c>
      <c r="C163">
        <f t="shared" si="10"/>
        <v>0.32739796971274704</v>
      </c>
      <c r="D163">
        <v>0.29070000000000001</v>
      </c>
      <c r="E163">
        <v>252.8</v>
      </c>
      <c r="F163" t="s">
        <v>69</v>
      </c>
      <c r="M163" s="2" t="s">
        <v>0</v>
      </c>
      <c r="N163" s="2">
        <v>0</v>
      </c>
      <c r="O163" s="2">
        <v>1</v>
      </c>
    </row>
    <row r="164" spans="1:15" x14ac:dyDescent="0.25">
      <c r="A164" s="1">
        <v>0.112561793822997</v>
      </c>
      <c r="B164" s="1">
        <v>2004.40881347656</v>
      </c>
      <c r="C164">
        <f t="shared" si="10"/>
        <v>0.25341039385240549</v>
      </c>
      <c r="D164">
        <v>2.8E-3</v>
      </c>
      <c r="E164">
        <v>224.31</v>
      </c>
      <c r="F164" t="s">
        <v>60</v>
      </c>
    </row>
    <row r="165" spans="1:15" x14ac:dyDescent="0.25">
      <c r="A165" s="1">
        <v>9.5145684939388395E-2</v>
      </c>
      <c r="B165" s="1">
        <v>2070.11596679687</v>
      </c>
      <c r="C165">
        <f t="shared" si="10"/>
        <v>0.26171751936984916</v>
      </c>
      <c r="D165">
        <v>0.81130000000000002</v>
      </c>
      <c r="E165">
        <v>354.29</v>
      </c>
      <c r="F165" t="s">
        <v>61</v>
      </c>
    </row>
    <row r="166" spans="1:15" x14ac:dyDescent="0.25">
      <c r="A166" s="1">
        <v>0.125857354380983</v>
      </c>
      <c r="B166" s="1">
        <v>2043.77416992187</v>
      </c>
      <c r="C166">
        <f t="shared" si="10"/>
        <v>0.25838721814786647</v>
      </c>
      <c r="D166">
        <v>0.26750000000000002</v>
      </c>
      <c r="E166">
        <v>12.68</v>
      </c>
      <c r="F166" t="s">
        <v>61</v>
      </c>
    </row>
    <row r="167" spans="1:15" x14ac:dyDescent="0.25">
      <c r="A167" s="1">
        <v>0.103978827221073</v>
      </c>
      <c r="B167" s="1">
        <v>2166.36206054687</v>
      </c>
      <c r="C167">
        <f t="shared" si="10"/>
        <v>0.2738855762851648</v>
      </c>
      <c r="D167">
        <v>0.65890000000000004</v>
      </c>
      <c r="E167">
        <v>288.02</v>
      </c>
      <c r="F167" t="s">
        <v>71</v>
      </c>
    </row>
    <row r="168" spans="1:15" x14ac:dyDescent="0.25">
      <c r="A168" s="1">
        <v>0.12866043409143399</v>
      </c>
      <c r="B168" s="1">
        <v>2245.97509765625</v>
      </c>
      <c r="C168">
        <f t="shared" si="10"/>
        <v>0.28395077404024843</v>
      </c>
      <c r="D168">
        <v>0.86050000000000004</v>
      </c>
      <c r="E168">
        <v>271.63</v>
      </c>
      <c r="F168" t="s">
        <v>68</v>
      </c>
    </row>
    <row r="169" spans="1:15" x14ac:dyDescent="0.25">
      <c r="A169" s="1">
        <v>0.103799831292716</v>
      </c>
      <c r="B169" s="1">
        <v>2073.48510742187</v>
      </c>
      <c r="C169">
        <f t="shared" si="10"/>
        <v>0.26214346803211058</v>
      </c>
      <c r="D169">
        <v>0.62560000000000004</v>
      </c>
      <c r="E169">
        <v>349.25</v>
      </c>
      <c r="F169" t="s">
        <v>66</v>
      </c>
    </row>
    <row r="170" spans="1:15" x14ac:dyDescent="0.25">
      <c r="A170" s="1">
        <v>0.11020058234786401</v>
      </c>
      <c r="B170" s="1">
        <v>2086.57153320312</v>
      </c>
      <c r="C170">
        <f t="shared" si="10"/>
        <v>0.26379793906070031</v>
      </c>
      <c r="D170">
        <v>0.79039999999999999</v>
      </c>
      <c r="E170">
        <v>241.36</v>
      </c>
      <c r="F170" t="s">
        <v>75</v>
      </c>
    </row>
    <row r="171" spans="1:15" x14ac:dyDescent="0.25">
      <c r="A171" s="1">
        <v>0.12861214903101401</v>
      </c>
      <c r="B171" s="1">
        <v>2349.68505859375</v>
      </c>
      <c r="C171">
        <f t="shared" si="10"/>
        <v>0.29706246157169858</v>
      </c>
      <c r="D171">
        <v>5.9900000000000002E-2</v>
      </c>
      <c r="E171">
        <v>182.42</v>
      </c>
      <c r="F171" t="s">
        <v>53</v>
      </c>
    </row>
    <row r="172" spans="1:15" x14ac:dyDescent="0.25">
      <c r="A172" s="1">
        <v>0.10582329233292501</v>
      </c>
      <c r="B172" s="1">
        <v>2111.1943359375</v>
      </c>
      <c r="C172">
        <f t="shared" si="10"/>
        <v>0.26691091386739496</v>
      </c>
      <c r="D172">
        <v>0.16209999999999999</v>
      </c>
      <c r="E172">
        <v>168.17</v>
      </c>
      <c r="F172" t="s">
        <v>78</v>
      </c>
    </row>
    <row r="173" spans="1:15" x14ac:dyDescent="0.25">
      <c r="A173" s="1">
        <v>0.111004370466803</v>
      </c>
      <c r="B173" s="1">
        <v>2325.87158203125</v>
      </c>
      <c r="C173">
        <f t="shared" si="10"/>
        <v>0.29405180704148259</v>
      </c>
      <c r="D173">
        <v>0.86739999999999995</v>
      </c>
      <c r="E173">
        <v>288.72000000000003</v>
      </c>
      <c r="F173" t="s">
        <v>63</v>
      </c>
    </row>
    <row r="174" spans="1:15" x14ac:dyDescent="0.25">
      <c r="A174" s="1">
        <v>0.110835756401879</v>
      </c>
      <c r="B174" s="1">
        <v>2153.11840820312</v>
      </c>
      <c r="C174">
        <f t="shared" si="10"/>
        <v>0.27221122765233619</v>
      </c>
      <c r="D174">
        <v>0.2127</v>
      </c>
      <c r="E174">
        <v>32.729999999999997</v>
      </c>
      <c r="F174" t="s">
        <v>59</v>
      </c>
    </row>
    <row r="175" spans="1:15" x14ac:dyDescent="0.25">
      <c r="A175" s="1">
        <v>0.119951052278189</v>
      </c>
      <c r="B175" s="1">
        <v>1934.68737792968</v>
      </c>
      <c r="C175">
        <f t="shared" si="10"/>
        <v>0.24459575667704533</v>
      </c>
      <c r="D175">
        <v>0.25369999999999998</v>
      </c>
      <c r="E175">
        <v>137.26</v>
      </c>
      <c r="F175" t="s">
        <v>77</v>
      </c>
    </row>
    <row r="176" spans="1:15" x14ac:dyDescent="0.25">
      <c r="A176" s="1">
        <v>0.123933506031343</v>
      </c>
      <c r="B176" s="1">
        <v>2147.74438476562</v>
      </c>
      <c r="C176">
        <f t="shared" si="10"/>
        <v>0.27153180867018412</v>
      </c>
      <c r="D176">
        <v>0.17419999999999999</v>
      </c>
      <c r="E176">
        <v>165.5</v>
      </c>
      <c r="F176" t="s">
        <v>72</v>
      </c>
    </row>
    <row r="177" spans="1:6" x14ac:dyDescent="0.25">
      <c r="A177" s="1">
        <v>0.102553067164864</v>
      </c>
      <c r="B177" s="1">
        <v>2159.1884765625</v>
      </c>
      <c r="C177">
        <f t="shared" si="10"/>
        <v>0.27297864515884451</v>
      </c>
      <c r="D177">
        <v>0.35</v>
      </c>
      <c r="E177">
        <v>18.13</v>
      </c>
      <c r="F177" t="s">
        <v>73</v>
      </c>
    </row>
    <row r="178" spans="1:6" x14ac:dyDescent="0.25">
      <c r="A178" s="1">
        <v>0.1037732713108</v>
      </c>
      <c r="B178" s="1">
        <v>1915.65686035156</v>
      </c>
      <c r="C178">
        <f t="shared" si="10"/>
        <v>0.24218979491801573</v>
      </c>
      <c r="D178">
        <v>0.55720000000000003</v>
      </c>
      <c r="E178">
        <v>136.82</v>
      </c>
      <c r="F178" t="s">
        <v>77</v>
      </c>
    </row>
    <row r="179" spans="1:6" x14ac:dyDescent="0.25">
      <c r="A179" s="1">
        <v>0.119164226160205</v>
      </c>
      <c r="B179" s="1">
        <v>2383.88916015625</v>
      </c>
      <c r="C179">
        <f t="shared" si="10"/>
        <v>0.30138676646900503</v>
      </c>
      <c r="D179">
        <v>0.99980000000000002</v>
      </c>
      <c r="E179">
        <v>0.36</v>
      </c>
      <c r="F179" t="s">
        <v>63</v>
      </c>
    </row>
    <row r="180" spans="1:6" x14ac:dyDescent="0.25">
      <c r="A180" s="1">
        <v>0.118915473812539</v>
      </c>
      <c r="B180" s="1">
        <v>2159.43139648437</v>
      </c>
      <c r="C180">
        <f t="shared" si="10"/>
        <v>0.27300935667470988</v>
      </c>
      <c r="D180">
        <v>1.6299999999999999E-2</v>
      </c>
      <c r="E180">
        <v>36.42</v>
      </c>
      <c r="F180" t="s">
        <v>51</v>
      </c>
    </row>
    <row r="181" spans="1:6" x14ac:dyDescent="0.25">
      <c r="A181" s="1">
        <v>9.8704704580950806E-2</v>
      </c>
      <c r="B181" s="1">
        <v>2135.00830078125</v>
      </c>
      <c r="C181">
        <f t="shared" si="10"/>
        <v>0.2699216301293012</v>
      </c>
      <c r="D181">
        <v>0.14169999999999999</v>
      </c>
      <c r="E181">
        <v>166.07</v>
      </c>
      <c r="F181" t="s">
        <v>73</v>
      </c>
    </row>
    <row r="182" spans="1:6" x14ac:dyDescent="0.25">
      <c r="A182" s="1">
        <v>0.117541826905081</v>
      </c>
      <c r="B182" s="1">
        <v>2117.30859375</v>
      </c>
      <c r="C182">
        <f t="shared" si="10"/>
        <v>0.26768391809186426</v>
      </c>
      <c r="D182">
        <v>5.4999999999999997E-3</v>
      </c>
      <c r="E182">
        <v>242.2</v>
      </c>
      <c r="F182" t="s">
        <v>50</v>
      </c>
    </row>
    <row r="183" spans="1:6" x14ac:dyDescent="0.25">
      <c r="A183" s="1">
        <v>8.3915095284755506E-2</v>
      </c>
      <c r="B183" s="1">
        <v>2156.2392578125</v>
      </c>
      <c r="C183">
        <f t="shared" si="10"/>
        <v>0.27260578575014033</v>
      </c>
      <c r="D183">
        <v>0.41620000000000001</v>
      </c>
      <c r="E183">
        <v>319.16000000000003</v>
      </c>
      <c r="F183" t="s">
        <v>67</v>
      </c>
    </row>
    <row r="184" spans="1:6" x14ac:dyDescent="0.25">
      <c r="A184" s="1">
        <v>9.0185145082287296E-2</v>
      </c>
      <c r="B184" s="1">
        <v>2293.7529296875</v>
      </c>
      <c r="C184">
        <f t="shared" si="10"/>
        <v>0.28999115819294696</v>
      </c>
      <c r="D184">
        <v>0.88660000000000005</v>
      </c>
      <c r="E184">
        <v>202.45</v>
      </c>
      <c r="F184" t="s">
        <v>49</v>
      </c>
    </row>
    <row r="185" spans="1:6" x14ac:dyDescent="0.25">
      <c r="A185" s="1">
        <v>8.8887031386020499E-2</v>
      </c>
      <c r="B185" s="1">
        <v>2274.3251953125</v>
      </c>
      <c r="C185">
        <f t="shared" si="10"/>
        <v>0.28753497770395303</v>
      </c>
      <c r="D185">
        <v>0.10059999999999999</v>
      </c>
      <c r="E185">
        <v>7.29</v>
      </c>
      <c r="F185" t="s">
        <v>58</v>
      </c>
    </row>
    <row r="186" spans="1:6" x14ac:dyDescent="0.25">
      <c r="A186" s="1">
        <v>8.8342888614150294E-2</v>
      </c>
      <c r="B186" s="1">
        <v>2279.83227539062</v>
      </c>
      <c r="C186">
        <f t="shared" si="10"/>
        <v>0.28823121857167933</v>
      </c>
      <c r="D186">
        <v>0.68369999999999997</v>
      </c>
      <c r="E186">
        <v>275.60000000000002</v>
      </c>
      <c r="F186" t="s">
        <v>63</v>
      </c>
    </row>
    <row r="187" spans="1:6" x14ac:dyDescent="0.25">
      <c r="A187" s="1">
        <v>8.0224250270049202E-2</v>
      </c>
      <c r="B187" s="1">
        <v>2207.74829101562</v>
      </c>
      <c r="C187">
        <f t="shared" si="10"/>
        <v>0.27911789261337022</v>
      </c>
      <c r="D187">
        <v>0.74139999999999995</v>
      </c>
      <c r="E187">
        <v>66.510000000000005</v>
      </c>
      <c r="F187" t="s">
        <v>66</v>
      </c>
    </row>
    <row r="188" spans="1:6" x14ac:dyDescent="0.25">
      <c r="A188" s="1">
        <v>8.63411464868825E-2</v>
      </c>
      <c r="B188" s="1">
        <v>2264.54565429687</v>
      </c>
      <c r="C188">
        <f t="shared" si="10"/>
        <v>0.28629858454712581</v>
      </c>
      <c r="D188">
        <v>0.55079999999999996</v>
      </c>
      <c r="E188">
        <v>175.47</v>
      </c>
      <c r="F188" t="s">
        <v>49</v>
      </c>
    </row>
    <row r="189" spans="1:6" x14ac:dyDescent="0.25">
      <c r="A189" s="1">
        <v>9.7309133378386994E-2</v>
      </c>
      <c r="B189" s="1">
        <v>2338.14770507812</v>
      </c>
      <c r="C189">
        <f t="shared" si="10"/>
        <v>0.29560383433021326</v>
      </c>
      <c r="D189">
        <v>0.41670000000000001</v>
      </c>
      <c r="E189">
        <v>285.32</v>
      </c>
      <c r="F189" t="s">
        <v>79</v>
      </c>
    </row>
    <row r="190" spans="1:6" x14ac:dyDescent="0.25">
      <c r="A190" s="1">
        <v>0.101370194128615</v>
      </c>
      <c r="B190" s="1">
        <v>2213.58471679687</v>
      </c>
      <c r="C190">
        <f t="shared" si="10"/>
        <v>0.27985577150612545</v>
      </c>
      <c r="D190">
        <v>0.73709999999999998</v>
      </c>
      <c r="E190">
        <v>27.7</v>
      </c>
      <c r="F190" t="s">
        <v>68</v>
      </c>
    </row>
    <row r="191" spans="1:6" x14ac:dyDescent="0.25">
      <c r="A191" s="1">
        <v>8.3257589666227705E-2</v>
      </c>
      <c r="B191" s="1">
        <v>2041.19592285156</v>
      </c>
      <c r="C191">
        <f t="shared" si="10"/>
        <v>0.25806125939077895</v>
      </c>
      <c r="D191">
        <v>0.80030000000000001</v>
      </c>
      <c r="E191">
        <v>38.19</v>
      </c>
      <c r="F191" t="s">
        <v>56</v>
      </c>
    </row>
    <row r="192" spans="1:6" x14ac:dyDescent="0.25">
      <c r="A192" s="1">
        <v>9.7466728815397793E-2</v>
      </c>
      <c r="B192" s="1">
        <v>2036.17785644531</v>
      </c>
      <c r="C192">
        <f t="shared" si="10"/>
        <v>0.25742684281077016</v>
      </c>
      <c r="D192">
        <v>0.58789999999999998</v>
      </c>
      <c r="E192">
        <v>45.82</v>
      </c>
      <c r="F192" t="s">
        <v>60</v>
      </c>
    </row>
    <row r="193" spans="1:6" x14ac:dyDescent="0.25">
      <c r="A193" s="1">
        <v>0.10847796076937199</v>
      </c>
      <c r="B193" s="1">
        <v>2047.59130859375</v>
      </c>
      <c r="C193">
        <f t="shared" ref="C193:C250" si="15">B193/$V$13</f>
        <v>0.25886980563587131</v>
      </c>
      <c r="D193">
        <v>0.91400000000000003</v>
      </c>
      <c r="E193">
        <v>9.8800000000000008</v>
      </c>
      <c r="F193" t="s">
        <v>52</v>
      </c>
    </row>
    <row r="194" spans="1:6" x14ac:dyDescent="0.25">
      <c r="A194" s="1">
        <v>0.107995114127635</v>
      </c>
      <c r="B194" s="1">
        <v>2324.28393554687</v>
      </c>
      <c r="C194">
        <f t="shared" si="15"/>
        <v>0.29385108645085251</v>
      </c>
      <c r="D194">
        <v>0.66049999999999998</v>
      </c>
      <c r="E194">
        <v>258.75</v>
      </c>
      <c r="F194" t="s">
        <v>58</v>
      </c>
    </row>
    <row r="195" spans="1:6" x14ac:dyDescent="0.25">
      <c r="A195" s="1">
        <v>0.10821823159645701</v>
      </c>
      <c r="B195" s="1">
        <v>2068.6240234375</v>
      </c>
      <c r="C195">
        <f t="shared" si="15"/>
        <v>0.26152889819049618</v>
      </c>
      <c r="D195">
        <v>0.42470000000000002</v>
      </c>
      <c r="E195">
        <v>5.73</v>
      </c>
      <c r="F195" t="s">
        <v>74</v>
      </c>
    </row>
    <row r="196" spans="1:6" x14ac:dyDescent="0.25">
      <c r="A196" s="1">
        <v>9.7428814351293996E-2</v>
      </c>
      <c r="B196" s="1">
        <v>2122.85473632812</v>
      </c>
      <c r="C196">
        <f t="shared" si="15"/>
        <v>0.26838509749480516</v>
      </c>
      <c r="D196">
        <v>0.72309999999999997</v>
      </c>
      <c r="E196">
        <v>194.73</v>
      </c>
      <c r="F196" t="s">
        <v>73</v>
      </c>
    </row>
    <row r="197" spans="1:6" x14ac:dyDescent="0.25">
      <c r="A197" s="1">
        <v>8.1081290852553695E-2</v>
      </c>
      <c r="B197" s="1">
        <v>2117.57763671875</v>
      </c>
      <c r="C197">
        <f t="shared" si="15"/>
        <v>0.26771793225315499</v>
      </c>
      <c r="D197">
        <v>0.9577</v>
      </c>
      <c r="E197">
        <v>29.92</v>
      </c>
      <c r="F197" t="s">
        <v>76</v>
      </c>
    </row>
    <row r="198" spans="1:6" x14ac:dyDescent="0.25">
      <c r="A198" s="1">
        <v>0.106438432491146</v>
      </c>
      <c r="B198" s="1">
        <v>2280.15893554687</v>
      </c>
      <c r="C198">
        <f t="shared" si="15"/>
        <v>0.28827251707241158</v>
      </c>
      <c r="D198">
        <v>0.86960000000000004</v>
      </c>
      <c r="E198">
        <v>167.42</v>
      </c>
      <c r="F198" t="s">
        <v>54</v>
      </c>
    </row>
    <row r="199" spans="1:6" x14ac:dyDescent="0.25">
      <c r="A199" s="1">
        <v>9.6436136776473905E-2</v>
      </c>
      <c r="B199" s="1">
        <v>2447.52954101562</v>
      </c>
      <c r="C199">
        <f t="shared" si="15"/>
        <v>0.30943259717482707</v>
      </c>
      <c r="D199">
        <v>0.92820000000000003</v>
      </c>
      <c r="E199">
        <v>63.07</v>
      </c>
      <c r="F199" t="s">
        <v>71</v>
      </c>
    </row>
    <row r="200" spans="1:6" x14ac:dyDescent="0.25">
      <c r="A200" s="1">
        <v>0.122640102346405</v>
      </c>
      <c r="B200" s="1">
        <v>2101.25073242187</v>
      </c>
      <c r="C200">
        <f t="shared" si="15"/>
        <v>0.26565377886266633</v>
      </c>
      <c r="D200">
        <v>0.97589999999999999</v>
      </c>
      <c r="E200">
        <v>77.8</v>
      </c>
      <c r="F200" t="s">
        <v>50</v>
      </c>
    </row>
    <row r="201" spans="1:6" x14ac:dyDescent="0.25">
      <c r="A201" s="1">
        <v>8.3448658461926103E-2</v>
      </c>
      <c r="B201" s="1">
        <v>2324.71557617187</v>
      </c>
      <c r="C201">
        <f t="shared" si="15"/>
        <v>0.29390565726497414</v>
      </c>
      <c r="D201">
        <v>1.5E-3</v>
      </c>
      <c r="E201">
        <v>88.17</v>
      </c>
      <c r="F201" t="s">
        <v>55</v>
      </c>
    </row>
    <row r="202" spans="1:6" x14ac:dyDescent="0.25">
      <c r="A202" s="1">
        <v>0.121589368515004</v>
      </c>
      <c r="B202" s="1">
        <v>2548.25634765625</v>
      </c>
      <c r="C202">
        <f t="shared" si="15"/>
        <v>0.32216713494510596</v>
      </c>
      <c r="D202">
        <v>0.86180000000000001</v>
      </c>
      <c r="E202">
        <v>304.83999999999997</v>
      </c>
      <c r="F202" t="s">
        <v>69</v>
      </c>
    </row>
    <row r="203" spans="1:6" x14ac:dyDescent="0.25">
      <c r="A203" s="1">
        <v>0.11950774578295401</v>
      </c>
      <c r="B203" s="1">
        <v>2129.23510742187</v>
      </c>
      <c r="C203">
        <f t="shared" si="15"/>
        <v>0.26919174549042402</v>
      </c>
      <c r="D203">
        <v>0.83460000000000001</v>
      </c>
      <c r="E203">
        <v>113.38</v>
      </c>
      <c r="F203" t="s">
        <v>57</v>
      </c>
    </row>
    <row r="204" spans="1:6" x14ac:dyDescent="0.25">
      <c r="A204" s="1">
        <v>9.8765795295074801E-2</v>
      </c>
      <c r="B204" s="1">
        <v>2136.22900390625</v>
      </c>
      <c r="C204">
        <f t="shared" si="15"/>
        <v>0.27007595935475825</v>
      </c>
      <c r="D204">
        <v>3.6900000000000002E-2</v>
      </c>
      <c r="E204">
        <v>77.959999999999994</v>
      </c>
      <c r="F204" t="s">
        <v>50</v>
      </c>
    </row>
    <row r="205" spans="1:6" x14ac:dyDescent="0.25">
      <c r="A205" s="1">
        <v>8.5853044753638197E-2</v>
      </c>
      <c r="B205" s="1">
        <v>2095.08154296875</v>
      </c>
      <c r="C205">
        <f t="shared" si="15"/>
        <v>0.26487382982305219</v>
      </c>
      <c r="D205">
        <v>0.13719999999999999</v>
      </c>
      <c r="E205">
        <v>150.43</v>
      </c>
      <c r="F205" t="s">
        <v>75</v>
      </c>
    </row>
    <row r="206" spans="1:6" x14ac:dyDescent="0.25">
      <c r="A206" s="1">
        <v>9.4345323884104798E-2</v>
      </c>
      <c r="B206" s="1">
        <v>2121.35620117187</v>
      </c>
      <c r="C206">
        <f t="shared" si="15"/>
        <v>0.26819564293763409</v>
      </c>
      <c r="D206">
        <v>6.3700000000000007E-2</v>
      </c>
      <c r="E206">
        <v>354.95</v>
      </c>
      <c r="F206" t="s">
        <v>52</v>
      </c>
    </row>
    <row r="207" spans="1:6" x14ac:dyDescent="0.25">
      <c r="A207" s="1">
        <v>0.103779297282481</v>
      </c>
      <c r="B207" s="1">
        <v>2014.82080078125</v>
      </c>
      <c r="C207">
        <f t="shared" si="15"/>
        <v>0.25472674498094167</v>
      </c>
      <c r="D207">
        <v>0.61550000000000005</v>
      </c>
      <c r="E207">
        <v>356.99</v>
      </c>
      <c r="F207" t="s">
        <v>66</v>
      </c>
    </row>
    <row r="208" spans="1:6" x14ac:dyDescent="0.25">
      <c r="A208" s="1">
        <v>0.114659508815186</v>
      </c>
      <c r="B208" s="1">
        <v>2127.84057617187</v>
      </c>
      <c r="C208">
        <f t="shared" si="15"/>
        <v>0.26901543978326187</v>
      </c>
      <c r="D208">
        <v>0.35909999999999997</v>
      </c>
      <c r="E208">
        <v>273.83999999999997</v>
      </c>
      <c r="F208" t="s">
        <v>76</v>
      </c>
    </row>
    <row r="209" spans="1:6" x14ac:dyDescent="0.25">
      <c r="A209" s="1">
        <v>0.12406658819341899</v>
      </c>
      <c r="B209" s="1">
        <v>2105.33471679687</v>
      </c>
      <c r="C209">
        <f t="shared" si="15"/>
        <v>0.26617010271935543</v>
      </c>
      <c r="D209">
        <v>0.65059999999999996</v>
      </c>
      <c r="E209">
        <v>39.299999999999997</v>
      </c>
      <c r="F209" t="s">
        <v>50</v>
      </c>
    </row>
    <row r="210" spans="1:6" x14ac:dyDescent="0.25">
      <c r="A210" s="1">
        <v>0.111020987659668</v>
      </c>
      <c r="B210" s="1">
        <v>2098.267578125</v>
      </c>
      <c r="C210">
        <f t="shared" si="15"/>
        <v>0.26527662910149508</v>
      </c>
      <c r="D210">
        <v>0.38540000000000002</v>
      </c>
      <c r="E210">
        <v>276.42</v>
      </c>
      <c r="F210" t="s">
        <v>59</v>
      </c>
    </row>
    <row r="211" spans="1:6" x14ac:dyDescent="0.25">
      <c r="A211" s="1">
        <v>0.12605004251493701</v>
      </c>
      <c r="B211" s="1">
        <v>1931.56335449218</v>
      </c>
      <c r="C211">
        <f t="shared" si="15"/>
        <v>0.24420079732325567</v>
      </c>
      <c r="D211">
        <v>0.73570000000000002</v>
      </c>
      <c r="E211">
        <v>101.53</v>
      </c>
      <c r="F211" t="s">
        <v>60</v>
      </c>
    </row>
    <row r="212" spans="1:6" x14ac:dyDescent="0.25">
      <c r="A212" s="1">
        <v>0.102235603004435</v>
      </c>
      <c r="B212" s="1">
        <v>1925.70739746093</v>
      </c>
      <c r="C212">
        <f t="shared" si="15"/>
        <v>0.24346044916289314</v>
      </c>
      <c r="D212">
        <v>0.28610000000000002</v>
      </c>
      <c r="E212">
        <v>238.86</v>
      </c>
      <c r="F212" t="s">
        <v>56</v>
      </c>
    </row>
    <row r="213" spans="1:6" x14ac:dyDescent="0.25">
      <c r="A213" s="1">
        <v>0.11410015895178501</v>
      </c>
      <c r="B213" s="1">
        <v>2290.72680664062</v>
      </c>
      <c r="C213">
        <f t="shared" si="15"/>
        <v>0.28960857604303836</v>
      </c>
      <c r="D213">
        <v>6.2199999999999998E-2</v>
      </c>
      <c r="E213">
        <v>321.02</v>
      </c>
      <c r="F213" t="s">
        <v>58</v>
      </c>
    </row>
    <row r="214" spans="1:6" x14ac:dyDescent="0.25">
      <c r="A214" s="1">
        <v>0.10721756672702901</v>
      </c>
      <c r="B214" s="1">
        <v>2099.38208007812</v>
      </c>
      <c r="C214">
        <f t="shared" si="15"/>
        <v>0.26541753168433674</v>
      </c>
      <c r="D214">
        <v>0.9022</v>
      </c>
      <c r="E214">
        <v>16.05</v>
      </c>
      <c r="F214" t="s">
        <v>73</v>
      </c>
    </row>
    <row r="215" spans="1:6" x14ac:dyDescent="0.25">
      <c r="A215" s="1">
        <v>0.11258982098141899</v>
      </c>
      <c r="B215" s="1">
        <v>2320.22021484375</v>
      </c>
      <c r="C215">
        <f t="shared" si="15"/>
        <v>0.29333732445930666</v>
      </c>
      <c r="D215">
        <v>9.0999999999999998E-2</v>
      </c>
      <c r="E215">
        <v>147.81</v>
      </c>
      <c r="F215" t="s">
        <v>54</v>
      </c>
    </row>
    <row r="216" spans="1:6" x14ac:dyDescent="0.25">
      <c r="A216" s="1">
        <v>0.110240541839147</v>
      </c>
      <c r="B216" s="1">
        <v>2185.3095703125</v>
      </c>
      <c r="C216">
        <f t="shared" si="15"/>
        <v>0.27628104365686457</v>
      </c>
      <c r="D216">
        <v>0.15390000000000001</v>
      </c>
      <c r="E216">
        <v>342.04</v>
      </c>
      <c r="F216" t="s">
        <v>71</v>
      </c>
    </row>
    <row r="217" spans="1:6" x14ac:dyDescent="0.25">
      <c r="A217" s="1">
        <v>0.12707927443745001</v>
      </c>
      <c r="B217" s="1">
        <v>2077.51123046875</v>
      </c>
      <c r="C217">
        <f t="shared" si="15"/>
        <v>0.26265247668351366</v>
      </c>
      <c r="D217">
        <v>0.2094</v>
      </c>
      <c r="E217">
        <v>199.27</v>
      </c>
      <c r="F217" t="s">
        <v>57</v>
      </c>
    </row>
    <row r="218" spans="1:6" x14ac:dyDescent="0.25">
      <c r="A218" s="1">
        <v>0.126210954817877</v>
      </c>
      <c r="B218" s="1">
        <v>2373.28100585937</v>
      </c>
      <c r="C218">
        <f t="shared" si="15"/>
        <v>0.30004561463393759</v>
      </c>
      <c r="D218">
        <v>0.35520000000000002</v>
      </c>
      <c r="E218">
        <v>250.81</v>
      </c>
      <c r="F218" t="s">
        <v>63</v>
      </c>
    </row>
    <row r="219" spans="1:6" x14ac:dyDescent="0.25">
      <c r="A219" s="1">
        <v>0.108741935834916</v>
      </c>
      <c r="B219" s="1">
        <v>2255.6142578125</v>
      </c>
      <c r="C219">
        <f t="shared" si="15"/>
        <v>0.28516941933614742</v>
      </c>
      <c r="D219">
        <v>0.49980000000000002</v>
      </c>
      <c r="E219">
        <v>210.31</v>
      </c>
      <c r="F219" t="s">
        <v>58</v>
      </c>
    </row>
    <row r="220" spans="1:6" x14ac:dyDescent="0.25">
      <c r="A220" s="1">
        <v>8.9385212620766596E-2</v>
      </c>
      <c r="B220" s="1">
        <v>2287.77563476562</v>
      </c>
      <c r="C220">
        <f t="shared" si="15"/>
        <v>0.28923546970757341</v>
      </c>
      <c r="D220">
        <v>0.2303</v>
      </c>
      <c r="E220">
        <v>293.19</v>
      </c>
      <c r="F220" t="s">
        <v>58</v>
      </c>
    </row>
    <row r="221" spans="1:6" x14ac:dyDescent="0.25">
      <c r="A221" s="1">
        <v>0.128989604707301</v>
      </c>
      <c r="B221" s="1">
        <v>2446.32202148437</v>
      </c>
      <c r="C221">
        <f t="shared" si="15"/>
        <v>0.30927993470500492</v>
      </c>
      <c r="D221">
        <v>0.38790000000000002</v>
      </c>
      <c r="E221">
        <v>235.6</v>
      </c>
      <c r="F221" t="s">
        <v>63</v>
      </c>
    </row>
    <row r="222" spans="1:6" x14ac:dyDescent="0.25">
      <c r="A222" s="1">
        <v>0.124609423284607</v>
      </c>
      <c r="B222" s="1">
        <v>2110.62548828125</v>
      </c>
      <c r="C222">
        <f t="shared" si="15"/>
        <v>0.26683899644833198</v>
      </c>
      <c r="D222">
        <v>0.86280000000000001</v>
      </c>
      <c r="E222">
        <v>144.1</v>
      </c>
      <c r="F222" t="s">
        <v>54</v>
      </c>
    </row>
    <row r="223" spans="1:6" x14ac:dyDescent="0.25">
      <c r="A223" s="1">
        <v>0.10506182387900299</v>
      </c>
      <c r="B223" s="1">
        <v>2174.79833984375</v>
      </c>
      <c r="C223">
        <f t="shared" si="15"/>
        <v>0.27495214556229902</v>
      </c>
      <c r="D223">
        <v>0.17499999999999999</v>
      </c>
      <c r="E223">
        <v>60.9</v>
      </c>
      <c r="F223" t="s">
        <v>76</v>
      </c>
    </row>
    <row r="224" spans="1:6" x14ac:dyDescent="0.25">
      <c r="A224" s="1">
        <v>9.4768161095547906E-2</v>
      </c>
      <c r="B224" s="1">
        <v>2329.00317382812</v>
      </c>
      <c r="C224">
        <f t="shared" si="15"/>
        <v>0.29444772323646945</v>
      </c>
      <c r="D224">
        <v>0.39950000000000002</v>
      </c>
      <c r="E224">
        <v>329.36</v>
      </c>
      <c r="F224" t="s">
        <v>68</v>
      </c>
    </row>
    <row r="225" spans="1:6" x14ac:dyDescent="0.25">
      <c r="A225" s="1">
        <v>0.121814855072383</v>
      </c>
      <c r="B225" s="1">
        <v>2124.08032226562</v>
      </c>
      <c r="C225">
        <f t="shared" si="15"/>
        <v>0.26854004403716403</v>
      </c>
      <c r="D225">
        <v>4.4400000000000002E-2</v>
      </c>
      <c r="E225">
        <v>274.36</v>
      </c>
      <c r="F225" t="s">
        <v>73</v>
      </c>
    </row>
    <row r="226" spans="1:6" x14ac:dyDescent="0.25">
      <c r="A226" s="1">
        <v>8.9404201582138201E-2</v>
      </c>
      <c r="B226" s="1">
        <v>2075.99877929687</v>
      </c>
      <c r="C226">
        <f t="shared" si="15"/>
        <v>0.26246126277317172</v>
      </c>
      <c r="D226">
        <v>0.5726</v>
      </c>
      <c r="E226">
        <v>155.11000000000001</v>
      </c>
      <c r="F226" t="s">
        <v>50</v>
      </c>
    </row>
    <row r="227" spans="1:6" x14ac:dyDescent="0.25">
      <c r="A227" s="1">
        <v>0.10749838273652799</v>
      </c>
      <c r="B227" s="1">
        <v>2289.10180664062</v>
      </c>
      <c r="C227">
        <f t="shared" si="15"/>
        <v>0.28940313297810993</v>
      </c>
      <c r="D227">
        <v>0.2457</v>
      </c>
      <c r="E227">
        <v>299.44</v>
      </c>
      <c r="F227" t="s">
        <v>58</v>
      </c>
    </row>
    <row r="228" spans="1:6" x14ac:dyDescent="0.25">
      <c r="A228" s="1">
        <v>0.12711926724653999</v>
      </c>
      <c r="B228" s="1">
        <v>1929.69665527343</v>
      </c>
      <c r="C228">
        <f t="shared" si="15"/>
        <v>0.24396479707168675</v>
      </c>
      <c r="D228">
        <v>0.78049999999999997</v>
      </c>
      <c r="E228">
        <v>168.06</v>
      </c>
      <c r="F228" t="s">
        <v>64</v>
      </c>
    </row>
    <row r="229" spans="1:6" x14ac:dyDescent="0.25">
      <c r="A229" s="1">
        <v>8.5022792745296394E-2</v>
      </c>
      <c r="B229" s="1">
        <v>2344.58325195312</v>
      </c>
      <c r="C229">
        <f t="shared" si="15"/>
        <v>0.29641745800682279</v>
      </c>
      <c r="D229">
        <v>0.77900000000000003</v>
      </c>
      <c r="E229">
        <v>259.61</v>
      </c>
      <c r="F229" t="s">
        <v>53</v>
      </c>
    </row>
    <row r="230" spans="1:6" x14ac:dyDescent="0.25">
      <c r="A230" s="1">
        <v>9.7687130398771402E-2</v>
      </c>
      <c r="B230" s="1">
        <v>2136.341796875</v>
      </c>
      <c r="C230">
        <f t="shared" si="15"/>
        <v>0.27009021937519045</v>
      </c>
      <c r="D230">
        <v>0.97199999999999998</v>
      </c>
      <c r="E230">
        <v>253.49</v>
      </c>
      <c r="F230" t="s">
        <v>67</v>
      </c>
    </row>
    <row r="231" spans="1:6" x14ac:dyDescent="0.25">
      <c r="A231" s="1">
        <v>0.11922633829602899</v>
      </c>
      <c r="B231" s="1">
        <v>40407.5078125</v>
      </c>
      <c r="D231">
        <v>0.91020000000000001</v>
      </c>
      <c r="E231">
        <v>337.84</v>
      </c>
      <c r="F231" t="s">
        <v>78</v>
      </c>
    </row>
    <row r="232" spans="1:6" x14ac:dyDescent="0.25">
      <c r="A232" s="1">
        <v>0.106301579934875</v>
      </c>
      <c r="B232" s="1">
        <v>2192.337890625</v>
      </c>
      <c r="C232">
        <f t="shared" si="15"/>
        <v>0.27716960960535603</v>
      </c>
      <c r="D232">
        <v>0.2631</v>
      </c>
      <c r="E232">
        <v>6.98</v>
      </c>
      <c r="F232" t="s">
        <v>70</v>
      </c>
    </row>
    <row r="233" spans="1:6" x14ac:dyDescent="0.25">
      <c r="A233" s="1">
        <v>0.10163687920252</v>
      </c>
      <c r="B233" s="1">
        <v>2089.4873046875</v>
      </c>
      <c r="C233">
        <f t="shared" si="15"/>
        <v>0.26416656984862763</v>
      </c>
      <c r="D233">
        <v>0.1308</v>
      </c>
      <c r="E233">
        <v>42.08</v>
      </c>
      <c r="F233" t="s">
        <v>75</v>
      </c>
    </row>
    <row r="234" spans="1:6" x14ac:dyDescent="0.25">
      <c r="A234" s="1">
        <v>0.12869709714474201</v>
      </c>
      <c r="B234" s="1">
        <v>2243.65649414062</v>
      </c>
      <c r="C234">
        <f t="shared" si="15"/>
        <v>0.28365764110941466</v>
      </c>
      <c r="D234">
        <v>3.95E-2</v>
      </c>
      <c r="E234">
        <v>6.1</v>
      </c>
      <c r="F234" t="s">
        <v>51</v>
      </c>
    </row>
    <row r="235" spans="1:6" x14ac:dyDescent="0.25">
      <c r="A235" s="1">
        <v>8.6440800797409498E-2</v>
      </c>
      <c r="B235" s="1">
        <v>2312.09716796875</v>
      </c>
      <c r="C235">
        <f t="shared" si="15"/>
        <v>0.29231035606142525</v>
      </c>
      <c r="D235">
        <v>0.90090000000000003</v>
      </c>
      <c r="E235">
        <v>95.98</v>
      </c>
      <c r="F235" t="s">
        <v>79</v>
      </c>
    </row>
    <row r="236" spans="1:6" x14ac:dyDescent="0.25">
      <c r="A236" s="1">
        <v>8.6871762767601501E-2</v>
      </c>
      <c r="B236" s="1">
        <v>2591.32299804687</v>
      </c>
      <c r="C236">
        <f t="shared" si="15"/>
        <v>0.32761190088507497</v>
      </c>
      <c r="D236">
        <v>0.1976</v>
      </c>
      <c r="E236">
        <v>146.82</v>
      </c>
      <c r="F236" t="s">
        <v>71</v>
      </c>
    </row>
    <row r="237" spans="1:6" x14ac:dyDescent="0.25">
      <c r="A237" s="1">
        <v>0.10393606057530499</v>
      </c>
      <c r="B237" s="1">
        <v>2230.37255859375</v>
      </c>
      <c r="C237">
        <f t="shared" si="15"/>
        <v>0.28197819961214665</v>
      </c>
      <c r="D237">
        <v>0.2422</v>
      </c>
      <c r="E237">
        <v>47.03</v>
      </c>
      <c r="F237" t="s">
        <v>51</v>
      </c>
    </row>
    <row r="238" spans="1:6" x14ac:dyDescent="0.25">
      <c r="A238" s="1">
        <v>0.115538761800611</v>
      </c>
      <c r="B238" s="1">
        <v>2137.1298828125</v>
      </c>
      <c r="C238">
        <f t="shared" si="15"/>
        <v>0.27018985432314557</v>
      </c>
      <c r="D238">
        <v>0.35959999999999998</v>
      </c>
      <c r="E238">
        <v>342.01</v>
      </c>
      <c r="F238" t="s">
        <v>72</v>
      </c>
    </row>
    <row r="239" spans="1:6" x14ac:dyDescent="0.25">
      <c r="A239" s="1">
        <v>8.9233587830402E-2</v>
      </c>
      <c r="B239" s="1">
        <v>2160.02587890625</v>
      </c>
      <c r="C239">
        <f t="shared" si="15"/>
        <v>0.27308451500750808</v>
      </c>
      <c r="D239">
        <v>0.6694</v>
      </c>
      <c r="E239">
        <v>345.14</v>
      </c>
      <c r="F239" t="s">
        <v>73</v>
      </c>
    </row>
    <row r="240" spans="1:6" x14ac:dyDescent="0.25">
      <c r="A240" s="1">
        <v>8.6156398163620404E-2</v>
      </c>
      <c r="B240" s="1">
        <v>1930.16540527343</v>
      </c>
      <c r="C240">
        <f t="shared" si="15"/>
        <v>0.24402405949426226</v>
      </c>
      <c r="D240">
        <v>0.39489999999999997</v>
      </c>
      <c r="E240">
        <v>311.52999999999997</v>
      </c>
      <c r="F240" t="s">
        <v>65</v>
      </c>
    </row>
    <row r="241" spans="1:6" x14ac:dyDescent="0.25">
      <c r="A241" s="1">
        <v>0.101914483118973</v>
      </c>
      <c r="B241" s="1">
        <v>2244.85693359375</v>
      </c>
      <c r="C241">
        <f t="shared" si="15"/>
        <v>0.2838094084697298</v>
      </c>
      <c r="D241">
        <v>0.50590000000000002</v>
      </c>
      <c r="E241">
        <v>158.93</v>
      </c>
      <c r="F241" t="s">
        <v>49</v>
      </c>
    </row>
    <row r="242" spans="1:6" x14ac:dyDescent="0.25">
      <c r="A242" s="1">
        <v>8.9240481436989705E-2</v>
      </c>
      <c r="B242" s="1">
        <v>1920.43286132812</v>
      </c>
      <c r="C242">
        <f t="shared" si="15"/>
        <v>0.2427936080126161</v>
      </c>
      <c r="D242">
        <v>0.27489999999999998</v>
      </c>
      <c r="E242">
        <v>71.62</v>
      </c>
      <c r="F242" t="s">
        <v>64</v>
      </c>
    </row>
    <row r="243" spans="1:6" x14ac:dyDescent="0.25">
      <c r="A243" s="1">
        <v>0.119504438585706</v>
      </c>
      <c r="B243" s="1">
        <v>2015.67163085937</v>
      </c>
      <c r="C243">
        <f t="shared" si="15"/>
        <v>0.25483431245108457</v>
      </c>
      <c r="D243">
        <v>0.83830000000000005</v>
      </c>
      <c r="E243">
        <v>26.83</v>
      </c>
      <c r="F243" t="s">
        <v>76</v>
      </c>
    </row>
    <row r="244" spans="1:6" x14ac:dyDescent="0.25">
      <c r="A244" s="1">
        <v>0.117599876546524</v>
      </c>
      <c r="B244" s="1">
        <v>2144.3349609375</v>
      </c>
      <c r="C244">
        <f t="shared" si="15"/>
        <v>0.27110076714348319</v>
      </c>
      <c r="D244">
        <v>0.46889999999999998</v>
      </c>
      <c r="E244">
        <v>4.3600000000000003</v>
      </c>
      <c r="F244" t="s">
        <v>52</v>
      </c>
    </row>
    <row r="245" spans="1:6" x14ac:dyDescent="0.25">
      <c r="A245" s="1">
        <v>0.12729605763223401</v>
      </c>
      <c r="B245" s="1">
        <v>1880.08178710937</v>
      </c>
      <c r="C245">
        <f t="shared" si="15"/>
        <v>0.2376921628675982</v>
      </c>
      <c r="D245">
        <v>0.47120000000000001</v>
      </c>
      <c r="E245">
        <v>126.03</v>
      </c>
      <c r="F245" t="s">
        <v>62</v>
      </c>
    </row>
    <row r="246" spans="1:6" x14ac:dyDescent="0.25">
      <c r="A246" s="1">
        <v>0.10847127113451401</v>
      </c>
      <c r="B246" s="1">
        <v>2311.62280273437</v>
      </c>
      <c r="C246">
        <f t="shared" si="15"/>
        <v>0.29225038372441203</v>
      </c>
      <c r="D246">
        <v>7.0199999999999999E-2</v>
      </c>
      <c r="E246">
        <v>147.13</v>
      </c>
      <c r="F246" t="s">
        <v>68</v>
      </c>
    </row>
    <row r="247" spans="1:6" x14ac:dyDescent="0.25">
      <c r="A247" s="1">
        <v>0.112465691612777</v>
      </c>
      <c r="B247" s="1">
        <v>2131.68481445312</v>
      </c>
      <c r="C247">
        <f t="shared" si="15"/>
        <v>0.2695014533800712</v>
      </c>
      <c r="D247">
        <v>0.25969999999999999</v>
      </c>
      <c r="E247">
        <v>208.6</v>
      </c>
      <c r="F247" t="s">
        <v>59</v>
      </c>
    </row>
    <row r="248" spans="1:6" x14ac:dyDescent="0.25">
      <c r="A248" s="1">
        <v>9.7469779021152794E-2</v>
      </c>
      <c r="B248" s="1">
        <v>2150.0634765625</v>
      </c>
      <c r="C248">
        <f t="shared" si="15"/>
        <v>0.27182500333270804</v>
      </c>
      <c r="D248">
        <v>0.96460000000000001</v>
      </c>
      <c r="E248">
        <v>63.49</v>
      </c>
      <c r="F248" t="s">
        <v>67</v>
      </c>
    </row>
    <row r="249" spans="1:6" x14ac:dyDescent="0.25">
      <c r="A249" s="1">
        <v>0.109964621977702</v>
      </c>
      <c r="B249" s="1">
        <v>2414.9501953125</v>
      </c>
      <c r="C249">
        <f t="shared" si="15"/>
        <v>0.30531370447660461</v>
      </c>
      <c r="D249">
        <v>0.90710000000000002</v>
      </c>
      <c r="E249">
        <v>202.03</v>
      </c>
      <c r="F249" t="s">
        <v>70</v>
      </c>
    </row>
    <row r="250" spans="1:6" x14ac:dyDescent="0.25">
      <c r="A250" s="1">
        <v>0.12826783187618501</v>
      </c>
      <c r="B250" s="1">
        <v>2558.06127929687</v>
      </c>
      <c r="C250">
        <f t="shared" si="15"/>
        <v>0.3234067381498214</v>
      </c>
      <c r="D250">
        <v>0.27889999999999998</v>
      </c>
      <c r="E250">
        <v>293.16000000000003</v>
      </c>
      <c r="F250" t="s">
        <v>69</v>
      </c>
    </row>
  </sheetData>
  <sortState xmlns:xlrd2="http://schemas.microsoft.com/office/spreadsheetml/2017/richdata2" ref="M2:M162">
    <sortCondition ref="M2"/>
  </sortState>
  <conditionalFormatting sqref="B1:E1048576">
    <cfRule type="cellIs" dxfId="19" priority="3" operator="lessThan">
      <formula>2500</formula>
    </cfRule>
    <cfRule type="cellIs" dxfId="18" priority="4" operator="greaterThan">
      <formula>424081.0951</formula>
    </cfRule>
  </conditionalFormatting>
  <conditionalFormatting sqref="C1:C1048576">
    <cfRule type="cellIs" dxfId="17" priority="1" operator="greaterThan">
      <formula>1</formula>
    </cfRule>
    <cfRule type="cellIs" dxfId="16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E36A-258F-4C06-9E68-A8A45FDE3F57}">
  <dimension ref="A1:BA549"/>
  <sheetViews>
    <sheetView zoomScale="55" zoomScaleNormal="55" workbookViewId="0">
      <selection activeCell="U37" sqref="U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8.8950858865315993E-2</v>
      </c>
      <c r="B1" s="1">
        <v>1947.82373046875</v>
      </c>
      <c r="C1">
        <f t="shared" ref="C1:C64" si="0">B1/$V$13</f>
        <v>0.24625653977095718</v>
      </c>
      <c r="D1">
        <v>5.8200000000000002E-2</v>
      </c>
      <c r="E1">
        <v>197.2</v>
      </c>
      <c r="F1" t="s">
        <v>56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1699.39892578125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9.8344035866480994E-2</v>
      </c>
      <c r="B2" s="1">
        <v>1937.56713867187</v>
      </c>
      <c r="C2">
        <f t="shared" si="0"/>
        <v>0.24495983475282138</v>
      </c>
      <c r="D2">
        <v>0.59050000000000002</v>
      </c>
      <c r="E2">
        <v>313.74</v>
      </c>
      <c r="F2" t="s">
        <v>61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0.13296688713476401</v>
      </c>
      <c r="B3" s="1">
        <v>2041.53405761718</v>
      </c>
      <c r="C3">
        <f t="shared" si="0"/>
        <v>0.25810400858622995</v>
      </c>
      <c r="D3">
        <v>0.45569999999999999</v>
      </c>
      <c r="E3">
        <v>291.29000000000002</v>
      </c>
      <c r="F3" t="s">
        <v>58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0.11657005571754001</v>
      </c>
      <c r="B4" s="1">
        <v>1863.67041015625</v>
      </c>
      <c r="C4">
        <f t="shared" si="0"/>
        <v>0.23561732989470924</v>
      </c>
      <c r="D4">
        <v>0.75560000000000005</v>
      </c>
      <c r="E4">
        <v>7.82</v>
      </c>
      <c r="F4" t="s">
        <v>65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0.107233234577659</v>
      </c>
      <c r="B5" s="1">
        <v>2101.99169921875</v>
      </c>
      <c r="C5">
        <f t="shared" si="0"/>
        <v>0.26574745670251942</v>
      </c>
      <c r="D5">
        <v>0.9536</v>
      </c>
      <c r="E5">
        <v>191.63</v>
      </c>
      <c r="F5" t="s">
        <v>59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9.0983635196774507E-2</v>
      </c>
      <c r="B6" s="1">
        <v>2009.23815917968</v>
      </c>
      <c r="C6">
        <f t="shared" si="0"/>
        <v>0.25402095113415801</v>
      </c>
      <c r="D6">
        <v>0.80449999999999999</v>
      </c>
      <c r="E6">
        <v>22.22</v>
      </c>
      <c r="F6" t="s">
        <v>72</v>
      </c>
      <c r="G6">
        <v>250</v>
      </c>
      <c r="H6">
        <f t="shared" si="1"/>
        <v>247.17918814973626</v>
      </c>
      <c r="I6">
        <f t="shared" si="2"/>
        <v>3.125E-2</v>
      </c>
      <c r="K6">
        <f>V13/A700_IW1!G161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8.2929305878366999E-2</v>
      </c>
      <c r="B7" s="1">
        <v>1920.32458496093</v>
      </c>
      <c r="C7">
        <f t="shared" si="0"/>
        <v>0.24277991901031776</v>
      </c>
      <c r="D7">
        <v>0.64449999999999996</v>
      </c>
      <c r="E7">
        <v>77.52</v>
      </c>
      <c r="F7" t="s">
        <v>75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8.5792887414966504E-2</v>
      </c>
      <c r="B8" s="1">
        <v>2175.90258789062</v>
      </c>
      <c r="C8">
        <f t="shared" si="0"/>
        <v>0.27509175177964684</v>
      </c>
      <c r="D8">
        <v>0.30990000000000001</v>
      </c>
      <c r="E8">
        <v>3.63</v>
      </c>
      <c r="F8" t="s">
        <v>54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0.21484906082988414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0.21581798492576607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0.102470342952863</v>
      </c>
      <c r="B9" s="1">
        <v>1854.83044433593</v>
      </c>
      <c r="C9">
        <f t="shared" si="0"/>
        <v>0.23449972394271601</v>
      </c>
      <c r="D9">
        <v>0.13009999999999999</v>
      </c>
      <c r="E9">
        <v>141.58000000000001</v>
      </c>
      <c r="F9" t="s">
        <v>65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0.34266924782770719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0.21581798492576607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0.12541889435616399</v>
      </c>
      <c r="B10" s="1">
        <v>2327.6240234375</v>
      </c>
      <c r="C10">
        <f t="shared" si="0"/>
        <v>0.29427336207754873</v>
      </c>
      <c r="D10">
        <v>2.81E-2</v>
      </c>
      <c r="E10">
        <v>266.77999999999997</v>
      </c>
      <c r="F10" t="s">
        <v>68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8.7956960719124094E-2</v>
      </c>
      <c r="B11" s="1">
        <v>2111.69995117187</v>
      </c>
      <c r="C11">
        <f t="shared" si="0"/>
        <v>0.26697483703257868</v>
      </c>
      <c r="D11">
        <v>0.44590000000000002</v>
      </c>
      <c r="E11">
        <v>167.77</v>
      </c>
      <c r="F11" t="s">
        <v>78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0.12701217229550399</v>
      </c>
      <c r="B12" s="1">
        <v>2262.66772460937</v>
      </c>
      <c r="C12">
        <f t="shared" si="0"/>
        <v>0.28606116446668273</v>
      </c>
      <c r="D12">
        <v>0.46489999999999998</v>
      </c>
      <c r="E12">
        <v>98.11</v>
      </c>
      <c r="F12" t="s">
        <v>79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0.13242232605946799</v>
      </c>
      <c r="B13" s="1">
        <v>1998.07482910156</v>
      </c>
      <c r="C13">
        <f t="shared" si="0"/>
        <v>0.25260961036735397</v>
      </c>
      <c r="D13">
        <v>0.47549999999999998</v>
      </c>
      <c r="E13">
        <v>162.27000000000001</v>
      </c>
      <c r="F13" t="s">
        <v>67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0.108939194624543</v>
      </c>
      <c r="B14" s="1">
        <v>2098.51977539062</v>
      </c>
      <c r="C14">
        <f t="shared" si="0"/>
        <v>0.26530851351947388</v>
      </c>
      <c r="D14">
        <v>0.94230000000000003</v>
      </c>
      <c r="E14">
        <v>221.66</v>
      </c>
      <c r="F14" t="s">
        <v>72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0.12812799578473</v>
      </c>
      <c r="B15" s="1">
        <v>1950.43896484375</v>
      </c>
      <c r="C15">
        <f t="shared" si="0"/>
        <v>0.24658717470357636</v>
      </c>
      <c r="D15">
        <v>0.32419999999999999</v>
      </c>
      <c r="E15">
        <v>240.18</v>
      </c>
      <c r="F15" t="s">
        <v>60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8.9660174705131698E-2</v>
      </c>
      <c r="B16" s="1">
        <v>1912.0556640625</v>
      </c>
      <c r="C16">
        <f t="shared" si="0"/>
        <v>0.24173450826999521</v>
      </c>
      <c r="D16">
        <v>0.10340000000000001</v>
      </c>
      <c r="E16">
        <v>33.89</v>
      </c>
      <c r="F16" t="s">
        <v>75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0.106600226602085</v>
      </c>
      <c r="B17" s="1">
        <v>2230.08129882812</v>
      </c>
      <c r="C17">
        <f t="shared" si="0"/>
        <v>0.28194137665895197</v>
      </c>
      <c r="D17">
        <v>0.24679999999999999</v>
      </c>
      <c r="E17">
        <v>69.7</v>
      </c>
      <c r="F17" t="s">
        <v>63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8.2794224189489396E-2</v>
      </c>
      <c r="B18" s="1">
        <v>2009.42004394531</v>
      </c>
      <c r="C18">
        <f t="shared" si="0"/>
        <v>0.2540439461887517</v>
      </c>
      <c r="D18">
        <v>0.47070000000000001</v>
      </c>
      <c r="E18">
        <v>303.57</v>
      </c>
      <c r="F18" t="s">
        <v>51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8.8520715895858304E-2</v>
      </c>
      <c r="B19" s="1">
        <v>2006.61474609375</v>
      </c>
      <c r="C19">
        <f t="shared" si="0"/>
        <v>0.25368928219572923</v>
      </c>
      <c r="D19">
        <v>0.50309999999999999</v>
      </c>
      <c r="E19">
        <v>87.49</v>
      </c>
      <c r="F19" t="s">
        <v>65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0.13184590871090901</v>
      </c>
      <c r="B20" s="1">
        <v>2019.69995117187</v>
      </c>
      <c r="C20">
        <f t="shared" si="0"/>
        <v>0.25534359889509284</v>
      </c>
      <c r="D20">
        <v>0.38219999999999998</v>
      </c>
      <c r="E20">
        <v>317.52</v>
      </c>
      <c r="F20" t="s">
        <v>59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8.7736806056539801E-2</v>
      </c>
      <c r="B21" s="1">
        <v>2161.86596679687</v>
      </c>
      <c r="C21">
        <f t="shared" si="0"/>
        <v>0.2733171508819614</v>
      </c>
      <c r="D21">
        <v>0.14810000000000001</v>
      </c>
      <c r="E21">
        <v>139.82</v>
      </c>
      <c r="F21" t="s">
        <v>54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0.115192065775939</v>
      </c>
      <c r="B22" s="1">
        <v>2021.10864257812</v>
      </c>
      <c r="C22">
        <f t="shared" si="0"/>
        <v>0.25552169482127024</v>
      </c>
      <c r="D22">
        <v>0.66649999999999998</v>
      </c>
      <c r="E22">
        <v>210.29</v>
      </c>
      <c r="F22" t="s">
        <v>49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0.13148093408613401</v>
      </c>
      <c r="B23" s="1">
        <v>2710.42260742187</v>
      </c>
      <c r="C23">
        <f t="shared" si="0"/>
        <v>0.34266924782770719</v>
      </c>
      <c r="D23">
        <v>0.1041</v>
      </c>
      <c r="E23">
        <v>96.4</v>
      </c>
      <c r="F23" t="s">
        <v>69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0.112147192555069</v>
      </c>
      <c r="B24" s="1">
        <v>1980.12268066406</v>
      </c>
      <c r="C24">
        <f t="shared" si="0"/>
        <v>0.25033998304609245</v>
      </c>
      <c r="D24">
        <v>0.24410000000000001</v>
      </c>
      <c r="E24">
        <v>238.05</v>
      </c>
      <c r="F24" t="s">
        <v>66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0.10819730826919099</v>
      </c>
      <c r="B25" s="1">
        <v>2155.90234375</v>
      </c>
      <c r="C25">
        <f t="shared" si="0"/>
        <v>0.27256319088391417</v>
      </c>
      <c r="D25">
        <v>0.64449999999999996</v>
      </c>
      <c r="E25">
        <v>40.479999999999997</v>
      </c>
      <c r="F25" t="s">
        <v>54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0.100507128855664</v>
      </c>
      <c r="B26" s="1">
        <v>2551.66821289062</v>
      </c>
      <c r="C26">
        <f t="shared" si="0"/>
        <v>0.32259848513025774</v>
      </c>
      <c r="D26">
        <v>0.36070000000000002</v>
      </c>
      <c r="E26">
        <v>307.52999999999997</v>
      </c>
      <c r="F26" t="s">
        <v>54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9.28646364693759E-2</v>
      </c>
      <c r="B27" s="1">
        <v>2147.05102539062</v>
      </c>
      <c r="C27">
        <f t="shared" si="0"/>
        <v>0.27144414967012448</v>
      </c>
      <c r="D27">
        <v>8.7800000000000003E-2</v>
      </c>
      <c r="E27">
        <v>279.14</v>
      </c>
      <c r="F27" t="s">
        <v>54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8.2014817773269993E-2</v>
      </c>
      <c r="B28" s="1">
        <v>1868.03100585937</v>
      </c>
      <c r="C28">
        <f t="shared" si="0"/>
        <v>0.23616862475388625</v>
      </c>
      <c r="D28">
        <v>0.1046</v>
      </c>
      <c r="E28">
        <v>104.77</v>
      </c>
      <c r="F28" t="s">
        <v>65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8.8728910575271602E-2</v>
      </c>
      <c r="B29" s="1">
        <v>2008.89685058593</v>
      </c>
      <c r="C29">
        <f t="shared" si="0"/>
        <v>0.25397780068272019</v>
      </c>
      <c r="D29">
        <v>0.13059999999999999</v>
      </c>
      <c r="E29">
        <v>107.36</v>
      </c>
      <c r="F29" t="s">
        <v>70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0.11298912328645799</v>
      </c>
      <c r="B30" s="1">
        <v>1707.02905273437</v>
      </c>
      <c r="C30">
        <f t="shared" si="0"/>
        <v>0.21581371108652531</v>
      </c>
      <c r="D30">
        <v>0.21690000000000001</v>
      </c>
      <c r="E30">
        <v>80.040000000000006</v>
      </c>
      <c r="F30" t="s">
        <v>62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0.100612502899285</v>
      </c>
      <c r="B31" s="1">
        <v>2036.93469238281</v>
      </c>
      <c r="C31">
        <f t="shared" si="0"/>
        <v>0.2575225269305535</v>
      </c>
      <c r="D31">
        <v>0.20419999999999999</v>
      </c>
      <c r="E31">
        <v>196.14</v>
      </c>
      <c r="F31" t="s">
        <v>73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0.12846327569698801</v>
      </c>
      <c r="B32" s="1">
        <v>1960.80810546875</v>
      </c>
      <c r="C32">
        <f t="shared" si="0"/>
        <v>0.24789810887629868</v>
      </c>
      <c r="D32">
        <v>0.71440000000000003</v>
      </c>
      <c r="E32">
        <v>107.4</v>
      </c>
      <c r="F32" t="s">
        <v>50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0.123431224874773</v>
      </c>
      <c r="B33" s="1">
        <v>2180.72631835937</v>
      </c>
      <c r="C33">
        <f t="shared" si="0"/>
        <v>0.27570159914696291</v>
      </c>
      <c r="D33">
        <v>0.26800000000000002</v>
      </c>
      <c r="E33">
        <v>190.51</v>
      </c>
      <c r="F33" t="s">
        <v>68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0.121548133581525</v>
      </c>
      <c r="B34" s="1">
        <v>2261.73681640625</v>
      </c>
      <c r="C34">
        <f t="shared" si="0"/>
        <v>0.2859434729993498</v>
      </c>
      <c r="D34">
        <v>0.21340000000000001</v>
      </c>
      <c r="E34">
        <v>316.93</v>
      </c>
      <c r="F34" t="s">
        <v>74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0.11544108257798499</v>
      </c>
      <c r="B35" s="1">
        <v>2111.95849609375</v>
      </c>
      <c r="C35">
        <f t="shared" si="0"/>
        <v>0.26700752396253108</v>
      </c>
      <c r="D35">
        <v>0.253</v>
      </c>
      <c r="E35">
        <v>118.51</v>
      </c>
      <c r="F35" t="s">
        <v>78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0.12703178649635599</v>
      </c>
      <c r="B36" s="1">
        <v>1745.25439453125</v>
      </c>
      <c r="C36">
        <f t="shared" si="0"/>
        <v>0.22064640731833293</v>
      </c>
      <c r="D36">
        <v>5.74E-2</v>
      </c>
      <c r="E36">
        <v>241.62</v>
      </c>
      <c r="F36" t="s">
        <v>62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8.52737617602808E-2</v>
      </c>
      <c r="B37" s="1">
        <v>2147.68969726562</v>
      </c>
      <c r="C37">
        <f t="shared" si="0"/>
        <v>0.27152489472088365</v>
      </c>
      <c r="D37">
        <v>0.80020000000000002</v>
      </c>
      <c r="E37">
        <v>268.69</v>
      </c>
      <c r="F37" t="s">
        <v>54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0.124123354994137</v>
      </c>
      <c r="B38" s="1">
        <v>2250.88500976562</v>
      </c>
      <c r="C38">
        <f t="shared" si="0"/>
        <v>0.28457151705088113</v>
      </c>
      <c r="D38">
        <v>0.55020000000000002</v>
      </c>
      <c r="E38">
        <v>325.14999999999998</v>
      </c>
      <c r="F38" t="s">
        <v>54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0.126418538673084</v>
      </c>
      <c r="B39" s="1">
        <v>1699.39892578125</v>
      </c>
      <c r="C39">
        <f t="shared" si="0"/>
        <v>0.21484906082988414</v>
      </c>
      <c r="D39">
        <v>0.82669999999999999</v>
      </c>
      <c r="E39">
        <v>243.95</v>
      </c>
      <c r="F39" t="s">
        <v>62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9.2068294353865598E-2</v>
      </c>
      <c r="B40" s="1">
        <v>2039.24926757812</v>
      </c>
      <c r="C40">
        <f t="shared" si="0"/>
        <v>0.25781515057494231</v>
      </c>
      <c r="D40">
        <v>2.75E-2</v>
      </c>
      <c r="E40">
        <v>147.77000000000001</v>
      </c>
      <c r="F40" t="s">
        <v>67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0.119290198157305</v>
      </c>
      <c r="B41" s="1">
        <v>1944.27587890625</v>
      </c>
      <c r="C41">
        <f t="shared" si="0"/>
        <v>0.24580799731008884</v>
      </c>
      <c r="D41">
        <v>0.81040000000000001</v>
      </c>
      <c r="E41">
        <v>304.56</v>
      </c>
      <c r="F41" t="s">
        <v>73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8.6235981139201098E-2</v>
      </c>
      <c r="B42" s="1">
        <v>2244.85278320312</v>
      </c>
      <c r="C42">
        <f t="shared" si="0"/>
        <v>0.28380888375036256</v>
      </c>
      <c r="D42">
        <v>0.1394</v>
      </c>
      <c r="E42">
        <v>297.39999999999998</v>
      </c>
      <c r="F42" t="s">
        <v>63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0.130620829355726</v>
      </c>
      <c r="B43" s="1">
        <v>1935.53833007812</v>
      </c>
      <c r="C43">
        <f t="shared" si="0"/>
        <v>0.24470333958011176</v>
      </c>
      <c r="D43">
        <v>0.58299999999999996</v>
      </c>
      <c r="E43">
        <v>77.61</v>
      </c>
      <c r="F43" t="s">
        <v>67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0.10497369889826701</v>
      </c>
      <c r="B44" s="1">
        <v>1935.67248535156</v>
      </c>
      <c r="C44">
        <f t="shared" si="0"/>
        <v>0.2447203003619898</v>
      </c>
      <c r="D44">
        <v>0.21779999999999999</v>
      </c>
      <c r="E44">
        <v>15.33</v>
      </c>
      <c r="F44" t="s">
        <v>56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0.12808186298412</v>
      </c>
      <c r="B45" s="1">
        <v>1904.82373046875</v>
      </c>
      <c r="C45">
        <f t="shared" si="0"/>
        <v>0.2408202002066975</v>
      </c>
      <c r="D45">
        <v>0.59640000000000004</v>
      </c>
      <c r="E45">
        <v>122.55</v>
      </c>
      <c r="F45" t="s">
        <v>75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0.131307362019419</v>
      </c>
      <c r="B46" s="1">
        <v>2132.68383789062</v>
      </c>
      <c r="C46">
        <f t="shared" si="0"/>
        <v>0.26962775641818526</v>
      </c>
      <c r="D46">
        <v>0.60299999999999998</v>
      </c>
      <c r="E46">
        <v>29.9</v>
      </c>
      <c r="F46" t="s">
        <v>68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8.3414593820571106E-2</v>
      </c>
      <c r="B47" s="1">
        <v>1974.10913085937</v>
      </c>
      <c r="C47">
        <f t="shared" si="0"/>
        <v>0.24957971098272311</v>
      </c>
      <c r="D47">
        <v>0.39379999999999998</v>
      </c>
      <c r="E47">
        <v>113.24</v>
      </c>
      <c r="F47" t="s">
        <v>60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8.0361219211672497E-2</v>
      </c>
      <c r="B48" s="1">
        <v>2024.83874511718</v>
      </c>
      <c r="C48">
        <f t="shared" si="0"/>
        <v>0.25599327863549903</v>
      </c>
      <c r="D48">
        <v>0.27129999999999999</v>
      </c>
      <c r="E48">
        <v>32.53</v>
      </c>
      <c r="F48" t="s">
        <v>57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0.121196535845526</v>
      </c>
      <c r="B49" s="1">
        <v>2057.26928710937</v>
      </c>
      <c r="C49">
        <f t="shared" si="0"/>
        <v>0.26009335860113919</v>
      </c>
      <c r="D49">
        <v>0.1169</v>
      </c>
      <c r="E49">
        <v>258.77</v>
      </c>
      <c r="F49" t="s">
        <v>74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0.121937743571312</v>
      </c>
      <c r="B50" s="1">
        <v>1932.986328125</v>
      </c>
      <c r="C50">
        <f t="shared" si="0"/>
        <v>0.2443806989013719</v>
      </c>
      <c r="D50">
        <v>2.2499999999999999E-2</v>
      </c>
      <c r="E50">
        <v>34.31</v>
      </c>
      <c r="F50" t="s">
        <v>52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0.12870156001348501</v>
      </c>
      <c r="B51" s="1">
        <v>1974.6640625</v>
      </c>
      <c r="C51">
        <f t="shared" si="0"/>
        <v>0.24964986904861652</v>
      </c>
      <c r="D51">
        <v>0.59630000000000005</v>
      </c>
      <c r="E51">
        <v>82.91</v>
      </c>
      <c r="F51" t="s">
        <v>49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0.100279567971458</v>
      </c>
      <c r="B52" s="1">
        <v>2024.97033691406</v>
      </c>
      <c r="C52">
        <f t="shared" si="0"/>
        <v>0.25600991532600392</v>
      </c>
      <c r="D52">
        <v>0.95440000000000003</v>
      </c>
      <c r="E52">
        <v>1.67</v>
      </c>
      <c r="F52" t="s">
        <v>58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0.11683517722353801</v>
      </c>
      <c r="B53" s="1">
        <v>2016.65441894531</v>
      </c>
      <c r="C53">
        <f t="shared" si="0"/>
        <v>0.25495856291050034</v>
      </c>
      <c r="D53">
        <v>1.0999999999999999E-2</v>
      </c>
      <c r="E53">
        <v>301.54000000000002</v>
      </c>
      <c r="F53" t="s">
        <v>57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0.111066536905566</v>
      </c>
      <c r="B54" s="1">
        <v>1952.037109375</v>
      </c>
      <c r="C54">
        <f t="shared" si="0"/>
        <v>0.24678922252554472</v>
      </c>
      <c r="D54">
        <v>0.2366</v>
      </c>
      <c r="E54">
        <v>16.88</v>
      </c>
      <c r="F54" t="s">
        <v>51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8.5822814364506297E-2</v>
      </c>
      <c r="B55" s="1">
        <v>2166.05322265625</v>
      </c>
      <c r="C55">
        <f t="shared" si="0"/>
        <v>0.27384653099112477</v>
      </c>
      <c r="D55">
        <v>0.73950000000000005</v>
      </c>
      <c r="E55">
        <v>40.020000000000003</v>
      </c>
      <c r="F55" t="s">
        <v>55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0.114435291983549</v>
      </c>
      <c r="B56" s="1">
        <v>2114.61987304687</v>
      </c>
      <c r="C56">
        <f t="shared" si="0"/>
        <v>0.2673439925398719</v>
      </c>
      <c r="D56">
        <v>0.996</v>
      </c>
      <c r="E56">
        <v>188.95</v>
      </c>
      <c r="F56" t="s">
        <v>54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0.10756101226484099</v>
      </c>
      <c r="B57" s="1">
        <v>1990.12451171875</v>
      </c>
      <c r="C57">
        <f t="shared" si="0"/>
        <v>0.25160447955487508</v>
      </c>
      <c r="D57">
        <v>0.1037</v>
      </c>
      <c r="E57">
        <v>21</v>
      </c>
      <c r="F57" t="s">
        <v>50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0.137585682539035</v>
      </c>
      <c r="B58" s="1">
        <v>2161.76000976562</v>
      </c>
      <c r="C58">
        <f t="shared" si="0"/>
        <v>0.27330375510519173</v>
      </c>
      <c r="D58">
        <v>0.1411</v>
      </c>
      <c r="E58">
        <v>64.349999999999994</v>
      </c>
      <c r="F58" t="s">
        <v>54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8.4529144851685806E-2</v>
      </c>
      <c r="B59" s="1">
        <v>2091.58203125</v>
      </c>
      <c r="C59">
        <f t="shared" si="0"/>
        <v>0.26443139879951194</v>
      </c>
      <c r="D59">
        <v>0.69840000000000002</v>
      </c>
      <c r="E59">
        <v>246.15</v>
      </c>
      <c r="F59" t="s">
        <v>55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8.6957057506833996E-2</v>
      </c>
      <c r="B60" s="1">
        <v>2185.3017578125</v>
      </c>
      <c r="C60">
        <f t="shared" si="0"/>
        <v>0.27628005594982163</v>
      </c>
      <c r="D60">
        <v>0.44219999999999998</v>
      </c>
      <c r="E60">
        <v>229.75</v>
      </c>
      <c r="F60" t="s">
        <v>68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0.117856257375694</v>
      </c>
      <c r="B61" s="1">
        <v>1985.66748046875</v>
      </c>
      <c r="C61">
        <f t="shared" si="0"/>
        <v>0.25104099268688629</v>
      </c>
      <c r="D61">
        <v>0.55120000000000002</v>
      </c>
      <c r="E61">
        <v>15.61</v>
      </c>
      <c r="F61" t="s">
        <v>57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0.120901055259844</v>
      </c>
      <c r="B62" s="1">
        <v>2323.8310546875</v>
      </c>
      <c r="C62">
        <f t="shared" si="0"/>
        <v>0.29379383030820855</v>
      </c>
      <c r="D62">
        <v>3.7000000000000002E-3</v>
      </c>
      <c r="E62">
        <v>92.96</v>
      </c>
      <c r="F62" t="s">
        <v>53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0.139662608417812</v>
      </c>
      <c r="B63" s="1">
        <v>1995.57336425781</v>
      </c>
      <c r="C63">
        <f t="shared" si="0"/>
        <v>0.25229335891854737</v>
      </c>
      <c r="D63">
        <v>0.41959999999999997</v>
      </c>
      <c r="E63">
        <v>234.37</v>
      </c>
      <c r="F63" t="s">
        <v>76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0.117133585236045</v>
      </c>
      <c r="B64" s="1">
        <v>2084.01220703125</v>
      </c>
      <c r="C64">
        <f t="shared" si="0"/>
        <v>0.2634743724066077</v>
      </c>
      <c r="D64">
        <v>0.49959999999999999</v>
      </c>
      <c r="E64">
        <v>152.86000000000001</v>
      </c>
      <c r="F64" t="s">
        <v>54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0.126969523659483</v>
      </c>
      <c r="B65" s="1">
        <v>2031.91357421875</v>
      </c>
      <c r="C65">
        <f t="shared" ref="C65:C128" si="3">B65/$V$13</f>
        <v>0.25688772452748138</v>
      </c>
      <c r="D65">
        <v>7.2700000000000001E-2</v>
      </c>
      <c r="E65">
        <v>103.28</v>
      </c>
      <c r="F65" t="s">
        <v>61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9.3060962248675799E-2</v>
      </c>
      <c r="B66" s="1">
        <v>2077.65380859375</v>
      </c>
      <c r="C66">
        <f t="shared" si="3"/>
        <v>0.26267050233704703</v>
      </c>
      <c r="D66">
        <v>0.33600000000000002</v>
      </c>
      <c r="E66">
        <v>142.36000000000001</v>
      </c>
      <c r="F66" t="s">
        <v>58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9.82478562358442E-2</v>
      </c>
      <c r="B67" s="1">
        <v>1925.06994628906</v>
      </c>
      <c r="C67">
        <f t="shared" si="3"/>
        <v>0.24337985844136009</v>
      </c>
      <c r="D67">
        <v>0.82210000000000005</v>
      </c>
      <c r="E67">
        <v>270</v>
      </c>
      <c r="F67" t="s">
        <v>76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8.4459749509964696E-2</v>
      </c>
      <c r="B68" s="1">
        <v>2076.53100585937</v>
      </c>
      <c r="C68">
        <f t="shared" si="3"/>
        <v>0.26252855031547101</v>
      </c>
      <c r="D68">
        <v>0.42630000000000001</v>
      </c>
      <c r="E68">
        <v>165.08</v>
      </c>
      <c r="F68" t="s">
        <v>59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0.13030707261962099</v>
      </c>
      <c r="B69" s="1">
        <v>2074.90966796875</v>
      </c>
      <c r="C69">
        <f t="shared" si="3"/>
        <v>0.26232357023821962</v>
      </c>
      <c r="D69">
        <v>0.52290000000000003</v>
      </c>
      <c r="E69">
        <v>78.260000000000005</v>
      </c>
      <c r="F69" t="s">
        <v>58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9.1645801089288798E-2</v>
      </c>
      <c r="B70" s="1">
        <v>2382.98046875</v>
      </c>
      <c r="C70">
        <f t="shared" si="3"/>
        <v>0.30127188379357478</v>
      </c>
      <c r="D70">
        <v>0.80269999999999997</v>
      </c>
      <c r="E70">
        <v>136.79</v>
      </c>
      <c r="F70" t="s">
        <v>71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0.13253062854807601</v>
      </c>
      <c r="B71" s="1">
        <v>2022.51733398437</v>
      </c>
      <c r="C71">
        <f t="shared" si="3"/>
        <v>0.2556997907474477</v>
      </c>
      <c r="D71">
        <v>6.7299999999999999E-2</v>
      </c>
      <c r="E71">
        <v>61.04</v>
      </c>
      <c r="F71" t="s">
        <v>72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0.12620015490358999</v>
      </c>
      <c r="B72" s="1">
        <v>2253.09326171875</v>
      </c>
      <c r="C72">
        <f t="shared" si="3"/>
        <v>0.28485069861973356</v>
      </c>
      <c r="D72">
        <v>0.73099999999999998</v>
      </c>
      <c r="E72">
        <v>42.72</v>
      </c>
      <c r="F72" t="s">
        <v>79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0.106911525492365</v>
      </c>
      <c r="B73" s="1">
        <v>1950.89172363281</v>
      </c>
      <c r="C73">
        <f t="shared" si="3"/>
        <v>0.24664441541329807</v>
      </c>
      <c r="D73">
        <v>0.97670000000000001</v>
      </c>
      <c r="E73">
        <v>181.75</v>
      </c>
      <c r="F73" t="s">
        <v>61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0.10321001795075201</v>
      </c>
      <c r="B74" s="1">
        <v>1825.88269042968</v>
      </c>
      <c r="C74">
        <f t="shared" si="3"/>
        <v>0.23083996069022764</v>
      </c>
      <c r="D74">
        <v>0.4481</v>
      </c>
      <c r="E74">
        <v>132.81</v>
      </c>
      <c r="F74" t="s">
        <v>77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8.9182405949032401E-2</v>
      </c>
      <c r="B75" s="1">
        <v>1975.17236328125</v>
      </c>
      <c r="C75">
        <f t="shared" si="3"/>
        <v>0.24971413173809681</v>
      </c>
      <c r="D75">
        <v>0.91969999999999996</v>
      </c>
      <c r="E75">
        <v>35.86</v>
      </c>
      <c r="F75" t="s">
        <v>60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0.138008019989903</v>
      </c>
      <c r="B76" s="1">
        <v>2002.5908203125</v>
      </c>
      <c r="C76">
        <f t="shared" si="3"/>
        <v>0.25318055133693262</v>
      </c>
      <c r="D76">
        <v>0.29849999999999999</v>
      </c>
      <c r="E76">
        <v>287.08</v>
      </c>
      <c r="F76" t="s">
        <v>73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9.8494195890344999E-2</v>
      </c>
      <c r="B77" s="1">
        <v>1941.87451171875</v>
      </c>
      <c r="C77">
        <f t="shared" si="3"/>
        <v>0.24550440085776973</v>
      </c>
      <c r="D77">
        <v>0.92989999999999995</v>
      </c>
      <c r="E77">
        <v>138.65</v>
      </c>
      <c r="F77" t="s">
        <v>76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0.11384304160373999</v>
      </c>
      <c r="B78" s="1">
        <v>1938.37805175781</v>
      </c>
      <c r="C78">
        <f t="shared" si="3"/>
        <v>0.24506235565729281</v>
      </c>
      <c r="D78">
        <v>0.17199999999999999</v>
      </c>
      <c r="E78">
        <v>26.08</v>
      </c>
      <c r="F78" t="s">
        <v>52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0.102933656071147</v>
      </c>
      <c r="B79" s="1">
        <v>1990.78259277343</v>
      </c>
      <c r="C79">
        <f t="shared" si="3"/>
        <v>0.25168767844031803</v>
      </c>
      <c r="D79">
        <v>9.8699999999999996E-2</v>
      </c>
      <c r="E79">
        <v>59.09</v>
      </c>
      <c r="F79" t="s">
        <v>50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8.1286760315685103E-2</v>
      </c>
      <c r="B80" s="1">
        <v>2006.515625</v>
      </c>
      <c r="C80">
        <f t="shared" si="3"/>
        <v>0.25367675066262207</v>
      </c>
      <c r="D80">
        <v>0.76370000000000005</v>
      </c>
      <c r="E80">
        <v>246.63</v>
      </c>
      <c r="F80" t="s">
        <v>67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0.12186366862772401</v>
      </c>
      <c r="B81" s="1">
        <v>2099.69604492187</v>
      </c>
      <c r="C81">
        <f t="shared" si="3"/>
        <v>0.26545722516112424</v>
      </c>
      <c r="D81">
        <v>0.48880000000000001</v>
      </c>
      <c r="E81">
        <v>197.87</v>
      </c>
      <c r="F81" t="s">
        <v>55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0.12141330582163801</v>
      </c>
      <c r="B82" s="1">
        <v>2483.61499023437</v>
      </c>
      <c r="C82">
        <f t="shared" si="3"/>
        <v>0.31399475427440787</v>
      </c>
      <c r="D82">
        <v>0.36049999999999999</v>
      </c>
      <c r="E82">
        <v>222.5</v>
      </c>
      <c r="F82" t="s">
        <v>71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0.132582903266728</v>
      </c>
      <c r="B83" s="1">
        <v>1707.09533691406</v>
      </c>
      <c r="C83">
        <f t="shared" si="3"/>
        <v>0.21582209116346796</v>
      </c>
      <c r="D83">
        <v>0.14899999999999999</v>
      </c>
      <c r="E83">
        <v>4.17</v>
      </c>
      <c r="F83" t="s">
        <v>62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5</v>
      </c>
      <c r="O83" s="19">
        <v>0.02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9.0082438622376207E-2</v>
      </c>
      <c r="B84" s="1">
        <v>1997.99304199218</v>
      </c>
      <c r="C84">
        <f t="shared" si="3"/>
        <v>0.25259927030924767</v>
      </c>
      <c r="D84">
        <v>0.96</v>
      </c>
      <c r="E84">
        <v>93.51</v>
      </c>
      <c r="F84" t="s">
        <v>51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7</v>
      </c>
      <c r="O84" s="19">
        <v>4.8000000000000001E-2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0.10418195717267099</v>
      </c>
      <c r="B85" s="1">
        <v>2013.67028808593</v>
      </c>
      <c r="C85">
        <f t="shared" si="3"/>
        <v>0.25458128968594745</v>
      </c>
      <c r="D85">
        <v>0.59560000000000002</v>
      </c>
      <c r="E85">
        <v>135.80000000000001</v>
      </c>
      <c r="F85" t="s">
        <v>73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9</v>
      </c>
      <c r="O85" s="19">
        <v>8.4000000000000005E-2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9.9489587731103196E-2</v>
      </c>
      <c r="B86" s="1">
        <v>2340.01318359375</v>
      </c>
      <c r="C86">
        <f t="shared" si="3"/>
        <v>0.29583968025255736</v>
      </c>
      <c r="D86">
        <v>0.98309999999999997</v>
      </c>
      <c r="E86">
        <v>84.31</v>
      </c>
      <c r="F86" t="s">
        <v>53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10</v>
      </c>
      <c r="O86" s="19">
        <v>0.124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0.11677582590858</v>
      </c>
      <c r="B87" s="1">
        <v>2094.04931640625</v>
      </c>
      <c r="C87">
        <f t="shared" si="3"/>
        <v>0.26474332903000569</v>
      </c>
      <c r="D87">
        <v>0.1847</v>
      </c>
      <c r="E87">
        <v>55.91</v>
      </c>
      <c r="F87" t="s">
        <v>59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11</v>
      </c>
      <c r="O87" s="19">
        <v>0.16800000000000001</v>
      </c>
      <c r="AY87">
        <v>6250</v>
      </c>
      <c r="AZ87">
        <v>3</v>
      </c>
      <c r="BA87">
        <v>0.98898898898898902</v>
      </c>
    </row>
    <row r="88" spans="1:53" x14ac:dyDescent="0.25">
      <c r="A88" s="1">
        <v>9.0568553805038698E-2</v>
      </c>
      <c r="B88" s="1">
        <v>2242.13549804687</v>
      </c>
      <c r="C88">
        <f t="shared" si="3"/>
        <v>0.28346534689449521</v>
      </c>
      <c r="D88">
        <v>2.06E-2</v>
      </c>
      <c r="E88">
        <v>149.16</v>
      </c>
      <c r="F88" t="s">
        <v>68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15</v>
      </c>
      <c r="O88" s="19">
        <v>0.22800000000000001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0.104048456175001</v>
      </c>
      <c r="B89" s="1">
        <v>1803.06762695312</v>
      </c>
      <c r="C89">
        <f t="shared" si="3"/>
        <v>0.22795553203351324</v>
      </c>
      <c r="D89">
        <v>0.98470000000000002</v>
      </c>
      <c r="E89">
        <v>126.81</v>
      </c>
      <c r="F89" t="s">
        <v>77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20</v>
      </c>
      <c r="O89" s="19">
        <v>0.308</v>
      </c>
      <c r="AY89">
        <v>6350</v>
      </c>
      <c r="AZ89">
        <v>2</v>
      </c>
      <c r="BA89">
        <v>0.99899899899899902</v>
      </c>
    </row>
    <row r="90" spans="1:53" x14ac:dyDescent="0.25">
      <c r="A90" s="1">
        <v>9.5395660159587101E-2</v>
      </c>
      <c r="B90" s="1">
        <v>2048.67504882812</v>
      </c>
      <c r="C90">
        <f t="shared" si="3"/>
        <v>0.25900681912223145</v>
      </c>
      <c r="D90">
        <v>0.74839999999999995</v>
      </c>
      <c r="E90">
        <v>187.65</v>
      </c>
      <c r="F90" t="s">
        <v>73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18</v>
      </c>
      <c r="O90" s="19">
        <v>0.38</v>
      </c>
      <c r="AY90">
        <v>6400</v>
      </c>
      <c r="AZ90">
        <v>0</v>
      </c>
      <c r="BA90">
        <v>0.99899899899899902</v>
      </c>
    </row>
    <row r="91" spans="1:53" x14ac:dyDescent="0.25">
      <c r="A91" s="1">
        <v>8.8214305931568496E-2</v>
      </c>
      <c r="B91" s="1">
        <v>2134.4638671875</v>
      </c>
      <c r="C91">
        <f t="shared" si="3"/>
        <v>0.26985279929474737</v>
      </c>
      <c r="D91">
        <v>0.16139999999999999</v>
      </c>
      <c r="E91">
        <v>269.73</v>
      </c>
      <c r="F91" t="s">
        <v>59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19</v>
      </c>
      <c r="O91" s="19">
        <v>0.45600000000000002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0.12772604033283</v>
      </c>
      <c r="B92" s="1">
        <v>2216.82470703125</v>
      </c>
      <c r="C92">
        <f t="shared" si="3"/>
        <v>0.28026539213633417</v>
      </c>
      <c r="D92">
        <v>0.35139999999999999</v>
      </c>
      <c r="E92">
        <v>171.55</v>
      </c>
      <c r="F92" t="s">
        <v>68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30</v>
      </c>
      <c r="O92" s="19">
        <v>0.57599999999999996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9.2146020745492899E-2</v>
      </c>
      <c r="B93" s="1">
        <v>2626.69165039062</v>
      </c>
      <c r="C93">
        <f t="shared" si="3"/>
        <v>0.33208343586346739</v>
      </c>
      <c r="D93">
        <v>0.94979999999999998</v>
      </c>
      <c r="E93">
        <v>321.76</v>
      </c>
      <c r="F93" t="s">
        <v>69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18</v>
      </c>
      <c r="O93" s="19">
        <v>0.64800000000000002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0.117606121239446</v>
      </c>
      <c r="B94" s="1">
        <v>2137.46044921875</v>
      </c>
      <c r="C94">
        <f t="shared" si="3"/>
        <v>0.2702316466773993</v>
      </c>
      <c r="D94">
        <v>0.58050000000000002</v>
      </c>
      <c r="E94">
        <v>151.84</v>
      </c>
      <c r="F94" t="s">
        <v>55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4</v>
      </c>
      <c r="O94" s="19">
        <v>0.66400000000000003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0.122094462380371</v>
      </c>
      <c r="B95" s="1">
        <v>2061.19116210937</v>
      </c>
      <c r="C95">
        <f t="shared" si="3"/>
        <v>0.26058918753668758</v>
      </c>
      <c r="D95">
        <v>0.85240000000000005</v>
      </c>
      <c r="E95">
        <v>100.07</v>
      </c>
      <c r="F95" t="s">
        <v>55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12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0.13530607940268299</v>
      </c>
      <c r="B96" s="1">
        <v>2018.19653320312</v>
      </c>
      <c r="C96">
        <f t="shared" si="3"/>
        <v>0.2551535270210199</v>
      </c>
      <c r="D96">
        <v>4.1000000000000003E-3</v>
      </c>
      <c r="E96">
        <v>238.55</v>
      </c>
      <c r="F96" t="s">
        <v>76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5</v>
      </c>
      <c r="O96" s="19">
        <v>0.73199999999999998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0.111954481001273</v>
      </c>
      <c r="B97" s="1">
        <v>1919.07861328125</v>
      </c>
      <c r="C97">
        <f t="shared" si="3"/>
        <v>0.2426223951698947</v>
      </c>
      <c r="D97">
        <v>0.48459999999999998</v>
      </c>
      <c r="E97">
        <v>15.55</v>
      </c>
      <c r="F97" t="s">
        <v>75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9</v>
      </c>
      <c r="O97" s="19">
        <v>0.76800000000000002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0.13913964438440901</v>
      </c>
      <c r="B98" s="1">
        <v>1931.63842773437</v>
      </c>
      <c r="C98">
        <f t="shared" si="3"/>
        <v>0.2442102885706216</v>
      </c>
      <c r="D98">
        <v>0.98399999999999999</v>
      </c>
      <c r="E98">
        <v>50.98</v>
      </c>
      <c r="F98" t="s">
        <v>72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11</v>
      </c>
      <c r="O98" s="19">
        <v>0.81200000000000006</v>
      </c>
      <c r="AY98">
        <v>6800</v>
      </c>
      <c r="AZ98">
        <v>0</v>
      </c>
      <c r="BA98">
        <v>0.99899899899899902</v>
      </c>
    </row>
    <row r="99" spans="1:53" x14ac:dyDescent="0.25">
      <c r="A99" s="1">
        <v>8.4306706487763894E-2</v>
      </c>
      <c r="B99" s="1">
        <v>2521.50756835937</v>
      </c>
      <c r="C99">
        <f t="shared" si="3"/>
        <v>0.31878538035935527</v>
      </c>
      <c r="D99">
        <v>0.61639999999999995</v>
      </c>
      <c r="E99">
        <v>118.56</v>
      </c>
      <c r="F99" t="s">
        <v>71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0.83599999999999997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0.13900536261384799</v>
      </c>
      <c r="B100" s="1">
        <v>1812.17431640625</v>
      </c>
      <c r="C100">
        <f t="shared" si="3"/>
        <v>0.2291068589212685</v>
      </c>
      <c r="D100">
        <v>0.1376</v>
      </c>
      <c r="E100">
        <v>165.46</v>
      </c>
      <c r="F100" t="s">
        <v>64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5</v>
      </c>
      <c r="O100" s="19">
        <v>0.85599999999999998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0.107571001167467</v>
      </c>
      <c r="B101" s="1">
        <v>2240.857421875</v>
      </c>
      <c r="C101">
        <f t="shared" si="3"/>
        <v>0.28330376419544229</v>
      </c>
      <c r="D101">
        <v>0.84119999999999995</v>
      </c>
      <c r="E101">
        <v>39.35</v>
      </c>
      <c r="F101" t="s">
        <v>53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6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0.125103373444412</v>
      </c>
      <c r="B102" s="1">
        <v>1846.72485351562</v>
      </c>
      <c r="C102">
        <f t="shared" si="3"/>
        <v>0.23347496245275901</v>
      </c>
      <c r="D102">
        <v>2.5000000000000001E-3</v>
      </c>
      <c r="E102">
        <v>274.73</v>
      </c>
      <c r="F102" t="s">
        <v>65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6</v>
      </c>
      <c r="O102" s="19">
        <v>0.90400000000000003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0.13312449124046899</v>
      </c>
      <c r="B103" s="1">
        <v>1941.52453613281</v>
      </c>
      <c r="C103">
        <f t="shared" si="3"/>
        <v>0.24546015466883089</v>
      </c>
      <c r="D103">
        <v>0.57640000000000002</v>
      </c>
      <c r="E103">
        <v>323.33999999999997</v>
      </c>
      <c r="F103" t="s">
        <v>72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2</v>
      </c>
      <c r="O103" s="19">
        <v>0.91200000000000003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0.12608376041959399</v>
      </c>
      <c r="B104" s="1">
        <v>2069.1875</v>
      </c>
      <c r="C104">
        <f t="shared" si="3"/>
        <v>0.26160013656096714</v>
      </c>
      <c r="D104">
        <v>0.19589999999999999</v>
      </c>
      <c r="E104">
        <v>122.77</v>
      </c>
      <c r="F104" t="s">
        <v>57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0.93200000000000005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8.0834271630191606E-2</v>
      </c>
      <c r="B105" s="1">
        <v>2018.818359375</v>
      </c>
      <c r="C105">
        <f t="shared" si="3"/>
        <v>0.25523214232846836</v>
      </c>
      <c r="D105">
        <v>0.46939999999999998</v>
      </c>
      <c r="E105">
        <v>295.49</v>
      </c>
      <c r="F105" t="s">
        <v>66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6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0.13434601965176199</v>
      </c>
      <c r="B106" s="1">
        <v>1935.92321777343</v>
      </c>
      <c r="C106">
        <f t="shared" si="3"/>
        <v>0.24475199958489804</v>
      </c>
      <c r="D106">
        <v>0.15679999999999999</v>
      </c>
      <c r="E106">
        <v>288.27</v>
      </c>
      <c r="F106" t="s">
        <v>66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4</v>
      </c>
      <c r="O106" s="19">
        <v>0.97199999999999998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0.107112485032674</v>
      </c>
      <c r="B107" s="1">
        <v>2050.63256835937</v>
      </c>
      <c r="C107">
        <f t="shared" si="3"/>
        <v>0.25925430146817435</v>
      </c>
      <c r="D107">
        <v>0.48820000000000002</v>
      </c>
      <c r="E107">
        <v>295.36</v>
      </c>
      <c r="F107" t="s">
        <v>59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0.97199999999999998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9.4153228388217297E-2</v>
      </c>
      <c r="B108" s="1">
        <v>2067.21997070312</v>
      </c>
      <c r="C108">
        <f t="shared" si="3"/>
        <v>0.26135138871537483</v>
      </c>
      <c r="D108">
        <v>0.66720000000000002</v>
      </c>
      <c r="E108">
        <v>2.9</v>
      </c>
      <c r="F108" t="s">
        <v>74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8.3635431707487704E-2</v>
      </c>
      <c r="B109" s="1">
        <v>2354.78369140625</v>
      </c>
      <c r="C109">
        <f t="shared" si="3"/>
        <v>0.2977070638805876</v>
      </c>
      <c r="D109">
        <v>2.12E-2</v>
      </c>
      <c r="E109">
        <v>193.26</v>
      </c>
      <c r="F109" t="s">
        <v>53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8.4448191674463699E-2</v>
      </c>
      <c r="B110" s="1">
        <v>2103.85961914062</v>
      </c>
      <c r="C110">
        <f t="shared" si="3"/>
        <v>0.26598361128331316</v>
      </c>
      <c r="D110">
        <v>0.92049999999999998</v>
      </c>
      <c r="E110">
        <v>355.01</v>
      </c>
      <c r="F110" t="s">
        <v>59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1</v>
      </c>
      <c r="O110" s="19">
        <v>0.98399999999999999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0.132651987304786</v>
      </c>
      <c r="B111" s="1">
        <v>2144.5302734375</v>
      </c>
      <c r="C111">
        <f t="shared" si="3"/>
        <v>0.27112545981955632</v>
      </c>
      <c r="D111">
        <v>0.626</v>
      </c>
      <c r="E111">
        <v>215.79</v>
      </c>
      <c r="F111" t="s">
        <v>68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3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9.5327570074619505E-2</v>
      </c>
      <c r="B112" s="1">
        <v>1992.90710449218</v>
      </c>
      <c r="C112">
        <f t="shared" si="3"/>
        <v>0.25195627302430346</v>
      </c>
      <c r="D112">
        <v>0.57599999999999996</v>
      </c>
      <c r="E112">
        <v>206.8</v>
      </c>
      <c r="F112" t="s">
        <v>70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0.113576548255612</v>
      </c>
      <c r="B113" s="1">
        <v>2640.42895507812</v>
      </c>
      <c r="C113">
        <f t="shared" si="3"/>
        <v>0.33382019523507078</v>
      </c>
      <c r="D113">
        <v>0.62770000000000004</v>
      </c>
      <c r="E113">
        <v>295.89</v>
      </c>
      <c r="F113" t="s">
        <v>69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0.113860437082627</v>
      </c>
      <c r="B114" s="1">
        <v>2037.40112304687</v>
      </c>
      <c r="C114">
        <f t="shared" si="3"/>
        <v>0.25758149612760034</v>
      </c>
      <c r="D114">
        <v>0.40629999999999999</v>
      </c>
      <c r="E114">
        <v>125.32</v>
      </c>
      <c r="F114" t="s">
        <v>58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8.0580248052383702E-2</v>
      </c>
      <c r="B115" s="1">
        <v>2222.17822265625</v>
      </c>
      <c r="C115">
        <f t="shared" si="3"/>
        <v>0.28094221838749861</v>
      </c>
      <c r="D115">
        <v>0.94220000000000004</v>
      </c>
      <c r="E115">
        <v>263.12</v>
      </c>
      <c r="F115" t="s">
        <v>68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9.9626364558021097E-2</v>
      </c>
      <c r="B116" s="1">
        <v>1972.990234375</v>
      </c>
      <c r="C116">
        <f t="shared" si="3"/>
        <v>0.2494382528146698</v>
      </c>
      <c r="D116">
        <v>0.79649999999999999</v>
      </c>
      <c r="E116">
        <v>297.61</v>
      </c>
      <c r="F116" t="s">
        <v>60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0.119173652599792</v>
      </c>
      <c r="B117" s="1">
        <v>1847.58251953125</v>
      </c>
      <c r="C117">
        <f t="shared" si="3"/>
        <v>0.23358339416656573</v>
      </c>
      <c r="D117">
        <v>0.29380000000000001</v>
      </c>
      <c r="E117">
        <v>133.46</v>
      </c>
      <c r="F117" t="s">
        <v>67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0.117931995362591</v>
      </c>
      <c r="B118" s="1">
        <v>1995.458984375</v>
      </c>
      <c r="C118">
        <f t="shared" si="3"/>
        <v>0.25227889827012234</v>
      </c>
      <c r="D118">
        <v>0.65839999999999999</v>
      </c>
      <c r="E118">
        <v>356.72</v>
      </c>
      <c r="F118" t="s">
        <v>67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0.115670100934978</v>
      </c>
      <c r="B119" s="1">
        <v>2068.36083984375</v>
      </c>
      <c r="C119">
        <f t="shared" si="3"/>
        <v>0.26149562480948763</v>
      </c>
      <c r="D119">
        <v>0.87070000000000003</v>
      </c>
      <c r="E119">
        <v>61.23</v>
      </c>
      <c r="F119" t="s">
        <v>59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0.13747270963798999</v>
      </c>
      <c r="B120" s="1">
        <v>2126.560546875</v>
      </c>
      <c r="C120">
        <f t="shared" si="3"/>
        <v>0.26885361015744824</v>
      </c>
      <c r="D120">
        <v>0.19500000000000001</v>
      </c>
      <c r="E120">
        <v>260.81</v>
      </c>
      <c r="F120" t="s">
        <v>78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9.0691121256477505E-2</v>
      </c>
      <c r="B121" s="1">
        <v>1970.82202148437</v>
      </c>
      <c r="C121">
        <f t="shared" si="3"/>
        <v>0.24916413324441236</v>
      </c>
      <c r="D121">
        <v>0.69630000000000003</v>
      </c>
      <c r="E121">
        <v>13.95</v>
      </c>
      <c r="F121" t="s">
        <v>49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0.122030743682587</v>
      </c>
      <c r="B122" s="1">
        <v>2569.572265625</v>
      </c>
      <c r="C122">
        <f t="shared" si="3"/>
        <v>0.32486203188003687</v>
      </c>
      <c r="D122">
        <v>0.90480000000000005</v>
      </c>
      <c r="E122">
        <v>264.67</v>
      </c>
      <c r="F122" t="s">
        <v>69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0.100352318393114</v>
      </c>
      <c r="B123" s="1">
        <v>1972.74816894531</v>
      </c>
      <c r="C123">
        <f t="shared" si="3"/>
        <v>0.24940764932926135</v>
      </c>
      <c r="D123">
        <v>0.60599999999999998</v>
      </c>
      <c r="E123">
        <v>312.79000000000002</v>
      </c>
      <c r="F123" t="s">
        <v>73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0.13923636877013701</v>
      </c>
      <c r="B124" s="1">
        <v>2202.1572265625</v>
      </c>
      <c r="C124">
        <f t="shared" si="3"/>
        <v>0.27841103389493249</v>
      </c>
      <c r="D124">
        <v>0.86639999999999995</v>
      </c>
      <c r="E124">
        <v>232.87</v>
      </c>
      <c r="F124" t="s">
        <v>53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0.130835700400632</v>
      </c>
      <c r="B125" s="1">
        <v>2091.0869140625</v>
      </c>
      <c r="C125">
        <f t="shared" si="3"/>
        <v>0.26436880286566655</v>
      </c>
      <c r="D125">
        <v>0.75949999999999995</v>
      </c>
      <c r="E125">
        <v>196.21</v>
      </c>
      <c r="F125" t="s">
        <v>58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9.4920624117800598E-2</v>
      </c>
      <c r="B126" s="1">
        <v>1979.26684570312</v>
      </c>
      <c r="C126">
        <f t="shared" si="3"/>
        <v>0.25023178282612424</v>
      </c>
      <c r="D126">
        <v>0.32650000000000001</v>
      </c>
      <c r="E126">
        <v>302.37</v>
      </c>
      <c r="F126" t="s">
        <v>73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0.10882760309951001</v>
      </c>
      <c r="B127" s="1">
        <v>2626.15991210937</v>
      </c>
      <c r="C127">
        <f t="shared" si="3"/>
        <v>0.33201621005285825</v>
      </c>
      <c r="D127">
        <v>0.87209999999999999</v>
      </c>
      <c r="E127">
        <v>110.22</v>
      </c>
      <c r="F127" t="s">
        <v>69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0.11020056267277301</v>
      </c>
      <c r="B128" s="1">
        <v>2218.64233398437</v>
      </c>
      <c r="C128">
        <f t="shared" si="3"/>
        <v>0.2804951883530391</v>
      </c>
      <c r="D128">
        <v>0.44790000000000002</v>
      </c>
      <c r="E128">
        <v>17.62</v>
      </c>
      <c r="F128" t="s">
        <v>71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0.120711593247718</v>
      </c>
      <c r="B129" s="1">
        <v>1815.29821777343</v>
      </c>
      <c r="C129">
        <f t="shared" ref="C129:C192" si="6">B129/$V$13</f>
        <v>0.2295018028421347</v>
      </c>
      <c r="D129">
        <v>0.54879999999999995</v>
      </c>
      <c r="E129">
        <v>129.94</v>
      </c>
      <c r="F129" t="s">
        <v>77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0.131294577115111</v>
      </c>
      <c r="B130" s="1">
        <v>2355.68896484375</v>
      </c>
      <c r="C130">
        <f t="shared" si="6"/>
        <v>0.29782151443418653</v>
      </c>
      <c r="D130">
        <v>0.93669999999999998</v>
      </c>
      <c r="E130">
        <v>142.68</v>
      </c>
      <c r="F130" t="s">
        <v>79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0.12881437578482799</v>
      </c>
      <c r="B131" s="1">
        <v>1954.5126953125</v>
      </c>
      <c r="C131">
        <f t="shared" si="6"/>
        <v>0.24710220219477161</v>
      </c>
      <c r="D131">
        <v>0.41710000000000003</v>
      </c>
      <c r="E131">
        <v>301.74</v>
      </c>
      <c r="F131" t="s">
        <v>73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8.8673798838151005E-2</v>
      </c>
      <c r="B132" s="1">
        <v>1964.9873046875</v>
      </c>
      <c r="C132">
        <f t="shared" si="6"/>
        <v>0.24842647041257343</v>
      </c>
      <c r="D132">
        <v>0.9173</v>
      </c>
      <c r="E132">
        <v>160.34</v>
      </c>
      <c r="F132" t="s">
        <v>57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0.13886695280893899</v>
      </c>
      <c r="B133" s="1">
        <v>2012.81823730468</v>
      </c>
      <c r="C133">
        <f t="shared" si="6"/>
        <v>0.25447356788657843</v>
      </c>
      <c r="D133">
        <v>0.51470000000000005</v>
      </c>
      <c r="E133">
        <v>218.54</v>
      </c>
      <c r="F133" t="s">
        <v>72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9.2956800519010105E-2</v>
      </c>
      <c r="B134" s="1">
        <v>2117.61157226562</v>
      </c>
      <c r="C134">
        <f t="shared" si="6"/>
        <v>0.26772222260562206</v>
      </c>
      <c r="D134">
        <v>0.1459</v>
      </c>
      <c r="E134">
        <v>354.59</v>
      </c>
      <c r="F134" t="s">
        <v>55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0.128071266295609</v>
      </c>
      <c r="B135" s="1">
        <v>1917.57971191406</v>
      </c>
      <c r="C135">
        <f t="shared" si="6"/>
        <v>0.24243289431395568</v>
      </c>
      <c r="D135">
        <v>0.42230000000000001</v>
      </c>
      <c r="E135">
        <v>97.64</v>
      </c>
      <c r="F135" t="s">
        <v>76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9.7328619966958005E-2</v>
      </c>
      <c r="B136" s="1">
        <v>2056.64282226562</v>
      </c>
      <c r="C136">
        <f t="shared" si="6"/>
        <v>0.26001415684263463</v>
      </c>
      <c r="D136">
        <v>0.89900000000000002</v>
      </c>
      <c r="E136">
        <v>243.17</v>
      </c>
      <c r="F136" t="s">
        <v>59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0.12548213650120299</v>
      </c>
      <c r="B137" s="1">
        <v>2283.958984375</v>
      </c>
      <c r="C137">
        <f t="shared" si="6"/>
        <v>0.28875294395126</v>
      </c>
      <c r="D137">
        <v>0.88929999999999998</v>
      </c>
      <c r="E137">
        <v>38.36</v>
      </c>
      <c r="F137" t="s">
        <v>53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0.109913209704427</v>
      </c>
      <c r="B138" s="1">
        <v>1999.02868652343</v>
      </c>
      <c r="C138">
        <f t="shared" si="6"/>
        <v>0.25273020322412543</v>
      </c>
      <c r="D138">
        <v>0.51190000000000002</v>
      </c>
      <c r="E138">
        <v>133.33000000000001</v>
      </c>
      <c r="F138" t="s">
        <v>50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0.13201299852244699</v>
      </c>
      <c r="B139" s="1">
        <v>1792.91906738281</v>
      </c>
      <c r="C139">
        <f t="shared" si="6"/>
        <v>0.2266724851518313</v>
      </c>
      <c r="D139">
        <v>9.9000000000000005E-2</v>
      </c>
      <c r="E139">
        <v>263.86</v>
      </c>
      <c r="F139" t="s">
        <v>77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0.115491416104894</v>
      </c>
      <c r="B140" s="1">
        <v>1958.62524414062</v>
      </c>
      <c r="C140">
        <f t="shared" si="6"/>
        <v>0.24762213735533575</v>
      </c>
      <c r="D140">
        <v>0.82</v>
      </c>
      <c r="E140">
        <v>303</v>
      </c>
      <c r="F140" t="s">
        <v>73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0.132244919898686</v>
      </c>
      <c r="B141" s="1">
        <v>1932.56665039062</v>
      </c>
      <c r="C141">
        <f t="shared" si="6"/>
        <v>0.24432764051365913</v>
      </c>
      <c r="D141">
        <v>0.81940000000000002</v>
      </c>
      <c r="E141">
        <v>201.7</v>
      </c>
      <c r="F141" t="s">
        <v>57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0.13116303160494</v>
      </c>
      <c r="B142" s="1">
        <v>1963.69226074218</v>
      </c>
      <c r="C142">
        <f t="shared" si="6"/>
        <v>0.24826274253728509</v>
      </c>
      <c r="D142">
        <v>0.7923</v>
      </c>
      <c r="E142">
        <v>337.9</v>
      </c>
      <c r="F142" t="s">
        <v>67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9.5382432900659495E-2</v>
      </c>
      <c r="B143" s="1">
        <v>2133.6005859375</v>
      </c>
      <c r="C143">
        <f t="shared" si="6"/>
        <v>0.26974365766650416</v>
      </c>
      <c r="D143">
        <v>0.34470000000000001</v>
      </c>
      <c r="E143">
        <v>318.66000000000003</v>
      </c>
      <c r="F143" t="s">
        <v>70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0.13475619640043601</v>
      </c>
      <c r="B144" s="1">
        <v>2253.24731445312</v>
      </c>
      <c r="C144">
        <f t="shared" si="6"/>
        <v>0.28487017496798561</v>
      </c>
      <c r="D144">
        <v>0.4037</v>
      </c>
      <c r="E144">
        <v>174.09</v>
      </c>
      <c r="F144" t="s">
        <v>68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0.116372212826305</v>
      </c>
      <c r="B145" s="1">
        <v>2049.40234375</v>
      </c>
      <c r="C145">
        <f t="shared" si="6"/>
        <v>0.25909876847475938</v>
      </c>
      <c r="D145">
        <v>0.36680000000000001</v>
      </c>
      <c r="E145">
        <v>82.95</v>
      </c>
      <c r="F145" t="s">
        <v>55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8.6794702607771904E-2</v>
      </c>
      <c r="B146" s="1">
        <v>2037.58654785156</v>
      </c>
      <c r="C146">
        <f t="shared" si="6"/>
        <v>0.25760493873694756</v>
      </c>
      <c r="D146">
        <v>0.32340000000000002</v>
      </c>
      <c r="E146">
        <v>73.66</v>
      </c>
      <c r="F146" t="s">
        <v>51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8.7826560922091707E-2</v>
      </c>
      <c r="B147" s="1">
        <v>1991.15576171875</v>
      </c>
      <c r="C147">
        <f t="shared" si="6"/>
        <v>0.25173485688454117</v>
      </c>
      <c r="D147">
        <v>0.51670000000000005</v>
      </c>
      <c r="E147">
        <v>152.57</v>
      </c>
      <c r="F147" t="s">
        <v>76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8.2987660964056797E-2</v>
      </c>
      <c r="B148" s="1">
        <v>2022.41259765625</v>
      </c>
      <c r="C148">
        <f t="shared" si="6"/>
        <v>0.25568654929990409</v>
      </c>
      <c r="D148">
        <v>0.2361</v>
      </c>
      <c r="E148">
        <v>165.56</v>
      </c>
      <c r="F148" t="s">
        <v>49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0.108551985229998</v>
      </c>
      <c r="B149" s="1">
        <v>2000.86706542968</v>
      </c>
      <c r="C149">
        <f t="shared" si="6"/>
        <v>0.25296262303766376</v>
      </c>
      <c r="D149">
        <v>6.7699999999999996E-2</v>
      </c>
      <c r="E149">
        <v>62.4</v>
      </c>
      <c r="F149" t="s">
        <v>49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9.3964626324586298E-2</v>
      </c>
      <c r="B150" s="1">
        <v>2642.7470703125</v>
      </c>
      <c r="C150">
        <f t="shared" si="6"/>
        <v>0.33411326643421435</v>
      </c>
      <c r="D150">
        <v>0.43719999999999998</v>
      </c>
      <c r="E150">
        <v>285.64</v>
      </c>
      <c r="F150" t="s">
        <v>71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8.6135507710610501E-2</v>
      </c>
      <c r="B151" s="1">
        <v>2020.64660644531</v>
      </c>
      <c r="C151">
        <f t="shared" si="6"/>
        <v>0.25546328120943507</v>
      </c>
      <c r="D151">
        <v>0.29820000000000002</v>
      </c>
      <c r="E151">
        <v>209.79</v>
      </c>
      <c r="F151" t="s">
        <v>49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9.1962627040455006E-2</v>
      </c>
      <c r="B152" s="1">
        <v>1980.81176757812</v>
      </c>
      <c r="C152">
        <f t="shared" si="6"/>
        <v>0.25042710189386264</v>
      </c>
      <c r="D152">
        <v>0.4788</v>
      </c>
      <c r="E152">
        <v>105.07</v>
      </c>
      <c r="F152" t="s">
        <v>60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0.105280545818522</v>
      </c>
      <c r="B153" s="1">
        <v>2086.99365234375</v>
      </c>
      <c r="C153">
        <f t="shared" si="6"/>
        <v>0.26385130610686397</v>
      </c>
      <c r="D153">
        <v>0.47320000000000001</v>
      </c>
      <c r="E153">
        <v>63.67</v>
      </c>
      <c r="F153" t="s">
        <v>58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0.12205836756001399</v>
      </c>
      <c r="B154" s="1">
        <v>2009.09387207031</v>
      </c>
      <c r="C154">
        <f t="shared" si="6"/>
        <v>0.25400270941970959</v>
      </c>
      <c r="D154">
        <v>0.29210000000000003</v>
      </c>
      <c r="E154">
        <v>290.37</v>
      </c>
      <c r="F154" t="s">
        <v>61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0.10345888515375</v>
      </c>
      <c r="B155" s="1">
        <v>2242.263671875</v>
      </c>
      <c r="C155">
        <f t="shared" si="6"/>
        <v>0.28348155146316883</v>
      </c>
      <c r="D155">
        <v>1.09E-2</v>
      </c>
      <c r="E155">
        <v>79.680000000000007</v>
      </c>
      <c r="F155" t="s">
        <v>63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0.118935212138116</v>
      </c>
      <c r="B156" s="1">
        <v>2046.58618164062</v>
      </c>
      <c r="C156">
        <f t="shared" si="6"/>
        <v>0.25874273095162931</v>
      </c>
      <c r="D156">
        <v>0.94769999999999999</v>
      </c>
      <c r="E156">
        <v>81.349999999999994</v>
      </c>
      <c r="F156" t="s">
        <v>55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0.10904890023111199</v>
      </c>
      <c r="B157" s="1">
        <v>2073.04077148437</v>
      </c>
      <c r="C157">
        <f t="shared" si="6"/>
        <v>0.26208729219404425</v>
      </c>
      <c r="D157">
        <v>0.75219999999999998</v>
      </c>
      <c r="E157">
        <v>321.06</v>
      </c>
      <c r="F157" t="s">
        <v>59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0.13110718037501301</v>
      </c>
      <c r="B158" s="1">
        <v>2218.29956054687</v>
      </c>
      <c r="C158">
        <f t="shared" si="6"/>
        <v>0.28045185270653078</v>
      </c>
      <c r="D158">
        <v>0.42170000000000002</v>
      </c>
      <c r="E158">
        <v>90.61</v>
      </c>
      <c r="F158" t="s">
        <v>68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0.115050802053483</v>
      </c>
      <c r="B159" s="1">
        <v>1959.40063476562</v>
      </c>
      <c r="C159">
        <f t="shared" si="6"/>
        <v>0.24772016727934607</v>
      </c>
      <c r="D159">
        <v>0.2291</v>
      </c>
      <c r="E159">
        <v>95.11</v>
      </c>
      <c r="F159" t="s">
        <v>73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8.4624804598177297E-2</v>
      </c>
      <c r="B160" s="1">
        <v>2014.38317871093</v>
      </c>
      <c r="C160">
        <f t="shared" si="6"/>
        <v>0.25467141795361437</v>
      </c>
      <c r="D160">
        <v>3.27E-2</v>
      </c>
      <c r="E160">
        <v>197.52</v>
      </c>
      <c r="F160" t="s">
        <v>72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0.132600700830798</v>
      </c>
      <c r="B161" s="1">
        <v>1935.27001953125</v>
      </c>
      <c r="C161">
        <f t="shared" si="6"/>
        <v>0.24466941801635694</v>
      </c>
      <c r="D161">
        <v>0.5323</v>
      </c>
      <c r="E161">
        <v>82.23</v>
      </c>
      <c r="F161" t="s">
        <v>67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0.123417229518793</v>
      </c>
      <c r="B162" s="1">
        <v>1960.24963378906</v>
      </c>
      <c r="C162">
        <f t="shared" si="6"/>
        <v>0.24782750325565178</v>
      </c>
      <c r="D162">
        <v>0.62519999999999998</v>
      </c>
      <c r="E162">
        <v>279.38</v>
      </c>
      <c r="F162" t="s">
        <v>73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0.108870772901957</v>
      </c>
      <c r="B163" s="1">
        <v>2197.80932617187</v>
      </c>
      <c r="C163">
        <f t="shared" si="6"/>
        <v>0.27786134405969898</v>
      </c>
      <c r="D163">
        <v>0.45610000000000001</v>
      </c>
      <c r="E163">
        <v>115.35</v>
      </c>
      <c r="F163" t="s">
        <v>63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0.108980387727974</v>
      </c>
      <c r="B164" s="1">
        <v>2026.953125</v>
      </c>
      <c r="C164">
        <f t="shared" si="6"/>
        <v>0.25626059228691411</v>
      </c>
      <c r="D164">
        <v>0.2281</v>
      </c>
      <c r="E164">
        <v>176.68</v>
      </c>
      <c r="F164" t="s">
        <v>72</v>
      </c>
    </row>
    <row r="165" spans="1:15" x14ac:dyDescent="0.25">
      <c r="A165" s="1">
        <v>0.112792834149511</v>
      </c>
      <c r="B165" s="1">
        <v>1820.29626464843</v>
      </c>
      <c r="C165">
        <f t="shared" si="6"/>
        <v>0.23013368842284601</v>
      </c>
      <c r="D165">
        <v>0.1434</v>
      </c>
      <c r="E165">
        <v>297.48</v>
      </c>
      <c r="F165" t="s">
        <v>65</v>
      </c>
    </row>
    <row r="166" spans="1:15" x14ac:dyDescent="0.25">
      <c r="A166" s="1">
        <v>0.12581744061355399</v>
      </c>
      <c r="B166" s="1">
        <v>1842.41223144531</v>
      </c>
      <c r="C166">
        <f t="shared" si="6"/>
        <v>0.23292973273214213</v>
      </c>
      <c r="D166">
        <v>0.76639999999999997</v>
      </c>
      <c r="E166">
        <v>49.05</v>
      </c>
      <c r="F166" t="s">
        <v>75</v>
      </c>
    </row>
    <row r="167" spans="1:15" x14ac:dyDescent="0.25">
      <c r="A167" s="1">
        <v>0.101131814137552</v>
      </c>
      <c r="B167" s="1">
        <v>1782.66906738281</v>
      </c>
      <c r="C167">
        <f t="shared" si="6"/>
        <v>0.22537661351151361</v>
      </c>
      <c r="D167">
        <v>0.37</v>
      </c>
      <c r="E167">
        <v>100.09</v>
      </c>
      <c r="F167" t="s">
        <v>77</v>
      </c>
    </row>
    <row r="168" spans="1:15" x14ac:dyDescent="0.25">
      <c r="A168" s="1">
        <v>0.107659118501647</v>
      </c>
      <c r="B168" s="1">
        <v>1895.18994140625</v>
      </c>
      <c r="C168">
        <f t="shared" si="6"/>
        <v>0.23960223395939051</v>
      </c>
      <c r="D168">
        <v>0.2056</v>
      </c>
      <c r="E168">
        <v>170.68</v>
      </c>
      <c r="F168" t="s">
        <v>62</v>
      </c>
    </row>
    <row r="169" spans="1:15" x14ac:dyDescent="0.25">
      <c r="A169" s="1">
        <v>0.121555470064324</v>
      </c>
      <c r="B169" s="1">
        <v>1852.28076171875</v>
      </c>
      <c r="C169">
        <f t="shared" si="6"/>
        <v>0.23417737648950482</v>
      </c>
      <c r="D169">
        <v>0.99109999999999998</v>
      </c>
      <c r="E169">
        <v>290.3</v>
      </c>
      <c r="F169" t="s">
        <v>52</v>
      </c>
    </row>
    <row r="170" spans="1:15" x14ac:dyDescent="0.25">
      <c r="A170" s="1">
        <v>0.104009250942442</v>
      </c>
      <c r="B170" s="1">
        <v>1770.79443359375</v>
      </c>
      <c r="C170">
        <f t="shared" si="6"/>
        <v>0.22387534510503543</v>
      </c>
      <c r="D170">
        <v>0.84470000000000001</v>
      </c>
      <c r="E170">
        <v>358.31</v>
      </c>
      <c r="F170" t="s">
        <v>62</v>
      </c>
    </row>
    <row r="171" spans="1:15" x14ac:dyDescent="0.25">
      <c r="A171" s="1">
        <v>9.2541846722008894E-2</v>
      </c>
      <c r="B171" s="1">
        <v>2011.66491699218</v>
      </c>
      <c r="C171">
        <f t="shared" si="6"/>
        <v>0.2543277576343666</v>
      </c>
      <c r="D171">
        <v>0.38250000000000001</v>
      </c>
      <c r="E171">
        <v>306.93</v>
      </c>
      <c r="F171" t="s">
        <v>67</v>
      </c>
    </row>
    <row r="172" spans="1:15" x14ac:dyDescent="0.25">
      <c r="A172" s="1">
        <v>9.6562439290672902E-2</v>
      </c>
      <c r="B172" s="1">
        <v>1910.27062988281</v>
      </c>
      <c r="C172">
        <f t="shared" si="6"/>
        <v>0.24150883264360906</v>
      </c>
      <c r="D172">
        <v>0.47599999999999998</v>
      </c>
      <c r="E172">
        <v>64.67</v>
      </c>
      <c r="F172" t="s">
        <v>52</v>
      </c>
    </row>
    <row r="173" spans="1:15" x14ac:dyDescent="0.25">
      <c r="A173" s="1">
        <v>0.123784881593759</v>
      </c>
      <c r="B173" s="1">
        <v>1948.74182128906</v>
      </c>
      <c r="C173">
        <f t="shared" si="6"/>
        <v>0.24637261078142311</v>
      </c>
      <c r="D173">
        <v>0.1396</v>
      </c>
      <c r="E173">
        <v>40.74</v>
      </c>
      <c r="F173" t="s">
        <v>56</v>
      </c>
    </row>
    <row r="174" spans="1:15" x14ac:dyDescent="0.25">
      <c r="A174" s="1">
        <v>0.138701704615698</v>
      </c>
      <c r="B174" s="1">
        <v>1709.69604492187</v>
      </c>
      <c r="C174">
        <f t="shared" si="6"/>
        <v>0.21615088957830386</v>
      </c>
      <c r="D174">
        <v>0.80159999999999998</v>
      </c>
      <c r="E174">
        <v>80.95</v>
      </c>
      <c r="F174" t="s">
        <v>64</v>
      </c>
    </row>
    <row r="175" spans="1:15" x14ac:dyDescent="0.25">
      <c r="A175" s="1">
        <v>0.107215536532797</v>
      </c>
      <c r="B175" s="1">
        <v>2101.05517578125</v>
      </c>
      <c r="C175">
        <f t="shared" si="6"/>
        <v>0.26562905532074876</v>
      </c>
      <c r="D175">
        <v>0.31440000000000001</v>
      </c>
      <c r="E175">
        <v>17.059999999999999</v>
      </c>
      <c r="F175" t="s">
        <v>58</v>
      </c>
    </row>
    <row r="176" spans="1:15" x14ac:dyDescent="0.25">
      <c r="A176" s="1">
        <v>0.13470552459305299</v>
      </c>
      <c r="B176" s="1">
        <v>2042.57788085937</v>
      </c>
      <c r="C176">
        <f t="shared" si="6"/>
        <v>0.25823597550691857</v>
      </c>
      <c r="D176">
        <v>0.6502</v>
      </c>
      <c r="E176">
        <v>55.04</v>
      </c>
      <c r="F176" t="s">
        <v>51</v>
      </c>
    </row>
    <row r="177" spans="1:6" x14ac:dyDescent="0.25">
      <c r="A177" s="1">
        <v>0.13090663369189001</v>
      </c>
      <c r="B177" s="1">
        <v>1748.51794433593</v>
      </c>
      <c r="C177">
        <f t="shared" si="6"/>
        <v>0.22105900650259142</v>
      </c>
      <c r="D177">
        <v>0.36890000000000001</v>
      </c>
      <c r="E177">
        <v>357.17</v>
      </c>
      <c r="F177" t="s">
        <v>64</v>
      </c>
    </row>
    <row r="178" spans="1:6" x14ac:dyDescent="0.25">
      <c r="A178" s="1">
        <v>0.102627983358762</v>
      </c>
      <c r="B178" s="1">
        <v>1998.37878417968</v>
      </c>
      <c r="C178">
        <f t="shared" si="6"/>
        <v>0.25264803834449212</v>
      </c>
      <c r="D178">
        <v>0.25240000000000001</v>
      </c>
      <c r="E178">
        <v>14.41</v>
      </c>
      <c r="F178" t="s">
        <v>76</v>
      </c>
    </row>
    <row r="179" spans="1:6" x14ac:dyDescent="0.25">
      <c r="A179" s="1">
        <v>8.1636849119562205E-2</v>
      </c>
      <c r="B179" s="1">
        <v>1950.31188964843</v>
      </c>
      <c r="C179">
        <f t="shared" si="6"/>
        <v>0.24657110903120533</v>
      </c>
      <c r="D179">
        <v>0.1598</v>
      </c>
      <c r="E179">
        <v>169.19</v>
      </c>
      <c r="F179" t="s">
        <v>52</v>
      </c>
    </row>
    <row r="180" spans="1:6" x14ac:dyDescent="0.25">
      <c r="A180" s="1">
        <v>0.11104028897387</v>
      </c>
      <c r="B180" s="1">
        <v>2639.54418945312</v>
      </c>
      <c r="C180">
        <f t="shared" si="6"/>
        <v>0.33370833741245948</v>
      </c>
      <c r="D180">
        <v>0.70330000000000004</v>
      </c>
      <c r="E180">
        <v>8.9700000000000006</v>
      </c>
      <c r="F180" t="s">
        <v>69</v>
      </c>
    </row>
    <row r="181" spans="1:6" x14ac:dyDescent="0.25">
      <c r="A181" s="1">
        <v>8.99274764386883E-2</v>
      </c>
      <c r="B181" s="1">
        <v>2005.55773925781</v>
      </c>
      <c r="C181">
        <f t="shared" si="6"/>
        <v>0.25355564851940565</v>
      </c>
      <c r="D181">
        <v>4.9200000000000001E-2</v>
      </c>
      <c r="E181">
        <v>201.33</v>
      </c>
      <c r="F181" t="s">
        <v>66</v>
      </c>
    </row>
    <row r="182" spans="1:6" x14ac:dyDescent="0.25">
      <c r="A182" s="1">
        <v>0.110162943557852</v>
      </c>
      <c r="B182" s="1">
        <v>2204.6396484375</v>
      </c>
      <c r="C182">
        <f t="shared" si="6"/>
        <v>0.27872487780782196</v>
      </c>
      <c r="D182">
        <v>0.20180000000000001</v>
      </c>
      <c r="E182">
        <v>307.02</v>
      </c>
      <c r="F182" t="s">
        <v>71</v>
      </c>
    </row>
    <row r="183" spans="1:6" x14ac:dyDescent="0.25">
      <c r="A183" s="1">
        <v>8.6116951833842895E-2</v>
      </c>
      <c r="B183" s="1">
        <v>1952.31616210937</v>
      </c>
      <c r="C183">
        <f t="shared" si="6"/>
        <v>0.24682450218648358</v>
      </c>
      <c r="D183">
        <v>0.67859999999999998</v>
      </c>
      <c r="E183">
        <v>170.25</v>
      </c>
      <c r="F183" t="s">
        <v>50</v>
      </c>
    </row>
    <row r="184" spans="1:6" x14ac:dyDescent="0.25">
      <c r="A184" s="1">
        <v>0.11729872258943</v>
      </c>
      <c r="B184" s="1">
        <v>2061.67553710937</v>
      </c>
      <c r="C184">
        <f t="shared" si="6"/>
        <v>0.26065042537334898</v>
      </c>
      <c r="D184">
        <v>0.5766</v>
      </c>
      <c r="E184">
        <v>82.51</v>
      </c>
      <c r="F184" t="s">
        <v>74</v>
      </c>
    </row>
    <row r="185" spans="1:6" x14ac:dyDescent="0.25">
      <c r="A185" s="1">
        <v>0.120723646963889</v>
      </c>
      <c r="B185" s="1">
        <v>1847.45397949218</v>
      </c>
      <c r="C185">
        <f t="shared" si="6"/>
        <v>0.23356714329912417</v>
      </c>
      <c r="D185">
        <v>0.94059999999999999</v>
      </c>
      <c r="E185">
        <v>249.9</v>
      </c>
      <c r="F185" t="s">
        <v>62</v>
      </c>
    </row>
    <row r="186" spans="1:6" x14ac:dyDescent="0.25">
      <c r="A186" s="1">
        <v>0.10362969237941801</v>
      </c>
      <c r="B186" s="1">
        <v>2000.66650390625</v>
      </c>
      <c r="C186">
        <f t="shared" si="6"/>
        <v>0.2529372667459221</v>
      </c>
      <c r="D186">
        <v>0.44219999999999998</v>
      </c>
      <c r="E186">
        <v>222.45</v>
      </c>
      <c r="F186" t="s">
        <v>66</v>
      </c>
    </row>
    <row r="187" spans="1:6" x14ac:dyDescent="0.25">
      <c r="A187" s="1">
        <v>8.4197762619434E-2</v>
      </c>
      <c r="B187" s="1">
        <v>2161.25561523437</v>
      </c>
      <c r="C187">
        <f t="shared" si="6"/>
        <v>0.27323998626923285</v>
      </c>
      <c r="D187">
        <v>0.8931</v>
      </c>
      <c r="E187">
        <v>196.15</v>
      </c>
      <c r="F187" t="s">
        <v>55</v>
      </c>
    </row>
    <row r="188" spans="1:6" x14ac:dyDescent="0.25">
      <c r="A188" s="1">
        <v>8.3042627334404304E-2</v>
      </c>
      <c r="B188" s="1">
        <v>2312.021484375</v>
      </c>
      <c r="C188">
        <f t="shared" si="6"/>
        <v>0.29230078764944695</v>
      </c>
      <c r="D188">
        <v>1.4200000000000001E-2</v>
      </c>
      <c r="E188">
        <v>160.97999999999999</v>
      </c>
      <c r="F188" t="s">
        <v>79</v>
      </c>
    </row>
    <row r="189" spans="1:6" x14ac:dyDescent="0.25">
      <c r="A189" s="1">
        <v>0.111143006763699</v>
      </c>
      <c r="B189" s="1">
        <v>2121.57836914062</v>
      </c>
      <c r="C189">
        <f t="shared" si="6"/>
        <v>0.26822373085666723</v>
      </c>
      <c r="D189">
        <v>0.21690000000000001</v>
      </c>
      <c r="E189">
        <v>264.10000000000002</v>
      </c>
      <c r="F189" t="s">
        <v>54</v>
      </c>
    </row>
    <row r="190" spans="1:6" x14ac:dyDescent="0.25">
      <c r="A190" s="1">
        <v>0.10961636519368501</v>
      </c>
      <c r="B190" s="1">
        <v>2003.98278808593</v>
      </c>
      <c r="C190">
        <f t="shared" si="6"/>
        <v>0.25335653295272031</v>
      </c>
      <c r="D190">
        <v>0.57030000000000003</v>
      </c>
      <c r="E190">
        <v>204.33</v>
      </c>
      <c r="F190" t="s">
        <v>49</v>
      </c>
    </row>
    <row r="191" spans="1:6" x14ac:dyDescent="0.25">
      <c r="A191" s="1">
        <v>0.115726670423384</v>
      </c>
      <c r="B191" s="1">
        <v>1995.134765625</v>
      </c>
      <c r="C191">
        <f t="shared" si="6"/>
        <v>0.252237908427841</v>
      </c>
      <c r="D191">
        <v>0.44169999999999998</v>
      </c>
      <c r="E191">
        <v>349.59</v>
      </c>
      <c r="F191" t="s">
        <v>60</v>
      </c>
    </row>
    <row r="192" spans="1:6" x14ac:dyDescent="0.25">
      <c r="A192" s="1">
        <v>0.12584108181089901</v>
      </c>
      <c r="B192" s="1">
        <v>2056.86254882812</v>
      </c>
      <c r="C192">
        <f t="shared" si="6"/>
        <v>0.26004193610321691</v>
      </c>
      <c r="D192">
        <v>0.71179999999999999</v>
      </c>
      <c r="E192">
        <v>34.799999999999997</v>
      </c>
      <c r="F192" t="s">
        <v>70</v>
      </c>
    </row>
    <row r="193" spans="1:6" x14ac:dyDescent="0.25">
      <c r="A193" s="1">
        <v>0.13026522952970199</v>
      </c>
      <c r="B193" s="1">
        <v>2050.212890625</v>
      </c>
      <c r="C193">
        <f t="shared" ref="C193:C250" si="9">B193/$V$13</f>
        <v>0.25920124308046283</v>
      </c>
      <c r="D193">
        <v>0.1182</v>
      </c>
      <c r="E193">
        <v>343.77</v>
      </c>
      <c r="F193" t="s">
        <v>74</v>
      </c>
    </row>
    <row r="194" spans="1:6" x14ac:dyDescent="0.25">
      <c r="A194" s="1">
        <v>0.12076678908145901</v>
      </c>
      <c r="B194" s="1">
        <v>1892.73156738281</v>
      </c>
      <c r="C194">
        <f t="shared" si="9"/>
        <v>0.23929143033224223</v>
      </c>
      <c r="D194">
        <v>0.26740000000000003</v>
      </c>
      <c r="E194">
        <v>148.44999999999999</v>
      </c>
      <c r="F194" t="s">
        <v>77</v>
      </c>
    </row>
    <row r="195" spans="1:6" x14ac:dyDescent="0.25">
      <c r="A195" s="1">
        <v>0.138992430596698</v>
      </c>
      <c r="B195" s="1">
        <v>2340.57739257812</v>
      </c>
      <c r="C195">
        <f t="shared" si="9"/>
        <v>0.29591101122056296</v>
      </c>
      <c r="D195">
        <v>7.1199999999999999E-2</v>
      </c>
      <c r="E195">
        <v>130.72999999999999</v>
      </c>
      <c r="F195" t="s">
        <v>63</v>
      </c>
    </row>
    <row r="196" spans="1:6" x14ac:dyDescent="0.25">
      <c r="A196" s="1">
        <v>0.12607500047116599</v>
      </c>
      <c r="B196" s="1">
        <v>2057.50561523437</v>
      </c>
      <c r="C196">
        <f t="shared" si="9"/>
        <v>0.26012323673918769</v>
      </c>
      <c r="D196">
        <v>0.92010000000000003</v>
      </c>
      <c r="E196">
        <v>326.01</v>
      </c>
      <c r="F196" t="s">
        <v>68</v>
      </c>
    </row>
    <row r="197" spans="1:6" x14ac:dyDescent="0.25">
      <c r="A197" s="1">
        <v>0.11060521272835</v>
      </c>
      <c r="B197" s="1">
        <v>1773.67248535156</v>
      </c>
      <c r="C197">
        <f t="shared" si="9"/>
        <v>0.22423920711989517</v>
      </c>
      <c r="D197">
        <v>0.48230000000000001</v>
      </c>
      <c r="E197">
        <v>300.52</v>
      </c>
      <c r="F197" t="s">
        <v>77</v>
      </c>
    </row>
    <row r="198" spans="1:6" x14ac:dyDescent="0.25">
      <c r="A198" s="1">
        <v>0.11821941384233101</v>
      </c>
      <c r="B198" s="1">
        <v>1900.30407714843</v>
      </c>
      <c r="C198">
        <f t="shared" si="9"/>
        <v>0.24024879624944184</v>
      </c>
      <c r="D198">
        <v>0.73150000000000004</v>
      </c>
      <c r="E198">
        <v>118.41</v>
      </c>
      <c r="F198" t="s">
        <v>75</v>
      </c>
    </row>
    <row r="199" spans="1:6" x14ac:dyDescent="0.25">
      <c r="A199" s="1">
        <v>8.3714073648321494E-2</v>
      </c>
      <c r="B199" s="1">
        <v>1978.38684082031</v>
      </c>
      <c r="C199">
        <f t="shared" si="9"/>
        <v>0.25012052688749253</v>
      </c>
      <c r="D199">
        <v>0.87190000000000001</v>
      </c>
      <c r="E199">
        <v>161.46</v>
      </c>
      <c r="F199" t="s">
        <v>57</v>
      </c>
    </row>
    <row r="200" spans="1:6" x14ac:dyDescent="0.25">
      <c r="A200" s="1">
        <v>0.113692179973159</v>
      </c>
      <c r="B200" s="1">
        <v>2005.94836425781</v>
      </c>
      <c r="C200">
        <f t="shared" si="9"/>
        <v>0.25360503387155187</v>
      </c>
      <c r="D200">
        <v>0.73919999999999997</v>
      </c>
      <c r="E200">
        <v>203.27</v>
      </c>
      <c r="F200" t="s">
        <v>72</v>
      </c>
    </row>
    <row r="201" spans="1:6" x14ac:dyDescent="0.25">
      <c r="A201" s="1">
        <v>0.13395677084369501</v>
      </c>
      <c r="B201" s="1">
        <v>1918.49401855468</v>
      </c>
      <c r="C201">
        <f t="shared" si="9"/>
        <v>0.24254848690382236</v>
      </c>
      <c r="D201">
        <v>0.77300000000000002</v>
      </c>
      <c r="E201">
        <v>224.16</v>
      </c>
      <c r="F201" t="s">
        <v>50</v>
      </c>
    </row>
    <row r="202" spans="1:6" x14ac:dyDescent="0.25">
      <c r="A202" s="1">
        <v>0.138894182286245</v>
      </c>
      <c r="B202" s="1">
        <v>1746.6923828125</v>
      </c>
      <c r="C202">
        <f t="shared" si="9"/>
        <v>0.22082820714592133</v>
      </c>
      <c r="D202">
        <v>0.99509999999999998</v>
      </c>
      <c r="E202">
        <v>104.5</v>
      </c>
      <c r="F202" t="s">
        <v>77</v>
      </c>
    </row>
    <row r="203" spans="1:6" x14ac:dyDescent="0.25">
      <c r="A203" s="1">
        <v>0.122667760153213</v>
      </c>
      <c r="B203" s="1">
        <v>2048.77221679687</v>
      </c>
      <c r="C203">
        <f t="shared" si="9"/>
        <v>0.25901910372857778</v>
      </c>
      <c r="D203">
        <v>0.70730000000000004</v>
      </c>
      <c r="E203">
        <v>167.69</v>
      </c>
      <c r="F203" t="s">
        <v>55</v>
      </c>
    </row>
    <row r="204" spans="1:6" x14ac:dyDescent="0.25">
      <c r="A204" s="1">
        <v>0.109026632248943</v>
      </c>
      <c r="B204" s="1">
        <v>1755.25500488281</v>
      </c>
      <c r="C204">
        <f t="shared" si="9"/>
        <v>0.22191074949788947</v>
      </c>
      <c r="D204">
        <v>0.50890000000000002</v>
      </c>
      <c r="E204">
        <v>42.04</v>
      </c>
      <c r="F204" t="s">
        <v>64</v>
      </c>
    </row>
    <row r="205" spans="1:6" x14ac:dyDescent="0.25">
      <c r="A205" s="1">
        <v>8.9755202896618203E-2</v>
      </c>
      <c r="B205" s="1">
        <v>1818.22937011718</v>
      </c>
      <c r="C205">
        <f t="shared" si="9"/>
        <v>0.22987237817830214</v>
      </c>
      <c r="D205">
        <v>0.6855</v>
      </c>
      <c r="E205">
        <v>15.53</v>
      </c>
      <c r="F205" t="s">
        <v>75</v>
      </c>
    </row>
    <row r="206" spans="1:6" x14ac:dyDescent="0.25">
      <c r="A206" s="1">
        <v>0.12448035338629899</v>
      </c>
      <c r="B206" s="1">
        <v>1912.10815429687</v>
      </c>
      <c r="C206">
        <f t="shared" si="9"/>
        <v>0.24174114442668923</v>
      </c>
      <c r="D206">
        <v>0.43630000000000002</v>
      </c>
      <c r="E206">
        <v>90.19</v>
      </c>
      <c r="F206" t="s">
        <v>75</v>
      </c>
    </row>
    <row r="207" spans="1:6" x14ac:dyDescent="0.25">
      <c r="A207" s="1">
        <v>0.103439474679221</v>
      </c>
      <c r="B207" s="1">
        <v>2164.25122070312</v>
      </c>
      <c r="C207">
        <f t="shared" si="9"/>
        <v>0.27361871018850448</v>
      </c>
      <c r="D207">
        <v>0.42030000000000001</v>
      </c>
      <c r="E207">
        <v>291.25</v>
      </c>
      <c r="F207" t="s">
        <v>54</v>
      </c>
    </row>
    <row r="208" spans="1:6" x14ac:dyDescent="0.25">
      <c r="A208" s="1">
        <v>0.121366528327479</v>
      </c>
      <c r="B208" s="1">
        <v>2007.76708984375</v>
      </c>
      <c r="C208">
        <f t="shared" si="9"/>
        <v>0.25383496898456065</v>
      </c>
      <c r="D208">
        <v>0.64119999999999999</v>
      </c>
      <c r="E208">
        <v>101.2</v>
      </c>
      <c r="F208" t="s">
        <v>57</v>
      </c>
    </row>
    <row r="209" spans="1:6" x14ac:dyDescent="0.25">
      <c r="A209" s="1">
        <v>0.116531238152123</v>
      </c>
      <c r="B209" s="1">
        <v>2264.552734375</v>
      </c>
      <c r="C209">
        <f t="shared" si="9"/>
        <v>0.2862994796566341</v>
      </c>
      <c r="D209">
        <v>0.20119999999999999</v>
      </c>
      <c r="E209">
        <v>249.8</v>
      </c>
      <c r="F209" t="s">
        <v>63</v>
      </c>
    </row>
    <row r="210" spans="1:6" x14ac:dyDescent="0.25">
      <c r="A210" s="1">
        <v>0.12524990554777801</v>
      </c>
      <c r="B210" s="1">
        <v>2010.60400390625</v>
      </c>
      <c r="C210">
        <f t="shared" si="9"/>
        <v>0.25419363010452284</v>
      </c>
      <c r="D210">
        <v>0.47099999999999997</v>
      </c>
      <c r="E210">
        <v>19.28</v>
      </c>
      <c r="F210" t="s">
        <v>73</v>
      </c>
    </row>
    <row r="211" spans="1:6" x14ac:dyDescent="0.25">
      <c r="A211" s="1">
        <v>0.116108339936677</v>
      </c>
      <c r="B211" s="1">
        <v>1889.37634277343</v>
      </c>
      <c r="C211">
        <f t="shared" si="9"/>
        <v>0.23886724102315038</v>
      </c>
      <c r="D211">
        <v>0.62060000000000004</v>
      </c>
      <c r="E211">
        <v>298.04000000000002</v>
      </c>
      <c r="F211" t="s">
        <v>50</v>
      </c>
    </row>
    <row r="212" spans="1:6" x14ac:dyDescent="0.25">
      <c r="A212" s="1">
        <v>0.11421074195978501</v>
      </c>
      <c r="B212" s="1">
        <v>1962.24462890625</v>
      </c>
      <c r="C212">
        <f t="shared" si="9"/>
        <v>0.24807972350881655</v>
      </c>
      <c r="D212">
        <v>0.62160000000000004</v>
      </c>
      <c r="E212">
        <v>267.74</v>
      </c>
      <c r="F212" t="s">
        <v>67</v>
      </c>
    </row>
    <row r="213" spans="1:6" x14ac:dyDescent="0.25">
      <c r="A213" s="1">
        <v>9.0327045260964606E-2</v>
      </c>
      <c r="B213" s="1">
        <v>1980.5478515625</v>
      </c>
      <c r="C213">
        <f t="shared" si="9"/>
        <v>0.25039373591531949</v>
      </c>
      <c r="D213">
        <v>0.74160000000000004</v>
      </c>
      <c r="E213">
        <v>127.89</v>
      </c>
      <c r="F213" t="s">
        <v>72</v>
      </c>
    </row>
    <row r="214" spans="1:6" x14ac:dyDescent="0.25">
      <c r="A214" s="1">
        <v>0.100794100435437</v>
      </c>
      <c r="B214" s="1">
        <v>2255.79052734375</v>
      </c>
      <c r="C214">
        <f t="shared" si="9"/>
        <v>0.28519170447630343</v>
      </c>
      <c r="D214">
        <v>0.54330000000000001</v>
      </c>
      <c r="E214">
        <v>331.86</v>
      </c>
      <c r="F214" t="s">
        <v>54</v>
      </c>
    </row>
    <row r="215" spans="1:6" x14ac:dyDescent="0.25">
      <c r="A215" s="1">
        <v>0.12813496261917601</v>
      </c>
      <c r="B215" s="1">
        <v>2117.07080078125</v>
      </c>
      <c r="C215">
        <f t="shared" si="9"/>
        <v>0.2676538547587452</v>
      </c>
      <c r="D215">
        <v>0.24890000000000001</v>
      </c>
      <c r="E215">
        <v>199.31</v>
      </c>
      <c r="F215" t="s">
        <v>54</v>
      </c>
    </row>
    <row r="216" spans="1:6" x14ac:dyDescent="0.25">
      <c r="A216" s="1">
        <v>8.4006027338748401E-2</v>
      </c>
      <c r="B216" s="1">
        <v>2106.10986328125</v>
      </c>
      <c r="C216">
        <f t="shared" si="9"/>
        <v>0.2662681017775213</v>
      </c>
      <c r="D216">
        <v>0.1943</v>
      </c>
      <c r="E216">
        <v>344.54</v>
      </c>
      <c r="F216" t="s">
        <v>59</v>
      </c>
    </row>
    <row r="217" spans="1:6" x14ac:dyDescent="0.25">
      <c r="A217" s="1">
        <v>8.0262310734478398E-2</v>
      </c>
      <c r="B217" s="1">
        <v>1972.509765625</v>
      </c>
      <c r="C217">
        <f t="shared" si="9"/>
        <v>0.24937750883152993</v>
      </c>
      <c r="D217">
        <v>0.78910000000000002</v>
      </c>
      <c r="E217">
        <v>152.88999999999999</v>
      </c>
      <c r="F217" t="s">
        <v>60</v>
      </c>
    </row>
    <row r="218" spans="1:6" x14ac:dyDescent="0.25">
      <c r="A218" s="1">
        <v>0.12383346183129799</v>
      </c>
      <c r="B218" s="1">
        <v>1916.21215820312</v>
      </c>
      <c r="C218">
        <f t="shared" si="9"/>
        <v>0.24225999928267583</v>
      </c>
      <c r="D218">
        <v>0.28249999999999997</v>
      </c>
      <c r="E218">
        <v>252.47</v>
      </c>
      <c r="F218" t="s">
        <v>52</v>
      </c>
    </row>
    <row r="219" spans="1:6" x14ac:dyDescent="0.25">
      <c r="A219" s="1">
        <v>0.11654266391011101</v>
      </c>
      <c r="B219" s="1">
        <v>2240.1103515625</v>
      </c>
      <c r="C219">
        <f t="shared" si="9"/>
        <v>0.28320931470946259</v>
      </c>
      <c r="D219">
        <v>0.746</v>
      </c>
      <c r="E219">
        <v>26.54</v>
      </c>
      <c r="F219" t="s">
        <v>53</v>
      </c>
    </row>
    <row r="220" spans="1:6" x14ac:dyDescent="0.25">
      <c r="A220" s="1">
        <v>0.12102682004024</v>
      </c>
      <c r="B220" s="1">
        <v>2000.99829101562</v>
      </c>
      <c r="C220">
        <f t="shared" si="9"/>
        <v>0.25297921342940072</v>
      </c>
      <c r="D220">
        <v>0.64649999999999996</v>
      </c>
      <c r="E220">
        <v>325.3</v>
      </c>
      <c r="F220" t="s">
        <v>50</v>
      </c>
    </row>
    <row r="221" spans="1:6" x14ac:dyDescent="0.25">
      <c r="A221" s="1">
        <v>0.11160982169325299</v>
      </c>
      <c r="B221" s="1">
        <v>1924.37817382812</v>
      </c>
      <c r="C221">
        <f t="shared" si="9"/>
        <v>0.24329240006929329</v>
      </c>
      <c r="D221">
        <v>0.23619999999999999</v>
      </c>
      <c r="E221">
        <v>302.31</v>
      </c>
      <c r="F221" t="s">
        <v>75</v>
      </c>
    </row>
    <row r="222" spans="1:6" x14ac:dyDescent="0.25">
      <c r="A222" s="1">
        <v>9.0144526174331704E-2</v>
      </c>
      <c r="B222" s="1">
        <v>2057.66870117187</v>
      </c>
      <c r="C222">
        <f t="shared" si="9"/>
        <v>0.26014385512370874</v>
      </c>
      <c r="D222">
        <v>0.8508</v>
      </c>
      <c r="E222">
        <v>333.52</v>
      </c>
      <c r="F222" t="s">
        <v>65</v>
      </c>
    </row>
    <row r="223" spans="1:6" x14ac:dyDescent="0.25">
      <c r="A223" s="1">
        <v>9.4458312269343994E-2</v>
      </c>
      <c r="B223" s="1">
        <v>2135.5068359375</v>
      </c>
      <c r="C223">
        <f t="shared" si="9"/>
        <v>0.26998465818497785</v>
      </c>
      <c r="D223">
        <v>0.17069999999999999</v>
      </c>
      <c r="E223">
        <v>146.52000000000001</v>
      </c>
      <c r="F223" t="s">
        <v>54</v>
      </c>
    </row>
    <row r="224" spans="1:6" x14ac:dyDescent="0.25">
      <c r="A224" s="1">
        <v>0.13057575138498301</v>
      </c>
      <c r="B224" s="1">
        <v>2082.61962890625</v>
      </c>
      <c r="C224">
        <f t="shared" si="9"/>
        <v>0.26329831362620632</v>
      </c>
      <c r="D224">
        <v>0.36049999999999999</v>
      </c>
      <c r="E224">
        <v>172.42</v>
      </c>
      <c r="F224" t="s">
        <v>58</v>
      </c>
    </row>
    <row r="225" spans="1:6" x14ac:dyDescent="0.25">
      <c r="A225" s="1">
        <v>9.6933047091652194E-2</v>
      </c>
      <c r="B225" s="1">
        <v>2032.87072753906</v>
      </c>
      <c r="C225">
        <f t="shared" si="9"/>
        <v>0.25700873407316194</v>
      </c>
      <c r="D225">
        <v>0.57489999999999997</v>
      </c>
      <c r="E225">
        <v>71.099999999999994</v>
      </c>
      <c r="F225" t="s">
        <v>70</v>
      </c>
    </row>
    <row r="226" spans="1:6" x14ac:dyDescent="0.25">
      <c r="A226" s="1">
        <v>0.104767425154818</v>
      </c>
      <c r="B226" s="1">
        <v>2124.2060546875</v>
      </c>
      <c r="C226">
        <f t="shared" si="9"/>
        <v>0.26855593994738675</v>
      </c>
      <c r="D226">
        <v>0.3407</v>
      </c>
      <c r="E226">
        <v>181.54</v>
      </c>
      <c r="F226" t="s">
        <v>58</v>
      </c>
    </row>
    <row r="227" spans="1:6" x14ac:dyDescent="0.25">
      <c r="A227" s="1">
        <v>9.1661502661369701E-2</v>
      </c>
      <c r="B227" s="1">
        <v>1780.85949707031</v>
      </c>
      <c r="C227">
        <f t="shared" si="9"/>
        <v>0.22514783586769607</v>
      </c>
      <c r="D227">
        <v>0.81599999999999995</v>
      </c>
      <c r="E227">
        <v>213.3</v>
      </c>
      <c r="F227" t="s">
        <v>77</v>
      </c>
    </row>
    <row r="228" spans="1:6" x14ac:dyDescent="0.25">
      <c r="A228" s="1">
        <v>0.11746620172236399</v>
      </c>
      <c r="B228" s="1">
        <v>1925.90795898437</v>
      </c>
      <c r="C228">
        <f t="shared" si="9"/>
        <v>0.24348580545463605</v>
      </c>
      <c r="D228">
        <v>0.21240000000000001</v>
      </c>
      <c r="E228">
        <v>126.66</v>
      </c>
      <c r="F228" t="s">
        <v>56</v>
      </c>
    </row>
    <row r="229" spans="1:6" x14ac:dyDescent="0.25">
      <c r="A229" s="1">
        <v>0.13511301750237101</v>
      </c>
      <c r="B229" s="1">
        <v>1718.37341308593</v>
      </c>
      <c r="C229">
        <f t="shared" si="9"/>
        <v>0.21724793887746496</v>
      </c>
      <c r="D229">
        <v>0.57469999999999999</v>
      </c>
      <c r="E229">
        <v>204.75</v>
      </c>
      <c r="F229" t="s">
        <v>64</v>
      </c>
    </row>
    <row r="230" spans="1:6" x14ac:dyDescent="0.25">
      <c r="A230" s="1">
        <v>9.5071295464914995E-2</v>
      </c>
      <c r="B230" s="1">
        <v>2605.08984375</v>
      </c>
      <c r="C230">
        <f t="shared" si="9"/>
        <v>0.32935239502393504</v>
      </c>
      <c r="D230">
        <v>0.24179999999999999</v>
      </c>
      <c r="E230">
        <v>284.74</v>
      </c>
      <c r="F230" t="s">
        <v>71</v>
      </c>
    </row>
    <row r="231" spans="1:6" x14ac:dyDescent="0.25">
      <c r="A231" s="1">
        <v>0.11612701132504601</v>
      </c>
      <c r="B231" s="1">
        <v>2285.95678710937</v>
      </c>
      <c r="C231">
        <f t="shared" si="9"/>
        <v>0.28900551916164241</v>
      </c>
      <c r="D231">
        <v>0.46579999999999999</v>
      </c>
      <c r="E231">
        <v>311.69</v>
      </c>
      <c r="F231" t="s">
        <v>53</v>
      </c>
    </row>
    <row r="232" spans="1:6" x14ac:dyDescent="0.25">
      <c r="A232" s="1">
        <v>8.4830743374748205E-2</v>
      </c>
      <c r="B232" s="1">
        <v>1923.32312011718</v>
      </c>
      <c r="C232">
        <f t="shared" si="9"/>
        <v>0.24315901331973044</v>
      </c>
      <c r="D232">
        <v>0.48039999999999999</v>
      </c>
      <c r="E232">
        <v>198.14</v>
      </c>
      <c r="F232" t="s">
        <v>52</v>
      </c>
    </row>
    <row r="233" spans="1:6" x14ac:dyDescent="0.25">
      <c r="A233" s="1">
        <v>8.76007394722053E-2</v>
      </c>
      <c r="B233" s="1">
        <v>1993.56225585937</v>
      </c>
      <c r="C233">
        <f t="shared" si="9"/>
        <v>0.25203910151960657</v>
      </c>
      <c r="D233">
        <v>0.63429999999999997</v>
      </c>
      <c r="E233">
        <v>7.89</v>
      </c>
      <c r="F233" t="s">
        <v>58</v>
      </c>
    </row>
    <row r="234" spans="1:6" x14ac:dyDescent="0.25">
      <c r="A234" s="1">
        <v>8.0401293541476099E-2</v>
      </c>
      <c r="B234" s="1">
        <v>2347.70654296875</v>
      </c>
      <c r="C234">
        <f t="shared" si="9"/>
        <v>0.29681232476307784</v>
      </c>
      <c r="D234">
        <v>0.89039999999999997</v>
      </c>
      <c r="E234">
        <v>167.39</v>
      </c>
      <c r="F234" t="s">
        <v>53</v>
      </c>
    </row>
    <row r="235" spans="1:6" x14ac:dyDescent="0.25">
      <c r="A235" s="1">
        <v>0.137325004773698</v>
      </c>
      <c r="B235" s="1">
        <v>1736.42260742187</v>
      </c>
      <c r="C235">
        <f t="shared" si="9"/>
        <v>0.21952983537215059</v>
      </c>
      <c r="D235">
        <v>0.81140000000000001</v>
      </c>
      <c r="E235">
        <v>353.91</v>
      </c>
      <c r="F235" t="s">
        <v>62</v>
      </c>
    </row>
    <row r="236" spans="1:6" x14ac:dyDescent="0.25">
      <c r="A236" s="1">
        <v>0.13691135018824699</v>
      </c>
      <c r="B236" s="1">
        <v>1763.98767089843</v>
      </c>
      <c r="C236">
        <f t="shared" si="9"/>
        <v>0.22301478991096343</v>
      </c>
      <c r="D236">
        <v>0.43590000000000001</v>
      </c>
      <c r="E236">
        <v>25.56</v>
      </c>
      <c r="F236" t="s">
        <v>64</v>
      </c>
    </row>
    <row r="237" spans="1:6" x14ac:dyDescent="0.25">
      <c r="A237" s="1">
        <v>0.123259756739116</v>
      </c>
      <c r="B237" s="1">
        <v>2215.708984375</v>
      </c>
      <c r="C237">
        <f t="shared" si="9"/>
        <v>0.28012433522426644</v>
      </c>
      <c r="D237">
        <v>0.16650000000000001</v>
      </c>
      <c r="E237">
        <v>265.75</v>
      </c>
      <c r="F237" t="s">
        <v>63</v>
      </c>
    </row>
    <row r="238" spans="1:6" x14ac:dyDescent="0.25">
      <c r="A238" s="1">
        <v>0.117218729694772</v>
      </c>
      <c r="B238" s="1">
        <v>2112.81420898437</v>
      </c>
      <c r="C238">
        <f t="shared" si="9"/>
        <v>0.26711570874957585</v>
      </c>
      <c r="D238">
        <v>0.55300000000000005</v>
      </c>
      <c r="E238">
        <v>149.33000000000001</v>
      </c>
      <c r="F238" t="s">
        <v>59</v>
      </c>
    </row>
    <row r="239" spans="1:6" x14ac:dyDescent="0.25">
      <c r="A239" s="1">
        <v>9.3262169166199102E-2</v>
      </c>
      <c r="B239" s="1">
        <v>2022.033203125</v>
      </c>
      <c r="C239">
        <f t="shared" si="9"/>
        <v>0.25563858377663207</v>
      </c>
      <c r="D239">
        <v>0.74039999999999995</v>
      </c>
      <c r="E239">
        <v>97.91</v>
      </c>
      <c r="F239" t="s">
        <v>74</v>
      </c>
    </row>
    <row r="240" spans="1:6" x14ac:dyDescent="0.25">
      <c r="A240" s="1">
        <v>0.12459594381389601</v>
      </c>
      <c r="B240" s="1">
        <v>1936.02172851562</v>
      </c>
      <c r="C240">
        <f t="shared" si="9"/>
        <v>0.24476445395339275</v>
      </c>
      <c r="D240">
        <v>0.63949999999999996</v>
      </c>
      <c r="E240">
        <v>77.319999999999993</v>
      </c>
      <c r="F240" t="s">
        <v>60</v>
      </c>
    </row>
    <row r="241" spans="1:6" x14ac:dyDescent="0.25">
      <c r="A241" s="1">
        <v>9.6952635248421404E-2</v>
      </c>
      <c r="B241" s="1">
        <v>2190.59399414062</v>
      </c>
      <c r="C241">
        <f t="shared" si="9"/>
        <v>0.27694913487386746</v>
      </c>
      <c r="D241">
        <v>0.8256</v>
      </c>
      <c r="E241">
        <v>107.28</v>
      </c>
      <c r="F241" t="s">
        <v>68</v>
      </c>
    </row>
    <row r="242" spans="1:6" x14ac:dyDescent="0.25">
      <c r="A242" s="1">
        <v>0.12527970902883701</v>
      </c>
      <c r="B242" s="1">
        <v>2007.58239746093</v>
      </c>
      <c r="C242">
        <f t="shared" si="9"/>
        <v>0.25381161897274807</v>
      </c>
      <c r="D242">
        <v>0.22470000000000001</v>
      </c>
      <c r="E242">
        <v>6.59</v>
      </c>
      <c r="F242" t="s">
        <v>66</v>
      </c>
    </row>
    <row r="243" spans="1:6" x14ac:dyDescent="0.25">
      <c r="A243" s="1">
        <v>8.5823002188350497E-2</v>
      </c>
      <c r="B243" s="1">
        <v>2021.90173339843</v>
      </c>
      <c r="C243">
        <f t="shared" si="9"/>
        <v>0.25562196251904939</v>
      </c>
      <c r="D243">
        <v>0.38080000000000003</v>
      </c>
      <c r="E243">
        <v>349.54</v>
      </c>
      <c r="F243" t="s">
        <v>57</v>
      </c>
    </row>
    <row r="244" spans="1:6" x14ac:dyDescent="0.25">
      <c r="A244" s="1">
        <v>8.4977777449942907E-2</v>
      </c>
      <c r="B244" s="1">
        <v>2136.6025390625</v>
      </c>
      <c r="C244">
        <f t="shared" si="9"/>
        <v>0.2701231840977481</v>
      </c>
      <c r="D244">
        <v>0.52949999999999997</v>
      </c>
      <c r="E244">
        <v>62.02</v>
      </c>
      <c r="F244" t="s">
        <v>78</v>
      </c>
    </row>
    <row r="245" spans="1:6" x14ac:dyDescent="0.25">
      <c r="A245" s="1">
        <v>8.1203235454078607E-2</v>
      </c>
      <c r="B245" s="1">
        <v>2022.39123535156</v>
      </c>
      <c r="C245">
        <f t="shared" si="9"/>
        <v>0.25568384853845827</v>
      </c>
      <c r="D245">
        <v>0.7026</v>
      </c>
      <c r="E245">
        <v>23.94</v>
      </c>
      <c r="F245" t="s">
        <v>72</v>
      </c>
    </row>
    <row r="246" spans="1:6" x14ac:dyDescent="0.25">
      <c r="A246" s="1">
        <v>0.13154940784329799</v>
      </c>
      <c r="B246" s="1">
        <v>1765.55529785156</v>
      </c>
      <c r="C246">
        <f t="shared" si="9"/>
        <v>0.22321297950229602</v>
      </c>
      <c r="D246">
        <v>0.65380000000000005</v>
      </c>
      <c r="E246">
        <v>323.08999999999997</v>
      </c>
      <c r="F246" t="s">
        <v>62</v>
      </c>
    </row>
    <row r="247" spans="1:6" x14ac:dyDescent="0.25">
      <c r="A247" s="1">
        <v>0.124237031778258</v>
      </c>
      <c r="B247" s="1">
        <v>1955.37023925781</v>
      </c>
      <c r="C247">
        <f t="shared" si="9"/>
        <v>0.24721061847565487</v>
      </c>
      <c r="D247">
        <v>0.49819999999999998</v>
      </c>
      <c r="E247">
        <v>176.14</v>
      </c>
      <c r="F247" t="s">
        <v>52</v>
      </c>
    </row>
    <row r="248" spans="1:6" x14ac:dyDescent="0.25">
      <c r="A248" s="1">
        <v>0.11941349529214999</v>
      </c>
      <c r="B248" s="1">
        <v>2073.97680664062</v>
      </c>
      <c r="C248">
        <f t="shared" si="9"/>
        <v>0.26220563184412471</v>
      </c>
      <c r="D248">
        <v>0.78890000000000005</v>
      </c>
      <c r="E248">
        <v>64.08</v>
      </c>
      <c r="F248" t="s">
        <v>73</v>
      </c>
    </row>
    <row r="249" spans="1:6" x14ac:dyDescent="0.25">
      <c r="A249" s="1">
        <v>0.121863787464896</v>
      </c>
      <c r="B249" s="1">
        <v>1730.94006347656</v>
      </c>
      <c r="C249">
        <f t="shared" si="9"/>
        <v>0.21883669652185567</v>
      </c>
      <c r="D249">
        <v>0.2525</v>
      </c>
      <c r="E249">
        <v>98.2</v>
      </c>
      <c r="F249" t="s">
        <v>62</v>
      </c>
    </row>
    <row r="250" spans="1:6" x14ac:dyDescent="0.25">
      <c r="A250" s="1">
        <v>0.12214097186530599</v>
      </c>
      <c r="B250" s="1">
        <v>1811.85656738281</v>
      </c>
      <c r="C250">
        <f t="shared" si="9"/>
        <v>0.22906668702388172</v>
      </c>
      <c r="D250">
        <v>0.24410000000000001</v>
      </c>
      <c r="E250">
        <v>328.94</v>
      </c>
      <c r="F250" t="s">
        <v>77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15" priority="1" operator="lessThan">
      <formula>2500</formula>
    </cfRule>
    <cfRule type="cellIs" dxfId="1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4A4F-F309-40DF-BD10-372C902962C9}">
  <dimension ref="A1:BA359"/>
  <sheetViews>
    <sheetView zoomScale="55" zoomScaleNormal="55" workbookViewId="0">
      <selection activeCell="AL12" sqref="AL12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0.13420981140661101</v>
      </c>
      <c r="B1" s="1">
        <v>1638.14575195312</v>
      </c>
      <c r="C1">
        <f t="shared" ref="C1:C64" si="0">B1/$V$13</f>
        <v>0.20710503635736463</v>
      </c>
      <c r="D1">
        <v>6.7500000000000004E-2</v>
      </c>
      <c r="E1">
        <v>71.099999999999994</v>
      </c>
      <c r="F1" t="s">
        <v>77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1638.14575195312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0.14248989931074399</v>
      </c>
      <c r="B2" s="1">
        <v>1983.50732421875</v>
      </c>
      <c r="C2">
        <f t="shared" si="0"/>
        <v>0.25076789168951752</v>
      </c>
      <c r="D2">
        <v>5.0900000000000001E-2</v>
      </c>
      <c r="E2">
        <v>58.21</v>
      </c>
      <c r="F2" t="s">
        <v>73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9.6210986110911306E-2</v>
      </c>
      <c r="B3" s="1">
        <v>2803.84057617187</v>
      </c>
      <c r="C3">
        <f t="shared" si="0"/>
        <v>0.35447975479348393</v>
      </c>
      <c r="D3">
        <v>0.19439999999999999</v>
      </c>
      <c r="E3">
        <v>151.54</v>
      </c>
      <c r="F3" t="s">
        <v>69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9.3625670586641702E-2</v>
      </c>
      <c r="B4" s="1">
        <v>1956.04248046875</v>
      </c>
      <c r="C4">
        <f t="shared" si="0"/>
        <v>0.24729560758011437</v>
      </c>
      <c r="D4">
        <v>0.39560000000000001</v>
      </c>
      <c r="E4">
        <v>204.83</v>
      </c>
      <c r="F4" t="s">
        <v>67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0.10737592140574299</v>
      </c>
      <c r="B5" s="1">
        <v>2214.63452148437</v>
      </c>
      <c r="C5">
        <f t="shared" si="0"/>
        <v>0.27998849464001851</v>
      </c>
      <c r="D5">
        <v>0.50519999999999998</v>
      </c>
      <c r="E5">
        <v>218.83</v>
      </c>
      <c r="F5" t="s">
        <v>53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0.14766058026887</v>
      </c>
      <c r="B6" s="1">
        <v>1904.40454101562</v>
      </c>
      <c r="C6">
        <f t="shared" si="0"/>
        <v>0.24076720355067491</v>
      </c>
      <c r="D6">
        <v>0.90529999999999999</v>
      </c>
      <c r="E6">
        <v>200.17</v>
      </c>
      <c r="F6" t="s">
        <v>49</v>
      </c>
      <c r="G6">
        <v>250</v>
      </c>
      <c r="H6">
        <f t="shared" si="1"/>
        <v>247.17918814973626</v>
      </c>
      <c r="I6">
        <f t="shared" si="2"/>
        <v>3.125E-2</v>
      </c>
      <c r="K6">
        <f>V13/A1000_IW1!G161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0.109764100760621</v>
      </c>
      <c r="B7" s="1">
        <v>2332.65649414062</v>
      </c>
      <c r="C7">
        <f t="shared" si="0"/>
        <v>0.29490959974241726</v>
      </c>
      <c r="D7">
        <v>6.1999999999999998E-3</v>
      </c>
      <c r="E7">
        <v>119.73</v>
      </c>
      <c r="F7" t="s">
        <v>53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0.123052860145276</v>
      </c>
      <c r="B8" s="1">
        <v>2102.7568359375</v>
      </c>
      <c r="C8">
        <f t="shared" si="0"/>
        <v>0.2658441902610359</v>
      </c>
      <c r="D8">
        <v>0.70409999999999995</v>
      </c>
      <c r="E8">
        <v>242.01</v>
      </c>
      <c r="F8" t="s">
        <v>55</v>
      </c>
      <c r="G8">
        <v>350</v>
      </c>
      <c r="H8">
        <f t="shared" si="1"/>
        <v>346.05086340963078</v>
      </c>
      <c r="I8">
        <f t="shared" si="2"/>
        <v>4.3750000000000004E-2</v>
      </c>
      <c r="K8" s="30">
        <f>MIN(C:C)</f>
        <v>0.20710503635736463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0.21169820514315504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9.2787545346550607E-2</v>
      </c>
      <c r="B9" s="1">
        <v>1852.08068847656</v>
      </c>
      <c r="C9">
        <f t="shared" si="0"/>
        <v>0.23415208192945208</v>
      </c>
      <c r="D9">
        <v>0.69120000000000004</v>
      </c>
      <c r="E9">
        <v>306.94</v>
      </c>
      <c r="F9" t="s">
        <v>75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0.36309416523173543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0.21169820514315504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0.13660994852639499</v>
      </c>
      <c r="B10" s="1">
        <v>1930.33679199218</v>
      </c>
      <c r="C10">
        <f t="shared" si="0"/>
        <v>0.24404572731751642</v>
      </c>
      <c r="D10">
        <v>0.6381</v>
      </c>
      <c r="E10">
        <v>96.91</v>
      </c>
      <c r="F10" t="s">
        <v>52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0.14393410147556099</v>
      </c>
      <c r="B11" s="1">
        <v>1704.330078125</v>
      </c>
      <c r="C11">
        <f t="shared" si="0"/>
        <v>0.21547248916904041</v>
      </c>
      <c r="D11">
        <v>0.95399999999999996</v>
      </c>
      <c r="E11">
        <v>240.46</v>
      </c>
      <c r="F11" t="s">
        <v>64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0.12037695049597801</v>
      </c>
      <c r="B12" s="1">
        <v>1849.46643066406</v>
      </c>
      <c r="C12">
        <f t="shared" si="0"/>
        <v>0.23382157046021329</v>
      </c>
      <c r="D12">
        <v>0.83140000000000003</v>
      </c>
      <c r="E12">
        <v>341.76</v>
      </c>
      <c r="F12" t="s">
        <v>52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0.14903904421896699</v>
      </c>
      <c r="B13" s="1">
        <v>2061.39624023437</v>
      </c>
      <c r="C13">
        <f t="shared" si="0"/>
        <v>0.26061511484656441</v>
      </c>
      <c r="D13">
        <v>0.62680000000000002</v>
      </c>
      <c r="E13">
        <v>235.42</v>
      </c>
      <c r="F13" t="s">
        <v>74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0.13421440380664801</v>
      </c>
      <c r="B14" s="1">
        <v>2024.28649902343</v>
      </c>
      <c r="C14">
        <f t="shared" si="0"/>
        <v>0.25592346009390227</v>
      </c>
      <c r="D14">
        <v>2.69E-2</v>
      </c>
      <c r="E14">
        <v>222.57</v>
      </c>
      <c r="F14" t="s">
        <v>74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9.2398495374865303E-2</v>
      </c>
      <c r="B15" s="1">
        <v>2345.150390625</v>
      </c>
      <c r="C15">
        <f t="shared" si="0"/>
        <v>0.29648915936497078</v>
      </c>
      <c r="D15">
        <v>0.15509999999999999</v>
      </c>
      <c r="E15">
        <v>294.17</v>
      </c>
      <c r="F15" t="s">
        <v>53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0.10775188131447801</v>
      </c>
      <c r="B16" s="1">
        <v>2171.91577148437</v>
      </c>
      <c r="C16">
        <f t="shared" si="0"/>
        <v>0.27458771252930414</v>
      </c>
      <c r="D16">
        <v>0.95230000000000004</v>
      </c>
      <c r="E16">
        <v>241.37</v>
      </c>
      <c r="F16" t="s">
        <v>54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0.10114137085357</v>
      </c>
      <c r="B17" s="1">
        <v>2228.19653320312</v>
      </c>
      <c r="C17">
        <f t="shared" si="0"/>
        <v>0.28170309233484631</v>
      </c>
      <c r="D17">
        <v>0.189</v>
      </c>
      <c r="E17">
        <v>270.37</v>
      </c>
      <c r="F17" t="s">
        <v>55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0.11100554002659201</v>
      </c>
      <c r="B18" s="1">
        <v>1981.77880859375</v>
      </c>
      <c r="C18">
        <f t="shared" si="0"/>
        <v>0.25054936150627033</v>
      </c>
      <c r="D18">
        <v>0.59670000000000001</v>
      </c>
      <c r="E18">
        <v>241.08</v>
      </c>
      <c r="F18" t="s">
        <v>57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0.13647917053095501</v>
      </c>
      <c r="B19" s="1">
        <v>1698.47424316406</v>
      </c>
      <c r="C19">
        <f t="shared" si="0"/>
        <v>0.2147321564416001</v>
      </c>
      <c r="D19">
        <v>0.49259999999999998</v>
      </c>
      <c r="E19">
        <v>324.99</v>
      </c>
      <c r="F19" t="s">
        <v>64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0.114139445838133</v>
      </c>
      <c r="B20" s="1">
        <v>2113.4814453125</v>
      </c>
      <c r="C20">
        <f t="shared" si="0"/>
        <v>0.26720006510421129</v>
      </c>
      <c r="D20">
        <v>0.95140000000000002</v>
      </c>
      <c r="E20">
        <v>297.39</v>
      </c>
      <c r="F20" t="s">
        <v>68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0.115121628378825</v>
      </c>
      <c r="B21" s="1">
        <v>2150.59106445312</v>
      </c>
      <c r="C21">
        <f t="shared" si="0"/>
        <v>0.27189170442394994</v>
      </c>
      <c r="D21">
        <v>0.74929999999999997</v>
      </c>
      <c r="E21">
        <v>198.26</v>
      </c>
      <c r="F21" t="s">
        <v>55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0.12426309575656901</v>
      </c>
      <c r="B22" s="1">
        <v>1864.52392578125</v>
      </c>
      <c r="C22">
        <f t="shared" si="0"/>
        <v>0.23572523688914879</v>
      </c>
      <c r="D22">
        <v>0.78139999999999998</v>
      </c>
      <c r="E22">
        <v>2.25</v>
      </c>
      <c r="F22" t="s">
        <v>61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0.104314113053513</v>
      </c>
      <c r="B23" s="1">
        <v>1991.27136230468</v>
      </c>
      <c r="C23">
        <f t="shared" si="0"/>
        <v>0.25174947186219104</v>
      </c>
      <c r="D23">
        <v>0.43059999999999998</v>
      </c>
      <c r="E23">
        <v>51.54</v>
      </c>
      <c r="F23" t="s">
        <v>73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0.14660074671444601</v>
      </c>
      <c r="B24" s="1">
        <v>1842.09362792968</v>
      </c>
      <c r="C24">
        <f t="shared" si="0"/>
        <v>0.23288945280429721</v>
      </c>
      <c r="D24">
        <v>0.65839999999999999</v>
      </c>
      <c r="E24">
        <v>353.4</v>
      </c>
      <c r="F24" t="s">
        <v>52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9.80374833833286E-2</v>
      </c>
      <c r="B25" s="1">
        <v>1991.990234375</v>
      </c>
      <c r="C25">
        <f t="shared" si="0"/>
        <v>0.25184035634306362</v>
      </c>
      <c r="D25">
        <v>0.39789999999999998</v>
      </c>
      <c r="E25">
        <v>92.38</v>
      </c>
      <c r="F25" t="s">
        <v>58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9.1330857108645302E-2</v>
      </c>
      <c r="B26" s="1">
        <v>1953.79809570312</v>
      </c>
      <c r="C26">
        <f t="shared" si="0"/>
        <v>0.24701185786618843</v>
      </c>
      <c r="D26">
        <v>0.46250000000000002</v>
      </c>
      <c r="E26">
        <v>285</v>
      </c>
      <c r="F26" t="s">
        <v>60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0.123634572520276</v>
      </c>
      <c r="B27" s="1">
        <v>1927.05407714843</v>
      </c>
      <c r="C27">
        <f t="shared" si="0"/>
        <v>0.24363070516441734</v>
      </c>
      <c r="D27">
        <v>0.63729999999999998</v>
      </c>
      <c r="E27">
        <v>41.85</v>
      </c>
      <c r="F27" t="s">
        <v>70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0.129263240578566</v>
      </c>
      <c r="B28" s="1">
        <v>1873.52697753906</v>
      </c>
      <c r="C28">
        <f t="shared" si="0"/>
        <v>0.23686346122566182</v>
      </c>
      <c r="D28">
        <v>0.67620000000000002</v>
      </c>
      <c r="E28">
        <v>262.52</v>
      </c>
      <c r="F28" t="s">
        <v>75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9.3647315503160897E-2</v>
      </c>
      <c r="B29" s="1">
        <v>1943.77380371093</v>
      </c>
      <c r="C29">
        <f t="shared" si="0"/>
        <v>0.24574452169965741</v>
      </c>
      <c r="D29">
        <v>0.2321</v>
      </c>
      <c r="E29">
        <v>250.67</v>
      </c>
      <c r="F29" t="s">
        <v>49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0.126011586625982</v>
      </c>
      <c r="B30" s="1">
        <v>2804.1279296875</v>
      </c>
      <c r="C30">
        <f t="shared" si="0"/>
        <v>0.35451608389315714</v>
      </c>
      <c r="D30">
        <v>0.57740000000000002</v>
      </c>
      <c r="E30">
        <v>141.43</v>
      </c>
      <c r="F30" t="s">
        <v>69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0.146834374712766</v>
      </c>
      <c r="B31" s="1">
        <v>1896.64318847656</v>
      </c>
      <c r="C31">
        <f t="shared" si="0"/>
        <v>0.23978596290229681</v>
      </c>
      <c r="D31">
        <v>0.87739999999999996</v>
      </c>
      <c r="E31">
        <v>78.44</v>
      </c>
      <c r="F31" t="s">
        <v>50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0.14157901435578199</v>
      </c>
      <c r="B32" s="1">
        <v>2838.912109375</v>
      </c>
      <c r="C32">
        <f t="shared" si="0"/>
        <v>0.35891372603840072</v>
      </c>
      <c r="D32">
        <v>0.2301</v>
      </c>
      <c r="E32">
        <v>189.75</v>
      </c>
      <c r="F32" t="s">
        <v>69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0.146839304530403</v>
      </c>
      <c r="B33" s="1">
        <v>1851.49938964843</v>
      </c>
      <c r="C33">
        <f t="shared" si="0"/>
        <v>0.23407859035228881</v>
      </c>
      <c r="D33">
        <v>0.30380000000000001</v>
      </c>
      <c r="E33">
        <v>18.260000000000002</v>
      </c>
      <c r="F33" t="s">
        <v>66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0.101399720007381</v>
      </c>
      <c r="B34" s="1">
        <v>2833.7578125</v>
      </c>
      <c r="C34">
        <f t="shared" si="0"/>
        <v>0.35826208631683093</v>
      </c>
      <c r="D34">
        <v>0.80520000000000003</v>
      </c>
      <c r="E34">
        <v>110.99</v>
      </c>
      <c r="F34" t="s">
        <v>69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0.132473703706326</v>
      </c>
      <c r="B35" s="1">
        <v>1936.62719726562</v>
      </c>
      <c r="C35">
        <f t="shared" si="0"/>
        <v>0.24484100124921945</v>
      </c>
      <c r="D35">
        <v>0.8075</v>
      </c>
      <c r="E35">
        <v>127</v>
      </c>
      <c r="F35" t="s">
        <v>52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0.117688599210429</v>
      </c>
      <c r="B36" s="1">
        <v>1929.494140625</v>
      </c>
      <c r="C36">
        <f t="shared" si="0"/>
        <v>0.24393919385318438</v>
      </c>
      <c r="D36">
        <v>5.4000000000000003E-3</v>
      </c>
      <c r="E36">
        <v>116.97</v>
      </c>
      <c r="F36" t="s">
        <v>72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0.135691924279706</v>
      </c>
      <c r="B37" s="1">
        <v>1938.35363769531</v>
      </c>
      <c r="C37">
        <f t="shared" si="0"/>
        <v>0.24505926907278366</v>
      </c>
      <c r="D37">
        <v>0.56069999999999998</v>
      </c>
      <c r="E37">
        <v>2.2799999999999998</v>
      </c>
      <c r="F37" t="s">
        <v>73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0.13600680832508499</v>
      </c>
      <c r="B38" s="1">
        <v>1697.59875488281</v>
      </c>
      <c r="C38">
        <f t="shared" si="0"/>
        <v>0.21462147152110231</v>
      </c>
      <c r="D38">
        <v>0.59689999999999999</v>
      </c>
      <c r="E38">
        <v>343.38</v>
      </c>
      <c r="F38" t="s">
        <v>64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9.9077166554058502E-2</v>
      </c>
      <c r="B39" s="1">
        <v>2118.3154296875</v>
      </c>
      <c r="C39">
        <f t="shared" si="0"/>
        <v>0.2678112088370212</v>
      </c>
      <c r="D39">
        <v>0.28899999999999998</v>
      </c>
      <c r="E39">
        <v>66.87</v>
      </c>
      <c r="F39" t="s">
        <v>59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0.137524138896673</v>
      </c>
      <c r="B40" s="1">
        <v>1992.25134277343</v>
      </c>
      <c r="C40">
        <f t="shared" si="0"/>
        <v>0.25187336736438792</v>
      </c>
      <c r="D40">
        <v>0.6421</v>
      </c>
      <c r="E40">
        <v>23.71</v>
      </c>
      <c r="F40" t="s">
        <v>49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9.7483550986057002E-2</v>
      </c>
      <c r="B41" s="1">
        <v>1928.10705566406</v>
      </c>
      <c r="C41">
        <f t="shared" si="0"/>
        <v>0.24376382955429723</v>
      </c>
      <c r="D41">
        <v>0.59060000000000001</v>
      </c>
      <c r="E41">
        <v>78.12</v>
      </c>
      <c r="F41" t="s">
        <v>66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0.120039112219055</v>
      </c>
      <c r="B42" s="1">
        <v>2162.48706054687</v>
      </c>
      <c r="C42">
        <f t="shared" si="0"/>
        <v>0.27339567359187394</v>
      </c>
      <c r="D42">
        <v>0.34350000000000003</v>
      </c>
      <c r="E42">
        <v>275.86</v>
      </c>
      <c r="F42" t="s">
        <v>68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0.13601138835856699</v>
      </c>
      <c r="B43" s="1">
        <v>2026.36682128906</v>
      </c>
      <c r="C43">
        <f t="shared" si="0"/>
        <v>0.25618646795992678</v>
      </c>
      <c r="D43">
        <v>0.32200000000000001</v>
      </c>
      <c r="E43">
        <v>77.77</v>
      </c>
      <c r="F43" t="s">
        <v>59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0.119634846878032</v>
      </c>
      <c r="B44" s="1">
        <v>1913.91076660156</v>
      </c>
      <c r="C44">
        <f t="shared" si="0"/>
        <v>0.24196904239392197</v>
      </c>
      <c r="D44">
        <v>0.91900000000000004</v>
      </c>
      <c r="E44">
        <v>323.66000000000003</v>
      </c>
      <c r="F44" t="s">
        <v>55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0.14431157660306099</v>
      </c>
      <c r="B45" s="1">
        <v>1756.61486816406</v>
      </c>
      <c r="C45">
        <f t="shared" si="0"/>
        <v>0.2220826722550486</v>
      </c>
      <c r="D45">
        <v>0.63970000000000005</v>
      </c>
      <c r="E45">
        <v>180.07</v>
      </c>
      <c r="F45" t="s">
        <v>56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0.122170403956351</v>
      </c>
      <c r="B46" s="1">
        <v>1984.4296875</v>
      </c>
      <c r="C46">
        <f t="shared" si="0"/>
        <v>0.25088450285227287</v>
      </c>
      <c r="D46">
        <v>0.28129999999999999</v>
      </c>
      <c r="E46">
        <v>42.3</v>
      </c>
      <c r="F46" t="s">
        <v>57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0.13802700544306201</v>
      </c>
      <c r="B47" s="1">
        <v>1683.28088378906</v>
      </c>
      <c r="C47">
        <f t="shared" si="0"/>
        <v>0.21281131316987154</v>
      </c>
      <c r="D47">
        <v>0.69159999999999999</v>
      </c>
      <c r="E47">
        <v>135.18</v>
      </c>
      <c r="F47" t="s">
        <v>77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9.3892331110200802E-2</v>
      </c>
      <c r="B48" s="1">
        <v>1869.85290527343</v>
      </c>
      <c r="C48">
        <f t="shared" si="0"/>
        <v>0.23639896112288059</v>
      </c>
      <c r="D48">
        <v>0.71489999999999998</v>
      </c>
      <c r="E48">
        <v>309.39999999999998</v>
      </c>
      <c r="F48" t="s">
        <v>61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9.5708161925955895E-2</v>
      </c>
      <c r="B49" s="1">
        <v>2165.03149414062</v>
      </c>
      <c r="C49">
        <f t="shared" si="0"/>
        <v>0.27371735742941661</v>
      </c>
      <c r="D49">
        <v>0.16750000000000001</v>
      </c>
      <c r="E49">
        <v>0.68</v>
      </c>
      <c r="F49" t="s">
        <v>54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9.03498126856975E-2</v>
      </c>
      <c r="B50" s="1">
        <v>2320.46337890625</v>
      </c>
      <c r="C50">
        <f t="shared" si="0"/>
        <v>0.29336806684101768</v>
      </c>
      <c r="D50">
        <v>0.69799999999999995</v>
      </c>
      <c r="E50">
        <v>19.72</v>
      </c>
      <c r="F50" t="s">
        <v>79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0.14920111035810901</v>
      </c>
      <c r="B51" s="1">
        <v>1764.09155273437</v>
      </c>
      <c r="C51">
        <f t="shared" si="0"/>
        <v>0.22302792332805016</v>
      </c>
      <c r="D51">
        <v>0.61699999999999999</v>
      </c>
      <c r="E51">
        <v>335.66</v>
      </c>
      <c r="F51" t="s">
        <v>51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0.14942253639502001</v>
      </c>
      <c r="B52" s="1">
        <v>2204.60717773437</v>
      </c>
      <c r="C52">
        <f t="shared" si="0"/>
        <v>0.27872077265042416</v>
      </c>
      <c r="D52">
        <v>0.42159999999999997</v>
      </c>
      <c r="E52">
        <v>22.5</v>
      </c>
      <c r="F52" t="s">
        <v>71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0.14766606396798501</v>
      </c>
      <c r="B53" s="1">
        <v>1855.79443359375</v>
      </c>
      <c r="C53">
        <f t="shared" si="0"/>
        <v>0.23462159773206037</v>
      </c>
      <c r="D53">
        <v>0.73850000000000005</v>
      </c>
      <c r="E53">
        <v>14.58</v>
      </c>
      <c r="F53" t="s">
        <v>67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9.2946373495936693E-2</v>
      </c>
      <c r="B54" s="1">
        <v>1938.47644042968</v>
      </c>
      <c r="C54">
        <f t="shared" si="0"/>
        <v>0.24507479459286402</v>
      </c>
      <c r="D54">
        <v>0.70950000000000002</v>
      </c>
      <c r="E54">
        <v>214.05</v>
      </c>
      <c r="F54" t="s">
        <v>49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0.14625143106895</v>
      </c>
      <c r="B55" s="1">
        <v>1855.29748535156</v>
      </c>
      <c r="C55">
        <f t="shared" si="0"/>
        <v>0.2345587703043765</v>
      </c>
      <c r="D55">
        <v>0.50170000000000003</v>
      </c>
      <c r="E55">
        <v>79.12</v>
      </c>
      <c r="F55" t="s">
        <v>49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0.14689533027878399</v>
      </c>
      <c r="B56" s="1">
        <v>2859.80200195312</v>
      </c>
      <c r="C56">
        <f t="shared" si="0"/>
        <v>0.36155476207364651</v>
      </c>
      <c r="D56">
        <v>8.8499999999999995E-2</v>
      </c>
      <c r="E56">
        <v>222.33</v>
      </c>
      <c r="F56" t="s">
        <v>69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0.14206872989191099</v>
      </c>
      <c r="B57" s="1">
        <v>2327.88305664062</v>
      </c>
      <c r="C57">
        <f t="shared" si="0"/>
        <v>0.29430611073919005</v>
      </c>
      <c r="D57">
        <v>7.7899999999999997E-2</v>
      </c>
      <c r="E57">
        <v>326.13</v>
      </c>
      <c r="F57" t="s">
        <v>53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0.14561892885989</v>
      </c>
      <c r="B58" s="1">
        <v>1800.3896484375</v>
      </c>
      <c r="C58">
        <f t="shared" si="0"/>
        <v>0.2276169645787062</v>
      </c>
      <c r="D58">
        <v>0.26829999999999998</v>
      </c>
      <c r="E58">
        <v>359.75</v>
      </c>
      <c r="F58" t="s">
        <v>56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0.14587261091512899</v>
      </c>
      <c r="B59" s="1">
        <v>2035.21484375</v>
      </c>
      <c r="C59">
        <f t="shared" si="0"/>
        <v>0.25730509248480743</v>
      </c>
      <c r="D59">
        <v>1.3599999999999999E-2</v>
      </c>
      <c r="E59">
        <v>303.33</v>
      </c>
      <c r="F59" t="s">
        <v>74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0.12120264432861701</v>
      </c>
      <c r="B60" s="1">
        <v>1775.40649414062</v>
      </c>
      <c r="C60">
        <f t="shared" si="0"/>
        <v>0.2244584317846566</v>
      </c>
      <c r="D60">
        <v>0.77310000000000001</v>
      </c>
      <c r="E60">
        <v>157.62</v>
      </c>
      <c r="F60" t="s">
        <v>65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0.14375896058766699</v>
      </c>
      <c r="B61" s="1">
        <v>2059.2998046875</v>
      </c>
      <c r="C61">
        <f t="shared" si="0"/>
        <v>0.26035006983476511</v>
      </c>
      <c r="D61">
        <v>0.99639999999999995</v>
      </c>
      <c r="E61">
        <v>65.88</v>
      </c>
      <c r="F61" t="s">
        <v>57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0.109925680806364</v>
      </c>
      <c r="B62" s="1">
        <v>2237.7900390625</v>
      </c>
      <c r="C62">
        <f t="shared" si="0"/>
        <v>0.28291596571771382</v>
      </c>
      <c r="D62">
        <v>9.3100000000000002E-2</v>
      </c>
      <c r="E62">
        <v>263.26</v>
      </c>
      <c r="F62" t="s">
        <v>68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0.134061267048005</v>
      </c>
      <c r="B63" s="1">
        <v>1892.18884277343</v>
      </c>
      <c r="C63">
        <f t="shared" si="0"/>
        <v>0.23922281555860342</v>
      </c>
      <c r="D63">
        <v>0.1817</v>
      </c>
      <c r="E63">
        <v>187.19</v>
      </c>
      <c r="F63" t="s">
        <v>61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0.10573208355086</v>
      </c>
      <c r="B64" s="1">
        <v>1979.26745605468</v>
      </c>
      <c r="C64">
        <f t="shared" si="0"/>
        <v>0.2502318599907366</v>
      </c>
      <c r="D64">
        <v>0.55169999999999997</v>
      </c>
      <c r="E64">
        <v>96.57</v>
      </c>
      <c r="F64" t="s">
        <v>51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9.9348194337880294E-2</v>
      </c>
      <c r="B65" s="1">
        <v>2191.73046875</v>
      </c>
      <c r="C65">
        <f t="shared" ref="C65:C128" si="3">B65/$V$13</f>
        <v>0.27709281538276864</v>
      </c>
      <c r="D65">
        <v>6.9900000000000004E-2</v>
      </c>
      <c r="E65">
        <v>129.03</v>
      </c>
      <c r="F65" t="s">
        <v>54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9.1807542297533004E-2</v>
      </c>
      <c r="B66" s="1">
        <v>1920.22888183593</v>
      </c>
      <c r="C66">
        <f t="shared" si="3"/>
        <v>0.24276781959904192</v>
      </c>
      <c r="D66">
        <v>0.18859999999999999</v>
      </c>
      <c r="E66">
        <v>175.26</v>
      </c>
      <c r="F66" t="s">
        <v>50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0.14204052620798199</v>
      </c>
      <c r="B67" s="1">
        <v>2245.71606445312</v>
      </c>
      <c r="C67">
        <f t="shared" si="3"/>
        <v>0.28391802537860583</v>
      </c>
      <c r="D67">
        <v>0.65690000000000004</v>
      </c>
      <c r="E67">
        <v>124.52</v>
      </c>
      <c r="F67" t="s">
        <v>79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0.11062847270071199</v>
      </c>
      <c r="B68" s="1">
        <v>2790.69165039062</v>
      </c>
      <c r="C68">
        <f t="shared" si="3"/>
        <v>0.35281738210855079</v>
      </c>
      <c r="D68">
        <v>0.5494</v>
      </c>
      <c r="E68">
        <v>333.82</v>
      </c>
      <c r="F68" t="s">
        <v>69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0.117331266537869</v>
      </c>
      <c r="B69" s="1">
        <v>1948.12060546875</v>
      </c>
      <c r="C69">
        <f t="shared" si="3"/>
        <v>0.24629407263858835</v>
      </c>
      <c r="D69">
        <v>0.71819999999999995</v>
      </c>
      <c r="E69">
        <v>148.12</v>
      </c>
      <c r="F69" t="s">
        <v>60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0.123501312748741</v>
      </c>
      <c r="B70" s="1">
        <v>2152.654296875</v>
      </c>
      <c r="C70">
        <f t="shared" si="3"/>
        <v>0.27215255168081809</v>
      </c>
      <c r="D70">
        <v>0.13950000000000001</v>
      </c>
      <c r="E70">
        <v>49.78</v>
      </c>
      <c r="F70" t="s">
        <v>78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0.145656021988749</v>
      </c>
      <c r="B71" s="1">
        <v>2078.09814453125</v>
      </c>
      <c r="C71">
        <f t="shared" si="3"/>
        <v>0.26272667817511342</v>
      </c>
      <c r="D71">
        <v>0.69420000000000004</v>
      </c>
      <c r="E71">
        <v>69.69</v>
      </c>
      <c r="F71" t="s">
        <v>68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0.10228183675208501</v>
      </c>
      <c r="B72" s="1">
        <v>1920.96447753906</v>
      </c>
      <c r="C72">
        <f t="shared" si="3"/>
        <v>0.24286081839030296</v>
      </c>
      <c r="D72">
        <v>0.62309999999999999</v>
      </c>
      <c r="E72">
        <v>204.36</v>
      </c>
      <c r="F72" t="s">
        <v>50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0.119943518605721</v>
      </c>
      <c r="B73" s="1">
        <v>1956.4296875</v>
      </c>
      <c r="C73">
        <f t="shared" si="3"/>
        <v>0.24734456081042935</v>
      </c>
      <c r="D73">
        <v>0.43940000000000001</v>
      </c>
      <c r="E73">
        <v>101.68</v>
      </c>
      <c r="F73" t="s">
        <v>72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0.10730868305411299</v>
      </c>
      <c r="B74" s="1">
        <v>2168.02026367187</v>
      </c>
      <c r="C74">
        <f t="shared" si="3"/>
        <v>0.2740952171050256</v>
      </c>
      <c r="D74">
        <v>0.80310000000000004</v>
      </c>
      <c r="E74">
        <v>180.62</v>
      </c>
      <c r="F74" t="s">
        <v>78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0.139519441060242</v>
      </c>
      <c r="B75" s="1">
        <v>2030.09057617187</v>
      </c>
      <c r="C75">
        <f t="shared" si="3"/>
        <v>0.2566572492621832</v>
      </c>
      <c r="D75">
        <v>0.33379999999999999</v>
      </c>
      <c r="E75">
        <v>61</v>
      </c>
      <c r="F75" t="s">
        <v>57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0.11544499423117301</v>
      </c>
      <c r="B76" s="1">
        <v>2017.39208984375</v>
      </c>
      <c r="C76">
        <f t="shared" si="3"/>
        <v>0.25505182406144439</v>
      </c>
      <c r="D76">
        <v>0.157</v>
      </c>
      <c r="E76">
        <v>115.14</v>
      </c>
      <c r="F76" t="s">
        <v>57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4.0000000000000001E-3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0.12018472265019001</v>
      </c>
      <c r="B77" s="1">
        <v>1860.01342773437</v>
      </c>
      <c r="C77">
        <f t="shared" si="3"/>
        <v>0.2351549904010844</v>
      </c>
      <c r="D77">
        <v>0.41089999999999999</v>
      </c>
      <c r="E77">
        <v>120.3</v>
      </c>
      <c r="F77" t="s">
        <v>52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3</v>
      </c>
      <c r="O77" s="19">
        <v>1.6E-2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0.10811550275276099</v>
      </c>
      <c r="B78" s="1">
        <v>2811.66870117187</v>
      </c>
      <c r="C78">
        <f t="shared" si="3"/>
        <v>0.35546943725049485</v>
      </c>
      <c r="D78">
        <v>0.37159999999999999</v>
      </c>
      <c r="E78">
        <v>319.06</v>
      </c>
      <c r="F78" t="s">
        <v>69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14</v>
      </c>
      <c r="O78" s="19">
        <v>7.1999999999999995E-2</v>
      </c>
      <c r="AY78">
        <v>5800</v>
      </c>
      <c r="AZ78">
        <v>37</v>
      </c>
      <c r="BA78">
        <v>0.49049049049049048</v>
      </c>
    </row>
    <row r="79" spans="1:53" x14ac:dyDescent="0.25">
      <c r="A79" s="1">
        <v>9.2555554966380099E-2</v>
      </c>
      <c r="B79" s="1">
        <v>1974.42236328125</v>
      </c>
      <c r="C79">
        <f t="shared" si="3"/>
        <v>0.24961931186197603</v>
      </c>
      <c r="D79">
        <v>0.1004</v>
      </c>
      <c r="E79">
        <v>252.95</v>
      </c>
      <c r="F79" t="s">
        <v>72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7</v>
      </c>
      <c r="O79" s="19">
        <v>0.1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0.114458644558387</v>
      </c>
      <c r="B80" s="1">
        <v>2103.82934570312</v>
      </c>
      <c r="C80">
        <f t="shared" si="3"/>
        <v>0.26597978391852184</v>
      </c>
      <c r="D80">
        <v>0.55889999999999995</v>
      </c>
      <c r="E80">
        <v>269.74</v>
      </c>
      <c r="F80" t="s">
        <v>59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17</v>
      </c>
      <c r="O80" s="19">
        <v>0.16800000000000001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0.13246616496483901</v>
      </c>
      <c r="B81" s="1">
        <v>1886.0927734375</v>
      </c>
      <c r="C81">
        <f t="shared" si="3"/>
        <v>0.23845211083959442</v>
      </c>
      <c r="D81">
        <v>0.4889</v>
      </c>
      <c r="E81">
        <v>99.98</v>
      </c>
      <c r="F81" t="s">
        <v>50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9</v>
      </c>
      <c r="O81" s="19">
        <v>0.20399999999999999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9.7076066555612697E-2</v>
      </c>
      <c r="B82" s="1">
        <v>2520.13720703125</v>
      </c>
      <c r="C82">
        <f t="shared" si="3"/>
        <v>0.31861213037085784</v>
      </c>
      <c r="D82">
        <v>0.83420000000000005</v>
      </c>
      <c r="E82">
        <v>125.61</v>
      </c>
      <c r="F82" t="s">
        <v>71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18</v>
      </c>
      <c r="O82" s="19">
        <v>0.27600000000000002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0.12963142590996601</v>
      </c>
      <c r="B83" s="1">
        <v>2203.18530273437</v>
      </c>
      <c r="C83">
        <f t="shared" si="3"/>
        <v>0.27854100996861181</v>
      </c>
      <c r="D83">
        <v>0.66449999999999998</v>
      </c>
      <c r="E83">
        <v>268.63</v>
      </c>
      <c r="F83" t="s">
        <v>68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9</v>
      </c>
      <c r="O83" s="19">
        <v>0.312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0.116681633069222</v>
      </c>
      <c r="B84" s="1">
        <v>2168.9443359375</v>
      </c>
      <c r="C84">
        <f t="shared" si="3"/>
        <v>0.27421204432869722</v>
      </c>
      <c r="D84">
        <v>1.1999999999999999E-3</v>
      </c>
      <c r="E84">
        <v>206.65</v>
      </c>
      <c r="F84" t="s">
        <v>78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18</v>
      </c>
      <c r="O84" s="19">
        <v>0.38400000000000001</v>
      </c>
      <c r="AY84">
        <v>6100</v>
      </c>
      <c r="AZ84">
        <v>231</v>
      </c>
      <c r="BA84">
        <v>0.958958958958959</v>
      </c>
    </row>
    <row r="85" spans="1:53" x14ac:dyDescent="0.25">
      <c r="A85" s="1">
        <v>9.7185639294304196E-2</v>
      </c>
      <c r="B85" s="1">
        <v>2183.88842773437</v>
      </c>
      <c r="C85">
        <f t="shared" si="3"/>
        <v>0.27610137357258685</v>
      </c>
      <c r="D85">
        <v>0.99080000000000001</v>
      </c>
      <c r="E85">
        <v>134.24</v>
      </c>
      <c r="F85" t="s">
        <v>55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29</v>
      </c>
      <c r="O85" s="19">
        <v>0.5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0.13886490186151501</v>
      </c>
      <c r="B86" s="1">
        <v>2804.94677734375</v>
      </c>
      <c r="C86">
        <f t="shared" si="3"/>
        <v>0.35461960793759373</v>
      </c>
      <c r="D86">
        <v>0.79449999999999998</v>
      </c>
      <c r="E86">
        <v>203.84</v>
      </c>
      <c r="F86" t="s">
        <v>69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25</v>
      </c>
      <c r="O86" s="19">
        <v>0.6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0.10355593221046901</v>
      </c>
      <c r="B87" s="1">
        <v>1917.88598632812</v>
      </c>
      <c r="C87">
        <f t="shared" si="3"/>
        <v>0.24247161551662252</v>
      </c>
      <c r="D87">
        <v>0.41199999999999998</v>
      </c>
      <c r="E87">
        <v>277.79000000000002</v>
      </c>
      <c r="F87" t="s">
        <v>70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3</v>
      </c>
      <c r="O87" s="19">
        <v>0.61199999999999999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0.100715013432817</v>
      </c>
      <c r="B88" s="1">
        <v>2001.58093261718</v>
      </c>
      <c r="C88">
        <f t="shared" si="3"/>
        <v>0.25305287476871102</v>
      </c>
      <c r="D88">
        <v>0.24060000000000001</v>
      </c>
      <c r="E88">
        <v>34.31</v>
      </c>
      <c r="F88" t="s">
        <v>60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4</v>
      </c>
      <c r="O88" s="19">
        <v>0.628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0.121231572583966</v>
      </c>
      <c r="B89" s="1">
        <v>1770.29846191406</v>
      </c>
      <c r="C89">
        <f t="shared" si="3"/>
        <v>0.2238126411407319</v>
      </c>
      <c r="D89">
        <v>0.77529999999999999</v>
      </c>
      <c r="E89">
        <v>8.6999999999999993</v>
      </c>
      <c r="F89" t="s">
        <v>64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8</v>
      </c>
      <c r="O89" s="19">
        <v>0.66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0.14744376388783101</v>
      </c>
      <c r="B90" s="1">
        <v>1698.21130371093</v>
      </c>
      <c r="C90">
        <f t="shared" si="3"/>
        <v>0.21469891392643603</v>
      </c>
      <c r="D90">
        <v>9.8799999999999999E-2</v>
      </c>
      <c r="E90">
        <v>192.23</v>
      </c>
      <c r="F90" t="s">
        <v>64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0.68799999999999994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0.13548621122030399</v>
      </c>
      <c r="B91" s="1">
        <v>1890.25439453125</v>
      </c>
      <c r="C91">
        <f t="shared" si="3"/>
        <v>0.23897825003502257</v>
      </c>
      <c r="D91">
        <v>0.21659999999999999</v>
      </c>
      <c r="E91">
        <v>86.3</v>
      </c>
      <c r="F91" t="s">
        <v>66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8</v>
      </c>
      <c r="O91" s="19">
        <v>0.72</v>
      </c>
      <c r="AY91">
        <v>6450</v>
      </c>
      <c r="AZ91">
        <v>0</v>
      </c>
      <c r="BA91">
        <v>0.99899899899899902</v>
      </c>
    </row>
    <row r="92" spans="1:53" x14ac:dyDescent="0.25">
      <c r="A92" s="1">
        <v>9.2733516738249797E-2</v>
      </c>
      <c r="B92" s="1">
        <v>1841.21899414062</v>
      </c>
      <c r="C92">
        <f t="shared" si="3"/>
        <v>0.23277887591425753</v>
      </c>
      <c r="D92">
        <v>0.30320000000000003</v>
      </c>
      <c r="E92">
        <v>175.3</v>
      </c>
      <c r="F92" t="s">
        <v>56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10</v>
      </c>
      <c r="O92" s="19">
        <v>0.76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0.13736654729619399</v>
      </c>
      <c r="B93" s="1">
        <v>2206.724609375</v>
      </c>
      <c r="C93">
        <f t="shared" si="3"/>
        <v>0.27898847212490258</v>
      </c>
      <c r="D93">
        <v>0.71899999999999997</v>
      </c>
      <c r="E93">
        <v>191.17</v>
      </c>
      <c r="F93" t="s">
        <v>53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0.78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0.14593148880440601</v>
      </c>
      <c r="B94" s="1">
        <v>2182.46362304687</v>
      </c>
      <c r="C94">
        <f t="shared" si="3"/>
        <v>0.27592124050063338</v>
      </c>
      <c r="D94">
        <v>0.64980000000000004</v>
      </c>
      <c r="E94">
        <v>103.19</v>
      </c>
      <c r="F94" t="s">
        <v>78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3</v>
      </c>
      <c r="O94" s="19">
        <v>0.79200000000000004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0.11250622378695101</v>
      </c>
      <c r="B95" s="1">
        <v>1854.00988769531</v>
      </c>
      <c r="C95">
        <f t="shared" si="3"/>
        <v>0.2343959838373644</v>
      </c>
      <c r="D95">
        <v>0.47989999999999999</v>
      </c>
      <c r="E95">
        <v>247.08</v>
      </c>
      <c r="F95" t="s">
        <v>65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9</v>
      </c>
      <c r="O95" s="19">
        <v>0.82799999999999996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9.8816027584619395E-2</v>
      </c>
      <c r="B96" s="1">
        <v>1896.90991210937</v>
      </c>
      <c r="C96">
        <f t="shared" si="3"/>
        <v>0.23981968383805885</v>
      </c>
      <c r="D96">
        <v>0.37480000000000002</v>
      </c>
      <c r="E96">
        <v>40.94</v>
      </c>
      <c r="F96" t="s">
        <v>49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7</v>
      </c>
      <c r="O96" s="19">
        <v>0.85599999999999998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9.6353355517935502E-2</v>
      </c>
      <c r="B97" s="1">
        <v>1890.11022949218</v>
      </c>
      <c r="C97">
        <f t="shared" si="3"/>
        <v>0.23896002375349515</v>
      </c>
      <c r="D97">
        <v>0.60470000000000002</v>
      </c>
      <c r="E97">
        <v>189.35</v>
      </c>
      <c r="F97" t="s">
        <v>66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4</v>
      </c>
      <c r="O97" s="19">
        <v>0.872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0.118235994327631</v>
      </c>
      <c r="B98" s="1">
        <v>2506.89428710937</v>
      </c>
      <c r="C98">
        <f t="shared" si="3"/>
        <v>0.31693787433556386</v>
      </c>
      <c r="D98">
        <v>6.0600000000000001E-2</v>
      </c>
      <c r="E98">
        <v>16.760000000000002</v>
      </c>
      <c r="F98" t="s">
        <v>71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10</v>
      </c>
      <c r="O98" s="19">
        <v>0.91200000000000003</v>
      </c>
      <c r="AY98">
        <v>6800</v>
      </c>
      <c r="AZ98">
        <v>0</v>
      </c>
      <c r="BA98">
        <v>0.99899899899899902</v>
      </c>
    </row>
    <row r="99" spans="1:53" x14ac:dyDescent="0.25">
      <c r="A99" s="1">
        <v>9.1486695394826498E-2</v>
      </c>
      <c r="B99" s="1">
        <v>2222.75854492187</v>
      </c>
      <c r="C99">
        <f t="shared" si="3"/>
        <v>0.28101558650128028</v>
      </c>
      <c r="D99">
        <v>0.28520000000000001</v>
      </c>
      <c r="E99">
        <v>322.26</v>
      </c>
      <c r="F99" t="s">
        <v>63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1</v>
      </c>
      <c r="O99" s="19">
        <v>0.91600000000000004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9.8437725056041106E-2</v>
      </c>
      <c r="B100" s="1">
        <v>1903.30737304687</v>
      </c>
      <c r="C100">
        <f t="shared" si="3"/>
        <v>0.24062849244283413</v>
      </c>
      <c r="D100">
        <v>0.37459999999999999</v>
      </c>
      <c r="E100">
        <v>336.56</v>
      </c>
      <c r="F100" t="s">
        <v>50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2</v>
      </c>
      <c r="O100" s="19">
        <v>0.92400000000000004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0.13925669078491701</v>
      </c>
      <c r="B101" s="1">
        <v>1965.72692871093</v>
      </c>
      <c r="C101">
        <f t="shared" si="3"/>
        <v>0.2485199784902769</v>
      </c>
      <c r="D101">
        <v>0.62509999999999999</v>
      </c>
      <c r="E101">
        <v>359.38</v>
      </c>
      <c r="F101" t="s">
        <v>57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4</v>
      </c>
      <c r="O101" s="19">
        <v>0.94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0.107237668221705</v>
      </c>
      <c r="B102" s="1">
        <v>1919.66564941406</v>
      </c>
      <c r="C102">
        <f t="shared" si="3"/>
        <v>0.24269661209441667</v>
      </c>
      <c r="D102">
        <v>0.2084</v>
      </c>
      <c r="E102">
        <v>225.31</v>
      </c>
      <c r="F102" t="s">
        <v>50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3</v>
      </c>
      <c r="O102" s="19">
        <v>0.95199999999999996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9.1895477311385004E-2</v>
      </c>
      <c r="B103" s="1">
        <v>1838.34033203125</v>
      </c>
      <c r="C103">
        <f t="shared" si="3"/>
        <v>0.23241493673478536</v>
      </c>
      <c r="D103">
        <v>0.49730000000000002</v>
      </c>
      <c r="E103">
        <v>357.89</v>
      </c>
      <c r="F103" t="s">
        <v>75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0.96399999999999997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0.113174688313548</v>
      </c>
      <c r="B104" s="1">
        <v>2012.64123535156</v>
      </c>
      <c r="C104">
        <f t="shared" si="3"/>
        <v>0.25445119014888778</v>
      </c>
      <c r="D104">
        <v>0.51919999999999999</v>
      </c>
      <c r="E104">
        <v>81.95</v>
      </c>
      <c r="F104" t="s">
        <v>55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0.98399999999999999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0.11969834574664601</v>
      </c>
      <c r="B105" s="1">
        <v>1926.9931640625</v>
      </c>
      <c r="C105">
        <f t="shared" si="3"/>
        <v>0.24362300413606799</v>
      </c>
      <c r="D105">
        <v>0.27729999999999999</v>
      </c>
      <c r="E105">
        <v>244.79</v>
      </c>
      <c r="F105" t="s">
        <v>49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1</v>
      </c>
      <c r="O105" s="19">
        <v>0.98799999999999999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0.13527945118533799</v>
      </c>
      <c r="B106" s="1">
        <v>1920.14501953125</v>
      </c>
      <c r="C106">
        <f t="shared" si="3"/>
        <v>0.24275721718125395</v>
      </c>
      <c r="D106">
        <v>0.33229999999999998</v>
      </c>
      <c r="E106">
        <v>1.63</v>
      </c>
      <c r="F106" t="s">
        <v>66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0.98799999999999999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0.129379137811548</v>
      </c>
      <c r="B107" s="1">
        <v>1843.19714355468</v>
      </c>
      <c r="C107">
        <f t="shared" si="3"/>
        <v>0.23302896642411036</v>
      </c>
      <c r="D107">
        <v>0.33889999999999998</v>
      </c>
      <c r="E107">
        <v>273.07</v>
      </c>
      <c r="F107" t="s">
        <v>56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0.98799999999999999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0.106144707724441</v>
      </c>
      <c r="B108" s="1">
        <v>1875.248046875</v>
      </c>
      <c r="C108">
        <f t="shared" si="3"/>
        <v>0.23708105000063404</v>
      </c>
      <c r="D108">
        <v>0.43569999999999998</v>
      </c>
      <c r="E108">
        <v>176.38</v>
      </c>
      <c r="F108" t="s">
        <v>49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0.12044404976082899</v>
      </c>
      <c r="B109" s="1">
        <v>2190.13525390625</v>
      </c>
      <c r="C109">
        <f t="shared" si="3"/>
        <v>0.27689113795094134</v>
      </c>
      <c r="D109">
        <v>0.37859999999999999</v>
      </c>
      <c r="E109">
        <v>357.37</v>
      </c>
      <c r="F109" t="s">
        <v>54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1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0.10276939294085601</v>
      </c>
      <c r="B110" s="1">
        <v>2052.08447265625</v>
      </c>
      <c r="C110">
        <f t="shared" si="3"/>
        <v>0.25943786064893359</v>
      </c>
      <c r="D110">
        <v>0.75290000000000001</v>
      </c>
      <c r="E110">
        <v>248.03</v>
      </c>
      <c r="F110" t="s">
        <v>59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0.122914680017807</v>
      </c>
      <c r="B111" s="1">
        <v>2274.31518554687</v>
      </c>
      <c r="C111">
        <f t="shared" si="3"/>
        <v>0.28753371220430363</v>
      </c>
      <c r="D111">
        <v>0.72850000000000004</v>
      </c>
      <c r="E111">
        <v>127.79</v>
      </c>
      <c r="F111" t="s">
        <v>71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0.13983224784138901</v>
      </c>
      <c r="B112" s="1">
        <v>1977.95056152343</v>
      </c>
      <c r="C112">
        <f t="shared" si="3"/>
        <v>0.25006536962231357</v>
      </c>
      <c r="D112">
        <v>0.99080000000000001</v>
      </c>
      <c r="E112">
        <v>43.79</v>
      </c>
      <c r="F112" t="s">
        <v>72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0.12033921521044</v>
      </c>
      <c r="B113" s="1">
        <v>1953.38024902343</v>
      </c>
      <c r="C113">
        <f t="shared" si="3"/>
        <v>0.24695903097231417</v>
      </c>
      <c r="D113">
        <v>0.47249999999999998</v>
      </c>
      <c r="E113">
        <v>189.36</v>
      </c>
      <c r="F113" t="s">
        <v>60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0.148309124517473</v>
      </c>
      <c r="B114" s="1">
        <v>1855.40405273437</v>
      </c>
      <c r="C114">
        <f t="shared" si="3"/>
        <v>0.23457224324575859</v>
      </c>
      <c r="D114">
        <v>0.49419999999999997</v>
      </c>
      <c r="E114">
        <v>86.08</v>
      </c>
      <c r="F114" t="s">
        <v>49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0.13021269547074901</v>
      </c>
      <c r="B115" s="1">
        <v>2018.89819335937</v>
      </c>
      <c r="C115">
        <f t="shared" si="3"/>
        <v>0.25524223545981262</v>
      </c>
      <c r="D115">
        <v>0.53220000000000001</v>
      </c>
      <c r="E115">
        <v>121.08</v>
      </c>
      <c r="F115" t="s">
        <v>74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0.107819668956184</v>
      </c>
      <c r="B116" s="1">
        <v>2206.12280273437</v>
      </c>
      <c r="C116">
        <f t="shared" si="3"/>
        <v>0.27891238781675165</v>
      </c>
      <c r="D116">
        <v>0.23200000000000001</v>
      </c>
      <c r="E116">
        <v>20.38</v>
      </c>
      <c r="F116" t="s">
        <v>53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0.131817666830156</v>
      </c>
      <c r="B117" s="1">
        <v>1820.47888183593</v>
      </c>
      <c r="C117">
        <f t="shared" si="3"/>
        <v>0.2301567760749744</v>
      </c>
      <c r="D117">
        <v>0.26140000000000002</v>
      </c>
      <c r="E117">
        <v>348.32</v>
      </c>
      <c r="F117" t="s">
        <v>75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9.6699670911414806E-2</v>
      </c>
      <c r="B118" s="1">
        <v>2316.8154296875</v>
      </c>
      <c r="C118">
        <f t="shared" si="3"/>
        <v>0.29290686938366184</v>
      </c>
      <c r="D118">
        <v>0.2384</v>
      </c>
      <c r="E118">
        <v>66.08</v>
      </c>
      <c r="F118" t="s">
        <v>53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0.11039701742815</v>
      </c>
      <c r="B119" s="1">
        <v>2038.40417480468</v>
      </c>
      <c r="C119">
        <f t="shared" si="3"/>
        <v>0.25770830845215809</v>
      </c>
      <c r="D119">
        <v>0.14849999999999999</v>
      </c>
      <c r="E119">
        <v>46.26</v>
      </c>
      <c r="F119" t="s">
        <v>74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0.106442579046731</v>
      </c>
      <c r="B120" s="1">
        <v>1878.88708496093</v>
      </c>
      <c r="C120">
        <f t="shared" si="3"/>
        <v>0.23754112085464307</v>
      </c>
      <c r="D120">
        <v>0.90980000000000005</v>
      </c>
      <c r="E120">
        <v>127.33</v>
      </c>
      <c r="F120" t="s">
        <v>60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0.136316194393301</v>
      </c>
      <c r="B121" s="1">
        <v>2220.65478515625</v>
      </c>
      <c r="C121">
        <f t="shared" si="3"/>
        <v>0.28074961551412819</v>
      </c>
      <c r="D121">
        <v>0.2752</v>
      </c>
      <c r="E121">
        <v>171.77</v>
      </c>
      <c r="F121" t="s">
        <v>68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0.105704608494314</v>
      </c>
      <c r="B122" s="1">
        <v>1995.09301757812</v>
      </c>
      <c r="C122">
        <f t="shared" si="3"/>
        <v>0.25223263036832971</v>
      </c>
      <c r="D122">
        <v>0.57540000000000002</v>
      </c>
      <c r="E122">
        <v>57.43</v>
      </c>
      <c r="F122" t="s">
        <v>51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9.6974774396001606E-2</v>
      </c>
      <c r="B123" s="1">
        <v>2035.08532714843</v>
      </c>
      <c r="C123">
        <f t="shared" si="3"/>
        <v>0.25728871815398546</v>
      </c>
      <c r="D123">
        <v>4.87E-2</v>
      </c>
      <c r="E123">
        <v>323.42</v>
      </c>
      <c r="F123" t="s">
        <v>57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0.100519755764366</v>
      </c>
      <c r="B124" s="1">
        <v>1842.86584472656</v>
      </c>
      <c r="C124">
        <f t="shared" si="3"/>
        <v>0.23298708147232194</v>
      </c>
      <c r="D124">
        <v>0.87770000000000004</v>
      </c>
      <c r="E124">
        <v>289.55</v>
      </c>
      <c r="F124" t="s">
        <v>65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0.102260286064752</v>
      </c>
      <c r="B125" s="1">
        <v>1869.84008789062</v>
      </c>
      <c r="C125">
        <f t="shared" si="3"/>
        <v>0.23639734066601359</v>
      </c>
      <c r="D125">
        <v>0.9637</v>
      </c>
      <c r="E125">
        <v>80.849999999999994</v>
      </c>
      <c r="F125" t="s">
        <v>52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0.145254632835669</v>
      </c>
      <c r="B126" s="1">
        <v>2412.39453125</v>
      </c>
      <c r="C126">
        <f t="shared" si="3"/>
        <v>0.30499060081018775</v>
      </c>
      <c r="D126">
        <v>0.98140000000000005</v>
      </c>
      <c r="E126">
        <v>180.04</v>
      </c>
      <c r="F126" t="s">
        <v>71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0.13727665961323299</v>
      </c>
      <c r="B127" s="1">
        <v>1910.69775390625</v>
      </c>
      <c r="C127">
        <f t="shared" si="3"/>
        <v>0.24156283243959681</v>
      </c>
      <c r="D127">
        <v>0.20050000000000001</v>
      </c>
      <c r="E127">
        <v>271.16000000000003</v>
      </c>
      <c r="F127" t="s">
        <v>50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0.123129729113592</v>
      </c>
      <c r="B128" s="1">
        <v>1886.52026367187</v>
      </c>
      <c r="C128">
        <f t="shared" si="3"/>
        <v>0.23850615693434885</v>
      </c>
      <c r="D128">
        <v>0.64500000000000002</v>
      </c>
      <c r="E128">
        <v>270.25</v>
      </c>
      <c r="F128" t="s">
        <v>52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0.11353802801535599</v>
      </c>
      <c r="B129" s="1">
        <v>2168.47607421875</v>
      </c>
      <c r="C129">
        <f t="shared" ref="C129:C192" si="6">B129/$V$13</f>
        <v>0.27415284363781189</v>
      </c>
      <c r="D129">
        <v>0.25119999999999998</v>
      </c>
      <c r="E129">
        <v>228.97</v>
      </c>
      <c r="F129" t="s">
        <v>54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0.123977017679746</v>
      </c>
      <c r="B130" s="1">
        <v>1826.57495117187</v>
      </c>
      <c r="C130">
        <f t="shared" si="6"/>
        <v>0.23092748079398465</v>
      </c>
      <c r="D130">
        <v>0.495</v>
      </c>
      <c r="E130">
        <v>165.66</v>
      </c>
      <c r="F130" t="s">
        <v>52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0.103069153696008</v>
      </c>
      <c r="B131" s="1">
        <v>1850.44470214843</v>
      </c>
      <c r="C131">
        <f t="shared" si="6"/>
        <v>0.23394524990149393</v>
      </c>
      <c r="D131">
        <v>0.1239</v>
      </c>
      <c r="E131">
        <v>81.84</v>
      </c>
      <c r="F131" t="s">
        <v>75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0.12747425680603</v>
      </c>
      <c r="B132" s="1">
        <v>1822.521484375</v>
      </c>
      <c r="C132">
        <f t="shared" si="6"/>
        <v>0.23041501516793261</v>
      </c>
      <c r="D132">
        <v>0.58660000000000001</v>
      </c>
      <c r="E132">
        <v>154.41999999999999</v>
      </c>
      <c r="F132" t="s">
        <v>52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0.127928650278095</v>
      </c>
      <c r="B133" s="1">
        <v>2307.97778320312</v>
      </c>
      <c r="C133">
        <f t="shared" si="6"/>
        <v>0.2917895566571973</v>
      </c>
      <c r="D133">
        <v>0.15049999999999999</v>
      </c>
      <c r="E133">
        <v>93.19</v>
      </c>
      <c r="F133" t="s">
        <v>79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0.110746600609636</v>
      </c>
      <c r="B134" s="1">
        <v>1931.61022949218</v>
      </c>
      <c r="C134">
        <f t="shared" si="6"/>
        <v>0.24420672356551323</v>
      </c>
      <c r="D134">
        <v>0.16520000000000001</v>
      </c>
      <c r="E134">
        <v>209.66</v>
      </c>
      <c r="F134" t="s">
        <v>70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0.105493198561246</v>
      </c>
      <c r="B135" s="1">
        <v>1840.80615234375</v>
      </c>
      <c r="C135">
        <f t="shared" si="6"/>
        <v>0.23272668177020861</v>
      </c>
      <c r="D135">
        <v>0.1351</v>
      </c>
      <c r="E135">
        <v>278.93</v>
      </c>
      <c r="F135" t="s">
        <v>65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9.0249388789651802E-2</v>
      </c>
      <c r="B136" s="1">
        <v>2175.126953125</v>
      </c>
      <c r="C136">
        <f t="shared" si="6"/>
        <v>0.27499369098979209</v>
      </c>
      <c r="D136">
        <v>0.66169999999999995</v>
      </c>
      <c r="E136">
        <v>232.57</v>
      </c>
      <c r="F136" t="s">
        <v>78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0.113234340462587</v>
      </c>
      <c r="B137" s="1">
        <v>1848.03930664062</v>
      </c>
      <c r="C137">
        <f t="shared" si="6"/>
        <v>0.23364114416273113</v>
      </c>
      <c r="D137">
        <v>0.92720000000000002</v>
      </c>
      <c r="E137">
        <v>224.84</v>
      </c>
      <c r="F137" t="s">
        <v>61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0.123245047753228</v>
      </c>
      <c r="B138" s="1">
        <v>2082.06127929687</v>
      </c>
      <c r="C138">
        <f t="shared" si="6"/>
        <v>0.26322772343848161</v>
      </c>
      <c r="D138">
        <v>0.61009999999999998</v>
      </c>
      <c r="E138">
        <v>265.93</v>
      </c>
      <c r="F138" t="s">
        <v>55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0.14435349455285301</v>
      </c>
      <c r="B139" s="1">
        <v>1752.62316894531</v>
      </c>
      <c r="C139">
        <f t="shared" si="6"/>
        <v>0.22157801568780408</v>
      </c>
      <c r="D139">
        <v>0.45050000000000001</v>
      </c>
      <c r="E139">
        <v>22.89</v>
      </c>
      <c r="F139" t="s">
        <v>77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0.10796713336565</v>
      </c>
      <c r="B140" s="1">
        <v>1830.0673828125</v>
      </c>
      <c r="C140">
        <f t="shared" si="6"/>
        <v>0.23136901670801788</v>
      </c>
      <c r="D140">
        <v>0.72840000000000005</v>
      </c>
      <c r="E140">
        <v>178.59</v>
      </c>
      <c r="F140" t="s">
        <v>65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0.14829120940405</v>
      </c>
      <c r="B141" s="1">
        <v>1906.97888183593</v>
      </c>
      <c r="C141">
        <f t="shared" si="6"/>
        <v>0.24109266845424096</v>
      </c>
      <c r="D141">
        <v>0.65339999999999998</v>
      </c>
      <c r="E141">
        <v>152.69999999999999</v>
      </c>
      <c r="F141" t="s">
        <v>70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0.117484282470915</v>
      </c>
      <c r="B142" s="1">
        <v>2150.5458984375</v>
      </c>
      <c r="C142">
        <f t="shared" si="6"/>
        <v>0.27188599424260868</v>
      </c>
      <c r="D142">
        <v>6.3399999999999998E-2</v>
      </c>
      <c r="E142">
        <v>317.43</v>
      </c>
      <c r="F142" t="s">
        <v>78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0.132047768484195</v>
      </c>
      <c r="B143" s="1">
        <v>1869.68823242187</v>
      </c>
      <c r="C143">
        <f t="shared" si="6"/>
        <v>0.23637814211036676</v>
      </c>
      <c r="D143">
        <v>0.45040000000000002</v>
      </c>
      <c r="E143">
        <v>197.2</v>
      </c>
      <c r="F143" t="s">
        <v>67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0.12663856408516699</v>
      </c>
      <c r="B144" s="1">
        <v>1836.23889160156</v>
      </c>
      <c r="C144">
        <f t="shared" si="6"/>
        <v>0.23214925897316074</v>
      </c>
      <c r="D144">
        <v>0.93100000000000005</v>
      </c>
      <c r="E144">
        <v>248.64</v>
      </c>
      <c r="F144" t="s">
        <v>61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0.112496080807736</v>
      </c>
      <c r="B145" s="1">
        <v>2293.42211914062</v>
      </c>
      <c r="C145">
        <f t="shared" si="6"/>
        <v>0.28994933497284747</v>
      </c>
      <c r="D145">
        <v>0.27029999999999998</v>
      </c>
      <c r="E145">
        <v>93.91</v>
      </c>
      <c r="F145" t="s">
        <v>71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0.117523254629687</v>
      </c>
      <c r="B146" s="1">
        <v>1810.13696289062</v>
      </c>
      <c r="C146">
        <f t="shared" si="6"/>
        <v>0.22884928344398009</v>
      </c>
      <c r="D146">
        <v>0.2792</v>
      </c>
      <c r="E146">
        <v>39.96</v>
      </c>
      <c r="F146" t="s">
        <v>75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0.14061540654933599</v>
      </c>
      <c r="B147" s="1">
        <v>1832.74694824218</v>
      </c>
      <c r="C147">
        <f t="shared" si="6"/>
        <v>0.23170778479081769</v>
      </c>
      <c r="D147">
        <v>0.77600000000000002</v>
      </c>
      <c r="E147">
        <v>24.86</v>
      </c>
      <c r="F147" t="s">
        <v>73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0.11813281635127</v>
      </c>
      <c r="B148" s="1">
        <v>2226.22045898437</v>
      </c>
      <c r="C148">
        <f t="shared" si="6"/>
        <v>0.28145326418467642</v>
      </c>
      <c r="D148">
        <v>0.64119999999999999</v>
      </c>
      <c r="E148">
        <v>57.17</v>
      </c>
      <c r="F148" t="s">
        <v>53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9.4249393576441104E-2</v>
      </c>
      <c r="B149" s="1">
        <v>1960.85986328125</v>
      </c>
      <c r="C149">
        <f t="shared" si="6"/>
        <v>0.24790465243545806</v>
      </c>
      <c r="D149">
        <v>2.5899999999999999E-2</v>
      </c>
      <c r="E149">
        <v>150.91999999999999</v>
      </c>
      <c r="F149" t="s">
        <v>61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0.125963773715976</v>
      </c>
      <c r="B150" s="1">
        <v>2184.06616210937</v>
      </c>
      <c r="C150">
        <f t="shared" si="6"/>
        <v>0.27612384390781342</v>
      </c>
      <c r="D150">
        <v>0.36199999999999999</v>
      </c>
      <c r="E150">
        <v>217.1</v>
      </c>
      <c r="F150" t="s">
        <v>53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9.6431139732119101E-2</v>
      </c>
      <c r="B151" s="1">
        <v>2168.32470703125</v>
      </c>
      <c r="C151">
        <f t="shared" si="6"/>
        <v>0.27413370681385524</v>
      </c>
      <c r="D151">
        <v>0.2215</v>
      </c>
      <c r="E151">
        <v>294.05</v>
      </c>
      <c r="F151" t="s">
        <v>54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0.101472186351933</v>
      </c>
      <c r="B152" s="1">
        <v>1989.35363769531</v>
      </c>
      <c r="C152">
        <f t="shared" si="6"/>
        <v>0.25150702064899866</v>
      </c>
      <c r="D152">
        <v>6.4000000000000003E-3</v>
      </c>
      <c r="E152">
        <v>294.18</v>
      </c>
      <c r="F152" t="s">
        <v>76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9.39547229145999E-2</v>
      </c>
      <c r="B153" s="1">
        <v>1943.39404296875</v>
      </c>
      <c r="C153">
        <f t="shared" si="6"/>
        <v>0.24569650987761865</v>
      </c>
      <c r="D153">
        <v>5.1000000000000004E-3</v>
      </c>
      <c r="E153">
        <v>331.15</v>
      </c>
      <c r="F153" t="s">
        <v>66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9.2966188783277004E-2</v>
      </c>
      <c r="B154" s="1">
        <v>1902.46911621093</v>
      </c>
      <c r="C154">
        <f t="shared" si="6"/>
        <v>0.24052251456371246</v>
      </c>
      <c r="D154">
        <v>0.38</v>
      </c>
      <c r="E154">
        <v>228.87</v>
      </c>
      <c r="F154" t="s">
        <v>49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0.14723684362479</v>
      </c>
      <c r="B155" s="1">
        <v>1766.34130859375</v>
      </c>
      <c r="C155">
        <f t="shared" si="6"/>
        <v>0.22331235209056813</v>
      </c>
      <c r="D155">
        <v>0.18390000000000001</v>
      </c>
      <c r="E155">
        <v>144.91</v>
      </c>
      <c r="F155" t="s">
        <v>61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0.10650357662030301</v>
      </c>
      <c r="B156" s="1">
        <v>1851.95239257812</v>
      </c>
      <c r="C156">
        <f t="shared" si="6"/>
        <v>0.23413586192785624</v>
      </c>
      <c r="D156">
        <v>0.439</v>
      </c>
      <c r="E156">
        <v>273.55</v>
      </c>
      <c r="F156" t="s">
        <v>51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0.112177757982983</v>
      </c>
      <c r="B157" s="1">
        <v>1929.36206054687</v>
      </c>
      <c r="C157">
        <f t="shared" si="6"/>
        <v>0.24392249543098929</v>
      </c>
      <c r="D157">
        <v>0.43759999999999999</v>
      </c>
      <c r="E157">
        <v>28.93</v>
      </c>
      <c r="F157" t="s">
        <v>61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0.116552755042787</v>
      </c>
      <c r="B158" s="1">
        <v>1865.92163085937</v>
      </c>
      <c r="C158">
        <f t="shared" si="6"/>
        <v>0.23590194385229649</v>
      </c>
      <c r="D158">
        <v>0.41320000000000001</v>
      </c>
      <c r="E158">
        <v>320.93</v>
      </c>
      <c r="F158" t="s">
        <v>66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0.12553868833887499</v>
      </c>
      <c r="B159" s="1">
        <v>2143.52783203125</v>
      </c>
      <c r="C159">
        <f t="shared" si="6"/>
        <v>0.270998724659611</v>
      </c>
      <c r="D159">
        <v>0.2576</v>
      </c>
      <c r="E159">
        <v>88.48</v>
      </c>
      <c r="F159" t="s">
        <v>55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0.14376098365200399</v>
      </c>
      <c r="B160" s="1">
        <v>1974.23657226562</v>
      </c>
      <c r="C160">
        <f t="shared" si="6"/>
        <v>0.24959582295386082</v>
      </c>
      <c r="D160">
        <v>4.4299999999999999E-2</v>
      </c>
      <c r="E160">
        <v>352.32</v>
      </c>
      <c r="F160" t="s">
        <v>51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0.113369502551499</v>
      </c>
      <c r="B161" s="1">
        <v>1725.75939941406</v>
      </c>
      <c r="C161">
        <f t="shared" si="6"/>
        <v>0.21818172328901597</v>
      </c>
      <c r="D161">
        <v>0.97509999999999997</v>
      </c>
      <c r="E161">
        <v>123.64</v>
      </c>
      <c r="F161" t="s">
        <v>77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0.132975530212707</v>
      </c>
      <c r="B162" s="1">
        <v>1870.67272949218</v>
      </c>
      <c r="C162">
        <f t="shared" si="6"/>
        <v>0.23650260863069753</v>
      </c>
      <c r="D162">
        <v>0.4446</v>
      </c>
      <c r="E162">
        <v>89.02</v>
      </c>
      <c r="F162" t="s">
        <v>60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0.11745732923404199</v>
      </c>
      <c r="B163" s="1">
        <v>1918.45275878906</v>
      </c>
      <c r="C163">
        <f t="shared" si="6"/>
        <v>0.24254327057600256</v>
      </c>
      <c r="D163">
        <v>0.1736</v>
      </c>
      <c r="E163">
        <v>23.16</v>
      </c>
      <c r="F163" t="s">
        <v>49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0.10966509453025899</v>
      </c>
      <c r="B164" s="1">
        <v>2835.78759765625</v>
      </c>
      <c r="C164">
        <f t="shared" si="6"/>
        <v>0.35851870495292087</v>
      </c>
      <c r="D164">
        <v>0.69069999999999998</v>
      </c>
      <c r="E164">
        <v>233.33</v>
      </c>
      <c r="F164" t="s">
        <v>69</v>
      </c>
    </row>
    <row r="165" spans="1:15" x14ac:dyDescent="0.25">
      <c r="A165" s="1">
        <v>9.1054262587990598E-2</v>
      </c>
      <c r="B165" s="1">
        <v>1941.1767578125</v>
      </c>
      <c r="C165">
        <f t="shared" si="6"/>
        <v>0.24541618627249848</v>
      </c>
      <c r="D165">
        <v>0.18179999999999999</v>
      </c>
      <c r="E165">
        <v>105.06</v>
      </c>
      <c r="F165" t="s">
        <v>66</v>
      </c>
    </row>
    <row r="166" spans="1:15" x14ac:dyDescent="0.25">
      <c r="A166" s="1">
        <v>0.113964011716118</v>
      </c>
      <c r="B166" s="1">
        <v>2055.25390625</v>
      </c>
      <c r="C166">
        <f t="shared" si="6"/>
        <v>0.25983856104991027</v>
      </c>
      <c r="D166">
        <v>0.88660000000000005</v>
      </c>
      <c r="E166">
        <v>121.79</v>
      </c>
      <c r="F166" t="s">
        <v>60</v>
      </c>
    </row>
    <row r="167" spans="1:15" x14ac:dyDescent="0.25">
      <c r="A167" s="1">
        <v>0.13257464260407301</v>
      </c>
      <c r="B167" s="1">
        <v>2157.56787109375</v>
      </c>
      <c r="C167">
        <f t="shared" si="6"/>
        <v>0.27277375767912776</v>
      </c>
      <c r="D167">
        <v>0.21870000000000001</v>
      </c>
      <c r="E167">
        <v>151.47</v>
      </c>
      <c r="F167" t="s">
        <v>54</v>
      </c>
    </row>
    <row r="168" spans="1:15" x14ac:dyDescent="0.25">
      <c r="A168" s="1">
        <v>0.147938316486735</v>
      </c>
      <c r="B168" s="1">
        <v>1869.88391113281</v>
      </c>
      <c r="C168">
        <f t="shared" si="6"/>
        <v>0.23640288108520782</v>
      </c>
      <c r="D168">
        <v>0.4335</v>
      </c>
      <c r="E168">
        <v>70.959999999999994</v>
      </c>
      <c r="F168" t="s">
        <v>62</v>
      </c>
    </row>
    <row r="169" spans="1:15" x14ac:dyDescent="0.25">
      <c r="A169" s="1">
        <v>0.116096293935398</v>
      </c>
      <c r="B169" s="1">
        <v>1912.53344726562</v>
      </c>
      <c r="C169">
        <f t="shared" si="6"/>
        <v>0.24179491272883846</v>
      </c>
      <c r="D169">
        <v>5.6099999999999997E-2</v>
      </c>
      <c r="E169">
        <v>86.31</v>
      </c>
      <c r="F169" t="s">
        <v>70</v>
      </c>
    </row>
    <row r="170" spans="1:15" x14ac:dyDescent="0.25">
      <c r="A170" s="1">
        <v>0.136963960723512</v>
      </c>
      <c r="B170" s="1">
        <v>2212.6611328125</v>
      </c>
      <c r="C170">
        <f t="shared" si="6"/>
        <v>0.27973900601414531</v>
      </c>
      <c r="D170">
        <v>0.107</v>
      </c>
      <c r="E170">
        <v>68.2</v>
      </c>
      <c r="F170" t="s">
        <v>68</v>
      </c>
    </row>
    <row r="171" spans="1:15" x14ac:dyDescent="0.25">
      <c r="A171" s="1">
        <v>9.4231177677498001E-2</v>
      </c>
      <c r="B171" s="1">
        <v>2193.92041015625</v>
      </c>
      <c r="C171">
        <f t="shared" si="6"/>
        <v>0.27736968201323858</v>
      </c>
      <c r="D171">
        <v>0.2102</v>
      </c>
      <c r="E171">
        <v>96.52</v>
      </c>
      <c r="F171" t="s">
        <v>54</v>
      </c>
    </row>
    <row r="172" spans="1:15" x14ac:dyDescent="0.25">
      <c r="A172" s="1">
        <v>0.115793250969876</v>
      </c>
      <c r="B172" s="1">
        <v>2145.77856445312</v>
      </c>
      <c r="C172">
        <f t="shared" si="6"/>
        <v>0.27128327688550807</v>
      </c>
      <c r="D172">
        <v>0.94830000000000003</v>
      </c>
      <c r="E172">
        <v>4.8</v>
      </c>
      <c r="F172" t="s">
        <v>68</v>
      </c>
    </row>
    <row r="173" spans="1:15" x14ac:dyDescent="0.25">
      <c r="A173" s="1">
        <v>9.1202305552487803E-2</v>
      </c>
      <c r="B173" s="1">
        <v>1696.0556640625</v>
      </c>
      <c r="C173">
        <f t="shared" si="6"/>
        <v>0.21442638394720237</v>
      </c>
      <c r="D173">
        <v>0.25369999999999998</v>
      </c>
      <c r="E173">
        <v>229.9</v>
      </c>
      <c r="F173" t="s">
        <v>62</v>
      </c>
    </row>
    <row r="174" spans="1:15" x14ac:dyDescent="0.25">
      <c r="A174" s="1">
        <v>0.11636508493518501</v>
      </c>
      <c r="B174" s="1">
        <v>1829.05114746093</v>
      </c>
      <c r="C174">
        <f t="shared" si="6"/>
        <v>0.23124053762782396</v>
      </c>
      <c r="D174">
        <v>0.97450000000000003</v>
      </c>
      <c r="E174">
        <v>216.59</v>
      </c>
      <c r="F174" t="s">
        <v>56</v>
      </c>
    </row>
    <row r="175" spans="1:15" x14ac:dyDescent="0.25">
      <c r="A175" s="1">
        <v>0.14426217812143799</v>
      </c>
      <c r="B175" s="1">
        <v>2155.4384765625</v>
      </c>
      <c r="C175">
        <f t="shared" si="6"/>
        <v>0.27250454577824051</v>
      </c>
      <c r="D175">
        <v>0.14430000000000001</v>
      </c>
      <c r="E175">
        <v>167.84</v>
      </c>
      <c r="F175" t="s">
        <v>68</v>
      </c>
    </row>
    <row r="176" spans="1:15" x14ac:dyDescent="0.25">
      <c r="A176" s="1">
        <v>9.6069751550327404E-2</v>
      </c>
      <c r="B176" s="1">
        <v>1958.90356445312</v>
      </c>
      <c r="C176">
        <f t="shared" si="6"/>
        <v>0.24765732441873997</v>
      </c>
      <c r="D176">
        <v>0.92569999999999997</v>
      </c>
      <c r="E176">
        <v>70.180000000000007</v>
      </c>
      <c r="F176" t="s">
        <v>73</v>
      </c>
    </row>
    <row r="177" spans="1:6" x14ac:dyDescent="0.25">
      <c r="A177" s="1">
        <v>0.14640092310396</v>
      </c>
      <c r="B177" s="1">
        <v>2088.07763671875</v>
      </c>
      <c r="C177">
        <f t="shared" si="6"/>
        <v>0.26398835045906982</v>
      </c>
      <c r="D177">
        <v>0.57789999999999997</v>
      </c>
      <c r="E177">
        <v>234.01</v>
      </c>
      <c r="F177" t="s">
        <v>68</v>
      </c>
    </row>
    <row r="178" spans="1:6" x14ac:dyDescent="0.25">
      <c r="A178" s="1">
        <v>9.8612204955532107E-2</v>
      </c>
      <c r="B178" s="1">
        <v>1842.3046875</v>
      </c>
      <c r="C178">
        <f t="shared" si="6"/>
        <v>0.23291613632737967</v>
      </c>
      <c r="D178">
        <v>0.12709999999999999</v>
      </c>
      <c r="E178">
        <v>329.54</v>
      </c>
      <c r="F178" t="s">
        <v>51</v>
      </c>
    </row>
    <row r="179" spans="1:6" x14ac:dyDescent="0.25">
      <c r="A179" s="1">
        <v>0.102765949353379</v>
      </c>
      <c r="B179" s="1">
        <v>1838.98376464843</v>
      </c>
      <c r="C179">
        <f t="shared" si="6"/>
        <v>0.23249628366952282</v>
      </c>
      <c r="D179">
        <v>0.85119999999999996</v>
      </c>
      <c r="E179">
        <v>233.57</v>
      </c>
      <c r="F179" t="s">
        <v>49</v>
      </c>
    </row>
    <row r="180" spans="1:6" x14ac:dyDescent="0.25">
      <c r="A180" s="1">
        <v>9.4066123829150305E-2</v>
      </c>
      <c r="B180" s="1">
        <v>2839.98901367187</v>
      </c>
      <c r="C180">
        <f t="shared" si="6"/>
        <v>0.35904987528109833</v>
      </c>
      <c r="D180">
        <v>0.57969999999999999</v>
      </c>
      <c r="E180">
        <v>317.22000000000003</v>
      </c>
      <c r="F180" t="s">
        <v>69</v>
      </c>
    </row>
    <row r="181" spans="1:6" x14ac:dyDescent="0.25">
      <c r="A181" s="1">
        <v>9.7391177870691098E-2</v>
      </c>
      <c r="B181" s="1">
        <v>1905.904296875</v>
      </c>
      <c r="C181">
        <f t="shared" si="6"/>
        <v>0.24095681243707207</v>
      </c>
      <c r="D181">
        <v>0.58420000000000005</v>
      </c>
      <c r="E181">
        <v>62.59</v>
      </c>
      <c r="F181" t="s">
        <v>49</v>
      </c>
    </row>
    <row r="182" spans="1:6" x14ac:dyDescent="0.25">
      <c r="A182" s="1">
        <v>0.12832274861551499</v>
      </c>
      <c r="B182" s="1">
        <v>1704.88732910156</v>
      </c>
      <c r="C182">
        <f t="shared" si="6"/>
        <v>0.21554294046046124</v>
      </c>
      <c r="D182">
        <v>0.93959999999999999</v>
      </c>
      <c r="E182">
        <v>283.64</v>
      </c>
      <c r="F182" t="s">
        <v>64</v>
      </c>
    </row>
    <row r="183" spans="1:6" x14ac:dyDescent="0.25">
      <c r="A183" s="1">
        <v>0.13910621414458399</v>
      </c>
      <c r="B183" s="1">
        <v>2714.80810546875</v>
      </c>
      <c r="C183">
        <f t="shared" si="6"/>
        <v>0.34322369100308481</v>
      </c>
      <c r="D183">
        <v>0.96140000000000003</v>
      </c>
      <c r="E183">
        <v>2.57</v>
      </c>
      <c r="F183" t="s">
        <v>69</v>
      </c>
    </row>
    <row r="184" spans="1:6" x14ac:dyDescent="0.25">
      <c r="A184" s="1">
        <v>0.13526186133763901</v>
      </c>
      <c r="B184" s="1">
        <v>1995.79809570312</v>
      </c>
      <c r="C184">
        <f t="shared" si="6"/>
        <v>0.25232177092895369</v>
      </c>
      <c r="D184">
        <v>0.45619999999999999</v>
      </c>
      <c r="E184">
        <v>20.25</v>
      </c>
      <c r="F184" t="s">
        <v>73</v>
      </c>
    </row>
    <row r="185" spans="1:6" x14ac:dyDescent="0.25">
      <c r="A185" s="1">
        <v>0.101344683277574</v>
      </c>
      <c r="B185" s="1">
        <v>1711.76953125</v>
      </c>
      <c r="C185">
        <f t="shared" si="6"/>
        <v>0.21641303320066582</v>
      </c>
      <c r="D185">
        <v>0.43290000000000001</v>
      </c>
      <c r="E185">
        <v>223.82</v>
      </c>
      <c r="F185" t="s">
        <v>62</v>
      </c>
    </row>
    <row r="186" spans="1:6" x14ac:dyDescent="0.25">
      <c r="A186" s="1">
        <v>0.106101050772896</v>
      </c>
      <c r="B186" s="1">
        <v>1823.89111328125</v>
      </c>
      <c r="C186">
        <f t="shared" si="6"/>
        <v>0.23058817255889541</v>
      </c>
      <c r="D186">
        <v>0.57469999999999999</v>
      </c>
      <c r="E186">
        <v>291.89999999999998</v>
      </c>
      <c r="F186" t="s">
        <v>52</v>
      </c>
    </row>
    <row r="187" spans="1:6" x14ac:dyDescent="0.25">
      <c r="A187" s="1">
        <v>0.13800971294488201</v>
      </c>
      <c r="B187" s="1">
        <v>2494.56640625</v>
      </c>
      <c r="C187">
        <f t="shared" si="6"/>
        <v>0.31537930348767379</v>
      </c>
      <c r="D187">
        <v>0.95750000000000002</v>
      </c>
      <c r="E187">
        <v>302.14999999999998</v>
      </c>
      <c r="F187" t="s">
        <v>71</v>
      </c>
    </row>
    <row r="188" spans="1:6" x14ac:dyDescent="0.25">
      <c r="A188" s="1">
        <v>0.124363306390867</v>
      </c>
      <c r="B188" s="1">
        <v>2226.95922851562</v>
      </c>
      <c r="C188">
        <f t="shared" si="6"/>
        <v>0.28154666423192304</v>
      </c>
      <c r="D188">
        <v>0.83750000000000002</v>
      </c>
      <c r="E188">
        <v>215.95</v>
      </c>
      <c r="F188" t="s">
        <v>71</v>
      </c>
    </row>
    <row r="189" spans="1:6" x14ac:dyDescent="0.25">
      <c r="A189" s="1">
        <v>0.141686171152441</v>
      </c>
      <c r="B189" s="1">
        <v>1947.19946289062</v>
      </c>
      <c r="C189">
        <f t="shared" si="6"/>
        <v>0.24617761580505781</v>
      </c>
      <c r="D189">
        <v>0.87119999999999997</v>
      </c>
      <c r="E189">
        <v>106.23</v>
      </c>
      <c r="F189" t="s">
        <v>58</v>
      </c>
    </row>
    <row r="190" spans="1:6" x14ac:dyDescent="0.25">
      <c r="A190" s="1">
        <v>0.100792617711192</v>
      </c>
      <c r="B190" s="1">
        <v>2186.07885742187</v>
      </c>
      <c r="C190">
        <f t="shared" si="6"/>
        <v>0.27637830193474694</v>
      </c>
      <c r="D190">
        <v>0.98260000000000003</v>
      </c>
      <c r="E190">
        <v>107.14</v>
      </c>
      <c r="F190" t="s">
        <v>55</v>
      </c>
    </row>
    <row r="191" spans="1:6" x14ac:dyDescent="0.25">
      <c r="A191" s="1">
        <v>0.12025292343579699</v>
      </c>
      <c r="B191" s="1">
        <v>1835.85107421875</v>
      </c>
      <c r="C191">
        <f t="shared" si="6"/>
        <v>0.23210022857823337</v>
      </c>
      <c r="D191">
        <v>0.78900000000000003</v>
      </c>
      <c r="E191">
        <v>36.25</v>
      </c>
      <c r="F191" t="s">
        <v>73</v>
      </c>
    </row>
    <row r="192" spans="1:6" x14ac:dyDescent="0.25">
      <c r="A192" s="1">
        <v>0.149606441063626</v>
      </c>
      <c r="B192" s="1">
        <v>1894.18408203125</v>
      </c>
      <c r="C192">
        <f t="shared" si="6"/>
        <v>0.2394750666776139</v>
      </c>
      <c r="D192">
        <v>0.18609999999999999</v>
      </c>
      <c r="E192">
        <v>124.22</v>
      </c>
      <c r="F192" t="s">
        <v>61</v>
      </c>
    </row>
    <row r="193" spans="1:6" x14ac:dyDescent="0.25">
      <c r="A193" s="1">
        <v>0.129228967511444</v>
      </c>
      <c r="B193" s="1">
        <v>1902.68139648437</v>
      </c>
      <c r="C193">
        <f t="shared" ref="C193:C250" si="9">B193/$V$13</f>
        <v>0.24054935241601977</v>
      </c>
      <c r="D193">
        <v>0.32850000000000001</v>
      </c>
      <c r="E193">
        <v>160.59</v>
      </c>
      <c r="F193" t="s">
        <v>50</v>
      </c>
    </row>
    <row r="194" spans="1:6" x14ac:dyDescent="0.25">
      <c r="A194" s="1">
        <v>0.106347108492564</v>
      </c>
      <c r="B194" s="1">
        <v>1932.17211914062</v>
      </c>
      <c r="C194">
        <f t="shared" si="9"/>
        <v>0.24427776130799142</v>
      </c>
      <c r="D194">
        <v>0.23280000000000001</v>
      </c>
      <c r="E194">
        <v>31.53</v>
      </c>
      <c r="F194" t="s">
        <v>60</v>
      </c>
    </row>
    <row r="195" spans="1:6" x14ac:dyDescent="0.25">
      <c r="A195" s="1">
        <v>0.116077218323427</v>
      </c>
      <c r="B195" s="1">
        <v>2043.45202636718</v>
      </c>
      <c r="C195">
        <f t="shared" si="9"/>
        <v>0.25834649066526805</v>
      </c>
      <c r="D195">
        <v>0.59609999999999996</v>
      </c>
      <c r="E195">
        <v>50.1</v>
      </c>
      <c r="F195" t="s">
        <v>73</v>
      </c>
    </row>
    <row r="196" spans="1:6" x14ac:dyDescent="0.25">
      <c r="A196" s="1">
        <v>0.117094930661804</v>
      </c>
      <c r="B196" s="1">
        <v>2326.46728515625</v>
      </c>
      <c r="C196">
        <f t="shared" si="9"/>
        <v>0.29412711970350564</v>
      </c>
      <c r="D196">
        <v>0.1037</v>
      </c>
      <c r="E196">
        <v>5.73</v>
      </c>
      <c r="F196" t="s">
        <v>79</v>
      </c>
    </row>
    <row r="197" spans="1:6" x14ac:dyDescent="0.25">
      <c r="A197" s="1">
        <v>0.12835803416413599</v>
      </c>
      <c r="B197" s="1">
        <v>2248.75756835937</v>
      </c>
      <c r="C197">
        <f t="shared" si="9"/>
        <v>0.28430255207675459</v>
      </c>
      <c r="D197">
        <v>0.22589999999999999</v>
      </c>
      <c r="E197">
        <v>351.14</v>
      </c>
      <c r="F197" t="s">
        <v>53</v>
      </c>
    </row>
    <row r="198" spans="1:6" x14ac:dyDescent="0.25">
      <c r="A198" s="1">
        <v>0.144117499678939</v>
      </c>
      <c r="B198" s="1">
        <v>1813.0751953125</v>
      </c>
      <c r="C198">
        <f t="shared" si="9"/>
        <v>0.22922075388965582</v>
      </c>
      <c r="D198">
        <v>0.36570000000000003</v>
      </c>
      <c r="E198">
        <v>113.55</v>
      </c>
      <c r="F198" t="s">
        <v>75</v>
      </c>
    </row>
    <row r="199" spans="1:6" x14ac:dyDescent="0.25">
      <c r="A199" s="1">
        <v>0.121010470376998</v>
      </c>
      <c r="B199" s="1">
        <v>1967.84423828125</v>
      </c>
      <c r="C199">
        <f t="shared" si="9"/>
        <v>0.2487876625318331</v>
      </c>
      <c r="D199">
        <v>2.29E-2</v>
      </c>
      <c r="E199">
        <v>106.56</v>
      </c>
      <c r="F199" t="s">
        <v>76</v>
      </c>
    </row>
    <row r="200" spans="1:6" x14ac:dyDescent="0.25">
      <c r="A200" s="1">
        <v>0.126290843681307</v>
      </c>
      <c r="B200" s="1">
        <v>1757.26867675781</v>
      </c>
      <c r="C200">
        <f t="shared" si="9"/>
        <v>0.2221653309882034</v>
      </c>
      <c r="D200">
        <v>0.51580000000000004</v>
      </c>
      <c r="E200">
        <v>301.64999999999998</v>
      </c>
      <c r="F200" t="s">
        <v>65</v>
      </c>
    </row>
    <row r="201" spans="1:6" x14ac:dyDescent="0.25">
      <c r="A201" s="1">
        <v>9.5963967322422905E-2</v>
      </c>
      <c r="B201" s="1">
        <v>2023.27258300781</v>
      </c>
      <c r="C201">
        <f t="shared" si="9"/>
        <v>0.25579527423923826</v>
      </c>
      <c r="D201">
        <v>0.3493</v>
      </c>
      <c r="E201">
        <v>290.64</v>
      </c>
      <c r="F201" t="s">
        <v>73</v>
      </c>
    </row>
    <row r="202" spans="1:6" x14ac:dyDescent="0.25">
      <c r="A202" s="1">
        <v>0.14786875477025799</v>
      </c>
      <c r="B202" s="1">
        <v>2265.61474609375</v>
      </c>
      <c r="C202">
        <f t="shared" si="9"/>
        <v>0.28643374608278172</v>
      </c>
      <c r="D202">
        <v>0.69489999999999996</v>
      </c>
      <c r="E202">
        <v>97.55</v>
      </c>
      <c r="F202" t="s">
        <v>63</v>
      </c>
    </row>
    <row r="203" spans="1:6" x14ac:dyDescent="0.25">
      <c r="A203" s="1">
        <v>0.11750766546838</v>
      </c>
      <c r="B203" s="1">
        <v>2766.02294921875</v>
      </c>
      <c r="C203">
        <f t="shared" si="9"/>
        <v>0.34969860452298018</v>
      </c>
      <c r="D203">
        <v>0.89680000000000004</v>
      </c>
      <c r="E203">
        <v>280.25</v>
      </c>
      <c r="F203" t="s">
        <v>69</v>
      </c>
    </row>
    <row r="204" spans="1:6" x14ac:dyDescent="0.25">
      <c r="A204" s="1">
        <v>0.14837255392531601</v>
      </c>
      <c r="B204" s="1">
        <v>1766.21838378906</v>
      </c>
      <c r="C204">
        <f t="shared" si="9"/>
        <v>0.22329681113756428</v>
      </c>
      <c r="D204">
        <v>0.64990000000000003</v>
      </c>
      <c r="E204">
        <v>28.17</v>
      </c>
      <c r="F204" t="s">
        <v>77</v>
      </c>
    </row>
    <row r="205" spans="1:6" x14ac:dyDescent="0.25">
      <c r="A205" s="1">
        <v>9.2180670586389193E-2</v>
      </c>
      <c r="B205" s="1">
        <v>2226.74877929687</v>
      </c>
      <c r="C205">
        <f t="shared" si="9"/>
        <v>0.28152005787345424</v>
      </c>
      <c r="D205">
        <v>9.3299999999999994E-2</v>
      </c>
      <c r="E205">
        <v>318.44</v>
      </c>
      <c r="F205" t="s">
        <v>63</v>
      </c>
    </row>
    <row r="206" spans="1:6" x14ac:dyDescent="0.25">
      <c r="A206" s="1">
        <v>9.2410688461396398E-2</v>
      </c>
      <c r="B206" s="1">
        <v>1923.01818847656</v>
      </c>
      <c r="C206">
        <f t="shared" si="9"/>
        <v>0.24312046187921191</v>
      </c>
      <c r="D206">
        <v>0.2346</v>
      </c>
      <c r="E206">
        <v>35.090000000000003</v>
      </c>
      <c r="F206" t="s">
        <v>61</v>
      </c>
    </row>
    <row r="207" spans="1:6" x14ac:dyDescent="0.25">
      <c r="A207" s="1">
        <v>9.4464132286881497E-2</v>
      </c>
      <c r="B207" s="1">
        <v>2181.46801757812</v>
      </c>
      <c r="C207">
        <f t="shared" si="9"/>
        <v>0.27579536958435064</v>
      </c>
      <c r="D207">
        <v>4.4999999999999997E-3</v>
      </c>
      <c r="E207">
        <v>106.2</v>
      </c>
      <c r="F207" t="s">
        <v>54</v>
      </c>
    </row>
    <row r="208" spans="1:6" x14ac:dyDescent="0.25">
      <c r="A208" s="1">
        <v>9.70221191060779E-2</v>
      </c>
      <c r="B208" s="1">
        <v>1855.583984375</v>
      </c>
      <c r="C208">
        <f t="shared" si="9"/>
        <v>0.23459499137359158</v>
      </c>
      <c r="D208">
        <v>0.1477</v>
      </c>
      <c r="E208">
        <v>348.58</v>
      </c>
      <c r="F208" t="s">
        <v>65</v>
      </c>
    </row>
    <row r="209" spans="1:6" x14ac:dyDescent="0.25">
      <c r="A209" s="1">
        <v>0.12505691162979099</v>
      </c>
      <c r="B209" s="1">
        <v>1931.01843261718</v>
      </c>
      <c r="C209">
        <f t="shared" si="9"/>
        <v>0.24413190475701166</v>
      </c>
      <c r="D209">
        <v>0.5524</v>
      </c>
      <c r="E209">
        <v>241.92</v>
      </c>
      <c r="F209" t="s">
        <v>60</v>
      </c>
    </row>
    <row r="210" spans="1:6" x14ac:dyDescent="0.25">
      <c r="A210" s="1">
        <v>0.143120164155708</v>
      </c>
      <c r="B210" s="1">
        <v>1790.88122558593</v>
      </c>
      <c r="C210">
        <f t="shared" si="9"/>
        <v>0.22641484794285269</v>
      </c>
      <c r="D210">
        <v>0.96240000000000003</v>
      </c>
      <c r="E210">
        <v>189.15</v>
      </c>
      <c r="F210" t="s">
        <v>56</v>
      </c>
    </row>
    <row r="211" spans="1:6" x14ac:dyDescent="0.25">
      <c r="A211" s="1">
        <v>9.6330315364612701E-2</v>
      </c>
      <c r="B211" s="1">
        <v>1951.88940429687</v>
      </c>
      <c r="C211">
        <f t="shared" si="9"/>
        <v>0.24677054868926379</v>
      </c>
      <c r="D211">
        <v>4.8000000000000001E-2</v>
      </c>
      <c r="E211">
        <v>297.44</v>
      </c>
      <c r="F211" t="s">
        <v>60</v>
      </c>
    </row>
    <row r="212" spans="1:6" x14ac:dyDescent="0.25">
      <c r="A212" s="1">
        <v>9.3343199406320201E-2</v>
      </c>
      <c r="B212" s="1">
        <v>2847.36743164062</v>
      </c>
      <c r="C212">
        <f t="shared" si="9"/>
        <v>0.35998270285145084</v>
      </c>
      <c r="D212">
        <v>0.30669999999999997</v>
      </c>
      <c r="E212">
        <v>4.82</v>
      </c>
      <c r="F212" t="s">
        <v>69</v>
      </c>
    </row>
    <row r="213" spans="1:6" x14ac:dyDescent="0.25">
      <c r="A213" s="1">
        <v>0.14975968460549899</v>
      </c>
      <c r="B213" s="1">
        <v>1953.92114257812</v>
      </c>
      <c r="C213">
        <f t="shared" si="9"/>
        <v>0.2470274142521145</v>
      </c>
      <c r="D213">
        <v>5.4999999999999997E-3</v>
      </c>
      <c r="E213">
        <v>66.05</v>
      </c>
      <c r="F213" t="s">
        <v>61</v>
      </c>
    </row>
    <row r="214" spans="1:6" x14ac:dyDescent="0.25">
      <c r="A214" s="1">
        <v>0.10484095250879399</v>
      </c>
      <c r="B214" s="1">
        <v>2113.8671875</v>
      </c>
      <c r="C214">
        <f t="shared" si="9"/>
        <v>0.26724883313945574</v>
      </c>
      <c r="D214">
        <v>0.81059999999999999</v>
      </c>
      <c r="E214">
        <v>144.72</v>
      </c>
      <c r="F214" t="s">
        <v>59</v>
      </c>
    </row>
    <row r="215" spans="1:6" x14ac:dyDescent="0.25">
      <c r="A215" s="1">
        <v>0.14328150198831399</v>
      </c>
      <c r="B215" s="1">
        <v>1888.53894042968</v>
      </c>
      <c r="C215">
        <f t="shared" si="9"/>
        <v>0.23876137117448684</v>
      </c>
      <c r="D215">
        <v>0.23649999999999999</v>
      </c>
      <c r="E215">
        <v>287.05</v>
      </c>
      <c r="F215" t="s">
        <v>67</v>
      </c>
    </row>
    <row r="216" spans="1:6" x14ac:dyDescent="0.25">
      <c r="A216" s="1">
        <v>0.128667365371162</v>
      </c>
      <c r="B216" s="1">
        <v>2310.35009765625</v>
      </c>
      <c r="C216">
        <f t="shared" si="9"/>
        <v>0.29208948007395114</v>
      </c>
      <c r="D216">
        <v>0.17680000000000001</v>
      </c>
      <c r="E216">
        <v>93.65</v>
      </c>
      <c r="F216" t="s">
        <v>79</v>
      </c>
    </row>
    <row r="217" spans="1:6" x14ac:dyDescent="0.25">
      <c r="A217" s="1">
        <v>9.5415549071481295E-2</v>
      </c>
      <c r="B217" s="1">
        <v>1744.81091308593</v>
      </c>
      <c r="C217">
        <f t="shared" si="9"/>
        <v>0.22059033951072346</v>
      </c>
      <c r="D217">
        <v>0.58240000000000003</v>
      </c>
      <c r="E217">
        <v>83.37</v>
      </c>
      <c r="F217" t="s">
        <v>62</v>
      </c>
    </row>
    <row r="218" spans="1:6" x14ac:dyDescent="0.25">
      <c r="A218" s="1">
        <v>0.104176573243504</v>
      </c>
      <c r="B218" s="1">
        <v>1905.06896972656</v>
      </c>
      <c r="C218">
        <f t="shared" si="9"/>
        <v>0.24085120494809151</v>
      </c>
      <c r="D218">
        <v>0.28199999999999997</v>
      </c>
      <c r="E218">
        <v>155.76</v>
      </c>
      <c r="F218" t="s">
        <v>49</v>
      </c>
    </row>
    <row r="219" spans="1:6" x14ac:dyDescent="0.25">
      <c r="A219" s="1">
        <v>0.14099181276964101</v>
      </c>
      <c r="B219" s="1">
        <v>2830.92700195312</v>
      </c>
      <c r="C219">
        <f t="shared" si="9"/>
        <v>0.3579041968429954</v>
      </c>
      <c r="D219">
        <v>0.17460000000000001</v>
      </c>
      <c r="E219">
        <v>236.4</v>
      </c>
      <c r="F219" t="s">
        <v>69</v>
      </c>
    </row>
    <row r="220" spans="1:6" x14ac:dyDescent="0.25">
      <c r="A220" s="1">
        <v>0.14125065759611999</v>
      </c>
      <c r="B220" s="1">
        <v>2191.99340820312</v>
      </c>
      <c r="C220">
        <f t="shared" si="9"/>
        <v>0.27712605789793143</v>
      </c>
      <c r="D220">
        <v>0.34150000000000003</v>
      </c>
      <c r="E220">
        <v>114.23</v>
      </c>
      <c r="F220" t="s">
        <v>71</v>
      </c>
    </row>
    <row r="221" spans="1:6" x14ac:dyDescent="0.25">
      <c r="A221" s="1">
        <v>0.14588157289022599</v>
      </c>
      <c r="B221" s="1">
        <v>1824.87390136718</v>
      </c>
      <c r="C221">
        <f t="shared" si="9"/>
        <v>0.23071242301830994</v>
      </c>
      <c r="D221">
        <v>0.70599999999999996</v>
      </c>
      <c r="E221">
        <v>182.37</v>
      </c>
      <c r="F221" t="s">
        <v>65</v>
      </c>
    </row>
    <row r="222" spans="1:6" x14ac:dyDescent="0.25">
      <c r="A222" s="1">
        <v>0.12823931999264601</v>
      </c>
      <c r="B222" s="1">
        <v>1879.34692382812</v>
      </c>
      <c r="C222">
        <f t="shared" si="9"/>
        <v>0.23759925667387308</v>
      </c>
      <c r="D222">
        <v>0.36709999999999998</v>
      </c>
      <c r="E222">
        <v>134.04</v>
      </c>
      <c r="F222" t="s">
        <v>52</v>
      </c>
    </row>
    <row r="223" spans="1:6" x14ac:dyDescent="0.25">
      <c r="A223" s="1">
        <v>0.12848996872958501</v>
      </c>
      <c r="B223" s="1">
        <v>1665.31274414062</v>
      </c>
      <c r="C223">
        <f t="shared" si="9"/>
        <v>0.21053966413575625</v>
      </c>
      <c r="D223">
        <v>0.35820000000000002</v>
      </c>
      <c r="E223">
        <v>91.67</v>
      </c>
      <c r="F223" t="s">
        <v>64</v>
      </c>
    </row>
    <row r="224" spans="1:6" x14ac:dyDescent="0.25">
      <c r="A224" s="1">
        <v>0.14619837281735901</v>
      </c>
      <c r="B224" s="1">
        <v>2065.36328125</v>
      </c>
      <c r="C224">
        <f t="shared" si="9"/>
        <v>0.26111665396345535</v>
      </c>
      <c r="D224">
        <v>0.7863</v>
      </c>
      <c r="E224">
        <v>357.31</v>
      </c>
      <c r="F224" t="s">
        <v>74</v>
      </c>
    </row>
    <row r="225" spans="1:6" x14ac:dyDescent="0.25">
      <c r="A225" s="1">
        <v>0.14839337049158899</v>
      </c>
      <c r="B225" s="1">
        <v>1938.32739257812</v>
      </c>
      <c r="C225">
        <f t="shared" si="9"/>
        <v>0.24505595099443603</v>
      </c>
      <c r="D225">
        <v>0.72829999999999995</v>
      </c>
      <c r="E225">
        <v>216.95</v>
      </c>
      <c r="F225" t="s">
        <v>66</v>
      </c>
    </row>
    <row r="226" spans="1:6" x14ac:dyDescent="0.25">
      <c r="A226" s="1">
        <v>0.107380530636081</v>
      </c>
      <c r="B226" s="1">
        <v>2007.81567382812</v>
      </c>
      <c r="C226">
        <f t="shared" si="9"/>
        <v>0.25384111128773323</v>
      </c>
      <c r="D226">
        <v>0.60699999999999998</v>
      </c>
      <c r="E226">
        <v>63.38</v>
      </c>
      <c r="F226" t="s">
        <v>51</v>
      </c>
    </row>
    <row r="227" spans="1:6" x14ac:dyDescent="0.25">
      <c r="A227" s="1">
        <v>0.122902414720302</v>
      </c>
      <c r="B227" s="1">
        <v>1858.9677734375</v>
      </c>
      <c r="C227">
        <f t="shared" si="9"/>
        <v>0.23502279198655851</v>
      </c>
      <c r="D227">
        <v>0.66520000000000001</v>
      </c>
      <c r="E227">
        <v>36.46</v>
      </c>
      <c r="F227" t="s">
        <v>52</v>
      </c>
    </row>
    <row r="228" spans="1:6" x14ac:dyDescent="0.25">
      <c r="A228" s="1">
        <v>9.6013103342782097E-2</v>
      </c>
      <c r="B228" s="1">
        <v>2871.97827148437</v>
      </c>
      <c r="C228">
        <f t="shared" si="9"/>
        <v>0.36309416523173543</v>
      </c>
      <c r="D228">
        <v>0.2001</v>
      </c>
      <c r="E228">
        <v>265.31</v>
      </c>
      <c r="F228" t="s">
        <v>69</v>
      </c>
    </row>
    <row r="229" spans="1:6" x14ac:dyDescent="0.25">
      <c r="A229" s="1">
        <v>0.10760895611664099</v>
      </c>
      <c r="B229" s="1">
        <v>2182.03515625</v>
      </c>
      <c r="C229">
        <f t="shared" si="9"/>
        <v>0.27586707094249857</v>
      </c>
      <c r="D229">
        <v>0.7873</v>
      </c>
      <c r="E229">
        <v>96.65</v>
      </c>
      <c r="F229" t="s">
        <v>78</v>
      </c>
    </row>
    <row r="230" spans="1:6" x14ac:dyDescent="0.25">
      <c r="A230" s="1">
        <v>0.118401420753058</v>
      </c>
      <c r="B230" s="1">
        <v>1844.72497558593</v>
      </c>
      <c r="C230">
        <f t="shared" si="9"/>
        <v>0.23322212488269239</v>
      </c>
      <c r="D230">
        <v>0.26479999999999998</v>
      </c>
      <c r="E230">
        <v>264.11</v>
      </c>
      <c r="F230" t="s">
        <v>52</v>
      </c>
    </row>
    <row r="231" spans="1:6" x14ac:dyDescent="0.25">
      <c r="A231" s="1">
        <v>9.4373458310352501E-2</v>
      </c>
      <c r="B231" s="1">
        <v>1990.58227539062</v>
      </c>
      <c r="C231">
        <f t="shared" si="9"/>
        <v>0.25166235301442086</v>
      </c>
      <c r="D231">
        <v>0.70040000000000002</v>
      </c>
      <c r="E231">
        <v>48.75</v>
      </c>
      <c r="F231" t="s">
        <v>76</v>
      </c>
    </row>
    <row r="232" spans="1:6" x14ac:dyDescent="0.25">
      <c r="A232" s="1">
        <v>9.0729629748726198E-2</v>
      </c>
      <c r="B232" s="1">
        <v>2175.4462890625</v>
      </c>
      <c r="C232">
        <f t="shared" si="9"/>
        <v>0.27503406351517162</v>
      </c>
      <c r="D232">
        <v>0.81679999999999997</v>
      </c>
      <c r="E232">
        <v>12.94</v>
      </c>
      <c r="F232" t="s">
        <v>78</v>
      </c>
    </row>
    <row r="233" spans="1:6" x14ac:dyDescent="0.25">
      <c r="A233" s="1">
        <v>9.9376226389449901E-2</v>
      </c>
      <c r="B233" s="1">
        <v>1823.97790527343</v>
      </c>
      <c r="C233">
        <f t="shared" si="9"/>
        <v>0.23059914536682447</v>
      </c>
      <c r="D233">
        <v>0.28270000000000001</v>
      </c>
      <c r="E233">
        <v>285.52999999999997</v>
      </c>
      <c r="F233" t="s">
        <v>65</v>
      </c>
    </row>
    <row r="234" spans="1:6" x14ac:dyDescent="0.25">
      <c r="A234" s="1">
        <v>0.102896518157923</v>
      </c>
      <c r="B234" s="1">
        <v>1876.48474121093</v>
      </c>
      <c r="C234">
        <f t="shared" si="9"/>
        <v>0.2372374009389436</v>
      </c>
      <c r="D234">
        <v>0.2626</v>
      </c>
      <c r="E234">
        <v>131.27000000000001</v>
      </c>
      <c r="F234" t="s">
        <v>52</v>
      </c>
    </row>
    <row r="235" spans="1:6" x14ac:dyDescent="0.25">
      <c r="A235" s="1">
        <v>0.11850587299660199</v>
      </c>
      <c r="B235" s="1">
        <v>1892.1064453125</v>
      </c>
      <c r="C235">
        <f t="shared" si="9"/>
        <v>0.23921239833588601</v>
      </c>
      <c r="D235">
        <v>0.96540000000000004</v>
      </c>
      <c r="E235">
        <v>313.52</v>
      </c>
      <c r="F235" t="s">
        <v>61</v>
      </c>
    </row>
    <row r="236" spans="1:6" x14ac:dyDescent="0.25">
      <c r="A236" s="1">
        <v>0.10045415251444299</v>
      </c>
      <c r="B236" s="1">
        <v>2144.345703125</v>
      </c>
      <c r="C236">
        <f t="shared" si="9"/>
        <v>0.27110212524066724</v>
      </c>
      <c r="D236">
        <v>0.65559999999999996</v>
      </c>
      <c r="E236">
        <v>158.13</v>
      </c>
      <c r="F236" t="s">
        <v>68</v>
      </c>
    </row>
    <row r="237" spans="1:6" x14ac:dyDescent="0.25">
      <c r="A237" s="1">
        <v>0.122507243603168</v>
      </c>
      <c r="B237" s="1">
        <v>1847.89794921875</v>
      </c>
      <c r="C237">
        <f t="shared" si="9"/>
        <v>0.23362327283842385</v>
      </c>
      <c r="D237">
        <v>0.16819999999999999</v>
      </c>
      <c r="E237">
        <v>73.239999999999995</v>
      </c>
      <c r="F237" t="s">
        <v>75</v>
      </c>
    </row>
    <row r="238" spans="1:6" x14ac:dyDescent="0.25">
      <c r="A238" s="1">
        <v>9.6432663462009099E-2</v>
      </c>
      <c r="B238" s="1">
        <v>2140.7822265625</v>
      </c>
      <c r="C238">
        <f t="shared" si="9"/>
        <v>0.27065160736571303</v>
      </c>
      <c r="D238">
        <v>0.55810000000000004</v>
      </c>
      <c r="E238">
        <v>191.16</v>
      </c>
      <c r="F238" t="s">
        <v>72</v>
      </c>
    </row>
    <row r="239" spans="1:6" x14ac:dyDescent="0.25">
      <c r="A239" s="1">
        <v>0.113087807178073</v>
      </c>
      <c r="B239" s="1">
        <v>1964.91027832031</v>
      </c>
      <c r="C239">
        <f t="shared" si="9"/>
        <v>0.24841673223844676</v>
      </c>
      <c r="D239">
        <v>0.90559999999999996</v>
      </c>
      <c r="E239">
        <v>33.26</v>
      </c>
      <c r="F239" t="s">
        <v>50</v>
      </c>
    </row>
    <row r="240" spans="1:6" x14ac:dyDescent="0.25">
      <c r="A240" s="1">
        <v>0.100683640819641</v>
      </c>
      <c r="B240" s="1">
        <v>1979.42639160156</v>
      </c>
      <c r="C240">
        <f t="shared" si="9"/>
        <v>0.25025195365589176</v>
      </c>
      <c r="D240">
        <v>0.45710000000000001</v>
      </c>
      <c r="E240">
        <v>141.66999999999999</v>
      </c>
      <c r="F240" t="s">
        <v>51</v>
      </c>
    </row>
    <row r="241" spans="1:6" x14ac:dyDescent="0.25">
      <c r="A241" s="1">
        <v>9.7537058731591297E-2</v>
      </c>
      <c r="B241" s="1">
        <v>2247.60766601562</v>
      </c>
      <c r="C241">
        <f t="shared" si="9"/>
        <v>0.28415717394637402</v>
      </c>
      <c r="D241">
        <v>0.48780000000000001</v>
      </c>
      <c r="E241">
        <v>72.87</v>
      </c>
      <c r="F241" t="s">
        <v>54</v>
      </c>
    </row>
    <row r="242" spans="1:6" x14ac:dyDescent="0.25">
      <c r="A242" s="1">
        <v>0.12729386797907599</v>
      </c>
      <c r="B242" s="1">
        <v>1873.67492675781</v>
      </c>
      <c r="C242">
        <f t="shared" si="9"/>
        <v>0.23688216592778721</v>
      </c>
      <c r="D242">
        <v>0.61880000000000002</v>
      </c>
      <c r="E242">
        <v>36.04</v>
      </c>
      <c r="F242" t="s">
        <v>67</v>
      </c>
    </row>
    <row r="243" spans="1:6" x14ac:dyDescent="0.25">
      <c r="A243" s="1">
        <v>0.13226452147506901</v>
      </c>
      <c r="B243" s="1">
        <v>2729.6640625</v>
      </c>
      <c r="C243">
        <f t="shared" si="9"/>
        <v>0.34510187767689704</v>
      </c>
      <c r="D243">
        <v>0.76749999999999996</v>
      </c>
      <c r="E243">
        <v>107.27</v>
      </c>
      <c r="F243" t="s">
        <v>69</v>
      </c>
    </row>
    <row r="244" spans="1:6" x14ac:dyDescent="0.25">
      <c r="A244" s="1">
        <v>0.11409057738553501</v>
      </c>
      <c r="B244" s="1">
        <v>2010.1318359375</v>
      </c>
      <c r="C244">
        <f t="shared" si="9"/>
        <v>0.25413393556011604</v>
      </c>
      <c r="D244">
        <v>0.58340000000000003</v>
      </c>
      <c r="E244">
        <v>114.68</v>
      </c>
      <c r="F244" t="s">
        <v>51</v>
      </c>
    </row>
    <row r="245" spans="1:6" x14ac:dyDescent="0.25">
      <c r="A245" s="1">
        <v>0.13864024325515401</v>
      </c>
      <c r="B245" s="1">
        <v>1834.64282226562</v>
      </c>
      <c r="C245">
        <f t="shared" si="9"/>
        <v>0.23194747351087536</v>
      </c>
      <c r="D245">
        <v>0.35010000000000002</v>
      </c>
      <c r="E245">
        <v>210.75</v>
      </c>
      <c r="F245" t="s">
        <v>52</v>
      </c>
    </row>
    <row r="246" spans="1:6" x14ac:dyDescent="0.25">
      <c r="A246" s="1">
        <v>0.14840576223356</v>
      </c>
      <c r="B246" s="1">
        <v>1924.36376953125</v>
      </c>
      <c r="C246">
        <f t="shared" si="9"/>
        <v>0.24329057898443351</v>
      </c>
      <c r="D246">
        <v>0.56289999999999996</v>
      </c>
      <c r="E246">
        <v>207.69</v>
      </c>
      <c r="F246" t="s">
        <v>51</v>
      </c>
    </row>
    <row r="247" spans="1:6" x14ac:dyDescent="0.25">
      <c r="A247" s="1">
        <v>0.12810467914946799</v>
      </c>
      <c r="B247" s="1">
        <v>1983.22583007812</v>
      </c>
      <c r="C247">
        <f t="shared" si="9"/>
        <v>0.25073230337012647</v>
      </c>
      <c r="D247">
        <v>0.41239999999999999</v>
      </c>
      <c r="E247">
        <v>279.72000000000003</v>
      </c>
      <c r="F247" t="s">
        <v>73</v>
      </c>
    </row>
    <row r="248" spans="1:6" x14ac:dyDescent="0.25">
      <c r="A248" s="1">
        <v>0.13975564295485499</v>
      </c>
      <c r="B248" s="1">
        <v>1810.72778320312</v>
      </c>
      <c r="C248">
        <f t="shared" si="9"/>
        <v>0.22892397878910128</v>
      </c>
      <c r="D248">
        <v>0.28139999999999998</v>
      </c>
      <c r="E248">
        <v>147.71</v>
      </c>
      <c r="F248" t="s">
        <v>65</v>
      </c>
    </row>
    <row r="249" spans="1:6" x14ac:dyDescent="0.25">
      <c r="A249" s="1">
        <v>0.103087742016718</v>
      </c>
      <c r="B249" s="1">
        <v>2475.02319335937</v>
      </c>
      <c r="C249">
        <f t="shared" si="9"/>
        <v>0.31290852345395098</v>
      </c>
      <c r="D249">
        <v>0.1653</v>
      </c>
      <c r="E249">
        <v>210.09</v>
      </c>
      <c r="F249" t="s">
        <v>71</v>
      </c>
    </row>
    <row r="250" spans="1:6" x14ac:dyDescent="0.25">
      <c r="A250" s="1">
        <v>9.2670660592910695E-2</v>
      </c>
      <c r="B250" s="1">
        <v>2035.47705078125</v>
      </c>
      <c r="C250">
        <f t="shared" si="9"/>
        <v>0.25733824240243558</v>
      </c>
      <c r="D250">
        <v>5.0599999999999999E-2</v>
      </c>
      <c r="E250">
        <v>330.46</v>
      </c>
      <c r="F250" t="s">
        <v>57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</sheetData>
  <sortState xmlns:xlrd2="http://schemas.microsoft.com/office/spreadsheetml/2017/richdata2" ref="M2:M162">
    <sortCondition ref="M2"/>
  </sortState>
  <conditionalFormatting sqref="B1:D1048576">
    <cfRule type="cellIs" dxfId="13" priority="1" operator="lessThan">
      <formula>2500</formula>
    </cfRule>
    <cfRule type="cellIs" dxfId="1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5CD6-92F5-413F-81DA-F749B5E10F19}">
  <dimension ref="A1:BA431"/>
  <sheetViews>
    <sheetView zoomScale="55" zoomScaleNormal="55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0.13283204180012001</v>
      </c>
      <c r="B1" s="1">
        <v>2036.595703125</v>
      </c>
      <c r="C1">
        <f t="shared" ref="C1:C64" si="0">B1/$V$13</f>
        <v>0.25747966970464442</v>
      </c>
      <c r="D1">
        <v>0.92820000000000003</v>
      </c>
      <c r="E1">
        <v>336.17</v>
      </c>
      <c r="F1" t="s">
        <v>73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1636.87573242187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0.13281139538364301</v>
      </c>
      <c r="B2" s="1">
        <v>1762.64831542968</v>
      </c>
      <c r="C2">
        <f t="shared" si="0"/>
        <v>0.22284545988479199</v>
      </c>
      <c r="D2">
        <v>0.64870000000000005</v>
      </c>
      <c r="E2">
        <v>326.41000000000003</v>
      </c>
      <c r="F2" t="s">
        <v>75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2.1827272727272726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0.15211329549920199</v>
      </c>
      <c r="B3" s="1">
        <v>2161.990234375</v>
      </c>
      <c r="C3">
        <f t="shared" si="0"/>
        <v>0.27333286159711356</v>
      </c>
      <c r="D3">
        <v>0.9728</v>
      </c>
      <c r="E3">
        <v>288.76</v>
      </c>
      <c r="F3" t="s">
        <v>59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72.03</v>
      </c>
      <c r="W3" s="7"/>
      <c r="X3" s="7"/>
      <c r="Y3" s="7" t="s">
        <v>18</v>
      </c>
      <c r="Z3" s="7">
        <f>V3^2*SQRT(1-V6^2)/(V1*V2)</f>
        <v>1499.8008169820753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0.115001651222728</v>
      </c>
      <c r="B4" s="1">
        <v>2270.18969726562</v>
      </c>
      <c r="C4">
        <f t="shared" si="0"/>
        <v>0.28701214115394902</v>
      </c>
      <c r="D4">
        <v>1.9699999999999999E-2</v>
      </c>
      <c r="E4">
        <v>143.87</v>
      </c>
      <c r="F4" t="s">
        <v>78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0.44834515049524515</v>
      </c>
      <c r="AA4" s="6"/>
      <c r="AD4">
        <f>Z4</f>
        <v>0.44834515049524515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0.158237535588792</v>
      </c>
      <c r="B5" s="1">
        <v>1694.12182617187</v>
      </c>
      <c r="C5">
        <f t="shared" si="0"/>
        <v>0.2141818955882327</v>
      </c>
      <c r="D5">
        <v>0.38219999999999998</v>
      </c>
      <c r="E5">
        <v>323.25</v>
      </c>
      <c r="F5" t="s">
        <v>77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0.44834515049524515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0.129027307503781</v>
      </c>
      <c r="B6" s="1">
        <v>2232.04760742187</v>
      </c>
      <c r="C6">
        <f t="shared" si="0"/>
        <v>0.28218997017531816</v>
      </c>
      <c r="D6">
        <v>0.22470000000000001</v>
      </c>
      <c r="E6">
        <v>186.44</v>
      </c>
      <c r="F6" t="s">
        <v>55</v>
      </c>
      <c r="G6">
        <v>250</v>
      </c>
      <c r="H6">
        <f t="shared" si="1"/>
        <v>247.17918814973626</v>
      </c>
      <c r="I6">
        <f t="shared" si="2"/>
        <v>3.125E-2</v>
      </c>
      <c r="K6">
        <f>V13/A1500_IW1!G161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0.13801405644699499</v>
      </c>
      <c r="B7" s="1">
        <v>2032.96423339843</v>
      </c>
      <c r="C7">
        <f t="shared" si="0"/>
        <v>0.2570205556918313</v>
      </c>
      <c r="D7">
        <v>0.39150000000000001</v>
      </c>
      <c r="E7">
        <v>143.25</v>
      </c>
      <c r="F7" t="s">
        <v>74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0.12694198852865399</v>
      </c>
      <c r="B8" s="1">
        <v>1776.66455078125</v>
      </c>
      <c r="C8">
        <f t="shared" si="0"/>
        <v>0.22461748348441327</v>
      </c>
      <c r="D8">
        <v>0.50780000000000003</v>
      </c>
      <c r="E8">
        <v>247.75</v>
      </c>
      <c r="F8" t="s">
        <v>67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0.20694447223119911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0.20785783116976012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0.126301378762295</v>
      </c>
      <c r="B9" s="1">
        <v>2224.60083007812</v>
      </c>
      <c r="C9">
        <f t="shared" si="0"/>
        <v>0.28124850016834002</v>
      </c>
      <c r="D9">
        <v>0.44819999999999999</v>
      </c>
      <c r="E9">
        <v>15.88</v>
      </c>
      <c r="F9" t="s">
        <v>78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0.38400719511003928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 s="30">
        <f>AD8</f>
        <v>0.20785783116976012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0.115193566768501</v>
      </c>
      <c r="B10" s="1">
        <v>1818.41162109375</v>
      </c>
      <c r="C10">
        <f t="shared" si="0"/>
        <v>0.22989541953166384</v>
      </c>
      <c r="D10">
        <v>0.38519999999999999</v>
      </c>
      <c r="E10">
        <v>10.43</v>
      </c>
      <c r="F10" t="s">
        <v>75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0.143949335422</v>
      </c>
      <c r="B11" s="1">
        <v>1891.22985839843</v>
      </c>
      <c r="C11">
        <f t="shared" si="0"/>
        <v>0.23910157451908434</v>
      </c>
      <c r="D11">
        <v>0.93669999999999998</v>
      </c>
      <c r="E11">
        <v>265</v>
      </c>
      <c r="F11" t="s">
        <v>72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0.14085409663891099</v>
      </c>
      <c r="B12" s="1">
        <v>1737.3056640625</v>
      </c>
      <c r="C12">
        <f t="shared" si="0"/>
        <v>0.21964147713384685</v>
      </c>
      <c r="D12">
        <v>0.87460000000000004</v>
      </c>
      <c r="E12">
        <v>51.92</v>
      </c>
      <c r="F12" t="s">
        <v>49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0.116163619647914</v>
      </c>
      <c r="B13" s="1">
        <v>2011.34216308593</v>
      </c>
      <c r="C13">
        <f t="shared" si="0"/>
        <v>0.25428695298715576</v>
      </c>
      <c r="D13">
        <v>0.98570000000000002</v>
      </c>
      <c r="E13">
        <v>110.45</v>
      </c>
      <c r="F13" t="s">
        <v>58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0.13326134144018101</v>
      </c>
      <c r="B14" s="1">
        <v>2926.45654296875</v>
      </c>
      <c r="C14">
        <f t="shared" si="0"/>
        <v>0.36998166250296838</v>
      </c>
      <c r="D14">
        <v>0.90849999999999997</v>
      </c>
      <c r="E14">
        <v>59.19</v>
      </c>
      <c r="F14" t="s">
        <v>69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0.11375213008204201</v>
      </c>
      <c r="B15" s="1">
        <v>1982.01892089843</v>
      </c>
      <c r="C15">
        <f t="shared" si="0"/>
        <v>0.2505797180649168</v>
      </c>
      <c r="D15">
        <v>0.8085</v>
      </c>
      <c r="E15">
        <v>23.05</v>
      </c>
      <c r="F15" t="s">
        <v>58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0.115409227922686</v>
      </c>
      <c r="B16" s="1">
        <v>1817.30041503906</v>
      </c>
      <c r="C16">
        <f t="shared" si="0"/>
        <v>0.22975493363772997</v>
      </c>
      <c r="D16">
        <v>0.3695</v>
      </c>
      <c r="E16">
        <v>57.78</v>
      </c>
      <c r="F16" t="s">
        <v>49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0.112377710969429</v>
      </c>
      <c r="B17" s="1">
        <v>2240.6982421875</v>
      </c>
      <c r="C17">
        <f t="shared" si="0"/>
        <v>0.2832836396644427</v>
      </c>
      <c r="D17">
        <v>0.40670000000000001</v>
      </c>
      <c r="E17">
        <v>283.56</v>
      </c>
      <c r="F17" t="s">
        <v>78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0.120652311816071</v>
      </c>
      <c r="B18" s="1">
        <v>1709.80676269531</v>
      </c>
      <c r="C18">
        <f t="shared" si="0"/>
        <v>0.21616488723905314</v>
      </c>
      <c r="D18">
        <v>0.33900000000000002</v>
      </c>
      <c r="E18">
        <v>64.900000000000006</v>
      </c>
      <c r="F18" t="s">
        <v>56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0.14754658958761999</v>
      </c>
      <c r="B19" s="1">
        <v>1636.87573242187</v>
      </c>
      <c r="C19">
        <f t="shared" si="0"/>
        <v>0.20694447223119911</v>
      </c>
      <c r="D19">
        <v>0.84740000000000004</v>
      </c>
      <c r="E19">
        <v>171.91</v>
      </c>
      <c r="F19" t="s">
        <v>77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0.11822884923681599</v>
      </c>
      <c r="B20" s="1">
        <v>2936.7001953125</v>
      </c>
      <c r="C20">
        <f t="shared" si="0"/>
        <v>0.37127673163131369</v>
      </c>
      <c r="D20">
        <v>0.60119999999999996</v>
      </c>
      <c r="E20">
        <v>292.42</v>
      </c>
      <c r="F20" t="s">
        <v>69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0.116009729650983</v>
      </c>
      <c r="B21" s="1">
        <v>1659.89501953125</v>
      </c>
      <c r="C21">
        <f t="shared" si="0"/>
        <v>0.20985472016733342</v>
      </c>
      <c r="D21">
        <v>0.34889999999999999</v>
      </c>
      <c r="E21">
        <v>237.18</v>
      </c>
      <c r="F21" t="s">
        <v>62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0.14465883179689301</v>
      </c>
      <c r="B22" s="1">
        <v>1934.39855957031</v>
      </c>
      <c r="C22">
        <f t="shared" si="0"/>
        <v>0.24455924238230284</v>
      </c>
      <c r="D22">
        <v>6.93E-2</v>
      </c>
      <c r="E22">
        <v>266.14</v>
      </c>
      <c r="F22" t="s">
        <v>76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0.150975018403362</v>
      </c>
      <c r="B23" s="1">
        <v>1720.74291992187</v>
      </c>
      <c r="C23">
        <f t="shared" si="0"/>
        <v>0.21754750733699993</v>
      </c>
      <c r="D23">
        <v>0.81200000000000006</v>
      </c>
      <c r="E23">
        <v>54.55</v>
      </c>
      <c r="F23" t="s">
        <v>64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0.151326309634568</v>
      </c>
      <c r="B24" s="1">
        <v>2226.01831054687</v>
      </c>
      <c r="C24">
        <f t="shared" si="0"/>
        <v>0.28142770726494076</v>
      </c>
      <c r="D24">
        <v>0.4425</v>
      </c>
      <c r="E24">
        <v>169.08</v>
      </c>
      <c r="F24" t="s">
        <v>63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0.13614857732778499</v>
      </c>
      <c r="B25" s="1">
        <v>1863.42016601562</v>
      </c>
      <c r="C25">
        <f t="shared" si="0"/>
        <v>0.23558569240348992</v>
      </c>
      <c r="D25">
        <v>0.75280000000000002</v>
      </c>
      <c r="E25">
        <v>252.86</v>
      </c>
      <c r="F25" t="s">
        <v>76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0.141204539097395</v>
      </c>
      <c r="B26" s="1">
        <v>2230.052734375</v>
      </c>
      <c r="C26">
        <f t="shared" si="0"/>
        <v>0.28193776535507692</v>
      </c>
      <c r="D26">
        <v>0.81910000000000005</v>
      </c>
      <c r="E26">
        <v>52.8</v>
      </c>
      <c r="F26" t="s">
        <v>78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0.15820356013349199</v>
      </c>
      <c r="B27" s="1">
        <v>1906.61743164062</v>
      </c>
      <c r="C27">
        <f t="shared" si="0"/>
        <v>0.24104697157058344</v>
      </c>
      <c r="D27">
        <v>0.46</v>
      </c>
      <c r="E27">
        <v>319.27</v>
      </c>
      <c r="F27" t="s">
        <v>57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0.135945432092658</v>
      </c>
      <c r="B28" s="1">
        <v>1870.98840332031</v>
      </c>
      <c r="C28">
        <f t="shared" si="0"/>
        <v>0.23654251816840136</v>
      </c>
      <c r="D28">
        <v>0.97960000000000003</v>
      </c>
      <c r="E28">
        <v>295.8</v>
      </c>
      <c r="F28" t="s">
        <v>66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0.11262796051860199</v>
      </c>
      <c r="B29" s="1">
        <v>1893.81677246093</v>
      </c>
      <c r="C29">
        <f t="shared" si="0"/>
        <v>0.23942862901367293</v>
      </c>
      <c r="D29">
        <v>0.59199999999999997</v>
      </c>
      <c r="E29">
        <v>292.13</v>
      </c>
      <c r="F29" t="s">
        <v>66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0.15435660540903201</v>
      </c>
      <c r="B30" s="1">
        <v>1819.28955078125</v>
      </c>
      <c r="C30">
        <f t="shared" si="0"/>
        <v>0.23000641311061254</v>
      </c>
      <c r="D30">
        <v>0.66400000000000003</v>
      </c>
      <c r="E30">
        <v>247.6</v>
      </c>
      <c r="F30" t="s">
        <v>52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0.125385254354278</v>
      </c>
      <c r="B31" s="1">
        <v>1831.46850585937</v>
      </c>
      <c r="C31">
        <f t="shared" si="0"/>
        <v>0.23154615579299684</v>
      </c>
      <c r="D31">
        <v>0.98570000000000002</v>
      </c>
      <c r="E31">
        <v>55.4</v>
      </c>
      <c r="F31" t="s">
        <v>72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0.12708452417880201</v>
      </c>
      <c r="B32" s="1">
        <v>2304.1083984375</v>
      </c>
      <c r="C32">
        <f t="shared" si="0"/>
        <v>0.29130036387834418</v>
      </c>
      <c r="D32">
        <v>6.8099999999999994E-2</v>
      </c>
      <c r="E32">
        <v>247.04</v>
      </c>
      <c r="F32" t="s">
        <v>54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0.14266884216336101</v>
      </c>
      <c r="B33" s="1">
        <v>2037.12036132812</v>
      </c>
      <c r="C33">
        <f t="shared" si="0"/>
        <v>0.25754600040574521</v>
      </c>
      <c r="D33">
        <v>0.31540000000000001</v>
      </c>
      <c r="E33">
        <v>230.68</v>
      </c>
      <c r="F33" t="s">
        <v>57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0.14785783392684701</v>
      </c>
      <c r="B34" s="1">
        <v>2033.47741699218</v>
      </c>
      <c r="C34">
        <f t="shared" si="0"/>
        <v>0.25708543569821346</v>
      </c>
      <c r="D34">
        <v>7.3999999999999996E-2</v>
      </c>
      <c r="E34">
        <v>37.11</v>
      </c>
      <c r="F34" t="s">
        <v>51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0.15779317770574799</v>
      </c>
      <c r="B35" s="1">
        <v>2214.3671875</v>
      </c>
      <c r="C35">
        <f t="shared" si="0"/>
        <v>0.27995469653964405</v>
      </c>
      <c r="D35">
        <v>0.113</v>
      </c>
      <c r="E35">
        <v>130.4</v>
      </c>
      <c r="F35" t="s">
        <v>55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0.117512576283559</v>
      </c>
      <c r="B36" s="1">
        <v>2946.80224609375</v>
      </c>
      <c r="C36">
        <f t="shared" si="0"/>
        <v>0.37255389856950599</v>
      </c>
      <c r="D36">
        <v>0.4032</v>
      </c>
      <c r="E36">
        <v>215.46</v>
      </c>
      <c r="F36" t="s">
        <v>69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0.117233509620968</v>
      </c>
      <c r="B37" s="1">
        <v>2151.42309570312</v>
      </c>
      <c r="C37">
        <f t="shared" si="0"/>
        <v>0.27199689522402143</v>
      </c>
      <c r="D37">
        <v>0.19570000000000001</v>
      </c>
      <c r="E37">
        <v>46.24</v>
      </c>
      <c r="F37" t="s">
        <v>59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0.157297606137311</v>
      </c>
      <c r="B38" s="21">
        <v>1672.29760742187</v>
      </c>
      <c r="C38">
        <f t="shared" si="0"/>
        <v>0.21142273596382147</v>
      </c>
      <c r="D38">
        <v>0.84030000000000005</v>
      </c>
      <c r="E38">
        <v>29.61</v>
      </c>
      <c r="F38" t="s">
        <v>75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0.121126011921527</v>
      </c>
      <c r="B39" s="1">
        <v>1811.35925292968</v>
      </c>
      <c r="C39">
        <f t="shared" si="0"/>
        <v>0.22900381329742989</v>
      </c>
      <c r="D39">
        <v>3.32E-2</v>
      </c>
      <c r="E39">
        <v>300.89</v>
      </c>
      <c r="F39" t="s">
        <v>65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0.11838383946351699</v>
      </c>
      <c r="B40" s="1">
        <v>1889.89208984375</v>
      </c>
      <c r="C40">
        <f t="shared" si="0"/>
        <v>0.23893244512090692</v>
      </c>
      <c r="D40">
        <v>0.74990000000000001</v>
      </c>
      <c r="E40">
        <v>191.63</v>
      </c>
      <c r="F40" t="s">
        <v>50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1</v>
      </c>
      <c r="O40" s="19">
        <v>4.0000000000000001E-3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0.14346211009399301</v>
      </c>
      <c r="B41" s="1">
        <v>1900.62548828125</v>
      </c>
      <c r="C41">
        <f t="shared" si="0"/>
        <v>0.24028943113450563</v>
      </c>
      <c r="D41">
        <v>0.77039999999999997</v>
      </c>
      <c r="E41">
        <v>163.5</v>
      </c>
      <c r="F41" t="s">
        <v>72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6</v>
      </c>
      <c r="O41" s="19">
        <v>2.8000000000000001E-2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0.117670314476986</v>
      </c>
      <c r="B42" s="1">
        <v>1685.20080566406</v>
      </c>
      <c r="C42">
        <f t="shared" si="0"/>
        <v>0.21305404217567039</v>
      </c>
      <c r="D42">
        <v>6.7299999999999999E-2</v>
      </c>
      <c r="E42">
        <v>241.23</v>
      </c>
      <c r="F42" t="s">
        <v>62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23</v>
      </c>
      <c r="O42" s="19">
        <v>0.12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0.124524691766326</v>
      </c>
      <c r="B43" s="1">
        <v>1893.6484375</v>
      </c>
      <c r="C43">
        <f t="shared" si="0"/>
        <v>0.23940734701348335</v>
      </c>
      <c r="D43">
        <v>0.50949999999999995</v>
      </c>
      <c r="E43">
        <v>150.72</v>
      </c>
      <c r="F43" t="s">
        <v>72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20</v>
      </c>
      <c r="O43" s="19">
        <v>0.2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0.158044704359766</v>
      </c>
      <c r="B44" s="1">
        <v>1663.10522460937</v>
      </c>
      <c r="C44">
        <f t="shared" si="0"/>
        <v>0.21026057516443974</v>
      </c>
      <c r="D44">
        <v>0.10879999999999999</v>
      </c>
      <c r="E44">
        <v>190.39</v>
      </c>
      <c r="F44" t="s">
        <v>64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23</v>
      </c>
      <c r="O44" s="19">
        <v>0.29199999999999998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0.115500913127729</v>
      </c>
      <c r="B45" s="1">
        <v>1878.25598144531</v>
      </c>
      <c r="C45">
        <f t="shared" si="0"/>
        <v>0.23746133264508243</v>
      </c>
      <c r="D45">
        <v>0.2437</v>
      </c>
      <c r="E45">
        <v>75.599999999999994</v>
      </c>
      <c r="F45" t="s">
        <v>61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25</v>
      </c>
      <c r="O45" s="19">
        <v>0.39200000000000002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0.133811572538659</v>
      </c>
      <c r="B46" s="1">
        <v>1957.87487792968</v>
      </c>
      <c r="C46">
        <f t="shared" si="0"/>
        <v>0.24752727118044701</v>
      </c>
      <c r="D46">
        <v>0.71250000000000002</v>
      </c>
      <c r="E46">
        <v>29.01</v>
      </c>
      <c r="F46" t="s">
        <v>49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23</v>
      </c>
      <c r="O46" s="19">
        <v>0.48399999999999999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0.12989315172485</v>
      </c>
      <c r="B47" s="1">
        <v>1891.82702636718</v>
      </c>
      <c r="C47">
        <f t="shared" si="0"/>
        <v>0.23917707237617794</v>
      </c>
      <c r="D47">
        <v>0.78769999999999996</v>
      </c>
      <c r="E47">
        <v>61.99</v>
      </c>
      <c r="F47" t="s">
        <v>50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16</v>
      </c>
      <c r="O47" s="19">
        <v>0.54800000000000004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0.138023444202301</v>
      </c>
      <c r="B48" s="1">
        <v>2090.1064453125</v>
      </c>
      <c r="C48">
        <f t="shared" si="0"/>
        <v>0.26424484563177947</v>
      </c>
      <c r="D48">
        <v>0.53690000000000004</v>
      </c>
      <c r="E48">
        <v>141.12</v>
      </c>
      <c r="F48" t="s">
        <v>59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7</v>
      </c>
      <c r="O48" s="19">
        <v>0.57599999999999996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0.12972897499486899</v>
      </c>
      <c r="B49" s="1">
        <v>1780.91540527343</v>
      </c>
      <c r="C49">
        <f t="shared" si="0"/>
        <v>0.22515490414622139</v>
      </c>
      <c r="D49">
        <v>0.48159999999999997</v>
      </c>
      <c r="E49">
        <v>272.64</v>
      </c>
      <c r="F49" t="s">
        <v>75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20</v>
      </c>
      <c r="O49" s="19">
        <v>0.65600000000000003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0.11884802476936</v>
      </c>
      <c r="B50" s="1">
        <v>2291.9140625</v>
      </c>
      <c r="C50">
        <f t="shared" si="0"/>
        <v>0.28975867664771848</v>
      </c>
      <c r="D50">
        <v>0.23250000000000001</v>
      </c>
      <c r="E50">
        <v>322.95999999999998</v>
      </c>
      <c r="F50" t="s">
        <v>54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18</v>
      </c>
      <c r="O50" s="19">
        <v>0.72799999999999998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0.13489694562651</v>
      </c>
      <c r="B51" s="1">
        <v>1886.93420410156</v>
      </c>
      <c r="C51">
        <f t="shared" si="0"/>
        <v>0.23855848997470164</v>
      </c>
      <c r="D51">
        <v>0.32300000000000001</v>
      </c>
      <c r="E51">
        <v>281.93</v>
      </c>
      <c r="F51" t="s">
        <v>50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0.76800000000000002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0.140931528289896</v>
      </c>
      <c r="B52" s="1">
        <v>1765.10925292968</v>
      </c>
      <c r="C52">
        <f t="shared" si="0"/>
        <v>0.22315658760331339</v>
      </c>
      <c r="D52">
        <v>0.89159999999999995</v>
      </c>
      <c r="E52">
        <v>295.45999999999998</v>
      </c>
      <c r="F52" t="s">
        <v>49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15</v>
      </c>
      <c r="O52" s="19">
        <v>0.82799999999999996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0.114421393548371</v>
      </c>
      <c r="B53" s="1">
        <v>2335.34423828125</v>
      </c>
      <c r="C53">
        <f t="shared" si="0"/>
        <v>0.29524940183102921</v>
      </c>
      <c r="D53">
        <v>0.77280000000000004</v>
      </c>
      <c r="E53">
        <v>215.02</v>
      </c>
      <c r="F53" t="s">
        <v>53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0.85199999999999998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0.116157698596294</v>
      </c>
      <c r="B54" s="1">
        <v>1819.76806640625</v>
      </c>
      <c r="C54">
        <f t="shared" si="0"/>
        <v>0.23006691016699171</v>
      </c>
      <c r="D54">
        <v>0.65059999999999996</v>
      </c>
      <c r="E54">
        <v>150.33000000000001</v>
      </c>
      <c r="F54" t="s">
        <v>49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11</v>
      </c>
      <c r="O54" s="19">
        <v>0.89600000000000002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0.15279797755258501</v>
      </c>
      <c r="B55" s="1">
        <v>2027.63659667968</v>
      </c>
      <c r="C55">
        <f t="shared" si="0"/>
        <v>0.25634700122024656</v>
      </c>
      <c r="D55">
        <v>0.40250000000000002</v>
      </c>
      <c r="E55">
        <v>172.37</v>
      </c>
      <c r="F55" t="s">
        <v>51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2</v>
      </c>
      <c r="O55" s="19">
        <v>0.90400000000000003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0.13493426455003699</v>
      </c>
      <c r="B56" s="1">
        <v>2339.8623046875</v>
      </c>
      <c r="C56">
        <f t="shared" si="0"/>
        <v>0.29582060516029085</v>
      </c>
      <c r="D56">
        <v>0.16239999999999999</v>
      </c>
      <c r="E56">
        <v>352.81</v>
      </c>
      <c r="F56" t="s">
        <v>79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3</v>
      </c>
      <c r="O56" s="19">
        <v>0.91600000000000004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0.135470565642244</v>
      </c>
      <c r="B57" s="1">
        <v>1896.34875488281</v>
      </c>
      <c r="C57">
        <f t="shared" si="0"/>
        <v>0.23974873869311655</v>
      </c>
      <c r="D57">
        <v>0.30690000000000001</v>
      </c>
      <c r="E57">
        <v>11.95</v>
      </c>
      <c r="F57" t="s">
        <v>50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5</v>
      </c>
      <c r="O57" s="19">
        <v>0.93600000000000005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0.115043724940066</v>
      </c>
      <c r="B58" s="1">
        <v>1864.5009765625</v>
      </c>
      <c r="C58">
        <f t="shared" si="0"/>
        <v>0.23572233549971019</v>
      </c>
      <c r="D58">
        <v>0.94510000000000005</v>
      </c>
      <c r="E58">
        <v>193.49</v>
      </c>
      <c r="F58" t="s">
        <v>72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4</v>
      </c>
      <c r="O58" s="19">
        <v>0.95199999999999996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0.116318697496508</v>
      </c>
      <c r="B59" s="1">
        <v>1673.87646484375</v>
      </c>
      <c r="C59">
        <f t="shared" si="0"/>
        <v>0.21162234538402824</v>
      </c>
      <c r="D59">
        <v>0.41339999999999999</v>
      </c>
      <c r="E59">
        <v>300.76</v>
      </c>
      <c r="F59" t="s">
        <v>64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2</v>
      </c>
      <c r="O59" s="19">
        <v>0.96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0.124393075275892</v>
      </c>
      <c r="B60" s="1">
        <v>2365.3974609375</v>
      </c>
      <c r="C60">
        <f t="shared" si="0"/>
        <v>0.2990489256300915</v>
      </c>
      <c r="D60">
        <v>0.62360000000000004</v>
      </c>
      <c r="E60">
        <v>197.32</v>
      </c>
      <c r="F60" t="s">
        <v>71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0.96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0.14754731899305901</v>
      </c>
      <c r="B61" s="1">
        <v>2309.45239257812</v>
      </c>
      <c r="C61">
        <f t="shared" si="0"/>
        <v>0.29197598636154942</v>
      </c>
      <c r="D61">
        <v>0.49940000000000001</v>
      </c>
      <c r="E61">
        <v>185.1</v>
      </c>
      <c r="F61" t="s">
        <v>54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0.96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0.15437353913533</v>
      </c>
      <c r="B62" s="1">
        <v>1985.87902832031</v>
      </c>
      <c r="C62">
        <f t="shared" si="0"/>
        <v>0.25106773794165771</v>
      </c>
      <c r="D62">
        <v>0.2641</v>
      </c>
      <c r="E62">
        <v>126.43</v>
      </c>
      <c r="F62" t="s">
        <v>57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0.96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0.112310915703318</v>
      </c>
      <c r="B63" s="1">
        <v>2085.03076171875</v>
      </c>
      <c r="C63">
        <f t="shared" si="0"/>
        <v>0.26360314471232904</v>
      </c>
      <c r="D63">
        <v>0.40010000000000001</v>
      </c>
      <c r="E63">
        <v>308.41000000000003</v>
      </c>
      <c r="F63" t="s">
        <v>54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</v>
      </c>
      <c r="O63" s="19">
        <v>0.96399999999999997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0.140823445124376</v>
      </c>
      <c r="B64" s="1">
        <v>2252.70751953125</v>
      </c>
      <c r="C64">
        <f t="shared" si="0"/>
        <v>0.2848019305844891</v>
      </c>
      <c r="D64">
        <v>0.13289999999999999</v>
      </c>
      <c r="E64">
        <v>189.14</v>
      </c>
      <c r="F64" t="s">
        <v>63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0.96399999999999997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0.14661854678717301</v>
      </c>
      <c r="B65" s="1">
        <v>2290.35034179687</v>
      </c>
      <c r="C65">
        <f t="shared" ref="C65:C128" si="3">B65/$V$13</f>
        <v>0.2895609809099074</v>
      </c>
      <c r="D65">
        <v>6.9800000000000001E-2</v>
      </c>
      <c r="E65">
        <v>287.55</v>
      </c>
      <c r="F65" t="s">
        <v>54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0.96399999999999997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0.13850166877975401</v>
      </c>
      <c r="B66" s="1">
        <v>2281.12963867187</v>
      </c>
      <c r="C66">
        <f t="shared" si="3"/>
        <v>0.28839523967249503</v>
      </c>
      <c r="D66">
        <v>0.56289999999999996</v>
      </c>
      <c r="E66">
        <v>138.94999999999999</v>
      </c>
      <c r="F66" t="s">
        <v>79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0.96399999999999997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0.15848944580035801</v>
      </c>
      <c r="B67" s="1">
        <v>1875.71813964843</v>
      </c>
      <c r="C67">
        <f t="shared" si="3"/>
        <v>0.2371404821853566</v>
      </c>
      <c r="D67">
        <v>0.5504</v>
      </c>
      <c r="E67">
        <v>30.33</v>
      </c>
      <c r="F67" t="s">
        <v>50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0.96399999999999997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0.13061788829075699</v>
      </c>
      <c r="B68" s="1">
        <v>2020.49938964843</v>
      </c>
      <c r="C68">
        <f t="shared" si="3"/>
        <v>0.25544466910484431</v>
      </c>
      <c r="D68">
        <v>0.26540000000000002</v>
      </c>
      <c r="E68">
        <v>357.79</v>
      </c>
      <c r="F68" t="s">
        <v>55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0.96399999999999997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0.14222093795352</v>
      </c>
      <c r="B69" s="1">
        <v>1698.640625</v>
      </c>
      <c r="C69">
        <f t="shared" si="3"/>
        <v>0.21475319151503022</v>
      </c>
      <c r="D69">
        <v>0.14949999999999999</v>
      </c>
      <c r="E69">
        <v>57.11</v>
      </c>
      <c r="F69" t="s">
        <v>77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2</v>
      </c>
      <c r="O69" s="1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0.134619445574721</v>
      </c>
      <c r="B70" s="1">
        <v>1744.93359375</v>
      </c>
      <c r="C70">
        <f t="shared" si="3"/>
        <v>0.22060584959788282</v>
      </c>
      <c r="D70">
        <v>0.53620000000000001</v>
      </c>
      <c r="E70">
        <v>108.96</v>
      </c>
      <c r="F70" t="s">
        <v>65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2</v>
      </c>
      <c r="O70" s="19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0.112760197741037</v>
      </c>
      <c r="B71" s="1">
        <v>2395.68701171875</v>
      </c>
      <c r="C71">
        <f t="shared" si="3"/>
        <v>0.30287832756720223</v>
      </c>
      <c r="D71">
        <v>0.4637</v>
      </c>
      <c r="E71">
        <v>48</v>
      </c>
      <c r="F71" t="s">
        <v>53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0.98799999999999999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0.123468413681427</v>
      </c>
      <c r="B72" s="1">
        <v>2347.65600585937</v>
      </c>
      <c r="C72">
        <f t="shared" si="3"/>
        <v>0.29680593553314327</v>
      </c>
      <c r="D72">
        <v>8.6999999999999994E-2</v>
      </c>
      <c r="E72">
        <v>277.58999999999997</v>
      </c>
      <c r="F72" t="s">
        <v>79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1</v>
      </c>
      <c r="O72" s="19">
        <v>0.99199999999999999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0.15668222715868199</v>
      </c>
      <c r="B73" s="1">
        <v>1694.3173828125</v>
      </c>
      <c r="C73">
        <f t="shared" si="3"/>
        <v>0.21420661913015154</v>
      </c>
      <c r="D73">
        <v>0.60929999999999995</v>
      </c>
      <c r="E73">
        <v>126.07</v>
      </c>
      <c r="F73" t="s">
        <v>56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0.99199999999999999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0.152291436080746</v>
      </c>
      <c r="B74" s="1">
        <v>1799.73095703125</v>
      </c>
      <c r="C74">
        <f t="shared" si="3"/>
        <v>0.22753368852864958</v>
      </c>
      <c r="D74">
        <v>0.84709999999999996</v>
      </c>
      <c r="E74">
        <v>163.96</v>
      </c>
      <c r="F74" t="s">
        <v>52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0.99199999999999999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0.121153816111167</v>
      </c>
      <c r="B75" s="1">
        <v>2069.3828125</v>
      </c>
      <c r="C75">
        <f t="shared" si="3"/>
        <v>0.26162482923704028</v>
      </c>
      <c r="D75">
        <v>0.5454</v>
      </c>
      <c r="E75">
        <v>272.04000000000002</v>
      </c>
      <c r="F75" t="s">
        <v>58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0.99199999999999999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0.14105547953595601</v>
      </c>
      <c r="B76" s="1">
        <v>2351.17456054687</v>
      </c>
      <c r="C76">
        <f t="shared" si="3"/>
        <v>0.29725077409260064</v>
      </c>
      <c r="D76">
        <v>2.2800000000000001E-2</v>
      </c>
      <c r="E76">
        <v>53.52</v>
      </c>
      <c r="F76" t="s">
        <v>79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0.99199999999999999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0.12345848944094499</v>
      </c>
      <c r="B77" s="1">
        <v>2363.2265625</v>
      </c>
      <c r="C77">
        <f t="shared" si="3"/>
        <v>0.29877446653553869</v>
      </c>
      <c r="D77">
        <v>2.0899999999999998E-2</v>
      </c>
      <c r="E77">
        <v>208.75</v>
      </c>
      <c r="F77" t="s">
        <v>79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0.996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0.121958723323698</v>
      </c>
      <c r="B78" s="1">
        <v>1897.560546875</v>
      </c>
      <c r="C78">
        <f t="shared" si="3"/>
        <v>0.23990194131522807</v>
      </c>
      <c r="D78">
        <v>0.25369999999999998</v>
      </c>
      <c r="E78">
        <v>359.27</v>
      </c>
      <c r="F78" t="s">
        <v>66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0.996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0.13201441402431499</v>
      </c>
      <c r="B79" s="1">
        <v>2059.87329101562</v>
      </c>
      <c r="C79">
        <f t="shared" si="3"/>
        <v>0.2604225737048842</v>
      </c>
      <c r="D79">
        <v>7.8E-2</v>
      </c>
      <c r="E79">
        <v>28.58</v>
      </c>
      <c r="F79" t="s">
        <v>74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0.996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0.11139565071033999</v>
      </c>
      <c r="B80" s="1">
        <v>2146.04174804687</v>
      </c>
      <c r="C80">
        <f t="shared" si="3"/>
        <v>0.27131655026651663</v>
      </c>
      <c r="D80">
        <v>0.1249</v>
      </c>
      <c r="E80">
        <v>315.54000000000002</v>
      </c>
      <c r="F80" t="s">
        <v>59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0.996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0.129312993687763</v>
      </c>
      <c r="B81" s="1">
        <v>2954.55541992187</v>
      </c>
      <c r="C81">
        <f t="shared" si="3"/>
        <v>0.37353410521207325</v>
      </c>
      <c r="D81">
        <v>0.2944</v>
      </c>
      <c r="E81">
        <v>29.55</v>
      </c>
      <c r="F81" t="s">
        <v>69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0.996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0.15350895313760901</v>
      </c>
      <c r="B82" s="1">
        <v>2085.82348632812</v>
      </c>
      <c r="C82">
        <f t="shared" si="3"/>
        <v>0.26370336611134021</v>
      </c>
      <c r="D82">
        <v>0.4244</v>
      </c>
      <c r="E82">
        <v>104.31</v>
      </c>
      <c r="F82" t="s">
        <v>63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0.996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0.13779020796941699</v>
      </c>
      <c r="B83" s="1">
        <v>1761.28405761718</v>
      </c>
      <c r="C83">
        <f t="shared" si="3"/>
        <v>0.22267298154242118</v>
      </c>
      <c r="D83">
        <v>0.95389999999999997</v>
      </c>
      <c r="E83">
        <v>88.55</v>
      </c>
      <c r="F83" t="s">
        <v>70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0.140901752471907</v>
      </c>
      <c r="B84" s="1">
        <v>2036.23950195312</v>
      </c>
      <c r="C84">
        <f t="shared" si="3"/>
        <v>0.25743463643665543</v>
      </c>
      <c r="D84">
        <v>0.79869999999999997</v>
      </c>
      <c r="E84">
        <v>46.31</v>
      </c>
      <c r="F84" t="s">
        <v>74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0.117627333794512</v>
      </c>
      <c r="B85" s="1">
        <v>2193.93408203125</v>
      </c>
      <c r="C85">
        <f t="shared" si="3"/>
        <v>0.27737141050056369</v>
      </c>
      <c r="D85">
        <v>0.83599999999999997</v>
      </c>
      <c r="E85">
        <v>264.72000000000003</v>
      </c>
      <c r="F85" t="s">
        <v>63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0.13670858548918199</v>
      </c>
      <c r="B86" s="1">
        <v>2261.33471679687</v>
      </c>
      <c r="C86">
        <f t="shared" si="3"/>
        <v>0.28589263695248363</v>
      </c>
      <c r="D86">
        <v>0.2495</v>
      </c>
      <c r="E86">
        <v>80.77</v>
      </c>
      <c r="F86" t="s">
        <v>63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0.996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0.11658455637745301</v>
      </c>
      <c r="B87" s="1">
        <v>2359.09448242187</v>
      </c>
      <c r="C87">
        <f t="shared" si="3"/>
        <v>0.29825206210736599</v>
      </c>
      <c r="D87">
        <v>4.1000000000000003E-3</v>
      </c>
      <c r="E87">
        <v>322.76</v>
      </c>
      <c r="F87" t="s">
        <v>79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0.996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0.113507708313499</v>
      </c>
      <c r="B88" s="1">
        <v>2232.77075195312</v>
      </c>
      <c r="C88">
        <f t="shared" si="3"/>
        <v>0.28228139480847891</v>
      </c>
      <c r="D88">
        <v>0.18029999999999999</v>
      </c>
      <c r="E88">
        <v>321.97000000000003</v>
      </c>
      <c r="F88" t="s">
        <v>68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0.996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0.118930845876292</v>
      </c>
      <c r="B89" s="1">
        <v>1855.51940917968</v>
      </c>
      <c r="C89">
        <f t="shared" si="3"/>
        <v>0.23458682735756395</v>
      </c>
      <c r="D89">
        <v>0.307</v>
      </c>
      <c r="E89">
        <v>186.01</v>
      </c>
      <c r="F89" t="s">
        <v>76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0.152985131848412</v>
      </c>
      <c r="B90" s="1">
        <v>1693.29968261718</v>
      </c>
      <c r="C90">
        <f t="shared" si="3"/>
        <v>0.21407795485488706</v>
      </c>
      <c r="D90">
        <v>0.95809999999999995</v>
      </c>
      <c r="E90">
        <v>68.709999999999994</v>
      </c>
      <c r="F90" t="s">
        <v>77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0.996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0.123391807056717</v>
      </c>
      <c r="B91" s="1">
        <v>1696.69030761718</v>
      </c>
      <c r="C91">
        <f t="shared" si="3"/>
        <v>0.21450661971151655</v>
      </c>
      <c r="D91">
        <v>0.20849999999999999</v>
      </c>
      <c r="E91">
        <v>271.89999999999998</v>
      </c>
      <c r="F91" t="s">
        <v>64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0.996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0.159283244491497</v>
      </c>
      <c r="B92" s="1">
        <v>1849.69201660156</v>
      </c>
      <c r="C92">
        <f t="shared" si="3"/>
        <v>0.23385009050107775</v>
      </c>
      <c r="D92">
        <v>0.86970000000000003</v>
      </c>
      <c r="E92">
        <v>304.79000000000002</v>
      </c>
      <c r="F92" t="s">
        <v>76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0.996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0.152018847676167</v>
      </c>
      <c r="B93" s="1">
        <v>1823.95983886718</v>
      </c>
      <c r="C93">
        <f t="shared" si="3"/>
        <v>0.23059686129428769</v>
      </c>
      <c r="D93">
        <v>0.83220000000000005</v>
      </c>
      <c r="E93">
        <v>234.23</v>
      </c>
      <c r="F93" t="s">
        <v>51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0.996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0.136498282726848</v>
      </c>
      <c r="B94" s="1">
        <v>1730.07604980468</v>
      </c>
      <c r="C94">
        <f t="shared" si="3"/>
        <v>0.21872746229607656</v>
      </c>
      <c r="D94">
        <v>0.44369999999999998</v>
      </c>
      <c r="E94">
        <v>182.21</v>
      </c>
      <c r="F94" t="s">
        <v>77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0.996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0.148488058179466</v>
      </c>
      <c r="B95" s="1">
        <v>1787.37646484375</v>
      </c>
      <c r="C95">
        <f t="shared" si="3"/>
        <v>0.22597175330364391</v>
      </c>
      <c r="D95">
        <v>0.78269999999999995</v>
      </c>
      <c r="E95">
        <v>272.58</v>
      </c>
      <c r="F95" t="s">
        <v>75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0.996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0.115733539851485</v>
      </c>
      <c r="B96" s="1">
        <v>2278.47705078125</v>
      </c>
      <c r="C96">
        <f t="shared" si="3"/>
        <v>0.28805988226557755</v>
      </c>
      <c r="D96">
        <v>0.14630000000000001</v>
      </c>
      <c r="E96">
        <v>150.36000000000001</v>
      </c>
      <c r="F96" t="s">
        <v>79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0.996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0.127927474407318</v>
      </c>
      <c r="B97" s="1">
        <v>2036.1064453125</v>
      </c>
      <c r="C97">
        <f t="shared" si="3"/>
        <v>0.25741781455108126</v>
      </c>
      <c r="D97">
        <v>0.13719999999999999</v>
      </c>
      <c r="E97">
        <v>167.93</v>
      </c>
      <c r="F97" t="s">
        <v>73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0.996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0.13687104665208899</v>
      </c>
      <c r="B98" s="1">
        <v>1732.97778320312</v>
      </c>
      <c r="C98">
        <f t="shared" si="3"/>
        <v>0.21909431829791082</v>
      </c>
      <c r="D98">
        <v>0.59109999999999996</v>
      </c>
      <c r="E98">
        <v>4.3</v>
      </c>
      <c r="F98" t="s">
        <v>75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0.996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0.13491357929872999</v>
      </c>
      <c r="B99" s="1">
        <v>1734.01037597656</v>
      </c>
      <c r="C99">
        <f t="shared" si="3"/>
        <v>0.21922486538972524</v>
      </c>
      <c r="D99">
        <v>2.47E-2</v>
      </c>
      <c r="E99">
        <v>121.32</v>
      </c>
      <c r="F99" t="s">
        <v>64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0.996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0.15143954475444599</v>
      </c>
      <c r="B100" s="1">
        <v>1795.68823242187</v>
      </c>
      <c r="C100">
        <f t="shared" si="3"/>
        <v>0.22702258099978032</v>
      </c>
      <c r="D100">
        <v>0.22650000000000001</v>
      </c>
      <c r="E100">
        <v>54.14</v>
      </c>
      <c r="F100" t="s">
        <v>49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0.996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0.14600285661623699</v>
      </c>
      <c r="B101" s="1">
        <v>1924.27429199218</v>
      </c>
      <c r="C101">
        <f t="shared" si="3"/>
        <v>0.24327926665220656</v>
      </c>
      <c r="D101">
        <v>0.24840000000000001</v>
      </c>
      <c r="E101">
        <v>226.28</v>
      </c>
      <c r="F101" t="s">
        <v>66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0.996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0.128009627143546</v>
      </c>
      <c r="B102" s="1">
        <v>1798.26232910156</v>
      </c>
      <c r="C102">
        <f t="shared" si="3"/>
        <v>0.2273480150375019</v>
      </c>
      <c r="D102">
        <v>0.50039999999999996</v>
      </c>
      <c r="E102">
        <v>56.86</v>
      </c>
      <c r="F102" t="s">
        <v>49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0.12468530591537599</v>
      </c>
      <c r="B103" s="1">
        <v>1818.12390136718</v>
      </c>
      <c r="C103">
        <f t="shared" si="3"/>
        <v>0.22985904413322267</v>
      </c>
      <c r="D103">
        <v>0.90290000000000004</v>
      </c>
      <c r="E103">
        <v>95.46</v>
      </c>
      <c r="F103" t="s">
        <v>61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0.996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0.14946164869301501</v>
      </c>
      <c r="B104" s="1">
        <v>1907.88623046875</v>
      </c>
      <c r="C104">
        <f t="shared" si="3"/>
        <v>0.24120738136752415</v>
      </c>
      <c r="D104">
        <v>0.43559999999999999</v>
      </c>
      <c r="E104">
        <v>202.86</v>
      </c>
      <c r="F104" t="s">
        <v>66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0.996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0.13621976313008299</v>
      </c>
      <c r="B105" s="1">
        <v>2248.94921875</v>
      </c>
      <c r="C105">
        <f t="shared" si="3"/>
        <v>0.28432678176515197</v>
      </c>
      <c r="D105">
        <v>0.7974</v>
      </c>
      <c r="E105">
        <v>59.22</v>
      </c>
      <c r="F105" t="s">
        <v>79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0.996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0.117668318290679</v>
      </c>
      <c r="B106" s="1">
        <v>1715.16015625</v>
      </c>
      <c r="C106">
        <f t="shared" si="3"/>
        <v>0.21684169805729531</v>
      </c>
      <c r="D106">
        <v>0.97209999999999996</v>
      </c>
      <c r="E106">
        <v>64.77</v>
      </c>
      <c r="F106" t="s">
        <v>77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0.13482642468067901</v>
      </c>
      <c r="B107" s="1">
        <v>1724.87878417968</v>
      </c>
      <c r="C107">
        <f t="shared" si="3"/>
        <v>0.21807039018577062</v>
      </c>
      <c r="D107">
        <v>0.16569999999999999</v>
      </c>
      <c r="E107">
        <v>67.36</v>
      </c>
      <c r="F107" t="s">
        <v>77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0.996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0.13480284552376201</v>
      </c>
      <c r="B108" s="1">
        <v>1959.31884765625</v>
      </c>
      <c r="C108">
        <f t="shared" si="3"/>
        <v>0.2477098272212411</v>
      </c>
      <c r="D108">
        <v>0.50680000000000003</v>
      </c>
      <c r="E108">
        <v>34.1</v>
      </c>
      <c r="F108" t="s">
        <v>50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0.151920541286238</v>
      </c>
      <c r="B109" s="1">
        <v>2175.79541015625</v>
      </c>
      <c r="C109">
        <f t="shared" si="3"/>
        <v>0.27507820167365238</v>
      </c>
      <c r="D109">
        <v>0.77829999999999999</v>
      </c>
      <c r="E109">
        <v>85.3</v>
      </c>
      <c r="F109" t="s">
        <v>55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0.11840455734569499</v>
      </c>
      <c r="B110" s="1">
        <v>2984.03198242187</v>
      </c>
      <c r="C110">
        <f t="shared" si="3"/>
        <v>0.37726072388502963</v>
      </c>
      <c r="D110">
        <v>0.8841</v>
      </c>
      <c r="E110">
        <v>223.48</v>
      </c>
      <c r="F110" t="s">
        <v>69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0.996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0.13134167426839899</v>
      </c>
      <c r="B111" s="1">
        <v>1949.28491210937</v>
      </c>
      <c r="C111">
        <f t="shared" si="3"/>
        <v>0.24644127185382864</v>
      </c>
      <c r="D111">
        <v>9.5299999999999996E-2</v>
      </c>
      <c r="E111">
        <v>351.38</v>
      </c>
      <c r="F111" t="s">
        <v>67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0.14727075333348399</v>
      </c>
      <c r="B112" s="1">
        <v>2051.81713867187</v>
      </c>
      <c r="C112">
        <f t="shared" si="3"/>
        <v>0.25940406254855786</v>
      </c>
      <c r="D112">
        <v>0.74750000000000005</v>
      </c>
      <c r="E112">
        <v>239.76</v>
      </c>
      <c r="F112" t="s">
        <v>74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0.13698385136186</v>
      </c>
      <c r="B113" s="1">
        <v>1886.87231445312</v>
      </c>
      <c r="C113">
        <f t="shared" si="3"/>
        <v>0.23855066548297066</v>
      </c>
      <c r="D113">
        <v>0.55500000000000005</v>
      </c>
      <c r="E113">
        <v>73.290000000000006</v>
      </c>
      <c r="F113" t="s">
        <v>67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0.15328672819873501</v>
      </c>
      <c r="B114" s="1">
        <v>1832.98474121093</v>
      </c>
      <c r="C114">
        <f t="shared" si="3"/>
        <v>0.23173784812393672</v>
      </c>
      <c r="D114">
        <v>0.24579999999999999</v>
      </c>
      <c r="E114">
        <v>346.69</v>
      </c>
      <c r="F114" t="s">
        <v>61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0.996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0.15965882885112201</v>
      </c>
      <c r="B115" s="1">
        <v>1934.88220214843</v>
      </c>
      <c r="C115">
        <f t="shared" si="3"/>
        <v>0.24462038762142829</v>
      </c>
      <c r="D115">
        <v>0.63539999999999996</v>
      </c>
      <c r="E115">
        <v>284.41000000000003</v>
      </c>
      <c r="F115" t="s">
        <v>57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0.11937130754476</v>
      </c>
      <c r="B116" s="1">
        <v>2171.58251953125</v>
      </c>
      <c r="C116">
        <f t="shared" si="3"/>
        <v>0.27454558065075502</v>
      </c>
      <c r="D116">
        <v>0.74039999999999995</v>
      </c>
      <c r="E116">
        <v>83.43</v>
      </c>
      <c r="F116" t="s">
        <v>55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0.127150562009295</v>
      </c>
      <c r="B117" s="1">
        <v>1903.01586914062</v>
      </c>
      <c r="C117">
        <f t="shared" si="3"/>
        <v>0.24059163862379498</v>
      </c>
      <c r="D117">
        <v>0.23569999999999999</v>
      </c>
      <c r="E117">
        <v>302.77</v>
      </c>
      <c r="F117" t="s">
        <v>61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0.113796444841555</v>
      </c>
      <c r="B118" s="1">
        <v>1734.23791503906</v>
      </c>
      <c r="C118">
        <f t="shared" si="3"/>
        <v>0.21925363235735043</v>
      </c>
      <c r="D118">
        <v>0.84799999999999998</v>
      </c>
      <c r="E118">
        <v>228.37</v>
      </c>
      <c r="F118" t="s">
        <v>77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0.110068257405808</v>
      </c>
      <c r="B119" s="1">
        <v>2049.55200195312</v>
      </c>
      <c r="C119">
        <f t="shared" si="3"/>
        <v>0.25911768923779976</v>
      </c>
      <c r="D119">
        <v>8.1600000000000006E-2</v>
      </c>
      <c r="E119">
        <v>351.23</v>
      </c>
      <c r="F119" t="s">
        <v>74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0.12596557383374199</v>
      </c>
      <c r="B120" s="1">
        <v>1737.71887207031</v>
      </c>
      <c r="C120">
        <f t="shared" si="3"/>
        <v>0.21969371757666376</v>
      </c>
      <c r="D120">
        <v>0.91159999999999997</v>
      </c>
      <c r="E120">
        <v>236.62</v>
      </c>
      <c r="F120" t="s">
        <v>77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0.1298755218365</v>
      </c>
      <c r="B121" s="1">
        <v>1943.96203613281</v>
      </c>
      <c r="C121">
        <f t="shared" si="3"/>
        <v>0.2457683192662235</v>
      </c>
      <c r="D121">
        <v>0.25019999999999998</v>
      </c>
      <c r="E121">
        <v>201.26</v>
      </c>
      <c r="F121" t="s">
        <v>72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0.13615001231071</v>
      </c>
      <c r="B122" s="1">
        <v>1818.96203613281</v>
      </c>
      <c r="C122">
        <f t="shared" si="3"/>
        <v>0.22996500657942209</v>
      </c>
      <c r="D122">
        <v>0.1404</v>
      </c>
      <c r="E122">
        <v>52.69</v>
      </c>
      <c r="F122" t="s">
        <v>49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0.13134576816666199</v>
      </c>
      <c r="B123" s="1">
        <v>2207.080078125</v>
      </c>
      <c r="C123">
        <f t="shared" si="3"/>
        <v>0.27903341279535571</v>
      </c>
      <c r="D123">
        <v>0.18160000000000001</v>
      </c>
      <c r="E123">
        <v>257.35000000000002</v>
      </c>
      <c r="F123" t="s">
        <v>78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0.135765786567555</v>
      </c>
      <c r="B124" s="1">
        <v>2098.97192382812</v>
      </c>
      <c r="C124">
        <f t="shared" si="3"/>
        <v>0.26536567706458314</v>
      </c>
      <c r="D124">
        <v>0.90820000000000001</v>
      </c>
      <c r="E124">
        <v>5.72</v>
      </c>
      <c r="F124" t="s">
        <v>68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0.120826824632342</v>
      </c>
      <c r="B125" s="1">
        <v>2266.3818359375</v>
      </c>
      <c r="C125">
        <f t="shared" si="3"/>
        <v>0.28653072656805895</v>
      </c>
      <c r="D125">
        <v>6.2600000000000003E-2</v>
      </c>
      <c r="E125">
        <v>28.98</v>
      </c>
      <c r="F125" t="s">
        <v>78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0.12763720744047499</v>
      </c>
      <c r="B126" s="1">
        <v>2065.32739257812</v>
      </c>
      <c r="C126">
        <f t="shared" si="3"/>
        <v>0.26111211668422624</v>
      </c>
      <c r="D126">
        <v>0.123</v>
      </c>
      <c r="E126">
        <v>356.99</v>
      </c>
      <c r="F126" t="s">
        <v>57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0.11117958216978201</v>
      </c>
      <c r="B127" s="1">
        <v>1911.54553222656</v>
      </c>
      <c r="C127">
        <f t="shared" si="3"/>
        <v>0.2416700140866764</v>
      </c>
      <c r="D127">
        <v>0.19969999999999999</v>
      </c>
      <c r="E127">
        <v>135.38</v>
      </c>
      <c r="F127" t="s">
        <v>70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0.125931125158984</v>
      </c>
      <c r="B128" s="1">
        <v>1962.80187988281</v>
      </c>
      <c r="C128">
        <f t="shared" si="3"/>
        <v>0.24815017480023735</v>
      </c>
      <c r="D128">
        <v>0.39529999999999998</v>
      </c>
      <c r="E128">
        <v>73.95</v>
      </c>
      <c r="F128" t="s">
        <v>60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0.13267060464798999</v>
      </c>
      <c r="B129" s="1">
        <v>1707.85705566406</v>
      </c>
      <c r="C129">
        <f t="shared" ref="C129:C192" si="6">B129/$V$13</f>
        <v>0.21591839260015314</v>
      </c>
      <c r="D129">
        <v>0.99739999999999995</v>
      </c>
      <c r="E129">
        <v>192.43</v>
      </c>
      <c r="F129" t="s">
        <v>64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0.13454784824954799</v>
      </c>
      <c r="B130" s="1">
        <v>2022.56958007812</v>
      </c>
      <c r="C130">
        <f t="shared" si="6"/>
        <v>0.25570639603829726</v>
      </c>
      <c r="D130">
        <v>0.1643</v>
      </c>
      <c r="E130">
        <v>105.72</v>
      </c>
      <c r="F130" t="s">
        <v>57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0.130781149133533</v>
      </c>
      <c r="B131" s="1">
        <v>1884.57556152343</v>
      </c>
      <c r="C131">
        <f t="shared" si="6"/>
        <v>0.23826029504527291</v>
      </c>
      <c r="D131">
        <v>0.78029999999999999</v>
      </c>
      <c r="E131">
        <v>33.65</v>
      </c>
      <c r="F131" t="s">
        <v>73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0.13771134168257601</v>
      </c>
      <c r="B132" s="1">
        <v>1924.80712890625</v>
      </c>
      <c r="C132">
        <f t="shared" si="6"/>
        <v>0.24334663135911952</v>
      </c>
      <c r="D132">
        <v>0.96640000000000004</v>
      </c>
      <c r="E132">
        <v>139.34</v>
      </c>
      <c r="F132" t="s">
        <v>72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0.111332861468873</v>
      </c>
      <c r="B133" s="1">
        <v>2234.68212890625</v>
      </c>
      <c r="C133">
        <f t="shared" si="6"/>
        <v>0.2825230435097002</v>
      </c>
      <c r="D133">
        <v>0.89900000000000002</v>
      </c>
      <c r="E133">
        <v>334.45</v>
      </c>
      <c r="F133" t="s">
        <v>54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0.14449277155667201</v>
      </c>
      <c r="B134" s="1">
        <v>1899.32421875</v>
      </c>
      <c r="C134">
        <f t="shared" si="6"/>
        <v>0.24012491618016843</v>
      </c>
      <c r="D134">
        <v>0.75139999999999996</v>
      </c>
      <c r="E134">
        <v>121.76</v>
      </c>
      <c r="F134" t="s">
        <v>60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0.14484257036755299</v>
      </c>
      <c r="B135" s="1">
        <v>1847.12023925781</v>
      </c>
      <c r="C135">
        <f t="shared" si="6"/>
        <v>0.23352494968888485</v>
      </c>
      <c r="D135">
        <v>0.51680000000000004</v>
      </c>
      <c r="E135">
        <v>20.84</v>
      </c>
      <c r="F135" t="s">
        <v>72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0.137620835526643</v>
      </c>
      <c r="B136" s="1">
        <v>1883.14440917968</v>
      </c>
      <c r="C136">
        <f t="shared" si="6"/>
        <v>0.23807935946134706</v>
      </c>
      <c r="D136">
        <v>0.88919999999999999</v>
      </c>
      <c r="E136">
        <v>117.82</v>
      </c>
      <c r="F136" t="s">
        <v>49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0.118913951787939</v>
      </c>
      <c r="B137" s="1">
        <v>1841.3486328125</v>
      </c>
      <c r="C137">
        <f t="shared" si="6"/>
        <v>0.23279526567800171</v>
      </c>
      <c r="D137">
        <v>0.72709999999999997</v>
      </c>
      <c r="E137">
        <v>83.81</v>
      </c>
      <c r="F137" t="s">
        <v>61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0.123059441237606</v>
      </c>
      <c r="B138" s="1">
        <v>2042.73742675781</v>
      </c>
      <c r="C138">
        <f t="shared" si="6"/>
        <v>0.25825614633668614</v>
      </c>
      <c r="D138">
        <v>2.9999999999999997E-4</v>
      </c>
      <c r="E138">
        <v>332.92</v>
      </c>
      <c r="F138" t="s">
        <v>51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0.120026528152263</v>
      </c>
      <c r="B139" s="1">
        <v>1839.70751953125</v>
      </c>
      <c r="C139">
        <f t="shared" si="6"/>
        <v>0.23258778546729725</v>
      </c>
      <c r="D139">
        <v>0.9879</v>
      </c>
      <c r="E139">
        <v>60.13</v>
      </c>
      <c r="F139" t="s">
        <v>52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0.110150715184194</v>
      </c>
      <c r="B140" s="1">
        <v>2065.17724609375</v>
      </c>
      <c r="C140">
        <f t="shared" si="6"/>
        <v>0.26109313418949565</v>
      </c>
      <c r="D140">
        <v>0.1022</v>
      </c>
      <c r="E140">
        <v>15.83</v>
      </c>
      <c r="F140" t="s">
        <v>58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0.15955630388501399</v>
      </c>
      <c r="B141" s="1">
        <v>2166.46508789062</v>
      </c>
      <c r="C141">
        <f t="shared" si="6"/>
        <v>0.27389860167179336</v>
      </c>
      <c r="D141">
        <v>0.60350000000000004</v>
      </c>
      <c r="E141">
        <v>218.9</v>
      </c>
      <c r="F141" t="s">
        <v>63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0.139384296678709</v>
      </c>
      <c r="B142" s="1">
        <v>1911.25830078125</v>
      </c>
      <c r="C142">
        <f t="shared" si="6"/>
        <v>0.24163370041992668</v>
      </c>
      <c r="D142">
        <v>0.49880000000000002</v>
      </c>
      <c r="E142">
        <v>293.8</v>
      </c>
      <c r="F142" t="s">
        <v>50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0.149326171098947</v>
      </c>
      <c r="B143" s="1">
        <v>1748.38269042968</v>
      </c>
      <c r="C143">
        <f t="shared" si="6"/>
        <v>0.22104190682441077</v>
      </c>
      <c r="D143">
        <v>0.1159</v>
      </c>
      <c r="E143">
        <v>206.27</v>
      </c>
      <c r="F143" t="s">
        <v>56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0.110998743358014</v>
      </c>
      <c r="B144" s="1">
        <v>1874.28173828125</v>
      </c>
      <c r="C144">
        <f t="shared" si="6"/>
        <v>0.23695888298576223</v>
      </c>
      <c r="D144">
        <v>0.65749999999999997</v>
      </c>
      <c r="E144">
        <v>349.2</v>
      </c>
      <c r="F144" t="s">
        <v>50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0.12566234861407399</v>
      </c>
      <c r="B145" s="1">
        <v>1722.38208007812</v>
      </c>
      <c r="C145">
        <f t="shared" si="6"/>
        <v>0.21775474062094366</v>
      </c>
      <c r="D145">
        <v>0.77559999999999996</v>
      </c>
      <c r="E145">
        <v>250.21</v>
      </c>
      <c r="F145" t="s">
        <v>56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0.148295590407928</v>
      </c>
      <c r="B146" s="1">
        <v>2325.03564453125</v>
      </c>
      <c r="C146">
        <f t="shared" si="6"/>
        <v>0.29394612238788959</v>
      </c>
      <c r="D146">
        <v>0.19670000000000001</v>
      </c>
      <c r="E146">
        <v>195.1</v>
      </c>
      <c r="F146" t="s">
        <v>71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0.14269844773375501</v>
      </c>
      <c r="B147" s="1">
        <v>1847.12939453125</v>
      </c>
      <c r="C147">
        <f t="shared" si="6"/>
        <v>0.23352610715807609</v>
      </c>
      <c r="D147">
        <v>0.44750000000000001</v>
      </c>
      <c r="E147">
        <v>214.88</v>
      </c>
      <c r="F147" t="s">
        <v>52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0.113989309592293</v>
      </c>
      <c r="B148" s="1">
        <v>35087484</v>
      </c>
      <c r="D148">
        <v>0.62519999999999998</v>
      </c>
      <c r="E148">
        <v>294.68</v>
      </c>
      <c r="F148" t="s">
        <v>72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0.130811722749959</v>
      </c>
      <c r="B149" s="1">
        <v>1685.72143554687</v>
      </c>
      <c r="C149">
        <f t="shared" si="6"/>
        <v>0.2131198635903275</v>
      </c>
      <c r="D149">
        <v>0.11219999999999999</v>
      </c>
      <c r="E149">
        <v>334.36</v>
      </c>
      <c r="F149" t="s">
        <v>64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0.119454843104953</v>
      </c>
      <c r="B150" s="1">
        <v>1719.90954589843</v>
      </c>
      <c r="C150">
        <f t="shared" si="6"/>
        <v>0.2174421467747801</v>
      </c>
      <c r="D150">
        <v>0.77759999999999996</v>
      </c>
      <c r="E150">
        <v>297.63</v>
      </c>
      <c r="F150" t="s">
        <v>77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0.141645804557369</v>
      </c>
      <c r="B151" s="1">
        <v>1669.28271484375</v>
      </c>
      <c r="C151">
        <f t="shared" si="6"/>
        <v>0.21104157364278828</v>
      </c>
      <c r="D151">
        <v>0.67079999999999995</v>
      </c>
      <c r="E151">
        <v>338.73</v>
      </c>
      <c r="F151" t="s">
        <v>76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0.123877381509633</v>
      </c>
      <c r="B152" s="1">
        <v>2275.7099609375</v>
      </c>
      <c r="C152">
        <f t="shared" si="6"/>
        <v>0.28771004877731149</v>
      </c>
      <c r="D152">
        <v>0.54220000000000002</v>
      </c>
      <c r="E152">
        <v>136.32</v>
      </c>
      <c r="F152" t="s">
        <v>78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0.114409068223344</v>
      </c>
      <c r="B153" s="1">
        <v>2971.08056640625</v>
      </c>
      <c r="C153">
        <f t="shared" si="6"/>
        <v>0.3756233216687761</v>
      </c>
      <c r="D153">
        <v>0.78959999999999997</v>
      </c>
      <c r="E153">
        <v>332.07</v>
      </c>
      <c r="F153" t="s">
        <v>69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0.134403415110569</v>
      </c>
      <c r="B154" s="1">
        <v>2066.97338867187</v>
      </c>
      <c r="C154">
        <f t="shared" si="6"/>
        <v>0.26132021421183255</v>
      </c>
      <c r="D154">
        <v>0.46110000000000001</v>
      </c>
      <c r="E154">
        <v>11.99</v>
      </c>
      <c r="F154" t="s">
        <v>63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0.15270861098645799</v>
      </c>
      <c r="B155" s="1">
        <v>1857.63488769531</v>
      </c>
      <c r="C155">
        <f t="shared" si="6"/>
        <v>0.23485427990528165</v>
      </c>
      <c r="D155">
        <v>4.6600000000000003E-2</v>
      </c>
      <c r="E155">
        <v>243.4</v>
      </c>
      <c r="F155" t="s">
        <v>66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0.12732791985728401</v>
      </c>
      <c r="B156" s="1">
        <v>1767.34558105468</v>
      </c>
      <c r="C156">
        <f t="shared" si="6"/>
        <v>0.22343931874435069</v>
      </c>
      <c r="D156">
        <v>0.83650000000000002</v>
      </c>
      <c r="E156">
        <v>141.68</v>
      </c>
      <c r="F156" t="s">
        <v>49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0.121698820020007</v>
      </c>
      <c r="B157" s="1">
        <v>1851.81396484375</v>
      </c>
      <c r="C157">
        <f t="shared" si="6"/>
        <v>0.23411836099369004</v>
      </c>
      <c r="D157">
        <v>0.39660000000000001</v>
      </c>
      <c r="E157">
        <v>229.76</v>
      </c>
      <c r="F157" t="s">
        <v>75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0.127234995741066</v>
      </c>
      <c r="B158" s="1">
        <v>1780.13012695312</v>
      </c>
      <c r="C158">
        <f t="shared" si="6"/>
        <v>0.22505562415548519</v>
      </c>
      <c r="D158">
        <v>0.81240000000000001</v>
      </c>
      <c r="E158">
        <v>295.3</v>
      </c>
      <c r="F158" t="s">
        <v>75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0.15055064575044</v>
      </c>
      <c r="B159" s="1">
        <v>1943.72021484375</v>
      </c>
      <c r="C159">
        <f t="shared" si="6"/>
        <v>0.24573774664666079</v>
      </c>
      <c r="D159">
        <v>0.30549999999999999</v>
      </c>
      <c r="E159">
        <v>175.57</v>
      </c>
      <c r="F159" t="s">
        <v>60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0.149994061071793</v>
      </c>
      <c r="B160" s="1">
        <v>1929.59289550781</v>
      </c>
      <c r="C160">
        <f t="shared" si="6"/>
        <v>0.24395167908752355</v>
      </c>
      <c r="D160">
        <v>0.19370000000000001</v>
      </c>
      <c r="E160">
        <v>309.66000000000003</v>
      </c>
      <c r="F160" t="s">
        <v>51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0.11932650361889</v>
      </c>
      <c r="B161" s="1">
        <v>2306.2978515625</v>
      </c>
      <c r="C161">
        <f t="shared" si="6"/>
        <v>0.29157716877712392</v>
      </c>
      <c r="D161">
        <v>0.31259999999999999</v>
      </c>
      <c r="E161">
        <v>224.53</v>
      </c>
      <c r="F161" t="s">
        <v>53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0.154084412152833</v>
      </c>
      <c r="B162" s="1">
        <v>1730.23999023437</v>
      </c>
      <c r="C162">
        <f t="shared" si="6"/>
        <v>0.21874818871105575</v>
      </c>
      <c r="D162">
        <v>0.74319999999999997</v>
      </c>
      <c r="E162">
        <v>270.14999999999998</v>
      </c>
      <c r="F162" t="s">
        <v>77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0.13814676765095399</v>
      </c>
      <c r="B163" s="1">
        <v>2338.95654296875</v>
      </c>
      <c r="C163">
        <f t="shared" si="6"/>
        <v>0.29570609287500171</v>
      </c>
      <c r="D163">
        <v>0.59689999999999999</v>
      </c>
      <c r="E163">
        <v>144.19999999999999</v>
      </c>
      <c r="F163" t="s">
        <v>53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0.12325232897077699</v>
      </c>
      <c r="B164" s="1">
        <v>1838.51574707031</v>
      </c>
      <c r="C164">
        <f t="shared" si="6"/>
        <v>0.23243711384448323</v>
      </c>
      <c r="D164">
        <v>7.0999999999999994E-2</v>
      </c>
      <c r="E164">
        <v>228.8</v>
      </c>
      <c r="F164" t="s">
        <v>65</v>
      </c>
    </row>
    <row r="165" spans="1:15" x14ac:dyDescent="0.25">
      <c r="A165" s="1">
        <v>0.12798368948130701</v>
      </c>
      <c r="B165" s="1">
        <v>2202.9072265625</v>
      </c>
      <c r="C165">
        <f t="shared" si="6"/>
        <v>0.2785058537710533</v>
      </c>
      <c r="D165">
        <v>0.18</v>
      </c>
      <c r="E165">
        <v>22.31</v>
      </c>
      <c r="F165" t="s">
        <v>68</v>
      </c>
    </row>
    <row r="166" spans="1:15" x14ac:dyDescent="0.25">
      <c r="A166" s="1">
        <v>0.113514415732983</v>
      </c>
      <c r="B166" s="1">
        <v>1713.69079589843</v>
      </c>
      <c r="C166">
        <f t="shared" si="6"/>
        <v>0.21665593196861171</v>
      </c>
      <c r="D166">
        <v>0.52629999999999999</v>
      </c>
      <c r="E166">
        <v>78.569999999999993</v>
      </c>
      <c r="F166" t="s">
        <v>77</v>
      </c>
    </row>
    <row r="167" spans="1:15" x14ac:dyDescent="0.25">
      <c r="A167" s="1">
        <v>0.15066646266644201</v>
      </c>
      <c r="B167" s="1">
        <v>1931.56896972656</v>
      </c>
      <c r="C167">
        <f t="shared" si="6"/>
        <v>0.2442015072376934</v>
      </c>
      <c r="D167">
        <v>0.19839999999999999</v>
      </c>
      <c r="E167">
        <v>22.44</v>
      </c>
      <c r="F167" t="s">
        <v>51</v>
      </c>
    </row>
    <row r="168" spans="1:15" x14ac:dyDescent="0.25">
      <c r="A168" s="1">
        <v>0.12631414933757201</v>
      </c>
      <c r="B168" s="1">
        <v>1707.52734375</v>
      </c>
      <c r="C168">
        <f t="shared" si="6"/>
        <v>0.21587670827635752</v>
      </c>
      <c r="D168">
        <v>0.91369999999999996</v>
      </c>
      <c r="E168">
        <v>347.05</v>
      </c>
      <c r="F168" t="s">
        <v>62</v>
      </c>
    </row>
    <row r="169" spans="1:15" x14ac:dyDescent="0.25">
      <c r="A169" s="1">
        <v>0.12392390045789101</v>
      </c>
      <c r="B169" s="1">
        <v>2132.28540039062</v>
      </c>
      <c r="C169">
        <f t="shared" si="6"/>
        <v>0.26957738335899606</v>
      </c>
      <c r="D169">
        <v>0.254</v>
      </c>
      <c r="E169">
        <v>205.91</v>
      </c>
      <c r="F169" t="s">
        <v>73</v>
      </c>
    </row>
    <row r="170" spans="1:15" x14ac:dyDescent="0.25">
      <c r="A170" s="1">
        <v>0.12740533191358999</v>
      </c>
      <c r="B170" s="1">
        <v>1847.28930664062</v>
      </c>
      <c r="C170">
        <f t="shared" si="6"/>
        <v>0.23354632428661035</v>
      </c>
      <c r="D170">
        <v>0.1724</v>
      </c>
      <c r="E170">
        <v>26.67</v>
      </c>
      <c r="F170" t="s">
        <v>65</v>
      </c>
    </row>
    <row r="171" spans="1:15" x14ac:dyDescent="0.25">
      <c r="A171" s="1">
        <v>0.14232186988733</v>
      </c>
      <c r="B171" s="1">
        <v>2241.19458007812</v>
      </c>
      <c r="C171">
        <f t="shared" si="6"/>
        <v>0.28334638992751293</v>
      </c>
      <c r="D171">
        <v>0.43590000000000001</v>
      </c>
      <c r="E171">
        <v>2.72</v>
      </c>
      <c r="F171" t="s">
        <v>54</v>
      </c>
    </row>
    <row r="172" spans="1:15" x14ac:dyDescent="0.25">
      <c r="A172" s="1">
        <v>0.13836750636710701</v>
      </c>
      <c r="B172" s="1">
        <v>1887.70727539062</v>
      </c>
      <c r="C172">
        <f t="shared" si="6"/>
        <v>0.23865622667318329</v>
      </c>
      <c r="D172">
        <v>0.2979</v>
      </c>
      <c r="E172">
        <v>52.5</v>
      </c>
      <c r="F172" t="s">
        <v>50</v>
      </c>
    </row>
    <row r="173" spans="1:15" x14ac:dyDescent="0.25">
      <c r="A173" s="1">
        <v>0.12899159130718299</v>
      </c>
      <c r="B173" s="1">
        <v>1947.97583007812</v>
      </c>
      <c r="C173">
        <f t="shared" si="6"/>
        <v>0.24627576919244851</v>
      </c>
      <c r="D173">
        <v>0.86470000000000002</v>
      </c>
      <c r="E173">
        <v>336.57</v>
      </c>
      <c r="F173" t="s">
        <v>60</v>
      </c>
    </row>
    <row r="174" spans="1:15" x14ac:dyDescent="0.25">
      <c r="A174" s="1">
        <v>0.12713092896158601</v>
      </c>
      <c r="B174" s="1">
        <v>2145.07348632812</v>
      </c>
      <c r="C174">
        <f t="shared" si="6"/>
        <v>0.27119413632488409</v>
      </c>
      <c r="D174">
        <v>0.60819999999999996</v>
      </c>
      <c r="E174">
        <v>142.26</v>
      </c>
      <c r="F174" t="s">
        <v>68</v>
      </c>
    </row>
    <row r="175" spans="1:15" x14ac:dyDescent="0.25">
      <c r="A175" s="1">
        <v>0.13674404484049399</v>
      </c>
      <c r="B175" s="1">
        <v>1965.49340820312</v>
      </c>
      <c r="C175">
        <f t="shared" si="6"/>
        <v>0.24849045530944727</v>
      </c>
      <c r="D175">
        <v>0.90190000000000003</v>
      </c>
      <c r="E175">
        <v>334.83</v>
      </c>
      <c r="F175" t="s">
        <v>58</v>
      </c>
    </row>
    <row r="176" spans="1:15" x14ac:dyDescent="0.25">
      <c r="A176" s="1">
        <v>0.119836263547872</v>
      </c>
      <c r="B176" s="1">
        <v>1839.54699707031</v>
      </c>
      <c r="C176">
        <f t="shared" si="6"/>
        <v>0.23256749117414935</v>
      </c>
      <c r="D176">
        <v>0.3367</v>
      </c>
      <c r="E176">
        <v>155.94</v>
      </c>
      <c r="F176" t="s">
        <v>65</v>
      </c>
    </row>
    <row r="177" spans="1:6" x14ac:dyDescent="0.25">
      <c r="A177" s="1">
        <v>0.13612751746064</v>
      </c>
      <c r="B177" s="1">
        <v>2168.92724609375</v>
      </c>
      <c r="C177">
        <f t="shared" si="6"/>
        <v>0.27420988371954086</v>
      </c>
      <c r="D177">
        <v>0.47620000000000001</v>
      </c>
      <c r="E177">
        <v>291.06</v>
      </c>
      <c r="F177" t="s">
        <v>78</v>
      </c>
    </row>
    <row r="178" spans="1:6" x14ac:dyDescent="0.25">
      <c r="A178" s="1">
        <v>0.13076294799965499</v>
      </c>
      <c r="B178" s="1">
        <v>1771.5703125</v>
      </c>
      <c r="C178">
        <f t="shared" si="6"/>
        <v>0.22397343676073592</v>
      </c>
      <c r="D178">
        <v>0.3982</v>
      </c>
      <c r="E178">
        <v>2.4700000000000002</v>
      </c>
      <c r="F178" t="s">
        <v>49</v>
      </c>
    </row>
    <row r="179" spans="1:6" x14ac:dyDescent="0.25">
      <c r="A179" s="1">
        <v>0.14773136739555701</v>
      </c>
      <c r="B179" s="1">
        <v>1905.59448242187</v>
      </c>
      <c r="C179">
        <f t="shared" si="6"/>
        <v>0.24091764367965046</v>
      </c>
      <c r="D179">
        <v>0.69650000000000001</v>
      </c>
      <c r="E179">
        <v>316.2</v>
      </c>
      <c r="F179" t="s">
        <v>73</v>
      </c>
    </row>
    <row r="180" spans="1:6" x14ac:dyDescent="0.25">
      <c r="A180" s="1">
        <v>0.115647935018938</v>
      </c>
      <c r="B180" s="1">
        <v>1741.80920410156</v>
      </c>
      <c r="C180">
        <f t="shared" si="6"/>
        <v>0.2202108439453252</v>
      </c>
      <c r="D180">
        <v>0.84809999999999997</v>
      </c>
      <c r="E180">
        <v>104.22</v>
      </c>
      <c r="F180" t="s">
        <v>75</v>
      </c>
    </row>
    <row r="181" spans="1:6" x14ac:dyDescent="0.25">
      <c r="A181" s="1">
        <v>0.124137217638479</v>
      </c>
      <c r="B181" s="1">
        <v>2069.86865234375</v>
      </c>
      <c r="C181">
        <f t="shared" si="6"/>
        <v>0.26168625226877218</v>
      </c>
      <c r="D181">
        <v>0.752</v>
      </c>
      <c r="E181">
        <v>74.97</v>
      </c>
      <c r="F181" t="s">
        <v>74</v>
      </c>
    </row>
    <row r="182" spans="1:6" x14ac:dyDescent="0.25">
      <c r="A182" s="1">
        <v>0.15954996284648701</v>
      </c>
      <c r="B182" s="1">
        <v>1982.12963867187</v>
      </c>
      <c r="C182">
        <f t="shared" si="6"/>
        <v>0.25059371572566608</v>
      </c>
      <c r="D182">
        <v>0.5373</v>
      </c>
      <c r="E182">
        <v>85.1</v>
      </c>
      <c r="F182" t="s">
        <v>58</v>
      </c>
    </row>
    <row r="183" spans="1:6" x14ac:dyDescent="0.25">
      <c r="A183" s="1">
        <v>0.15148685592531799</v>
      </c>
      <c r="B183" s="1">
        <v>2215.7568359375</v>
      </c>
      <c r="C183">
        <f t="shared" si="6"/>
        <v>0.28013038492990439</v>
      </c>
      <c r="D183">
        <v>0.91610000000000003</v>
      </c>
      <c r="E183">
        <v>235.95</v>
      </c>
      <c r="F183" t="s">
        <v>53</v>
      </c>
    </row>
    <row r="184" spans="1:6" x14ac:dyDescent="0.25">
      <c r="A184" s="1">
        <v>0.12072259813531</v>
      </c>
      <c r="B184" s="1">
        <v>2331.0966796875</v>
      </c>
      <c r="C184">
        <f t="shared" si="6"/>
        <v>0.29471239785812892</v>
      </c>
      <c r="D184">
        <v>0.43640000000000001</v>
      </c>
      <c r="E184">
        <v>24.55</v>
      </c>
      <c r="F184" t="s">
        <v>79</v>
      </c>
    </row>
    <row r="185" spans="1:6" x14ac:dyDescent="0.25">
      <c r="A185" s="1">
        <v>0.154368776530624</v>
      </c>
      <c r="B185" s="1">
        <v>1919.26708984375</v>
      </c>
      <c r="C185">
        <f t="shared" si="6"/>
        <v>0.24264622360230526</v>
      </c>
      <c r="D185">
        <v>0.79279999999999995</v>
      </c>
      <c r="E185">
        <v>284.42</v>
      </c>
      <c r="F185" t="s">
        <v>57</v>
      </c>
    </row>
    <row r="186" spans="1:6" x14ac:dyDescent="0.25">
      <c r="A186" s="1">
        <v>0.15406259194410499</v>
      </c>
      <c r="B186" s="1">
        <v>1853.953125</v>
      </c>
      <c r="C186">
        <f t="shared" si="6"/>
        <v>0.23438880752838098</v>
      </c>
      <c r="D186">
        <v>0.33090000000000003</v>
      </c>
      <c r="E186">
        <v>64.75</v>
      </c>
      <c r="F186" t="s">
        <v>61</v>
      </c>
    </row>
    <row r="187" spans="1:6" x14ac:dyDescent="0.25">
      <c r="A187" s="1">
        <v>0.12620707926413899</v>
      </c>
      <c r="B187" s="1">
        <v>1803.861328125</v>
      </c>
      <c r="C187">
        <f t="shared" si="6"/>
        <v>0.22805587689590603</v>
      </c>
      <c r="D187">
        <v>0.88339999999999996</v>
      </c>
      <c r="E187">
        <v>323.69</v>
      </c>
      <c r="F187" t="s">
        <v>49</v>
      </c>
    </row>
    <row r="188" spans="1:6" x14ac:dyDescent="0.25">
      <c r="A188" s="1">
        <v>0.15767364756133401</v>
      </c>
      <c r="B188" s="1">
        <v>2118.0927734375</v>
      </c>
      <c r="C188">
        <f t="shared" si="6"/>
        <v>0.26778305918629786</v>
      </c>
      <c r="D188">
        <v>0.71930000000000005</v>
      </c>
      <c r="E188">
        <v>113.11</v>
      </c>
      <c r="F188" t="s">
        <v>53</v>
      </c>
    </row>
    <row r="189" spans="1:6" x14ac:dyDescent="0.25">
      <c r="A189" s="1">
        <v>0.128470629266589</v>
      </c>
      <c r="B189" s="1">
        <v>1962.15466308593</v>
      </c>
      <c r="C189">
        <f t="shared" si="6"/>
        <v>0.24806834944489939</v>
      </c>
      <c r="D189">
        <v>0.4592</v>
      </c>
      <c r="E189">
        <v>44</v>
      </c>
      <c r="F189" t="s">
        <v>60</v>
      </c>
    </row>
    <row r="190" spans="1:6" x14ac:dyDescent="0.25">
      <c r="A190" s="1">
        <v>0.117414873223533</v>
      </c>
      <c r="B190" s="1">
        <v>1993.15393066406</v>
      </c>
      <c r="C190">
        <f t="shared" si="6"/>
        <v>0.25198747839369151</v>
      </c>
      <c r="D190">
        <v>0.25330000000000003</v>
      </c>
      <c r="E190">
        <v>294.11</v>
      </c>
      <c r="F190" t="s">
        <v>67</v>
      </c>
    </row>
    <row r="191" spans="1:6" x14ac:dyDescent="0.25">
      <c r="A191" s="1">
        <v>0.125820380304348</v>
      </c>
      <c r="B191" s="1">
        <v>1941.85815429687</v>
      </c>
      <c r="C191">
        <f t="shared" si="6"/>
        <v>0.24550233284614797</v>
      </c>
      <c r="D191">
        <v>0.1234</v>
      </c>
      <c r="E191">
        <v>35.369999999999997</v>
      </c>
      <c r="F191" t="s">
        <v>67</v>
      </c>
    </row>
    <row r="192" spans="1:6" x14ac:dyDescent="0.25">
      <c r="A192" s="1">
        <v>0.15918057263124299</v>
      </c>
      <c r="B192" s="1">
        <v>2254.6220703125</v>
      </c>
      <c r="C192">
        <f t="shared" si="6"/>
        <v>0.28504398054169594</v>
      </c>
      <c r="D192">
        <v>0.30380000000000001</v>
      </c>
      <c r="E192">
        <v>76.56</v>
      </c>
      <c r="F192" t="s">
        <v>54</v>
      </c>
    </row>
    <row r="193" spans="1:6" x14ac:dyDescent="0.25">
      <c r="A193" s="1">
        <v>0.130310546590203</v>
      </c>
      <c r="B193" s="1">
        <v>1935.78100585937</v>
      </c>
      <c r="C193">
        <f t="shared" ref="C193:C250" si="9">B193/$V$13</f>
        <v>0.24473402023013263</v>
      </c>
      <c r="D193">
        <v>0.99850000000000005</v>
      </c>
      <c r="E193">
        <v>256.55</v>
      </c>
      <c r="F193" t="s">
        <v>50</v>
      </c>
    </row>
    <row r="194" spans="1:6" x14ac:dyDescent="0.25">
      <c r="A194" s="1">
        <v>0.13831935301825199</v>
      </c>
      <c r="B194" s="1">
        <v>1713.99597167968</v>
      </c>
      <c r="C194">
        <f t="shared" si="9"/>
        <v>0.21669451427497599</v>
      </c>
      <c r="D194">
        <v>0.97640000000000005</v>
      </c>
      <c r="E194">
        <v>50.62</v>
      </c>
      <c r="F194" t="s">
        <v>56</v>
      </c>
    </row>
    <row r="195" spans="1:6" x14ac:dyDescent="0.25">
      <c r="A195" s="1">
        <v>0.145970672526334</v>
      </c>
      <c r="B195" s="1">
        <v>1764.03259277343</v>
      </c>
      <c r="C195">
        <f t="shared" si="9"/>
        <v>0.22302046922646027</v>
      </c>
      <c r="D195">
        <v>0.97050000000000003</v>
      </c>
      <c r="E195">
        <v>187.42</v>
      </c>
      <c r="F195" t="s">
        <v>49</v>
      </c>
    </row>
    <row r="196" spans="1:6" x14ac:dyDescent="0.25">
      <c r="A196" s="1">
        <v>0.116692556464258</v>
      </c>
      <c r="B196" s="1">
        <v>1983.3017578125</v>
      </c>
      <c r="C196">
        <f t="shared" si="9"/>
        <v>0.25074190264795054</v>
      </c>
      <c r="D196">
        <v>0.6109</v>
      </c>
      <c r="E196">
        <v>126.42</v>
      </c>
      <c r="F196" t="s">
        <v>57</v>
      </c>
    </row>
    <row r="197" spans="1:6" x14ac:dyDescent="0.25">
      <c r="A197" s="1">
        <v>0.14411934348157099</v>
      </c>
      <c r="B197" s="1">
        <v>1929.51928710937</v>
      </c>
      <c r="C197">
        <f t="shared" si="9"/>
        <v>0.24394237303522817</v>
      </c>
      <c r="D197">
        <v>0.66900000000000004</v>
      </c>
      <c r="E197">
        <v>60.36</v>
      </c>
      <c r="F197" t="s">
        <v>60</v>
      </c>
    </row>
    <row r="198" spans="1:6" x14ac:dyDescent="0.25">
      <c r="A198" s="1">
        <v>0.15545887923801099</v>
      </c>
      <c r="B198" s="1">
        <v>2078.96923828125</v>
      </c>
      <c r="C198">
        <f t="shared" si="9"/>
        <v>0.26283680751039956</v>
      </c>
      <c r="D198">
        <v>0.11260000000000001</v>
      </c>
      <c r="E198">
        <v>310.54000000000002</v>
      </c>
      <c r="F198" t="s">
        <v>59</v>
      </c>
    </row>
    <row r="199" spans="1:6" x14ac:dyDescent="0.25">
      <c r="A199" s="1">
        <v>0.13985958255567099</v>
      </c>
      <c r="B199" s="1">
        <v>2023.36743164062</v>
      </c>
      <c r="C199">
        <f t="shared" si="9"/>
        <v>0.25580726562005596</v>
      </c>
      <c r="D199">
        <v>3.6900000000000002E-2</v>
      </c>
      <c r="E199">
        <v>298.68</v>
      </c>
      <c r="F199" t="s">
        <v>73</v>
      </c>
    </row>
    <row r="200" spans="1:6" x14ac:dyDescent="0.25">
      <c r="A200" s="1">
        <v>0.15498396797415301</v>
      </c>
      <c r="B200" s="1">
        <v>2163.14086914062</v>
      </c>
      <c r="C200">
        <f t="shared" si="9"/>
        <v>0.27347833232502872</v>
      </c>
      <c r="D200">
        <v>0.83909999999999996</v>
      </c>
      <c r="E200">
        <v>336.59</v>
      </c>
      <c r="F200" t="s">
        <v>78</v>
      </c>
    </row>
    <row r="201" spans="1:6" x14ac:dyDescent="0.25">
      <c r="A201" s="1">
        <v>0.12111975142045001</v>
      </c>
      <c r="B201" s="1">
        <v>1896.19055175781</v>
      </c>
      <c r="C201">
        <f t="shared" si="9"/>
        <v>0.23972873762549732</v>
      </c>
      <c r="D201">
        <v>0.2303</v>
      </c>
      <c r="E201">
        <v>51.43</v>
      </c>
      <c r="F201" t="s">
        <v>70</v>
      </c>
    </row>
    <row r="202" spans="1:6" x14ac:dyDescent="0.25">
      <c r="A202" s="1">
        <v>0.12908171537319199</v>
      </c>
      <c r="B202" s="1">
        <v>1716.57409667968</v>
      </c>
      <c r="C202">
        <f t="shared" si="9"/>
        <v>0.21702045759914126</v>
      </c>
      <c r="D202">
        <v>0.188</v>
      </c>
      <c r="E202">
        <v>319.91000000000003</v>
      </c>
      <c r="F202" t="s">
        <v>77</v>
      </c>
    </row>
    <row r="203" spans="1:6" x14ac:dyDescent="0.25">
      <c r="A203" s="1">
        <v>0.110749220425416</v>
      </c>
      <c r="B203" s="1">
        <v>2382.68896484375</v>
      </c>
      <c r="C203">
        <f t="shared" si="9"/>
        <v>0.30123502997453566</v>
      </c>
      <c r="D203">
        <v>0.15140000000000001</v>
      </c>
      <c r="E203">
        <v>206.33</v>
      </c>
      <c r="F203" t="s">
        <v>53</v>
      </c>
    </row>
    <row r="204" spans="1:6" x14ac:dyDescent="0.25">
      <c r="A204" s="1">
        <v>0.12931961997513999</v>
      </c>
      <c r="B204" s="1">
        <v>2109.82763671875</v>
      </c>
      <c r="C204">
        <f t="shared" si="9"/>
        <v>0.26673812686657328</v>
      </c>
      <c r="D204">
        <v>0.92759999999999998</v>
      </c>
      <c r="E204">
        <v>156.83000000000001</v>
      </c>
      <c r="F204" t="s">
        <v>74</v>
      </c>
    </row>
    <row r="205" spans="1:6" x14ac:dyDescent="0.25">
      <c r="A205" s="1">
        <v>0.154247390968933</v>
      </c>
      <c r="B205" s="1">
        <v>1814.55395507812</v>
      </c>
      <c r="C205">
        <f t="shared" si="9"/>
        <v>0.22940770831337384</v>
      </c>
      <c r="D205">
        <v>0.95669999999999999</v>
      </c>
      <c r="E205">
        <v>153.51</v>
      </c>
      <c r="F205" t="s">
        <v>61</v>
      </c>
    </row>
    <row r="206" spans="1:6" x14ac:dyDescent="0.25">
      <c r="A206" s="1">
        <v>0.133765783069521</v>
      </c>
      <c r="B206" s="1">
        <v>2097.0234375</v>
      </c>
      <c r="C206">
        <f t="shared" si="9"/>
        <v>0.26511933675490923</v>
      </c>
      <c r="D206">
        <v>0.20960000000000001</v>
      </c>
      <c r="E206">
        <v>15.74</v>
      </c>
      <c r="F206" t="s">
        <v>63</v>
      </c>
    </row>
    <row r="207" spans="1:6" x14ac:dyDescent="0.25">
      <c r="A207" s="1">
        <v>0.146844646742709</v>
      </c>
      <c r="B207" s="1">
        <v>2012.32189941406</v>
      </c>
      <c r="C207">
        <f t="shared" si="9"/>
        <v>0.2544108176235082</v>
      </c>
      <c r="D207">
        <v>0.1278</v>
      </c>
      <c r="E207">
        <v>269.62</v>
      </c>
      <c r="F207" t="s">
        <v>57</v>
      </c>
    </row>
    <row r="208" spans="1:6" x14ac:dyDescent="0.25">
      <c r="A208" s="1">
        <v>0.130936846490109</v>
      </c>
      <c r="B208" s="1">
        <v>1733.89636230468</v>
      </c>
      <c r="C208">
        <f t="shared" si="9"/>
        <v>0.21921045104006692</v>
      </c>
      <c r="D208">
        <v>0.55259999999999998</v>
      </c>
      <c r="E208">
        <v>337.35</v>
      </c>
      <c r="F208" t="s">
        <v>56</v>
      </c>
    </row>
    <row r="209" spans="1:6" x14ac:dyDescent="0.25">
      <c r="A209" s="1">
        <v>0.15503359170220299</v>
      </c>
      <c r="B209" s="1">
        <v>2035.34338378906</v>
      </c>
      <c r="C209">
        <f t="shared" si="9"/>
        <v>0.25732134335224771</v>
      </c>
      <c r="D209">
        <v>1.5599999999999999E-2</v>
      </c>
      <c r="E209">
        <v>81.83</v>
      </c>
      <c r="F209" t="s">
        <v>51</v>
      </c>
    </row>
    <row r="210" spans="1:6" x14ac:dyDescent="0.25">
      <c r="A210" s="1">
        <v>0.13575558354241599</v>
      </c>
      <c r="B210" s="1">
        <v>1785.20397949218</v>
      </c>
      <c r="C210">
        <f t="shared" si="9"/>
        <v>0.22569709358109707</v>
      </c>
      <c r="D210">
        <v>0.86619999999999997</v>
      </c>
      <c r="E210">
        <v>263.52999999999997</v>
      </c>
      <c r="F210" t="s">
        <v>65</v>
      </c>
    </row>
    <row r="211" spans="1:6" x14ac:dyDescent="0.25">
      <c r="A211" s="1">
        <v>0.156366912983188</v>
      </c>
      <c r="B211" s="1">
        <v>1952.84899902343</v>
      </c>
      <c r="C211">
        <f t="shared" si="9"/>
        <v>0.24689186689339526</v>
      </c>
      <c r="D211">
        <v>0.76160000000000005</v>
      </c>
      <c r="E211">
        <v>67.42</v>
      </c>
      <c r="F211" t="s">
        <v>53</v>
      </c>
    </row>
    <row r="212" spans="1:6" x14ac:dyDescent="0.25">
      <c r="A212" s="1">
        <v>0.118565776385901</v>
      </c>
      <c r="B212" s="1">
        <v>1667.93310546875</v>
      </c>
      <c r="C212">
        <f t="shared" si="9"/>
        <v>0.21087094725112299</v>
      </c>
      <c r="D212">
        <v>0.3493</v>
      </c>
      <c r="E212">
        <v>356.91</v>
      </c>
      <c r="F212" t="s">
        <v>62</v>
      </c>
    </row>
    <row r="213" spans="1:6" x14ac:dyDescent="0.25">
      <c r="A213" s="1">
        <v>0.14619136365819499</v>
      </c>
      <c r="B213" s="1">
        <v>2034.642578125</v>
      </c>
      <c r="C213">
        <f t="shared" si="9"/>
        <v>0.25723274294391313</v>
      </c>
      <c r="D213">
        <v>0.76449999999999996</v>
      </c>
      <c r="E213">
        <v>47.11</v>
      </c>
      <c r="F213" t="s">
        <v>74</v>
      </c>
    </row>
    <row r="214" spans="1:6" x14ac:dyDescent="0.25">
      <c r="A214" s="1">
        <v>0.154432326045539</v>
      </c>
      <c r="B214" s="1">
        <v>1867.8212890625</v>
      </c>
      <c r="C214">
        <f t="shared" si="9"/>
        <v>0.23614211099295337</v>
      </c>
      <c r="D214">
        <v>0.49790000000000001</v>
      </c>
      <c r="E214">
        <v>281.18</v>
      </c>
      <c r="F214" t="s">
        <v>76</v>
      </c>
    </row>
    <row r="215" spans="1:6" x14ac:dyDescent="0.25">
      <c r="A215" s="1">
        <v>0.14498354853211601</v>
      </c>
      <c r="B215" s="1">
        <v>2340.13818359375</v>
      </c>
      <c r="C215">
        <f t="shared" si="9"/>
        <v>0.29585548356524416</v>
      </c>
      <c r="D215">
        <v>0.42230000000000001</v>
      </c>
      <c r="E215">
        <v>340.94</v>
      </c>
      <c r="F215" t="s">
        <v>79</v>
      </c>
    </row>
    <row r="216" spans="1:6" x14ac:dyDescent="0.25">
      <c r="A216" s="1">
        <v>0.110380524538057</v>
      </c>
      <c r="B216" s="1">
        <v>2086.52124023437</v>
      </c>
      <c r="C216">
        <f t="shared" si="9"/>
        <v>0.26379158069661146</v>
      </c>
      <c r="D216">
        <v>0.74319999999999997</v>
      </c>
      <c r="E216">
        <v>309.86</v>
      </c>
      <c r="F216" t="s">
        <v>57</v>
      </c>
    </row>
    <row r="217" spans="1:6" x14ac:dyDescent="0.25">
      <c r="A217" s="1">
        <v>0.11273035996979899</v>
      </c>
      <c r="B217" s="1">
        <v>1740.57934570312</v>
      </c>
      <c r="C217">
        <f t="shared" si="9"/>
        <v>0.22005535725067693</v>
      </c>
      <c r="D217">
        <v>0.47920000000000001</v>
      </c>
      <c r="E217">
        <v>333.55</v>
      </c>
      <c r="F217" t="s">
        <v>77</v>
      </c>
    </row>
    <row r="218" spans="1:6" x14ac:dyDescent="0.25">
      <c r="A218" s="1">
        <v>0.147663571044165</v>
      </c>
      <c r="B218" s="1">
        <v>1641.47155761718</v>
      </c>
      <c r="C218">
        <f t="shared" si="9"/>
        <v>0.20752550633212202</v>
      </c>
      <c r="D218">
        <v>0.61060000000000003</v>
      </c>
      <c r="E218">
        <v>127.86</v>
      </c>
      <c r="F218" t="s">
        <v>67</v>
      </c>
    </row>
    <row r="219" spans="1:6" x14ac:dyDescent="0.25">
      <c r="A219" s="1">
        <v>0.157968255156403</v>
      </c>
      <c r="B219" s="1">
        <v>2138.38232421875</v>
      </c>
      <c r="C219">
        <f t="shared" si="9"/>
        <v>0.2703481961084645</v>
      </c>
      <c r="D219">
        <v>0.627</v>
      </c>
      <c r="E219">
        <v>186.82</v>
      </c>
      <c r="F219" t="s">
        <v>73</v>
      </c>
    </row>
    <row r="220" spans="1:6" x14ac:dyDescent="0.25">
      <c r="A220" s="1">
        <v>0.112494660271068</v>
      </c>
      <c r="B220" s="1">
        <v>1852.03186035156</v>
      </c>
      <c r="C220">
        <f t="shared" si="9"/>
        <v>0.23414590876043381</v>
      </c>
      <c r="D220">
        <v>0.74139999999999995</v>
      </c>
      <c r="E220">
        <v>78.89</v>
      </c>
      <c r="F220" t="s">
        <v>66</v>
      </c>
    </row>
    <row r="221" spans="1:6" x14ac:dyDescent="0.25">
      <c r="A221" s="1">
        <v>0.13822941333486</v>
      </c>
      <c r="B221" s="1">
        <v>1960.80102539062</v>
      </c>
      <c r="C221">
        <f t="shared" si="9"/>
        <v>0.24789721376679041</v>
      </c>
      <c r="D221">
        <v>0.99139999999999995</v>
      </c>
      <c r="E221">
        <v>39.869999999999997</v>
      </c>
      <c r="F221" t="s">
        <v>52</v>
      </c>
    </row>
    <row r="222" spans="1:6" x14ac:dyDescent="0.25">
      <c r="A222" s="1">
        <v>0.139922285382231</v>
      </c>
      <c r="B222" s="1">
        <v>2057.54248046875</v>
      </c>
      <c r="C222">
        <f t="shared" si="9"/>
        <v>0.2601278974817971</v>
      </c>
      <c r="D222">
        <v>0.96099999999999997</v>
      </c>
      <c r="E222">
        <v>14.74</v>
      </c>
      <c r="F222" t="s">
        <v>53</v>
      </c>
    </row>
    <row r="223" spans="1:6" x14ac:dyDescent="0.25">
      <c r="A223" s="1">
        <v>0.14035675418444399</v>
      </c>
      <c r="B223" s="1">
        <v>1659.53247070312</v>
      </c>
      <c r="C223">
        <f t="shared" si="9"/>
        <v>0.20980888438737205</v>
      </c>
      <c r="D223">
        <v>0.41439999999999999</v>
      </c>
      <c r="E223">
        <v>203.46</v>
      </c>
      <c r="F223" t="s">
        <v>62</v>
      </c>
    </row>
    <row r="224" spans="1:6" x14ac:dyDescent="0.25">
      <c r="A224" s="1">
        <v>0.14775471893435599</v>
      </c>
      <c r="B224" s="1">
        <v>1708.57983398437</v>
      </c>
      <c r="C224">
        <f t="shared" si="9"/>
        <v>0.21600977093454593</v>
      </c>
      <c r="D224">
        <v>4.0300000000000002E-2</v>
      </c>
      <c r="E224">
        <v>260.33</v>
      </c>
      <c r="F224" t="s">
        <v>64</v>
      </c>
    </row>
    <row r="225" spans="1:6" x14ac:dyDescent="0.25">
      <c r="A225" s="1">
        <v>0.135417736495068</v>
      </c>
      <c r="B225" s="1">
        <v>1952.23205566406</v>
      </c>
      <c r="C225">
        <f t="shared" si="9"/>
        <v>0.2468138689028499</v>
      </c>
      <c r="D225">
        <v>0.87190000000000001</v>
      </c>
      <c r="E225">
        <v>278.42</v>
      </c>
      <c r="F225" t="s">
        <v>51</v>
      </c>
    </row>
    <row r="226" spans="1:6" x14ac:dyDescent="0.25">
      <c r="A226" s="1">
        <v>0.126488608984937</v>
      </c>
      <c r="B226" s="1">
        <v>1801.29968261718</v>
      </c>
      <c r="C226">
        <f t="shared" si="9"/>
        <v>0.22773201701628348</v>
      </c>
      <c r="D226">
        <v>0.88560000000000005</v>
      </c>
      <c r="E226">
        <v>33.43</v>
      </c>
      <c r="F226" t="s">
        <v>70</v>
      </c>
    </row>
    <row r="227" spans="1:6" x14ac:dyDescent="0.25">
      <c r="A227" s="1">
        <v>0.113320147413875</v>
      </c>
      <c r="B227" s="1">
        <v>3034.17236328125</v>
      </c>
      <c r="C227">
        <f t="shared" si="9"/>
        <v>0.38359979682067835</v>
      </c>
      <c r="D227">
        <v>0.23480000000000001</v>
      </c>
      <c r="E227">
        <v>176.33</v>
      </c>
      <c r="F227" t="s">
        <v>69</v>
      </c>
    </row>
    <row r="228" spans="1:6" x14ac:dyDescent="0.25">
      <c r="A228" s="1">
        <v>0.152691824607675</v>
      </c>
      <c r="B228" s="1">
        <v>2022.1806640625</v>
      </c>
      <c r="C228">
        <f t="shared" si="9"/>
        <v>0.25565722674706726</v>
      </c>
      <c r="D228">
        <v>0.86739999999999995</v>
      </c>
      <c r="E228">
        <v>211.04</v>
      </c>
      <c r="F228" t="s">
        <v>58</v>
      </c>
    </row>
    <row r="229" spans="1:6" x14ac:dyDescent="0.25">
      <c r="A229" s="1">
        <v>0.12881450978912301</v>
      </c>
      <c r="B229" s="1">
        <v>1842.79602050781</v>
      </c>
      <c r="C229">
        <f t="shared" si="9"/>
        <v>0.23297825384062582</v>
      </c>
      <c r="D229">
        <v>0.73780000000000001</v>
      </c>
      <c r="E229">
        <v>100.18</v>
      </c>
      <c r="F229" t="s">
        <v>49</v>
      </c>
    </row>
    <row r="230" spans="1:6" x14ac:dyDescent="0.25">
      <c r="A230" s="1">
        <v>0.121643836157246</v>
      </c>
      <c r="B230" s="1">
        <v>1902.77197265625</v>
      </c>
      <c r="C230">
        <f t="shared" si="9"/>
        <v>0.24056080364454929</v>
      </c>
      <c r="D230">
        <v>0.81310000000000004</v>
      </c>
      <c r="E230">
        <v>115.29</v>
      </c>
      <c r="F230" t="s">
        <v>51</v>
      </c>
    </row>
    <row r="231" spans="1:6" x14ac:dyDescent="0.25">
      <c r="A231" s="1">
        <v>0.13077977261681201</v>
      </c>
      <c r="B231" s="21">
        <v>1675.41015625</v>
      </c>
      <c r="C231">
        <f t="shared" si="9"/>
        <v>0.21181624462289247</v>
      </c>
      <c r="D231">
        <v>0.65890000000000004</v>
      </c>
      <c r="E231">
        <v>348.18</v>
      </c>
      <c r="F231" t="s">
        <v>62</v>
      </c>
    </row>
    <row r="232" spans="1:6" x14ac:dyDescent="0.25">
      <c r="A232" s="1">
        <v>0.124086389412188</v>
      </c>
      <c r="B232" s="1">
        <v>2139.11840820312</v>
      </c>
      <c r="C232">
        <f t="shared" si="9"/>
        <v>0.27044125663141444</v>
      </c>
      <c r="D232">
        <v>0.93049999999999999</v>
      </c>
      <c r="E232">
        <v>268.86</v>
      </c>
      <c r="F232" t="s">
        <v>59</v>
      </c>
    </row>
    <row r="233" spans="1:6" x14ac:dyDescent="0.25">
      <c r="A233" s="21">
        <v>0.14405120931694801</v>
      </c>
      <c r="B233" s="1">
        <v>1911.7900390625</v>
      </c>
      <c r="C233">
        <f t="shared" si="9"/>
        <v>0.24170092623053577</v>
      </c>
      <c r="D233">
        <v>0.68689999999999996</v>
      </c>
      <c r="E233">
        <v>295.92</v>
      </c>
      <c r="F233" t="s">
        <v>50</v>
      </c>
    </row>
    <row r="234" spans="1:6" x14ac:dyDescent="0.25">
      <c r="A234" s="1">
        <v>0.12660854642656799</v>
      </c>
      <c r="B234" s="1">
        <v>2019.32104492187</v>
      </c>
      <c r="C234">
        <f t="shared" si="9"/>
        <v>0.25529569510351097</v>
      </c>
      <c r="D234">
        <v>0.21970000000000001</v>
      </c>
      <c r="E234">
        <v>106.5</v>
      </c>
      <c r="F234" t="s">
        <v>58</v>
      </c>
    </row>
    <row r="235" spans="1:6" x14ac:dyDescent="0.25">
      <c r="A235" s="1">
        <v>0.11528387659452</v>
      </c>
      <c r="B235" s="1">
        <v>2228.92529296875</v>
      </c>
      <c r="C235">
        <f t="shared" si="9"/>
        <v>0.28179522688244479</v>
      </c>
      <c r="D235">
        <v>0.91010000000000002</v>
      </c>
      <c r="E235">
        <v>286.74</v>
      </c>
      <c r="F235" t="s">
        <v>54</v>
      </c>
    </row>
    <row r="236" spans="1:6" x14ac:dyDescent="0.25">
      <c r="A236" s="1">
        <v>0.127329353878608</v>
      </c>
      <c r="B236" s="1">
        <v>2072.37841796875</v>
      </c>
      <c r="C236">
        <f t="shared" si="9"/>
        <v>0.26200355315631185</v>
      </c>
      <c r="D236">
        <v>9.1999999999999998E-2</v>
      </c>
      <c r="E236">
        <v>132.41999999999999</v>
      </c>
      <c r="F236" t="s">
        <v>73</v>
      </c>
    </row>
    <row r="237" spans="1:6" x14ac:dyDescent="0.25">
      <c r="A237" s="1">
        <v>0.131461590285327</v>
      </c>
      <c r="B237" s="1">
        <v>2224.7119140625</v>
      </c>
      <c r="C237">
        <f t="shared" si="9"/>
        <v>0.28126254412785723</v>
      </c>
      <c r="D237">
        <v>0.94669999999999999</v>
      </c>
      <c r="E237">
        <v>9.1999999999999993</v>
      </c>
      <c r="F237" t="s">
        <v>53</v>
      </c>
    </row>
    <row r="238" spans="1:6" x14ac:dyDescent="0.25">
      <c r="A238" s="1">
        <v>0.11040354073634601</v>
      </c>
      <c r="B238" s="1">
        <v>1725.30444335937</v>
      </c>
      <c r="C238">
        <f t="shared" si="9"/>
        <v>0.21812420478668781</v>
      </c>
      <c r="D238">
        <v>0.58550000000000002</v>
      </c>
      <c r="E238">
        <v>177.39</v>
      </c>
      <c r="F238" t="s">
        <v>77</v>
      </c>
    </row>
    <row r="239" spans="1:6" x14ac:dyDescent="0.25">
      <c r="A239" s="1">
        <v>0.15055029344709001</v>
      </c>
      <c r="B239" s="1">
        <v>1674.76770019531</v>
      </c>
      <c r="C239">
        <f t="shared" si="9"/>
        <v>0.21173502115153411</v>
      </c>
      <c r="D239">
        <v>0.90149999999999997</v>
      </c>
      <c r="E239">
        <v>94.19</v>
      </c>
      <c r="F239" t="s">
        <v>64</v>
      </c>
    </row>
    <row r="240" spans="1:6" x14ac:dyDescent="0.25">
      <c r="A240" s="1">
        <v>0.121637123611087</v>
      </c>
      <c r="B240" s="1">
        <v>2237.39306640625</v>
      </c>
      <c r="C240">
        <f t="shared" si="9"/>
        <v>0.28286577785359523</v>
      </c>
      <c r="D240">
        <v>0.2903</v>
      </c>
      <c r="E240">
        <v>161.71</v>
      </c>
      <c r="F240" t="s">
        <v>63</v>
      </c>
    </row>
    <row r="241" spans="1:6" x14ac:dyDescent="0.25">
      <c r="A241" s="1">
        <v>0.13663874257744699</v>
      </c>
      <c r="B241" s="1">
        <v>1976.16491699218</v>
      </c>
      <c r="C241">
        <f t="shared" si="9"/>
        <v>0.249839616831315</v>
      </c>
      <c r="D241">
        <v>0.43890000000000001</v>
      </c>
      <c r="E241">
        <v>203.38</v>
      </c>
      <c r="F241" t="s">
        <v>74</v>
      </c>
    </row>
    <row r="242" spans="1:6" x14ac:dyDescent="0.25">
      <c r="A242" s="1">
        <v>0.11695547416425001</v>
      </c>
      <c r="B242" s="1">
        <v>3037.39477539062</v>
      </c>
      <c r="C242">
        <f t="shared" si="9"/>
        <v>0.38400719511003928</v>
      </c>
      <c r="D242">
        <v>5.5800000000000002E-2</v>
      </c>
      <c r="E242">
        <v>299.77999999999997</v>
      </c>
      <c r="F242" t="s">
        <v>69</v>
      </c>
    </row>
    <row r="243" spans="1:6" x14ac:dyDescent="0.25">
      <c r="A243" s="1">
        <v>0.13505717396167899</v>
      </c>
      <c r="B243" s="1">
        <v>2187.7041015625</v>
      </c>
      <c r="C243">
        <f t="shared" si="9"/>
        <v>0.27658377586552113</v>
      </c>
      <c r="D243">
        <v>0.31459999999999999</v>
      </c>
      <c r="E243">
        <v>296.10000000000002</v>
      </c>
      <c r="F243" t="s">
        <v>78</v>
      </c>
    </row>
    <row r="244" spans="1:6" x14ac:dyDescent="0.25">
      <c r="A244" s="1">
        <v>0.15829422286883901</v>
      </c>
      <c r="B244" s="1">
        <v>1646.72875976562</v>
      </c>
      <c r="C244">
        <f t="shared" si="9"/>
        <v>0.20819015600739821</v>
      </c>
      <c r="D244">
        <v>0.47299999999999998</v>
      </c>
      <c r="E244">
        <v>81.55</v>
      </c>
      <c r="F244" t="s">
        <v>62</v>
      </c>
    </row>
    <row r="245" spans="1:6" x14ac:dyDescent="0.25">
      <c r="A245" s="1">
        <v>0.125359759098679</v>
      </c>
      <c r="B245" s="1">
        <v>1766.72595214843</v>
      </c>
      <c r="C245">
        <f t="shared" si="9"/>
        <v>0.22336098122950868</v>
      </c>
      <c r="D245">
        <v>0.7863</v>
      </c>
      <c r="E245">
        <v>234.95</v>
      </c>
      <c r="F245" t="s">
        <v>49</v>
      </c>
    </row>
    <row r="246" spans="1:6" x14ac:dyDescent="0.25">
      <c r="A246" s="1">
        <v>0.133997629927946</v>
      </c>
      <c r="B246" s="1">
        <v>2166.8193359375</v>
      </c>
      <c r="C246">
        <f t="shared" si="9"/>
        <v>0.27394338801302159</v>
      </c>
      <c r="D246">
        <v>0.84860000000000002</v>
      </c>
      <c r="E246">
        <v>32.85</v>
      </c>
      <c r="F246" t="s">
        <v>68</v>
      </c>
    </row>
    <row r="247" spans="1:6" x14ac:dyDescent="0.25">
      <c r="A247" s="1">
        <v>0.148975791479703</v>
      </c>
      <c r="B247" s="1">
        <v>1732.72436523437</v>
      </c>
      <c r="C247">
        <f t="shared" si="9"/>
        <v>0.21906227955070592</v>
      </c>
      <c r="D247">
        <v>7.1900000000000006E-2</v>
      </c>
      <c r="E247">
        <v>83.1</v>
      </c>
      <c r="F247" t="s">
        <v>77</v>
      </c>
    </row>
    <row r="248" spans="1:6" x14ac:dyDescent="0.25">
      <c r="A248" s="1">
        <v>0.14264554834781101</v>
      </c>
      <c r="B248" s="1">
        <v>1999.81274414062</v>
      </c>
      <c r="C248">
        <f t="shared" si="9"/>
        <v>0.25282932888563681</v>
      </c>
      <c r="D248">
        <v>5.57E-2</v>
      </c>
      <c r="E248">
        <v>176.31</v>
      </c>
      <c r="F248" t="s">
        <v>58</v>
      </c>
    </row>
    <row r="249" spans="1:6" x14ac:dyDescent="0.25">
      <c r="A249" s="1">
        <v>0.15734037718948801</v>
      </c>
      <c r="B249" s="1">
        <v>1722.43029785156</v>
      </c>
      <c r="C249">
        <f t="shared" si="9"/>
        <v>0.21776083662534954</v>
      </c>
      <c r="D249">
        <v>0.65310000000000001</v>
      </c>
      <c r="E249">
        <v>10.47</v>
      </c>
      <c r="F249" t="s">
        <v>56</v>
      </c>
    </row>
    <row r="250" spans="1:6" x14ac:dyDescent="0.25">
      <c r="A250" s="1">
        <v>0.14909607143836601</v>
      </c>
      <c r="B250" s="1">
        <v>1718.68774414062</v>
      </c>
      <c r="C250">
        <f t="shared" si="9"/>
        <v>0.21728767865302046</v>
      </c>
      <c r="D250">
        <v>0.96879999999999999</v>
      </c>
      <c r="E250">
        <v>267.88</v>
      </c>
      <c r="F250" t="s">
        <v>56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</sheetData>
  <sortState xmlns:xlrd2="http://schemas.microsoft.com/office/spreadsheetml/2017/richdata2" ref="M2:M162">
    <sortCondition ref="M2"/>
  </sortState>
  <conditionalFormatting sqref="B1:E1048576">
    <cfRule type="cellIs" dxfId="11" priority="1" operator="lessThan">
      <formula>2500</formula>
    </cfRule>
    <cfRule type="cellIs" dxfId="1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52B-A138-4121-98F9-ACE5F7AF014A}">
  <dimension ref="A1:BA376"/>
  <sheetViews>
    <sheetView zoomScale="70" zoomScaleNormal="70" workbookViewId="0">
      <selection activeCell="U36" sqref="U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0.17774074093593201</v>
      </c>
      <c r="B1" s="1">
        <v>1932.91943359375</v>
      </c>
      <c r="C1">
        <f t="shared" ref="C1:C64" si="0">B1/$V$13</f>
        <v>0.24437224165981686</v>
      </c>
      <c r="D1">
        <v>0.73899999999999999</v>
      </c>
      <c r="E1">
        <v>122.3</v>
      </c>
      <c r="F1" t="s">
        <v>73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1647.59033203125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0.17379103316896299</v>
      </c>
      <c r="B2" s="1">
        <v>1951.25561523437</v>
      </c>
      <c r="C2">
        <f t="shared" si="0"/>
        <v>0.2466904209554065</v>
      </c>
      <c r="D2">
        <v>0.95120000000000005</v>
      </c>
      <c r="E2">
        <v>176.59</v>
      </c>
      <c r="F2" t="s">
        <v>57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3.0869696969696969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0.17195463856026</v>
      </c>
      <c r="B3" s="1">
        <v>2388.67919921875</v>
      </c>
      <c r="C3">
        <f t="shared" si="0"/>
        <v>0.30199235434969846</v>
      </c>
      <c r="D3">
        <v>0.40920000000000001</v>
      </c>
      <c r="E3">
        <v>115.44</v>
      </c>
      <c r="F3" t="s">
        <v>54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80</v>
      </c>
      <c r="M3">
        <v>6.2500000000000003E-3</v>
      </c>
      <c r="N3">
        <v>0</v>
      </c>
      <c r="O3" s="19">
        <v>0</v>
      </c>
      <c r="U3" s="8" t="s">
        <v>19</v>
      </c>
      <c r="V3" s="7">
        <v>101.87</v>
      </c>
      <c r="W3" s="7"/>
      <c r="X3" s="7"/>
      <c r="Y3" s="7" t="s">
        <v>18</v>
      </c>
      <c r="Z3" s="7">
        <f>V3^2*SQRT(1-V6^2)/(V1*V2)</f>
        <v>2999.8488198463115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0.142694621535295</v>
      </c>
      <c r="B4" s="1">
        <v>1683.36267089843</v>
      </c>
      <c r="C4">
        <f t="shared" si="0"/>
        <v>0.21282165322797653</v>
      </c>
      <c r="D4">
        <v>0.40179999999999999</v>
      </c>
      <c r="E4">
        <v>177.27</v>
      </c>
      <c r="F4" t="s">
        <v>75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0.40744162809954521</v>
      </c>
      <c r="AA4" s="6"/>
      <c r="AD4">
        <f>Z4</f>
        <v>0.40744162809954521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0.16326859317831699</v>
      </c>
      <c r="B5" s="1">
        <v>1811.60400390625</v>
      </c>
      <c r="C5">
        <f t="shared" si="0"/>
        <v>0.22903475630713499</v>
      </c>
      <c r="D5">
        <v>0.16220000000000001</v>
      </c>
      <c r="E5">
        <v>288.93</v>
      </c>
      <c r="F5" t="s">
        <v>56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0.40744162809954521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0.177973179187012</v>
      </c>
      <c r="B6" s="1">
        <v>2241.88891601562</v>
      </c>
      <c r="C6">
        <f t="shared" si="0"/>
        <v>0.28343417239095287</v>
      </c>
      <c r="D6">
        <v>0.54720000000000002</v>
      </c>
      <c r="E6">
        <v>36.340000000000003</v>
      </c>
      <c r="F6" t="s">
        <v>59</v>
      </c>
      <c r="G6">
        <v>250</v>
      </c>
      <c r="H6">
        <f t="shared" si="1"/>
        <v>247.17918814973626</v>
      </c>
      <c r="I6">
        <f t="shared" si="2"/>
        <v>3.125E-2</v>
      </c>
      <c r="K6">
        <f>V13/A3000_IW1!G161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0.147700220690162</v>
      </c>
      <c r="B7" s="1">
        <v>2200.06567382812</v>
      </c>
      <c r="C7">
        <f t="shared" si="0"/>
        <v>0.27814660620003379</v>
      </c>
      <c r="D7">
        <v>0.99039999999999995</v>
      </c>
      <c r="E7">
        <v>349.36</v>
      </c>
      <c r="F7" t="s">
        <v>53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0.170916102738461</v>
      </c>
      <c r="B8" s="1">
        <v>2040.42797851562</v>
      </c>
      <c r="C8">
        <f t="shared" si="0"/>
        <v>0.25796417087504364</v>
      </c>
      <c r="D8">
        <v>0.35070000000000001</v>
      </c>
      <c r="E8">
        <v>312.58</v>
      </c>
      <c r="F8" t="s">
        <v>78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0.2082990815747264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0.21472478675809673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0.13464062959118001</v>
      </c>
      <c r="B9" s="1">
        <v>1748.79760742187</v>
      </c>
      <c r="C9">
        <f t="shared" si="0"/>
        <v>0.22109436332814392</v>
      </c>
      <c r="D9">
        <v>0.32429999999999998</v>
      </c>
      <c r="E9">
        <v>282.31</v>
      </c>
      <c r="F9" t="s">
        <v>65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1164231571597.2344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0.21472478675809673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0.16504522472584801</v>
      </c>
      <c r="B10" s="1">
        <v>2187.04443359375</v>
      </c>
      <c r="C10">
        <f t="shared" si="0"/>
        <v>0.27650037635208413</v>
      </c>
      <c r="D10">
        <v>4.7899999999999998E-2</v>
      </c>
      <c r="E10">
        <v>41.62</v>
      </c>
      <c r="F10" t="s">
        <v>68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0.15542190024726599</v>
      </c>
      <c r="B11" s="1">
        <v>2218.1474609375</v>
      </c>
      <c r="C11">
        <f t="shared" si="0"/>
        <v>0.28043262328503943</v>
      </c>
      <c r="D11">
        <v>0.15229999999999999</v>
      </c>
      <c r="E11">
        <v>289.98</v>
      </c>
      <c r="F11" t="s">
        <v>60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0.153167109128862</v>
      </c>
      <c r="B12" s="1">
        <v>2015.92614746093</v>
      </c>
      <c r="C12">
        <f t="shared" si="0"/>
        <v>0.25486649009459206</v>
      </c>
      <c r="D12">
        <v>0.63900000000000001</v>
      </c>
      <c r="E12">
        <v>5.43</v>
      </c>
      <c r="F12" t="s">
        <v>57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0.15714609536385499</v>
      </c>
      <c r="B13" s="1">
        <v>2324.74267578125</v>
      </c>
      <c r="C13">
        <f t="shared" si="0"/>
        <v>0.29390908337377991</v>
      </c>
      <c r="D13">
        <v>0.33239999999999997</v>
      </c>
      <c r="E13">
        <v>204.99</v>
      </c>
      <c r="F13" t="s">
        <v>53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0.134930492124404</v>
      </c>
      <c r="B14" s="1">
        <v>1890.04333496093</v>
      </c>
      <c r="C14">
        <f t="shared" si="0"/>
        <v>0.23895156651194011</v>
      </c>
      <c r="D14">
        <v>0.89459999999999995</v>
      </c>
      <c r="E14">
        <v>181.44</v>
      </c>
      <c r="F14" t="s">
        <v>66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0.13737390214909501</v>
      </c>
      <c r="B15" s="1">
        <v>2245.14819335937</v>
      </c>
      <c r="C15">
        <f t="shared" si="0"/>
        <v>0.2838462314229232</v>
      </c>
      <c r="D15">
        <v>0.51539999999999997</v>
      </c>
      <c r="E15">
        <v>61.96</v>
      </c>
      <c r="F15" t="s">
        <v>53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0.163777221415946</v>
      </c>
      <c r="B16" s="1">
        <v>2288.29248046875</v>
      </c>
      <c r="C16">
        <f t="shared" si="0"/>
        <v>0.28930081270163255</v>
      </c>
      <c r="D16">
        <v>0.88200000000000001</v>
      </c>
      <c r="E16">
        <v>14.43</v>
      </c>
      <c r="F16" t="s">
        <v>78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0.14162516781044601</v>
      </c>
      <c r="B17" s="1">
        <v>1845.78576660156</v>
      </c>
      <c r="C17">
        <f t="shared" si="0"/>
        <v>0.23335623697961522</v>
      </c>
      <c r="D17">
        <v>0.74450000000000005</v>
      </c>
      <c r="E17">
        <v>126.66</v>
      </c>
      <c r="F17" t="s">
        <v>64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0.14706612204577699</v>
      </c>
      <c r="B18" s="1">
        <v>2005.71264648437</v>
      </c>
      <c r="C18">
        <f t="shared" si="0"/>
        <v>0.25357523289811584</v>
      </c>
      <c r="D18">
        <v>0.90759999999999996</v>
      </c>
      <c r="E18">
        <v>138.85</v>
      </c>
      <c r="F18" t="s">
        <v>73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0.15383196655079501</v>
      </c>
      <c r="B19" s="1">
        <v>2335.18920898437</v>
      </c>
      <c r="C19">
        <f t="shared" si="0"/>
        <v>0.29522980201939558</v>
      </c>
      <c r="D19">
        <v>0.29160000000000003</v>
      </c>
      <c r="E19">
        <v>293.27</v>
      </c>
      <c r="F19" t="s">
        <v>78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0.15243626879603001</v>
      </c>
      <c r="B20" s="1">
        <v>2338.97924804687</v>
      </c>
      <c r="C20">
        <f t="shared" si="0"/>
        <v>0.29570896339859459</v>
      </c>
      <c r="D20">
        <v>0.19370000000000001</v>
      </c>
      <c r="E20">
        <v>53.38</v>
      </c>
      <c r="F20" t="s">
        <v>63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0.14460379900555201</v>
      </c>
      <c r="B21" s="1">
        <v>1801.70373535156</v>
      </c>
      <c r="C21">
        <f t="shared" si="0"/>
        <v>0.22778309998991039</v>
      </c>
      <c r="D21">
        <v>0.87070000000000003</v>
      </c>
      <c r="E21">
        <v>193.16</v>
      </c>
      <c r="F21" t="s">
        <v>49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0.140687786607846</v>
      </c>
      <c r="B22" s="1">
        <v>2026.38049316406</v>
      </c>
      <c r="C22">
        <f t="shared" si="0"/>
        <v>0.25618819644725194</v>
      </c>
      <c r="D22">
        <v>0.627</v>
      </c>
      <c r="E22">
        <v>75.010000000000005</v>
      </c>
      <c r="F22" t="s">
        <v>79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0.13844217425265101</v>
      </c>
      <c r="B23" s="1">
        <v>1979.98718261718</v>
      </c>
      <c r="C23">
        <f t="shared" si="0"/>
        <v>0.2503228525020661</v>
      </c>
      <c r="D23">
        <v>0.35680000000000001</v>
      </c>
      <c r="E23">
        <v>180.01</v>
      </c>
      <c r="F23" t="s">
        <v>57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0.141122284320925</v>
      </c>
      <c r="B24" s="1">
        <v>2570.83276367187</v>
      </c>
      <c r="C24">
        <f t="shared" si="0"/>
        <v>0.32502139223824317</v>
      </c>
      <c r="D24">
        <v>0.73929999999999996</v>
      </c>
      <c r="E24">
        <v>166.06</v>
      </c>
      <c r="F24" t="s">
        <v>69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0.16554726143681001</v>
      </c>
      <c r="B25" s="1">
        <v>2023.79028320312</v>
      </c>
      <c r="C25">
        <f t="shared" si="0"/>
        <v>0.25586072526375431</v>
      </c>
      <c r="D25">
        <v>0.4985</v>
      </c>
      <c r="E25">
        <v>190.11</v>
      </c>
      <c r="F25" t="s">
        <v>60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0.169471599491652</v>
      </c>
      <c r="B26" s="1">
        <v>1743.7646484375</v>
      </c>
      <c r="C26">
        <f t="shared" si="0"/>
        <v>0.22045806393158515</v>
      </c>
      <c r="D26">
        <v>0.7429</v>
      </c>
      <c r="E26">
        <v>240.24</v>
      </c>
      <c r="F26" t="s">
        <v>56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0.15441206682165701</v>
      </c>
      <c r="B27" s="1">
        <v>2123.2265625</v>
      </c>
      <c r="C27">
        <f t="shared" si="0"/>
        <v>0.26843210617688001</v>
      </c>
      <c r="D27">
        <v>8.3500000000000005E-2</v>
      </c>
      <c r="E27">
        <v>158.51</v>
      </c>
      <c r="F27" t="s">
        <v>73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0.15010864138314101</v>
      </c>
      <c r="B28" s="1">
        <v>1746.17602539062</v>
      </c>
      <c r="C28">
        <f t="shared" si="0"/>
        <v>0.22076292588355237</v>
      </c>
      <c r="D28">
        <v>5.5399999999999998E-2</v>
      </c>
      <c r="E28">
        <v>298.51</v>
      </c>
      <c r="F28" t="s">
        <v>67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0.130560594191313</v>
      </c>
      <c r="B29" s="1">
        <v>1755.56884765625</v>
      </c>
      <c r="C29">
        <f t="shared" si="0"/>
        <v>0.22195042754175479</v>
      </c>
      <c r="D29">
        <v>0.70660000000000001</v>
      </c>
      <c r="E29">
        <v>77.16</v>
      </c>
      <c r="F29" t="s">
        <v>67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0.171533149546682</v>
      </c>
      <c r="B30" s="1">
        <v>1910.818359375</v>
      </c>
      <c r="C30">
        <f t="shared" si="0"/>
        <v>0.24157808016707197</v>
      </c>
      <c r="D30">
        <v>0.52829999999999999</v>
      </c>
      <c r="E30">
        <v>37.18</v>
      </c>
      <c r="F30" t="s">
        <v>57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0.143614914053904</v>
      </c>
      <c r="B31" s="1">
        <v>2017.25598144531</v>
      </c>
      <c r="C31">
        <f t="shared" si="0"/>
        <v>0.25503461635280561</v>
      </c>
      <c r="D31">
        <v>0.14299999999999999</v>
      </c>
      <c r="E31">
        <v>237.44</v>
      </c>
      <c r="F31" t="s">
        <v>58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0.149192948744334</v>
      </c>
      <c r="B32" s="1">
        <v>3209.91943359375</v>
      </c>
      <c r="C32">
        <f t="shared" si="0"/>
        <v>0.40581888406818006</v>
      </c>
      <c r="D32">
        <v>0.95440000000000003</v>
      </c>
      <c r="E32">
        <v>97.27</v>
      </c>
      <c r="F32" t="s">
        <v>69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0.16033437252031199</v>
      </c>
      <c r="B33" s="1">
        <v>1847.79028320312</v>
      </c>
      <c r="C33">
        <f t="shared" si="0"/>
        <v>0.23360966100073791</v>
      </c>
      <c r="D33">
        <v>0.94340000000000002</v>
      </c>
      <c r="E33">
        <v>7.67</v>
      </c>
      <c r="F33" t="s">
        <v>70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0.13767487440420501</v>
      </c>
      <c r="B34" s="1">
        <v>2074.6474609375</v>
      </c>
      <c r="C34">
        <f t="shared" si="0"/>
        <v>0.26229042032059141</v>
      </c>
      <c r="D34">
        <v>0.12590000000000001</v>
      </c>
      <c r="E34">
        <v>309.31</v>
      </c>
      <c r="F34" t="s">
        <v>50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0.15745257948395899</v>
      </c>
      <c r="B35" s="1">
        <v>1766.14916992187</v>
      </c>
      <c r="C35">
        <f t="shared" si="0"/>
        <v>0.22328806067048054</v>
      </c>
      <c r="D35">
        <v>0.57689999999999997</v>
      </c>
      <c r="E35">
        <v>214.49</v>
      </c>
      <c r="F35" t="s">
        <v>65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0.14019714346787401</v>
      </c>
      <c r="B36" s="1">
        <v>1940.4677734375</v>
      </c>
      <c r="C36">
        <f t="shared" si="0"/>
        <v>0.24532655185835303</v>
      </c>
      <c r="D36">
        <v>0.29160000000000003</v>
      </c>
      <c r="E36">
        <v>139.66</v>
      </c>
      <c r="F36" t="s">
        <v>66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0.142525678353146</v>
      </c>
      <c r="B37" s="1">
        <v>2326.2255859375</v>
      </c>
      <c r="C37">
        <f t="shared" si="0"/>
        <v>0.29409656251686511</v>
      </c>
      <c r="D37">
        <v>0.59230000000000005</v>
      </c>
      <c r="E37">
        <v>106.36</v>
      </c>
      <c r="F37" t="s">
        <v>78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0.16477722687173099</v>
      </c>
      <c r="B38" s="1">
        <v>2031.13647460937</v>
      </c>
      <c r="C38">
        <f t="shared" si="0"/>
        <v>0.25678947854255479</v>
      </c>
      <c r="D38">
        <v>0.62860000000000005</v>
      </c>
      <c r="E38">
        <v>88.96</v>
      </c>
      <c r="F38" t="s">
        <v>52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0.17924189623528899</v>
      </c>
      <c r="B39" s="1">
        <v>2206.37451171875</v>
      </c>
      <c r="C39">
        <f t="shared" si="0"/>
        <v>0.27894421050304152</v>
      </c>
      <c r="D39">
        <v>0.27779999999999999</v>
      </c>
      <c r="E39">
        <v>269.64999999999998</v>
      </c>
      <c r="F39" t="s">
        <v>78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0.140432613385747</v>
      </c>
      <c r="B40" s="1">
        <v>2439.94995117187</v>
      </c>
      <c r="C40">
        <f t="shared" si="0"/>
        <v>0.30847433614811914</v>
      </c>
      <c r="D40">
        <v>0.88</v>
      </c>
      <c r="E40">
        <v>258.5</v>
      </c>
      <c r="F40" t="s">
        <v>78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0.154223266303287</v>
      </c>
      <c r="B41" s="1">
        <v>1826.80615234375</v>
      </c>
      <c r="C41">
        <f t="shared" si="0"/>
        <v>0.23095671074928684</v>
      </c>
      <c r="D41">
        <v>0.17180000000000001</v>
      </c>
      <c r="E41">
        <v>324.62</v>
      </c>
      <c r="F41" t="s">
        <v>64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0.14039610092497701</v>
      </c>
      <c r="B42" s="1">
        <v>1964.16284179687</v>
      </c>
      <c r="C42">
        <f t="shared" si="0"/>
        <v>0.24832223645369911</v>
      </c>
      <c r="D42">
        <v>0.26550000000000001</v>
      </c>
      <c r="E42">
        <v>170.2</v>
      </c>
      <c r="F42" t="s">
        <v>57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0.131329572027024</v>
      </c>
      <c r="B43" s="1">
        <v>1743.01184082031</v>
      </c>
      <c r="C43">
        <f t="shared" si="0"/>
        <v>0.2203628890982455</v>
      </c>
      <c r="D43">
        <v>0.46150000000000002</v>
      </c>
      <c r="E43">
        <v>339.02</v>
      </c>
      <c r="F43" t="s">
        <v>75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0.16451761845877699</v>
      </c>
      <c r="B44" s="1">
        <v>1924.56506347656</v>
      </c>
      <c r="C44">
        <f t="shared" si="0"/>
        <v>0.24331602787371107</v>
      </c>
      <c r="D44">
        <v>0.22939999999999999</v>
      </c>
      <c r="E44">
        <v>9.99</v>
      </c>
      <c r="F44" t="s">
        <v>76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0.13823827810414299</v>
      </c>
      <c r="B45" s="1">
        <v>1739.17687988281</v>
      </c>
      <c r="C45">
        <f t="shared" si="0"/>
        <v>0.21987804840354963</v>
      </c>
      <c r="D45">
        <v>0.4471</v>
      </c>
      <c r="E45">
        <v>220.92</v>
      </c>
      <c r="F45" t="s">
        <v>77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0.13959587084525801</v>
      </c>
      <c r="B46" s="1">
        <v>1905.68029785156</v>
      </c>
      <c r="C46">
        <f t="shared" si="0"/>
        <v>0.24092849302420039</v>
      </c>
      <c r="D46">
        <v>0.48230000000000001</v>
      </c>
      <c r="E46">
        <v>11.93</v>
      </c>
      <c r="F46" t="s">
        <v>61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0.13546360824611001</v>
      </c>
      <c r="B47" s="1">
        <v>2266.52954101562</v>
      </c>
      <c r="C47">
        <f t="shared" si="0"/>
        <v>0.28654940040433863</v>
      </c>
      <c r="D47">
        <v>0.45</v>
      </c>
      <c r="E47">
        <v>317.54000000000002</v>
      </c>
      <c r="F47" t="s">
        <v>55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0.13619494322266401</v>
      </c>
      <c r="B48" s="1">
        <v>2384.63500976562</v>
      </c>
      <c r="C48">
        <f t="shared" si="0"/>
        <v>0.30148106162575861</v>
      </c>
      <c r="D48">
        <v>0.19159999999999999</v>
      </c>
      <c r="E48">
        <v>113.11</v>
      </c>
      <c r="F48" t="s">
        <v>78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0.156740134177036</v>
      </c>
      <c r="B49" s="1">
        <v>1868.89453125</v>
      </c>
      <c r="C49">
        <f t="shared" si="0"/>
        <v>0.23627779724797521</v>
      </c>
      <c r="D49">
        <v>0.66659999999999997</v>
      </c>
      <c r="E49">
        <v>228.56</v>
      </c>
      <c r="F49" t="s">
        <v>76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0.17626047199338299</v>
      </c>
      <c r="B50" s="1">
        <v>1747.19213867187</v>
      </c>
      <c r="C50">
        <f t="shared" si="0"/>
        <v>0.22089138953082282</v>
      </c>
      <c r="D50">
        <v>0.22889999999999999</v>
      </c>
      <c r="E50">
        <v>314.66000000000003</v>
      </c>
      <c r="F50" t="s">
        <v>77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0.14217223757755601</v>
      </c>
      <c r="B51" s="1">
        <v>1990.86633300781</v>
      </c>
      <c r="C51">
        <f t="shared" si="0"/>
        <v>0.25169826542518503</v>
      </c>
      <c r="D51">
        <v>0.45019999999999999</v>
      </c>
      <c r="E51">
        <v>218.09</v>
      </c>
      <c r="F51" t="s">
        <v>58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</v>
      </c>
      <c r="O51" s="19">
        <v>4.0000000000000001E-3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0.16363696365063199</v>
      </c>
      <c r="B52" s="1">
        <v>2346.04711914062</v>
      </c>
      <c r="C52">
        <f t="shared" si="0"/>
        <v>0.29660252961399086</v>
      </c>
      <c r="D52">
        <v>0.51160000000000005</v>
      </c>
      <c r="E52">
        <v>42.91</v>
      </c>
      <c r="F52" t="s">
        <v>54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4.0000000000000001E-3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0.16917515433620101</v>
      </c>
      <c r="B53" s="1">
        <v>1997.33251953125</v>
      </c>
      <c r="C53">
        <f t="shared" si="0"/>
        <v>0.25251576276535381</v>
      </c>
      <c r="D53">
        <v>0.46260000000000001</v>
      </c>
      <c r="E53">
        <v>199.71</v>
      </c>
      <c r="F53" t="s">
        <v>66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1.6E-2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0.175514835390958</v>
      </c>
      <c r="B54" s="1">
        <v>2439.23364257812</v>
      </c>
      <c r="C54">
        <f t="shared" si="0"/>
        <v>0.30838377575862097</v>
      </c>
      <c r="D54">
        <v>0.94359999999999999</v>
      </c>
      <c r="E54">
        <v>316.05</v>
      </c>
      <c r="F54" t="s">
        <v>71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2.8000000000000001E-2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0.17355325342606701</v>
      </c>
      <c r="B55" s="1">
        <v>2686.1845703125</v>
      </c>
      <c r="C55">
        <f t="shared" si="0"/>
        <v>0.33960491759287781</v>
      </c>
      <c r="D55">
        <v>1.0800000000000001E-2</v>
      </c>
      <c r="E55">
        <v>16.809999999999999</v>
      </c>
      <c r="F55" t="s">
        <v>71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3</v>
      </c>
      <c r="O55" s="19">
        <v>0.04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0.13874072575039301</v>
      </c>
      <c r="B56" s="1">
        <v>1757.82238769531</v>
      </c>
      <c r="C56">
        <f t="shared" si="0"/>
        <v>0.22223533472487073</v>
      </c>
      <c r="D56">
        <v>0.93130000000000002</v>
      </c>
      <c r="E56">
        <v>283.83999999999997</v>
      </c>
      <c r="F56" t="s">
        <v>65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10</v>
      </c>
      <c r="O56" s="19">
        <v>0.08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0.145006084885731</v>
      </c>
      <c r="B57" s="1">
        <v>2307.90405273437</v>
      </c>
      <c r="C57">
        <f t="shared" si="0"/>
        <v>0.29178023517197971</v>
      </c>
      <c r="D57">
        <v>0.98440000000000005</v>
      </c>
      <c r="E57">
        <v>169.45</v>
      </c>
      <c r="F57" t="s">
        <v>79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12</v>
      </c>
      <c r="O57" s="19">
        <v>0.128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0.17004343301053801</v>
      </c>
      <c r="B58" s="1">
        <v>1936.54846191406</v>
      </c>
      <c r="C58">
        <f t="shared" si="0"/>
        <v>0.24483104701417779</v>
      </c>
      <c r="D58">
        <v>0.1245</v>
      </c>
      <c r="E58">
        <v>321.31</v>
      </c>
      <c r="F58" t="s">
        <v>57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14</v>
      </c>
      <c r="O58" s="19">
        <v>0.184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0.15086836349771099</v>
      </c>
      <c r="B59" s="1">
        <v>2157.765625</v>
      </c>
      <c r="C59">
        <f t="shared" si="0"/>
        <v>0.2727987590136518</v>
      </c>
      <c r="D59">
        <v>0.85189999999999999</v>
      </c>
      <c r="E59">
        <v>3.54</v>
      </c>
      <c r="F59" t="s">
        <v>68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15</v>
      </c>
      <c r="O59" s="19">
        <v>0.24399999999999999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0.13735213502678401</v>
      </c>
      <c r="B60" s="1">
        <v>1970.32885742187</v>
      </c>
      <c r="C60">
        <f t="shared" si="0"/>
        <v>0.24910178423732773</v>
      </c>
      <c r="D60">
        <v>0.75439999999999996</v>
      </c>
      <c r="E60">
        <v>61.89</v>
      </c>
      <c r="F60" t="s">
        <v>51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16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0.14056436202688299</v>
      </c>
      <c r="B61" s="1">
        <v>2055.240234375</v>
      </c>
      <c r="C61">
        <f t="shared" si="0"/>
        <v>0.25983683256258516</v>
      </c>
      <c r="D61">
        <v>0.47089999999999999</v>
      </c>
      <c r="E61">
        <v>106.66</v>
      </c>
      <c r="F61" t="s">
        <v>50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17</v>
      </c>
      <c r="O61" s="19">
        <v>0.376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0.14034363090138899</v>
      </c>
      <c r="B62" s="1">
        <v>2728.43505859375</v>
      </c>
      <c r="C62">
        <f t="shared" si="0"/>
        <v>0.34494649901270685</v>
      </c>
      <c r="D62">
        <v>0.51100000000000001</v>
      </c>
      <c r="E62">
        <v>299.25</v>
      </c>
      <c r="F62" t="s">
        <v>69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12</v>
      </c>
      <c r="O62" s="19">
        <v>0.42399999999999999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0.15661253470744099</v>
      </c>
      <c r="B63" s="1">
        <v>1763.71899414062</v>
      </c>
      <c r="C63">
        <f t="shared" si="0"/>
        <v>0.22298082204844066</v>
      </c>
      <c r="D63">
        <v>0.93359999999999999</v>
      </c>
      <c r="E63">
        <v>279.86</v>
      </c>
      <c r="F63" t="s">
        <v>70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17</v>
      </c>
      <c r="O63" s="19">
        <v>0.49199999999999999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0.17262809726807499</v>
      </c>
      <c r="B64" s="1">
        <v>1713.00830078125</v>
      </c>
      <c r="C64">
        <f t="shared" si="0"/>
        <v>0.21656964649865965</v>
      </c>
      <c r="D64">
        <v>0.56079999999999997</v>
      </c>
      <c r="E64">
        <v>319.86</v>
      </c>
      <c r="F64" t="s">
        <v>56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0.55200000000000005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0.15878316804606399</v>
      </c>
      <c r="B65" s="1">
        <v>2079.97875976562</v>
      </c>
      <c r="C65">
        <f t="shared" ref="C65:C128" si="3">B65/$V$13</f>
        <v>0.2629644377798519</v>
      </c>
      <c r="D65">
        <v>0.46960000000000002</v>
      </c>
      <c r="E65">
        <v>240.62</v>
      </c>
      <c r="F65" t="s">
        <v>68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16</v>
      </c>
      <c r="O65" s="19">
        <v>0.61599999999999999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0.173922457463489</v>
      </c>
      <c r="B66" s="1">
        <v>2058.21069335937</v>
      </c>
      <c r="C66">
        <f t="shared" si="3"/>
        <v>0.26021237729981167</v>
      </c>
      <c r="D66">
        <v>0.15920000000000001</v>
      </c>
      <c r="E66">
        <v>113.45</v>
      </c>
      <c r="F66" t="s">
        <v>50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0.65200000000000002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0.13472630402906099</v>
      </c>
      <c r="B67" s="1">
        <v>1924.61157226562</v>
      </c>
      <c r="C67">
        <f t="shared" si="3"/>
        <v>0.24332190781720067</v>
      </c>
      <c r="D67">
        <v>2.46E-2</v>
      </c>
      <c r="E67">
        <v>235.8</v>
      </c>
      <c r="F67" t="s">
        <v>51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17</v>
      </c>
      <c r="O67" s="19">
        <v>0.72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0.131888667385783</v>
      </c>
      <c r="B68" s="1">
        <v>2255.29736328125</v>
      </c>
      <c r="C68">
        <f t="shared" si="3"/>
        <v>0.2851293554692188</v>
      </c>
      <c r="D68">
        <v>0.51490000000000002</v>
      </c>
      <c r="E68">
        <v>169.34</v>
      </c>
      <c r="F68" t="s">
        <v>68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4</v>
      </c>
      <c r="O68" s="19">
        <v>0.73599999999999999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0.130252357770796</v>
      </c>
      <c r="B69" s="1">
        <v>2044.58520507812</v>
      </c>
      <c r="C69">
        <f t="shared" si="3"/>
        <v>0.25848975448526013</v>
      </c>
      <c r="D69">
        <v>0.98939999999999995</v>
      </c>
      <c r="E69">
        <v>149.13999999999999</v>
      </c>
      <c r="F69" t="s">
        <v>73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13</v>
      </c>
      <c r="O69" s="19">
        <v>0.78800000000000003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0.16110540563874301</v>
      </c>
      <c r="B70" s="1">
        <v>1960.11877441406</v>
      </c>
      <c r="C70">
        <f t="shared" si="3"/>
        <v>0.24781095916268278</v>
      </c>
      <c r="D70">
        <v>0.89419999999999999</v>
      </c>
      <c r="E70">
        <v>275.58999999999997</v>
      </c>
      <c r="F70" t="s">
        <v>58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9</v>
      </c>
      <c r="O70" s="19">
        <v>0.82399999999999995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0.17788197200825601</v>
      </c>
      <c r="B71" s="1">
        <v>2229.7783203125</v>
      </c>
      <c r="C71">
        <f t="shared" si="3"/>
        <v>0.28190307214519417</v>
      </c>
      <c r="D71">
        <v>0.73329999999999995</v>
      </c>
      <c r="E71">
        <v>171.72</v>
      </c>
      <c r="F71" t="s">
        <v>53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10</v>
      </c>
      <c r="O71" s="19">
        <v>0.86399999999999999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0.174307579986023</v>
      </c>
      <c r="B72" s="1">
        <v>1765.90856933593</v>
      </c>
      <c r="C72">
        <f t="shared" si="3"/>
        <v>0.22325764238014265</v>
      </c>
      <c r="D72">
        <v>0.59489999999999998</v>
      </c>
      <c r="E72">
        <v>229.31</v>
      </c>
      <c r="F72" t="s">
        <v>70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4</v>
      </c>
      <c r="O72" s="19">
        <v>0.88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0.134496655202861</v>
      </c>
      <c r="B73" s="1">
        <v>2110.22143554687</v>
      </c>
      <c r="C73">
        <f t="shared" si="3"/>
        <v>0.2667879134747051</v>
      </c>
      <c r="D73">
        <v>0.21329999999999999</v>
      </c>
      <c r="E73">
        <v>334.97</v>
      </c>
      <c r="F73" t="s">
        <v>59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0.89600000000000002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0.13211654191428099</v>
      </c>
      <c r="B74" s="1">
        <v>1841.44360351562</v>
      </c>
      <c r="C74">
        <f t="shared" si="3"/>
        <v>0.23280727249174163</v>
      </c>
      <c r="D74">
        <v>0.41460000000000002</v>
      </c>
      <c r="E74">
        <v>271.14</v>
      </c>
      <c r="F74" t="s">
        <v>70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6</v>
      </c>
      <c r="O74" s="19">
        <v>0.92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0.169213050934093</v>
      </c>
      <c r="B75" s="1">
        <v>2718.42797851562</v>
      </c>
      <c r="C75">
        <f t="shared" si="3"/>
        <v>0.34368133888825447</v>
      </c>
      <c r="D75">
        <v>0.45700000000000002</v>
      </c>
      <c r="E75">
        <v>188.03</v>
      </c>
      <c r="F75" t="s">
        <v>69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0.92400000000000004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0.15872480432618899</v>
      </c>
      <c r="B76" s="1">
        <v>1819.89709472656</v>
      </c>
      <c r="C76">
        <f t="shared" si="3"/>
        <v>0.2300832227661222</v>
      </c>
      <c r="D76">
        <v>0.44750000000000001</v>
      </c>
      <c r="E76">
        <v>275.27999999999997</v>
      </c>
      <c r="F76" t="s">
        <v>62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0.94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0.14931779491532299</v>
      </c>
      <c r="B77" s="1">
        <v>1942.63024902343</v>
      </c>
      <c r="C77">
        <f t="shared" si="3"/>
        <v>0.24559994608124924</v>
      </c>
      <c r="D77">
        <v>3.6900000000000002E-2</v>
      </c>
      <c r="E77">
        <v>68.760000000000005</v>
      </c>
      <c r="F77" t="s">
        <v>51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2</v>
      </c>
      <c r="O77" s="19">
        <v>0.94799999999999995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0.133812588361821</v>
      </c>
      <c r="B78" s="1">
        <v>2263.62646484375</v>
      </c>
      <c r="C78">
        <f t="shared" si="3"/>
        <v>0.28618237464035728</v>
      </c>
      <c r="D78">
        <v>0.13769999999999999</v>
      </c>
      <c r="E78">
        <v>131.13999999999999</v>
      </c>
      <c r="F78" t="s">
        <v>68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0.95599999999999996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0.147794362216143</v>
      </c>
      <c r="B79" s="1">
        <v>1787.39697265625</v>
      </c>
      <c r="C79">
        <f t="shared" si="3"/>
        <v>0.2259743460346316</v>
      </c>
      <c r="D79">
        <v>0.25080000000000002</v>
      </c>
      <c r="E79">
        <v>235.5</v>
      </c>
      <c r="F79" t="s">
        <v>75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</v>
      </c>
      <c r="O79" s="19">
        <v>0.96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0.13858284601918799</v>
      </c>
      <c r="B80" s="1">
        <v>2122.12573242187</v>
      </c>
      <c r="C80">
        <f t="shared" si="3"/>
        <v>0.26829293208136218</v>
      </c>
      <c r="D80">
        <v>0.16259999999999999</v>
      </c>
      <c r="E80">
        <v>359.84</v>
      </c>
      <c r="F80" t="s">
        <v>58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4</v>
      </c>
      <c r="O80" s="19">
        <v>0.97599999999999998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0.170144217467353</v>
      </c>
      <c r="B81" s="1">
        <v>1851.05737304687</v>
      </c>
      <c r="C81">
        <f t="shared" si="3"/>
        <v>0.23402270773975115</v>
      </c>
      <c r="D81">
        <v>6.6199999999999995E-2</v>
      </c>
      <c r="E81">
        <v>329.39</v>
      </c>
      <c r="F81" t="s">
        <v>70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0.97599999999999998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0.16382721829451799</v>
      </c>
      <c r="B82" s="1">
        <v>1743.84814453125</v>
      </c>
      <c r="C82">
        <f t="shared" si="3"/>
        <v>0.22046862005060644</v>
      </c>
      <c r="D82">
        <v>5.5500000000000001E-2</v>
      </c>
      <c r="E82">
        <v>194.44</v>
      </c>
      <c r="F82" t="s">
        <v>77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0.97599999999999998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0.17011089400575499</v>
      </c>
      <c r="B83" s="1">
        <v>2009.38671875</v>
      </c>
      <c r="C83">
        <f t="shared" si="3"/>
        <v>0.25403973300089705</v>
      </c>
      <c r="D83">
        <v>0.7863</v>
      </c>
      <c r="E83">
        <v>169.97</v>
      </c>
      <c r="F83" t="s">
        <v>66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0.97599999999999998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0.16001828258054401</v>
      </c>
      <c r="B84" s="1">
        <v>1728.447265625</v>
      </c>
      <c r="C84">
        <f t="shared" si="3"/>
        <v>0.21852154081055017</v>
      </c>
      <c r="D84">
        <v>0.7954</v>
      </c>
      <c r="E84">
        <v>34.76</v>
      </c>
      <c r="F84" t="s">
        <v>67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</v>
      </c>
      <c r="O84" s="19">
        <v>0.98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0.17355575107003601</v>
      </c>
      <c r="B85" s="1">
        <v>1743.15710449218</v>
      </c>
      <c r="C85">
        <f t="shared" si="3"/>
        <v>0.22038125427607425</v>
      </c>
      <c r="D85">
        <v>0.51359999999999995</v>
      </c>
      <c r="E85">
        <v>24.91</v>
      </c>
      <c r="F85" t="s">
        <v>67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0.98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0.17183222388060401</v>
      </c>
      <c r="B86" s="1">
        <v>1900.42346191406</v>
      </c>
      <c r="C86">
        <f t="shared" si="3"/>
        <v>0.24026388964769219</v>
      </c>
      <c r="D86">
        <v>0.2697</v>
      </c>
      <c r="E86">
        <v>233.66</v>
      </c>
      <c r="F86" t="s">
        <v>76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0.98799999999999999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0.16359280743044799</v>
      </c>
      <c r="B87" s="1">
        <v>2002.54675292968</v>
      </c>
      <c r="C87">
        <f t="shared" si="3"/>
        <v>0.25317498005189265</v>
      </c>
      <c r="D87">
        <v>4.3299999999999998E-2</v>
      </c>
      <c r="E87">
        <v>176.74</v>
      </c>
      <c r="F87" t="s">
        <v>51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0.98799999999999999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0.14720005546023299</v>
      </c>
      <c r="B88" s="1">
        <v>3077.61694335937</v>
      </c>
      <c r="C88">
        <f t="shared" si="3"/>
        <v>0.38909234308884888</v>
      </c>
      <c r="D88">
        <v>0.48970000000000002</v>
      </c>
      <c r="E88">
        <v>70.650000000000006</v>
      </c>
      <c r="F88" t="s">
        <v>69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</v>
      </c>
      <c r="O88" s="19">
        <v>0.99199999999999999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0.160484557332534</v>
      </c>
      <c r="B89" s="1">
        <v>1786.80651855468</v>
      </c>
      <c r="C89">
        <f t="shared" si="3"/>
        <v>0.22589969698827708</v>
      </c>
      <c r="D89">
        <v>0.42520000000000002</v>
      </c>
      <c r="E89">
        <v>177.87</v>
      </c>
      <c r="F89" t="s">
        <v>49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0.140915958130995</v>
      </c>
      <c r="B90" s="1">
        <v>1994.06604003906</v>
      </c>
      <c r="C90">
        <f t="shared" si="3"/>
        <v>0.25210279319095302</v>
      </c>
      <c r="D90">
        <v>0.59050000000000002</v>
      </c>
      <c r="E90">
        <v>159.05000000000001</v>
      </c>
      <c r="F90" t="s">
        <v>52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0.163003008869196</v>
      </c>
      <c r="B91" s="1">
        <v>2079.873046875</v>
      </c>
      <c r="C91">
        <f t="shared" si="3"/>
        <v>0.26295107286892794</v>
      </c>
      <c r="D91">
        <v>7.4200000000000002E-2</v>
      </c>
      <c r="E91">
        <v>306.86</v>
      </c>
      <c r="F91" t="s">
        <v>52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0.14842874874824599</v>
      </c>
      <c r="B92" s="1">
        <v>2320.96557617187</v>
      </c>
      <c r="C92">
        <f t="shared" si="3"/>
        <v>0.29343155788437009</v>
      </c>
      <c r="D92">
        <v>0.33850000000000002</v>
      </c>
      <c r="E92">
        <v>189.32</v>
      </c>
      <c r="F92" t="s">
        <v>78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0.17510783055930501</v>
      </c>
      <c r="B93" s="1">
        <v>2127.9287109375</v>
      </c>
      <c r="C93">
        <f t="shared" si="3"/>
        <v>0.26902658235334054</v>
      </c>
      <c r="D93">
        <v>0.89510000000000001</v>
      </c>
      <c r="E93">
        <v>349.91</v>
      </c>
      <c r="F93" t="s">
        <v>72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0.1772326749517</v>
      </c>
      <c r="B94" s="1">
        <v>2266.275390625</v>
      </c>
      <c r="C94">
        <f t="shared" si="3"/>
        <v>0.28651726905959907</v>
      </c>
      <c r="D94">
        <v>0.76259999999999994</v>
      </c>
      <c r="E94">
        <v>236.45</v>
      </c>
      <c r="F94" t="s">
        <v>53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0.153489889083399</v>
      </c>
      <c r="B95" s="1">
        <v>1794.37463378906</v>
      </c>
      <c r="C95">
        <f t="shared" si="3"/>
        <v>0.2268565073202663</v>
      </c>
      <c r="D95">
        <v>0.95599999999999996</v>
      </c>
      <c r="E95">
        <v>221.95</v>
      </c>
      <c r="F95" t="s">
        <v>61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0.14616874671650501</v>
      </c>
      <c r="B96" s="1">
        <v>2083.29565429687</v>
      </c>
      <c r="C96">
        <f t="shared" si="3"/>
        <v>0.26338378115126376</v>
      </c>
      <c r="D96">
        <v>0.42309999999999998</v>
      </c>
      <c r="E96">
        <v>33.18</v>
      </c>
      <c r="F96" t="s">
        <v>50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0.14415930904278601</v>
      </c>
      <c r="B97" s="1">
        <v>2307.48828125</v>
      </c>
      <c r="C97">
        <f t="shared" si="3"/>
        <v>0.29172767063778965</v>
      </c>
      <c r="D97">
        <v>0.70169999999999999</v>
      </c>
      <c r="E97">
        <v>330.47</v>
      </c>
      <c r="F97" t="s">
        <v>63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0.17471121975877699</v>
      </c>
      <c r="B98" s="1">
        <v>2359.58081054687</v>
      </c>
      <c r="C98">
        <f t="shared" si="3"/>
        <v>0.29831354687078804</v>
      </c>
      <c r="D98">
        <v>0.98470000000000002</v>
      </c>
      <c r="E98">
        <v>282.77</v>
      </c>
      <c r="F98" t="s">
        <v>54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0.13007962550234001</v>
      </c>
      <c r="B99" s="1">
        <v>1809.99670410156</v>
      </c>
      <c r="C99">
        <f t="shared" si="3"/>
        <v>0.22883155101597538</v>
      </c>
      <c r="D99">
        <v>0.68049999999999999</v>
      </c>
      <c r="E99">
        <v>261.27999999999997</v>
      </c>
      <c r="F99" t="s">
        <v>62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0.16303139808464701</v>
      </c>
      <c r="B100" s="1">
        <v>1986.73107910156</v>
      </c>
      <c r="C100">
        <f t="shared" si="3"/>
        <v>0.25117545974102673</v>
      </c>
      <c r="D100">
        <v>0.24809999999999999</v>
      </c>
      <c r="E100">
        <v>44.34</v>
      </c>
      <c r="F100" t="s">
        <v>72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0.14154937986246199</v>
      </c>
      <c r="B101" s="1">
        <v>1774.91955566406</v>
      </c>
      <c r="C101">
        <f t="shared" si="3"/>
        <v>0.22439686985662211</v>
      </c>
      <c r="D101">
        <v>0.73360000000000003</v>
      </c>
      <c r="E101">
        <v>159.07</v>
      </c>
      <c r="F101" t="s">
        <v>75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0.172311640727009</v>
      </c>
      <c r="B102" s="1">
        <v>1833.43969726562</v>
      </c>
      <c r="C102">
        <f t="shared" si="3"/>
        <v>0.23179536662626488</v>
      </c>
      <c r="D102">
        <v>0.80889999999999995</v>
      </c>
      <c r="E102">
        <v>314.8</v>
      </c>
      <c r="F102" t="s">
        <v>49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0.16150140167636601</v>
      </c>
      <c r="B103" s="1">
        <v>1940.79321289062</v>
      </c>
      <c r="C103">
        <f t="shared" si="3"/>
        <v>0.24536769602985925</v>
      </c>
      <c r="D103">
        <v>0.1583</v>
      </c>
      <c r="E103">
        <v>58.3</v>
      </c>
      <c r="F103" t="s">
        <v>66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0.16599200795764599</v>
      </c>
      <c r="B104" s="1">
        <v>2044.28381347656</v>
      </c>
      <c r="C104">
        <f t="shared" si="3"/>
        <v>0.2584516505994951</v>
      </c>
      <c r="D104">
        <v>0.60970000000000002</v>
      </c>
      <c r="E104">
        <v>323.62</v>
      </c>
      <c r="F104" t="s">
        <v>68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0.15738644773945401</v>
      </c>
      <c r="B105" s="1">
        <v>1767.66735839843</v>
      </c>
      <c r="C105">
        <f t="shared" si="3"/>
        <v>0.22347999992818116</v>
      </c>
      <c r="D105">
        <v>0.20330000000000001</v>
      </c>
      <c r="E105">
        <v>183.94</v>
      </c>
      <c r="F105" t="s">
        <v>75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0.15034104800748299</v>
      </c>
      <c r="B106" s="1">
        <v>2205.44189453125</v>
      </c>
      <c r="C106">
        <f t="shared" si="3"/>
        <v>0.27882630297479233</v>
      </c>
      <c r="D106">
        <v>0.79859999999999998</v>
      </c>
      <c r="E106">
        <v>144.02000000000001</v>
      </c>
      <c r="F106" t="s">
        <v>53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0.17962541657938899</v>
      </c>
      <c r="B107" s="1">
        <v>1928.18322753906</v>
      </c>
      <c r="C107">
        <f t="shared" si="3"/>
        <v>0.24377345969796574</v>
      </c>
      <c r="D107">
        <v>0.35249999999999998</v>
      </c>
      <c r="E107">
        <v>336.16</v>
      </c>
      <c r="F107" t="s">
        <v>51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0.138447248063196</v>
      </c>
      <c r="B108" s="1">
        <v>1927.36962890625</v>
      </c>
      <c r="C108">
        <f t="shared" si="3"/>
        <v>0.24367059926919893</v>
      </c>
      <c r="D108">
        <v>0.51819999999999999</v>
      </c>
      <c r="E108">
        <v>127.03</v>
      </c>
      <c r="F108" t="s">
        <v>51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0.15990124146658899</v>
      </c>
      <c r="B109" s="1">
        <v>2313.3759765625</v>
      </c>
      <c r="C109">
        <f t="shared" si="3"/>
        <v>0.29247203135801408</v>
      </c>
      <c r="D109">
        <v>0.78339999999999999</v>
      </c>
      <c r="E109">
        <v>175.88</v>
      </c>
      <c r="F109" t="s">
        <v>53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0.164299448280912</v>
      </c>
      <c r="B110" s="1">
        <v>2278.44677734375</v>
      </c>
      <c r="C110">
        <f t="shared" si="3"/>
        <v>0.28805605490078617</v>
      </c>
      <c r="D110">
        <v>0.4556</v>
      </c>
      <c r="E110">
        <v>333.63</v>
      </c>
      <c r="F110" t="s">
        <v>53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0.169639103589212</v>
      </c>
      <c r="B111" s="1">
        <v>2240.79516601562</v>
      </c>
      <c r="C111">
        <f t="shared" si="3"/>
        <v>0.28329589340494338</v>
      </c>
      <c r="D111">
        <v>0.3135</v>
      </c>
      <c r="E111">
        <v>33.39</v>
      </c>
      <c r="F111" t="s">
        <v>54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0.132108260665872</v>
      </c>
      <c r="B112" s="1">
        <v>1760.80834960937</v>
      </c>
      <c r="C112">
        <f t="shared" si="3"/>
        <v>0.22261283944326088</v>
      </c>
      <c r="D112">
        <v>0.79900000000000004</v>
      </c>
      <c r="E112">
        <v>236.06</v>
      </c>
      <c r="F112" t="s">
        <v>65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0.13036033971396399</v>
      </c>
      <c r="B113" s="1">
        <v>2266.66577148437</v>
      </c>
      <c r="C113">
        <f t="shared" si="3"/>
        <v>0.28656662354589962</v>
      </c>
      <c r="D113">
        <v>6.4299999999999996E-2</v>
      </c>
      <c r="E113">
        <v>257.61</v>
      </c>
      <c r="F113" t="s">
        <v>63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0.162379628370595</v>
      </c>
      <c r="B114" s="1">
        <v>1914.82287597656</v>
      </c>
      <c r="C114">
        <f t="shared" si="3"/>
        <v>0.24208435719118349</v>
      </c>
      <c r="D114">
        <v>0.83120000000000005</v>
      </c>
      <c r="E114">
        <v>53.47</v>
      </c>
      <c r="F114" t="s">
        <v>76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0.15130680950285999</v>
      </c>
      <c r="B115" s="1">
        <v>1874.38586425781</v>
      </c>
      <c r="C115">
        <f t="shared" si="3"/>
        <v>0.23697204726869339</v>
      </c>
      <c r="D115">
        <v>0.52139999999999997</v>
      </c>
      <c r="E115">
        <v>98.49</v>
      </c>
      <c r="F115" t="s">
        <v>76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0.13874640076601599</v>
      </c>
      <c r="B116" s="1">
        <v>1775.56164550781</v>
      </c>
      <c r="C116">
        <f t="shared" si="3"/>
        <v>0.22447804702921251</v>
      </c>
      <c r="D116">
        <v>0.42380000000000001</v>
      </c>
      <c r="E116">
        <v>149.16999999999999</v>
      </c>
      <c r="F116" t="s">
        <v>67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0.15739038345921899</v>
      </c>
      <c r="B117" s="1">
        <v>1907.95849609375</v>
      </c>
      <c r="C117">
        <f t="shared" si="3"/>
        <v>0.24121651765767119</v>
      </c>
      <c r="D117">
        <v>8.2100000000000006E-2</v>
      </c>
      <c r="E117">
        <v>195.97</v>
      </c>
      <c r="F117" t="s">
        <v>51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0.14163955944014101</v>
      </c>
      <c r="B118" s="1">
        <v>2291.68969726562</v>
      </c>
      <c r="C118">
        <f t="shared" si="3"/>
        <v>0.28973031093607887</v>
      </c>
      <c r="D118">
        <v>0.25380000000000003</v>
      </c>
      <c r="E118">
        <v>80.400000000000006</v>
      </c>
      <c r="F118" t="s">
        <v>53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0.133219394614699</v>
      </c>
      <c r="B119" s="1">
        <v>2300.90356445312</v>
      </c>
      <c r="C119">
        <f t="shared" si="3"/>
        <v>0.2908951879298286</v>
      </c>
      <c r="D119">
        <v>0.33200000000000002</v>
      </c>
      <c r="E119">
        <v>339.32</v>
      </c>
      <c r="F119" t="s">
        <v>55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0.17137597802785901</v>
      </c>
      <c r="B120" s="1">
        <v>1966.31689453125</v>
      </c>
      <c r="C120">
        <f t="shared" si="3"/>
        <v>0.24859456580494124</v>
      </c>
      <c r="D120">
        <v>0.5323</v>
      </c>
      <c r="E120">
        <v>105.35</v>
      </c>
      <c r="F120" t="s">
        <v>66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0.16831491746837801</v>
      </c>
      <c r="B121" s="1">
        <v>1848.03393554687</v>
      </c>
      <c r="C121">
        <f t="shared" si="3"/>
        <v>0.23364046511413913</v>
      </c>
      <c r="D121">
        <v>8.2000000000000007E-3</v>
      </c>
      <c r="E121">
        <v>219.46</v>
      </c>
      <c r="F121" t="s">
        <v>56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0.14580851487222399</v>
      </c>
      <c r="B122" s="1">
        <v>2030.21154785156</v>
      </c>
      <c r="C122">
        <f t="shared" si="3"/>
        <v>0.25667254328842631</v>
      </c>
      <c r="D122">
        <v>0.27439999999999998</v>
      </c>
      <c r="E122">
        <v>18.89</v>
      </c>
      <c r="F122" t="s">
        <v>57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0.14261164832880999</v>
      </c>
      <c r="B123" s="1">
        <v>1844.93627929687</v>
      </c>
      <c r="C123">
        <f t="shared" si="3"/>
        <v>0.23324883927161932</v>
      </c>
      <c r="D123">
        <v>0.95960000000000001</v>
      </c>
      <c r="E123">
        <v>320.11</v>
      </c>
      <c r="F123" t="s">
        <v>49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0.153820857492381</v>
      </c>
      <c r="B124" s="1">
        <v>1933.95166015625</v>
      </c>
      <c r="C124">
        <f t="shared" si="3"/>
        <v>0.24450274245286333</v>
      </c>
      <c r="D124">
        <v>0.36209999999999998</v>
      </c>
      <c r="E124">
        <v>334.93</v>
      </c>
      <c r="F124" t="s">
        <v>72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0.14290121767647801</v>
      </c>
      <c r="B125" s="1">
        <v>2390.77978515625</v>
      </c>
      <c r="C125">
        <f t="shared" si="3"/>
        <v>0.30225792408086494</v>
      </c>
      <c r="D125">
        <v>0.43840000000000001</v>
      </c>
      <c r="E125">
        <v>261.60000000000002</v>
      </c>
      <c r="F125" t="s">
        <v>71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0.13533860488857899</v>
      </c>
      <c r="B126" s="1">
        <v>2018.97985839843</v>
      </c>
      <c r="C126">
        <f t="shared" si="3"/>
        <v>0.25525256008499542</v>
      </c>
      <c r="D126">
        <v>0.13009999999999999</v>
      </c>
      <c r="E126">
        <v>297.22000000000003</v>
      </c>
      <c r="F126" t="s">
        <v>61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0.15130205010568801</v>
      </c>
      <c r="B127" s="1">
        <v>2140.95581054687</v>
      </c>
      <c r="C127">
        <f t="shared" si="3"/>
        <v>0.27067355298157236</v>
      </c>
      <c r="D127">
        <v>0.80269999999999997</v>
      </c>
      <c r="E127">
        <v>359.24</v>
      </c>
      <c r="F127" t="s">
        <v>60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0.136960382262726</v>
      </c>
      <c r="B128" s="1">
        <v>1843.72119140625</v>
      </c>
      <c r="C128">
        <f t="shared" si="3"/>
        <v>0.23309521996060001</v>
      </c>
      <c r="D128">
        <v>0.4244</v>
      </c>
      <c r="E128">
        <v>77.25</v>
      </c>
      <c r="F128" t="s">
        <v>61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0.16969342993551201</v>
      </c>
      <c r="B129" s="1">
        <v>2148.02416992187</v>
      </c>
      <c r="C129">
        <f t="shared" ref="C129:C192" si="6">B129/$V$13</f>
        <v>0.27156718092865884</v>
      </c>
      <c r="D129">
        <v>0.64729999999999999</v>
      </c>
      <c r="E129">
        <v>334.82</v>
      </c>
      <c r="F129" t="s">
        <v>74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0.137253052171734</v>
      </c>
      <c r="B130" s="1">
        <v>2261.771484375</v>
      </c>
      <c r="C130">
        <f t="shared" si="6"/>
        <v>0.28594785594935279</v>
      </c>
      <c r="D130">
        <v>0.18970000000000001</v>
      </c>
      <c r="E130">
        <v>238.63</v>
      </c>
      <c r="F130" t="s">
        <v>59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0.158991129685258</v>
      </c>
      <c r="B131" s="1">
        <v>1979.07470703125</v>
      </c>
      <c r="C131">
        <f t="shared" si="6"/>
        <v>0.25020749140603793</v>
      </c>
      <c r="D131">
        <v>0.53480000000000005</v>
      </c>
      <c r="E131">
        <v>322.12</v>
      </c>
      <c r="F131" t="s">
        <v>72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0.138946639421553</v>
      </c>
      <c r="B132" s="1">
        <v>2178.59643554687</v>
      </c>
      <c r="C132">
        <f t="shared" si="6"/>
        <v>0.27543232551438546</v>
      </c>
      <c r="D132">
        <v>0.84050000000000002</v>
      </c>
      <c r="E132">
        <v>349.08</v>
      </c>
      <c r="F132" t="s">
        <v>60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0.13467103778145201</v>
      </c>
      <c r="B133" s="1">
        <v>2488.94067382812</v>
      </c>
      <c r="C133">
        <f t="shared" si="6"/>
        <v>0.31466806181923185</v>
      </c>
      <c r="D133">
        <v>0.82769999999999999</v>
      </c>
      <c r="E133">
        <v>191.95</v>
      </c>
      <c r="F133" t="s">
        <v>54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0.159485928390252</v>
      </c>
      <c r="B134" s="1">
        <v>2230.49389648437</v>
      </c>
      <c r="C134">
        <f t="shared" si="6"/>
        <v>0.28199353993715648</v>
      </c>
      <c r="D134">
        <v>0.73140000000000005</v>
      </c>
      <c r="E134">
        <v>107.56</v>
      </c>
      <c r="F134" t="s">
        <v>74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0.15798781109834101</v>
      </c>
      <c r="B135" s="1">
        <v>1785.32971191406</v>
      </c>
      <c r="C135">
        <f t="shared" si="6"/>
        <v>0.22571298949131977</v>
      </c>
      <c r="D135">
        <v>0.84940000000000004</v>
      </c>
      <c r="E135">
        <v>22.8</v>
      </c>
      <c r="F135" t="s">
        <v>58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0.13688283587220099</v>
      </c>
      <c r="B136" s="1">
        <v>2346.83544921875</v>
      </c>
      <c r="C136">
        <f t="shared" si="6"/>
        <v>0.29670219542779169</v>
      </c>
      <c r="D136">
        <v>2.1999999999999999E-2</v>
      </c>
      <c r="E136">
        <v>20.72</v>
      </c>
      <c r="F136" t="s">
        <v>55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0.164363336635376</v>
      </c>
      <c r="B137" s="1">
        <v>1817.38024902343</v>
      </c>
      <c r="C137">
        <f t="shared" si="6"/>
        <v>0.22976502676907423</v>
      </c>
      <c r="D137">
        <v>0.90680000000000005</v>
      </c>
      <c r="E137">
        <v>94.14</v>
      </c>
      <c r="F137" t="s">
        <v>77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0.14590446484719799</v>
      </c>
      <c r="B138" s="1">
        <v>2120.90551757812</v>
      </c>
      <c r="C138">
        <f t="shared" si="6"/>
        <v>0.26813866458759533</v>
      </c>
      <c r="D138">
        <v>0.60409999999999997</v>
      </c>
      <c r="E138">
        <v>246.98</v>
      </c>
      <c r="F138" t="s">
        <v>58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0.143990238003773</v>
      </c>
      <c r="B139" s="1">
        <v>2080.75805664062</v>
      </c>
      <c r="C139">
        <f t="shared" si="6"/>
        <v>0.26306296155738368</v>
      </c>
      <c r="D139">
        <v>0.46739999999999998</v>
      </c>
      <c r="E139">
        <v>184.74</v>
      </c>
      <c r="F139" t="s">
        <v>79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0.14757711506609</v>
      </c>
      <c r="B140" s="1">
        <v>1855.09716796875</v>
      </c>
      <c r="C140">
        <f t="shared" si="6"/>
        <v>0.23453344487847932</v>
      </c>
      <c r="D140">
        <v>6.1499999999999999E-2</v>
      </c>
      <c r="E140">
        <v>222.26</v>
      </c>
      <c r="F140" t="s">
        <v>70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0.14839395597670901</v>
      </c>
      <c r="B141" s="1">
        <v>2308.61499023437</v>
      </c>
      <c r="C141">
        <f t="shared" si="6"/>
        <v>0.29187011651288586</v>
      </c>
      <c r="D141">
        <v>0.12509999999999999</v>
      </c>
      <c r="E141">
        <v>279.94</v>
      </c>
      <c r="F141" t="s">
        <v>78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0.169787518023161</v>
      </c>
      <c r="B142" s="1">
        <v>1744.19958496093</v>
      </c>
      <c r="C142">
        <f t="shared" si="6"/>
        <v>0.22051305143461455</v>
      </c>
      <c r="D142">
        <v>0.69979999999999998</v>
      </c>
      <c r="E142">
        <v>187.01</v>
      </c>
      <c r="F142" t="s">
        <v>75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0.164499624582258</v>
      </c>
      <c r="B143" s="1">
        <v>2018.31103515625</v>
      </c>
      <c r="C143">
        <f t="shared" si="6"/>
        <v>0.25516800310236842</v>
      </c>
      <c r="D143">
        <v>6.88E-2</v>
      </c>
      <c r="E143">
        <v>8.7799999999999994</v>
      </c>
      <c r="F143" t="s">
        <v>66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0.171178647445827</v>
      </c>
      <c r="B144" s="1">
        <v>2052.89526367187</v>
      </c>
      <c r="C144">
        <f t="shared" si="6"/>
        <v>0.25954036612048154</v>
      </c>
      <c r="D144">
        <v>0.5091</v>
      </c>
      <c r="E144">
        <v>249.16</v>
      </c>
      <c r="F144" t="s">
        <v>68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0.14495468696709701</v>
      </c>
      <c r="B145" s="1">
        <v>2654.76879882812</v>
      </c>
      <c r="C145">
        <f t="shared" si="6"/>
        <v>0.33563313151235979</v>
      </c>
      <c r="D145">
        <v>9.4799999999999995E-2</v>
      </c>
      <c r="E145">
        <v>80.33</v>
      </c>
      <c r="F145" t="s">
        <v>71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0.136318635843997</v>
      </c>
      <c r="B146" s="1">
        <v>2220.77880859375</v>
      </c>
      <c r="C146">
        <f t="shared" si="6"/>
        <v>0.28076529536343464</v>
      </c>
      <c r="D146">
        <v>0.87649999999999995</v>
      </c>
      <c r="E146">
        <v>44.86</v>
      </c>
      <c r="F146" t="s">
        <v>74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0.145063916640889</v>
      </c>
      <c r="B147" s="1">
        <v>1967.06945800781</v>
      </c>
      <c r="C147">
        <f t="shared" si="6"/>
        <v>0.24868970977243518</v>
      </c>
      <c r="D147">
        <v>0.26910000000000001</v>
      </c>
      <c r="E147">
        <v>73.39</v>
      </c>
      <c r="F147" t="s">
        <v>57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0.17726848808850801</v>
      </c>
      <c r="B148" s="1">
        <v>2065.60913085937</v>
      </c>
      <c r="C148">
        <f t="shared" si="6"/>
        <v>0.26114773586946172</v>
      </c>
      <c r="D148">
        <v>0.95679999999999998</v>
      </c>
      <c r="E148">
        <v>325.68</v>
      </c>
      <c r="F148" t="s">
        <v>72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0.16099922631757299</v>
      </c>
      <c r="B149" s="1">
        <v>2110.60205078125</v>
      </c>
      <c r="C149">
        <f t="shared" si="6"/>
        <v>0.26683603332720324</v>
      </c>
      <c r="D149">
        <v>0.24759999999999999</v>
      </c>
      <c r="E149">
        <v>194.72</v>
      </c>
      <c r="F149" t="s">
        <v>60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0.13005011258389401</v>
      </c>
      <c r="B150" s="1">
        <v>1943.40026855468</v>
      </c>
      <c r="C150">
        <f t="shared" si="6"/>
        <v>0.24569729695666753</v>
      </c>
      <c r="D150">
        <v>0.17180000000000001</v>
      </c>
      <c r="E150">
        <v>63.87</v>
      </c>
      <c r="F150" t="s">
        <v>76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0.133295540542131</v>
      </c>
      <c r="B151" s="1">
        <v>1773.27038574218</v>
      </c>
      <c r="C151">
        <f t="shared" si="6"/>
        <v>0.224188371073029</v>
      </c>
      <c r="D151">
        <v>0.13020000000000001</v>
      </c>
      <c r="E151">
        <v>23.92</v>
      </c>
      <c r="F151" t="s">
        <v>75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0.136487797760909</v>
      </c>
      <c r="B152" s="1">
        <v>1735.263671875</v>
      </c>
      <c r="C152">
        <f t="shared" si="6"/>
        <v>0.21938331520550231</v>
      </c>
      <c r="D152">
        <v>0.42209999999999998</v>
      </c>
      <c r="E152">
        <v>145.68</v>
      </c>
      <c r="F152" t="s">
        <v>75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0.156740921101852</v>
      </c>
      <c r="B153" s="1">
        <v>1868.54406738281</v>
      </c>
      <c r="C153">
        <f t="shared" si="6"/>
        <v>0.23623348932734617</v>
      </c>
      <c r="D153">
        <v>0.31509999999999999</v>
      </c>
      <c r="E153">
        <v>16.23</v>
      </c>
      <c r="F153" t="s">
        <v>70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0.158770484530071</v>
      </c>
      <c r="B154" s="1">
        <v>2177.73071289062</v>
      </c>
      <c r="C154">
        <f t="shared" si="6"/>
        <v>0.27532287522769133</v>
      </c>
      <c r="D154">
        <v>0.5383</v>
      </c>
      <c r="E154">
        <v>49.22</v>
      </c>
      <c r="F154" t="s">
        <v>53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0.14902832053193599</v>
      </c>
      <c r="B155" s="1">
        <v>1770.35168457031</v>
      </c>
      <c r="C155">
        <f t="shared" si="6"/>
        <v>0.22381936989496184</v>
      </c>
      <c r="D155">
        <v>0.52159999999999995</v>
      </c>
      <c r="E155">
        <v>214.44</v>
      </c>
      <c r="F155" t="s">
        <v>65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0.178568773358878</v>
      </c>
      <c r="B156" s="1">
        <v>2404.76220703125</v>
      </c>
      <c r="C156">
        <f t="shared" si="6"/>
        <v>0.30402567276094011</v>
      </c>
      <c r="D156">
        <v>1.84E-2</v>
      </c>
      <c r="E156">
        <v>48.17</v>
      </c>
      <c r="F156" t="s">
        <v>78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0.16538045360332501</v>
      </c>
      <c r="B157" s="1">
        <v>2204.55249023437</v>
      </c>
      <c r="C157">
        <f t="shared" si="6"/>
        <v>0.2787138587011237</v>
      </c>
      <c r="D157">
        <v>0.93740000000000001</v>
      </c>
      <c r="E157">
        <v>78.77</v>
      </c>
      <c r="F157" t="s">
        <v>74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0.153324422152643</v>
      </c>
      <c r="B158" s="1">
        <v>1754.40588378906</v>
      </c>
      <c r="C158">
        <f t="shared" si="6"/>
        <v>0.22180339808866154</v>
      </c>
      <c r="D158">
        <v>6.4000000000000001E-2</v>
      </c>
      <c r="E158">
        <v>274.22000000000003</v>
      </c>
      <c r="F158" t="s">
        <v>67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0.16954401523677701</v>
      </c>
      <c r="B159" s="1">
        <v>1856.478515625</v>
      </c>
      <c r="C159">
        <f t="shared" si="6"/>
        <v>0.23470808383000652</v>
      </c>
      <c r="D159">
        <v>0.18629999999999999</v>
      </c>
      <c r="E159">
        <v>314.91000000000003</v>
      </c>
      <c r="F159" t="s">
        <v>70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0.15649993691404501</v>
      </c>
      <c r="B160" s="1">
        <v>3038.58520507812</v>
      </c>
      <c r="C160">
        <f t="shared" si="6"/>
        <v>0.38415769697070495</v>
      </c>
      <c r="D160">
        <v>0.30819999999999997</v>
      </c>
      <c r="E160">
        <v>56.68</v>
      </c>
      <c r="F160" t="s">
        <v>69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0.13899523110576101</v>
      </c>
      <c r="B161" s="1">
        <v>2013.9189453125</v>
      </c>
      <c r="C161">
        <f t="shared" si="6"/>
        <v>0.254612726549174</v>
      </c>
      <c r="D161">
        <v>8.0000000000000002E-3</v>
      </c>
      <c r="E161">
        <v>148.88</v>
      </c>
      <c r="F161" t="s">
        <v>61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0.13884317558270501</v>
      </c>
      <c r="B162" s="1">
        <v>2129.24951171875</v>
      </c>
      <c r="C162">
        <f t="shared" si="6"/>
        <v>0.26919356657528504</v>
      </c>
      <c r="D162">
        <v>0.67120000000000002</v>
      </c>
      <c r="E162">
        <v>260.06</v>
      </c>
      <c r="F162" t="s">
        <v>68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0.17809147669551501</v>
      </c>
      <c r="B163" s="1">
        <v>1818.94482421875</v>
      </c>
      <c r="C163">
        <f t="shared" si="6"/>
        <v>0.22996283053734348</v>
      </c>
      <c r="D163">
        <v>0.63429999999999997</v>
      </c>
      <c r="E163">
        <v>269.64</v>
      </c>
      <c r="F163" t="s">
        <v>51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0.15474907385792</v>
      </c>
      <c r="B164" s="1">
        <v>2061.37719726562</v>
      </c>
      <c r="C164">
        <f t="shared" si="6"/>
        <v>0.26061270731064723</v>
      </c>
      <c r="D164">
        <v>0.92930000000000001</v>
      </c>
      <c r="E164">
        <v>21.23</v>
      </c>
      <c r="F164" t="s">
        <v>58</v>
      </c>
    </row>
    <row r="165" spans="1:15" x14ac:dyDescent="0.25">
      <c r="A165" s="1">
        <v>0.146850144954742</v>
      </c>
      <c r="B165" s="1">
        <v>1967.51062011718</v>
      </c>
      <c r="C165">
        <f t="shared" si="6"/>
        <v>0.24874548435451474</v>
      </c>
      <c r="D165">
        <v>0.89949999999999997</v>
      </c>
      <c r="E165">
        <v>71.38</v>
      </c>
      <c r="F165" t="s">
        <v>61</v>
      </c>
    </row>
    <row r="166" spans="1:15" x14ac:dyDescent="0.25">
      <c r="A166" s="1">
        <v>0.130313985830423</v>
      </c>
      <c r="B166" s="1">
        <v>1953.73803710937</v>
      </c>
      <c r="C166">
        <f t="shared" si="6"/>
        <v>0.24700426486829594</v>
      </c>
      <c r="D166">
        <v>0.191</v>
      </c>
      <c r="E166">
        <v>54.68</v>
      </c>
      <c r="F166" t="s">
        <v>66</v>
      </c>
    </row>
    <row r="167" spans="1:15" x14ac:dyDescent="0.25">
      <c r="A167" s="1">
        <v>0.164906274948772</v>
      </c>
      <c r="B167" s="1">
        <v>1756.94567871093</v>
      </c>
      <c r="C167">
        <f t="shared" si="6"/>
        <v>0.22212449547514684</v>
      </c>
      <c r="D167">
        <v>0.69059999999999999</v>
      </c>
      <c r="E167">
        <v>216.74</v>
      </c>
      <c r="F167" t="s">
        <v>75</v>
      </c>
    </row>
    <row r="168" spans="1:15" x14ac:dyDescent="0.25">
      <c r="A168" s="1">
        <v>0.137335018137205</v>
      </c>
      <c r="B168" s="1">
        <v>2000.14990234375</v>
      </c>
      <c r="C168">
        <f t="shared" si="6"/>
        <v>0.25287195461770867</v>
      </c>
      <c r="D168">
        <v>0.79039999999999999</v>
      </c>
      <c r="E168">
        <v>193.78</v>
      </c>
      <c r="F168" t="s">
        <v>52</v>
      </c>
    </row>
    <row r="169" spans="1:15" x14ac:dyDescent="0.25">
      <c r="A169" s="1">
        <v>0.17196327652031901</v>
      </c>
      <c r="B169" s="1">
        <v>1890.08349609375</v>
      </c>
      <c r="C169">
        <f t="shared" si="6"/>
        <v>0.23895664394345859</v>
      </c>
      <c r="D169">
        <v>0.85009999999999997</v>
      </c>
      <c r="E169">
        <v>54.64</v>
      </c>
      <c r="F169" t="s">
        <v>61</v>
      </c>
    </row>
    <row r="170" spans="1:15" x14ac:dyDescent="0.25">
      <c r="A170" s="1">
        <v>0.13143079669888799</v>
      </c>
      <c r="B170" s="1">
        <v>1897.88879394531</v>
      </c>
      <c r="C170">
        <f t="shared" si="6"/>
        <v>0.23994344044395316</v>
      </c>
      <c r="D170">
        <v>0.28949999999999998</v>
      </c>
      <c r="E170">
        <v>0.53</v>
      </c>
      <c r="F170" t="s">
        <v>76</v>
      </c>
    </row>
    <row r="171" spans="1:15" x14ac:dyDescent="0.25">
      <c r="A171" s="1">
        <v>0.175223927067998</v>
      </c>
      <c r="B171" s="1">
        <v>2230.490234375</v>
      </c>
      <c r="C171">
        <f t="shared" si="6"/>
        <v>0.28199307694948073</v>
      </c>
      <c r="D171">
        <v>0.7661</v>
      </c>
      <c r="E171">
        <v>284.58</v>
      </c>
      <c r="F171" t="s">
        <v>55</v>
      </c>
    </row>
    <row r="172" spans="1:15" x14ac:dyDescent="0.25">
      <c r="A172" s="1">
        <v>0.14725170717779301</v>
      </c>
      <c r="B172" s="1">
        <v>2301.5625</v>
      </c>
      <c r="C172">
        <f t="shared" si="6"/>
        <v>0.29097849484573096</v>
      </c>
      <c r="D172">
        <v>0.98560000000000003</v>
      </c>
      <c r="E172">
        <v>223.12</v>
      </c>
      <c r="F172" t="s">
        <v>55</v>
      </c>
    </row>
    <row r="173" spans="1:15" x14ac:dyDescent="0.25">
      <c r="A173" s="1">
        <v>0.140160823368533</v>
      </c>
      <c r="B173" s="1">
        <v>2071.6025390625</v>
      </c>
      <c r="C173">
        <f t="shared" si="6"/>
        <v>0.26190546150061139</v>
      </c>
      <c r="D173">
        <v>0.36159999999999998</v>
      </c>
      <c r="E173">
        <v>174.52</v>
      </c>
      <c r="F173" t="s">
        <v>79</v>
      </c>
    </row>
    <row r="174" spans="1:15" x14ac:dyDescent="0.25">
      <c r="A174" s="1">
        <v>0.15168643416536401</v>
      </c>
      <c r="B174" s="1">
        <v>2226.37451171875</v>
      </c>
      <c r="C174">
        <f t="shared" si="6"/>
        <v>0.28147274053292975</v>
      </c>
      <c r="D174">
        <v>0.60419999999999996</v>
      </c>
      <c r="E174">
        <v>267.06</v>
      </c>
      <c r="F174" t="s">
        <v>55</v>
      </c>
    </row>
    <row r="175" spans="1:15" x14ac:dyDescent="0.25">
      <c r="A175" s="1">
        <v>0.147416264991416</v>
      </c>
      <c r="B175" s="1">
        <v>1768.18200683593</v>
      </c>
      <c r="C175">
        <f t="shared" si="6"/>
        <v>0.22354506512963385</v>
      </c>
      <c r="D175">
        <v>0.39529999999999998</v>
      </c>
      <c r="E175">
        <v>352.16</v>
      </c>
      <c r="F175" t="s">
        <v>62</v>
      </c>
    </row>
    <row r="176" spans="1:15" x14ac:dyDescent="0.25">
      <c r="A176" s="1">
        <v>0.13357530213702401</v>
      </c>
      <c r="B176" s="1">
        <v>2073.00903320312</v>
      </c>
      <c r="C176">
        <f t="shared" si="6"/>
        <v>0.26208327963418232</v>
      </c>
      <c r="D176">
        <v>0.38229999999999997</v>
      </c>
      <c r="E176">
        <v>302.91000000000003</v>
      </c>
      <c r="F176" t="s">
        <v>63</v>
      </c>
    </row>
    <row r="177" spans="1:6" x14ac:dyDescent="0.25">
      <c r="A177" s="1">
        <v>0.14416142081456501</v>
      </c>
      <c r="B177" s="1">
        <v>1912.88415527343</v>
      </c>
      <c r="C177">
        <f t="shared" si="6"/>
        <v>0.24183925151531196</v>
      </c>
      <c r="D177">
        <v>0.8518</v>
      </c>
      <c r="E177">
        <v>134.02000000000001</v>
      </c>
      <c r="F177" t="s">
        <v>66</v>
      </c>
    </row>
    <row r="178" spans="1:6" x14ac:dyDescent="0.25">
      <c r="A178" s="1">
        <v>0.165641158549891</v>
      </c>
      <c r="B178" s="1">
        <v>1926.50158691406</v>
      </c>
      <c r="C178">
        <f t="shared" si="6"/>
        <v>0.24356085575697611</v>
      </c>
      <c r="D178">
        <v>0.65080000000000005</v>
      </c>
      <c r="E178">
        <v>161.19999999999999</v>
      </c>
      <c r="F178" t="s">
        <v>76</v>
      </c>
    </row>
    <row r="179" spans="1:6" x14ac:dyDescent="0.25">
      <c r="A179" s="1">
        <v>0.166001610897933</v>
      </c>
      <c r="B179" s="1">
        <v>2130.71948242187</v>
      </c>
      <c r="C179">
        <f t="shared" si="6"/>
        <v>0.26937940982857977</v>
      </c>
      <c r="D179">
        <v>0.81399999999999995</v>
      </c>
      <c r="E179">
        <v>44.87</v>
      </c>
      <c r="F179" t="s">
        <v>55</v>
      </c>
    </row>
    <row r="180" spans="1:6" x14ac:dyDescent="0.25">
      <c r="A180" s="1">
        <v>0.13752655559541899</v>
      </c>
      <c r="B180" s="1">
        <v>1766.09033203125</v>
      </c>
      <c r="C180">
        <f t="shared" si="6"/>
        <v>0.22328062200181414</v>
      </c>
      <c r="D180">
        <v>0.22389999999999999</v>
      </c>
      <c r="E180">
        <v>172.03</v>
      </c>
      <c r="F180" t="s">
        <v>77</v>
      </c>
    </row>
    <row r="181" spans="1:6" x14ac:dyDescent="0.25">
      <c r="A181" s="1">
        <v>0.15341580918790801</v>
      </c>
      <c r="B181" s="1">
        <v>1836.92163085937</v>
      </c>
      <c r="C181">
        <f t="shared" si="6"/>
        <v>0.23223557530895855</v>
      </c>
      <c r="D181">
        <v>0.12839999999999999</v>
      </c>
      <c r="E181">
        <v>14.64</v>
      </c>
      <c r="F181" t="s">
        <v>49</v>
      </c>
    </row>
    <row r="182" spans="1:6" x14ac:dyDescent="0.25">
      <c r="A182" s="1">
        <v>0.163011691018804</v>
      </c>
      <c r="B182" s="1">
        <v>2189.37646484375</v>
      </c>
      <c r="C182">
        <f t="shared" si="6"/>
        <v>0.27679520690439724</v>
      </c>
      <c r="D182">
        <v>0.69550000000000001</v>
      </c>
      <c r="E182">
        <v>169.62</v>
      </c>
      <c r="F182" t="s">
        <v>59</v>
      </c>
    </row>
    <row r="183" spans="1:6" x14ac:dyDescent="0.25">
      <c r="A183" s="1">
        <v>0.14263234378891801</v>
      </c>
      <c r="B183" s="1">
        <v>2124.42431640625</v>
      </c>
      <c r="C183">
        <f t="shared" si="6"/>
        <v>0.26858353401289842</v>
      </c>
      <c r="D183">
        <v>0.4118</v>
      </c>
      <c r="E183">
        <v>35.119999999999997</v>
      </c>
      <c r="F183" t="s">
        <v>60</v>
      </c>
    </row>
    <row r="184" spans="1:6" x14ac:dyDescent="0.25">
      <c r="A184" s="1">
        <v>0.15822121641456399</v>
      </c>
      <c r="B184" s="1">
        <v>2251.40307617187</v>
      </c>
      <c r="C184">
        <f t="shared" si="6"/>
        <v>0.28463701437416511</v>
      </c>
      <c r="D184">
        <v>0.60909999999999997</v>
      </c>
      <c r="E184">
        <v>57.2</v>
      </c>
      <c r="F184" t="s">
        <v>74</v>
      </c>
    </row>
    <row r="185" spans="1:6" x14ac:dyDescent="0.25">
      <c r="A185" s="1">
        <v>0.14256965032309599</v>
      </c>
      <c r="B185" s="1">
        <v>2358.5615234375</v>
      </c>
      <c r="C185">
        <f t="shared" si="6"/>
        <v>0.29818468196753206</v>
      </c>
      <c r="D185">
        <v>0.40600000000000003</v>
      </c>
      <c r="E185">
        <v>154.71</v>
      </c>
      <c r="F185" t="s">
        <v>78</v>
      </c>
    </row>
    <row r="186" spans="1:6" x14ac:dyDescent="0.25">
      <c r="A186" s="1">
        <v>0.17107882118227899</v>
      </c>
      <c r="B186" s="1">
        <v>1925.86584472656</v>
      </c>
      <c r="C186">
        <f t="shared" si="6"/>
        <v>0.24348048109635809</v>
      </c>
      <c r="D186">
        <v>0.68320000000000003</v>
      </c>
      <c r="E186">
        <v>243.58</v>
      </c>
      <c r="F186" t="s">
        <v>66</v>
      </c>
    </row>
    <row r="187" spans="1:6" x14ac:dyDescent="0.25">
      <c r="A187" s="1">
        <v>0.17230130715908501</v>
      </c>
      <c r="B187" s="1">
        <v>2052.572265625</v>
      </c>
      <c r="C187">
        <f t="shared" si="6"/>
        <v>0.2594995306074262</v>
      </c>
      <c r="D187">
        <v>0.35560000000000003</v>
      </c>
      <c r="E187">
        <v>318.58999999999997</v>
      </c>
      <c r="F187" t="s">
        <v>58</v>
      </c>
    </row>
    <row r="188" spans="1:6" x14ac:dyDescent="0.25">
      <c r="A188" s="1">
        <v>0.16498238995559</v>
      </c>
      <c r="B188" s="1">
        <v>1979.90441894531</v>
      </c>
      <c r="C188">
        <f t="shared" si="6"/>
        <v>0.25031238898058072</v>
      </c>
      <c r="D188">
        <v>0.1041</v>
      </c>
      <c r="E188">
        <v>309.97000000000003</v>
      </c>
      <c r="F188" t="s">
        <v>72</v>
      </c>
    </row>
    <row r="189" spans="1:6" x14ac:dyDescent="0.25">
      <c r="A189" s="1">
        <v>0.169748028275717</v>
      </c>
      <c r="B189" s="1">
        <v>1828.43579101562</v>
      </c>
      <c r="C189">
        <f t="shared" si="6"/>
        <v>0.23116274026527137</v>
      </c>
      <c r="D189">
        <v>0.67659999999999998</v>
      </c>
      <c r="E189">
        <v>209.45</v>
      </c>
      <c r="F189" t="s">
        <v>70</v>
      </c>
    </row>
    <row r="190" spans="1:6" x14ac:dyDescent="0.25">
      <c r="A190" s="1">
        <v>0.13974082183282799</v>
      </c>
      <c r="B190" s="1">
        <v>1773.88745117187</v>
      </c>
      <c r="C190">
        <f t="shared" si="6"/>
        <v>0.22426638449649786</v>
      </c>
      <c r="D190">
        <v>0.73480000000000001</v>
      </c>
      <c r="E190">
        <v>359.38</v>
      </c>
      <c r="F190" t="s">
        <v>75</v>
      </c>
    </row>
    <row r="191" spans="1:6" x14ac:dyDescent="0.25">
      <c r="A191" s="1">
        <v>0.14491530518505299</v>
      </c>
      <c r="B191" s="1">
        <v>1773.00170898437</v>
      </c>
      <c r="C191">
        <f t="shared" si="6"/>
        <v>0.22415440321050623</v>
      </c>
      <c r="D191">
        <v>0.25269999999999998</v>
      </c>
      <c r="E191">
        <v>107.35</v>
      </c>
      <c r="F191" t="s">
        <v>67</v>
      </c>
    </row>
    <row r="192" spans="1:6" x14ac:dyDescent="0.25">
      <c r="A192" s="1">
        <v>0.17089422213973801</v>
      </c>
      <c r="B192" s="1">
        <v>1951.89831542968</v>
      </c>
      <c r="C192">
        <f t="shared" si="6"/>
        <v>0.24677167529260932</v>
      </c>
      <c r="D192">
        <v>0.78539999999999999</v>
      </c>
      <c r="E192">
        <v>16.57</v>
      </c>
      <c r="F192" t="s">
        <v>51</v>
      </c>
    </row>
    <row r="193" spans="1:6" x14ac:dyDescent="0.25">
      <c r="A193" s="1">
        <v>0.17994619206298301</v>
      </c>
      <c r="B193" s="1">
        <v>1759.33117675781</v>
      </c>
      <c r="C193">
        <f t="shared" ref="C193:C250" si="9">B193/$V$13</f>
        <v>0.22242608564753563</v>
      </c>
      <c r="D193">
        <v>0.86319999999999997</v>
      </c>
      <c r="E193">
        <v>274.23</v>
      </c>
      <c r="F193" t="s">
        <v>70</v>
      </c>
    </row>
    <row r="194" spans="1:6" x14ac:dyDescent="0.25">
      <c r="A194" s="1">
        <v>0.160558421825928</v>
      </c>
      <c r="B194" s="1">
        <v>1892.49328613281</v>
      </c>
      <c r="C194">
        <f t="shared" si="9"/>
        <v>0.23926130526743303</v>
      </c>
      <c r="D194">
        <v>0.46539999999999998</v>
      </c>
      <c r="E194">
        <v>302.27999999999997</v>
      </c>
      <c r="F194" t="s">
        <v>76</v>
      </c>
    </row>
    <row r="195" spans="1:6" x14ac:dyDescent="0.25">
      <c r="A195" s="1">
        <v>0.14269596879667101</v>
      </c>
      <c r="B195" s="1">
        <v>1887.48986816406</v>
      </c>
      <c r="C195">
        <f t="shared" si="9"/>
        <v>0.23862874063812969</v>
      </c>
      <c r="D195">
        <v>0.56520000000000004</v>
      </c>
      <c r="E195">
        <v>157.86000000000001</v>
      </c>
      <c r="F195" t="s">
        <v>49</v>
      </c>
    </row>
    <row r="196" spans="1:6" x14ac:dyDescent="0.25">
      <c r="A196" s="1">
        <v>0.15711908406075301</v>
      </c>
      <c r="B196" s="1">
        <v>1989.76440429687</v>
      </c>
      <c r="C196">
        <f t="shared" si="9"/>
        <v>0.25155895243336462</v>
      </c>
      <c r="D196">
        <v>0.81920000000000004</v>
      </c>
      <c r="E196">
        <v>36.79</v>
      </c>
      <c r="F196" t="s">
        <v>76</v>
      </c>
    </row>
    <row r="197" spans="1:6" x14ac:dyDescent="0.25">
      <c r="A197" s="1">
        <v>0.144638636772014</v>
      </c>
      <c r="B197" s="1">
        <v>1775.2587890625</v>
      </c>
      <c r="C197">
        <f t="shared" si="9"/>
        <v>0.22443975794837692</v>
      </c>
      <c r="D197">
        <v>0.44429999999999997</v>
      </c>
      <c r="E197">
        <v>52.18</v>
      </c>
      <c r="F197" t="s">
        <v>67</v>
      </c>
    </row>
    <row r="198" spans="1:6" x14ac:dyDescent="0.25">
      <c r="A198" s="1">
        <v>0.13333240848572001</v>
      </c>
      <c r="B198" s="1">
        <v>2246.2734375</v>
      </c>
      <c r="C198">
        <f t="shared" si="9"/>
        <v>0.28398849210295013</v>
      </c>
      <c r="D198">
        <v>0.90820000000000001</v>
      </c>
      <c r="E198">
        <v>282.76</v>
      </c>
      <c r="F198" t="s">
        <v>63</v>
      </c>
    </row>
    <row r="199" spans="1:6" x14ac:dyDescent="0.25">
      <c r="A199" s="1">
        <v>0.14812629000585101</v>
      </c>
      <c r="B199" s="1">
        <v>9208762069942270</v>
      </c>
      <c r="C199">
        <f t="shared" si="9"/>
        <v>1164231571597.2344</v>
      </c>
      <c r="D199">
        <v>4.6899999999999997E-2</v>
      </c>
      <c r="E199">
        <v>49.76</v>
      </c>
      <c r="F199" t="s">
        <v>63</v>
      </c>
    </row>
    <row r="200" spans="1:6" x14ac:dyDescent="0.25">
      <c r="A200" s="1">
        <v>0.171029797358588</v>
      </c>
      <c r="B200" s="1">
        <v>2247.677734375</v>
      </c>
      <c r="C200">
        <f t="shared" si="9"/>
        <v>0.28416603244391592</v>
      </c>
      <c r="D200">
        <v>0.85540000000000005</v>
      </c>
      <c r="E200">
        <v>357.17</v>
      </c>
      <c r="F200" t="s">
        <v>74</v>
      </c>
    </row>
    <row r="201" spans="1:6" x14ac:dyDescent="0.25">
      <c r="A201" s="1">
        <v>0.178361685691827</v>
      </c>
      <c r="B201" s="1">
        <v>1901.13732910156</v>
      </c>
      <c r="C201">
        <f t="shared" si="9"/>
        <v>0.24035414137873945</v>
      </c>
      <c r="D201">
        <v>0.67179999999999995</v>
      </c>
      <c r="E201">
        <v>31.44</v>
      </c>
      <c r="F201" t="s">
        <v>73</v>
      </c>
    </row>
    <row r="202" spans="1:6" x14ac:dyDescent="0.25">
      <c r="A202" s="1">
        <v>0.168961553926749</v>
      </c>
      <c r="B202" s="1">
        <v>1890.25439453125</v>
      </c>
      <c r="C202">
        <f t="shared" si="9"/>
        <v>0.23897825003502257</v>
      </c>
      <c r="D202">
        <v>0.3921</v>
      </c>
      <c r="E202">
        <v>168.28</v>
      </c>
      <c r="F202" t="s">
        <v>66</v>
      </c>
    </row>
    <row r="203" spans="1:6" x14ac:dyDescent="0.25">
      <c r="A203" s="1">
        <v>0.13063907908102801</v>
      </c>
      <c r="B203" s="1">
        <v>1785.91857910156</v>
      </c>
      <c r="C203">
        <f t="shared" si="9"/>
        <v>0.22578743790968026</v>
      </c>
      <c r="D203">
        <v>0.36759999999999998</v>
      </c>
      <c r="E203">
        <v>137.38999999999999</v>
      </c>
      <c r="F203" t="s">
        <v>62</v>
      </c>
    </row>
    <row r="204" spans="1:6" x14ac:dyDescent="0.25">
      <c r="A204" s="1">
        <v>0.17033372135722499</v>
      </c>
      <c r="B204" s="1">
        <v>1947.66015625</v>
      </c>
      <c r="C204">
        <f t="shared" si="9"/>
        <v>0.24623585965474595</v>
      </c>
      <c r="D204">
        <v>0.63360000000000005</v>
      </c>
      <c r="E204">
        <v>52.12</v>
      </c>
      <c r="F204" t="s">
        <v>72</v>
      </c>
    </row>
    <row r="205" spans="1:6" x14ac:dyDescent="0.25">
      <c r="A205" s="1">
        <v>0.162247810818861</v>
      </c>
      <c r="B205" s="1">
        <v>2165.32861328125</v>
      </c>
      <c r="C205">
        <f t="shared" si="9"/>
        <v>0.27375492116289346</v>
      </c>
      <c r="D205">
        <v>0.70250000000000001</v>
      </c>
      <c r="E205">
        <v>353.72</v>
      </c>
      <c r="F205" t="s">
        <v>68</v>
      </c>
    </row>
    <row r="206" spans="1:6" x14ac:dyDescent="0.25">
      <c r="A206" s="1">
        <v>0.175422838660754</v>
      </c>
      <c r="B206" s="1">
        <v>2139.73901367187</v>
      </c>
      <c r="C206">
        <f t="shared" si="9"/>
        <v>0.27051971760963678</v>
      </c>
      <c r="D206">
        <v>0.93610000000000004</v>
      </c>
      <c r="E206">
        <v>233.87</v>
      </c>
      <c r="F206" t="s">
        <v>55</v>
      </c>
    </row>
    <row r="207" spans="1:6" x14ac:dyDescent="0.25">
      <c r="A207" s="1">
        <v>0.153143031245324</v>
      </c>
      <c r="B207" s="1">
        <v>1796.62731933593</v>
      </c>
      <c r="C207">
        <f t="shared" si="9"/>
        <v>0.2271413064729241</v>
      </c>
      <c r="D207">
        <v>0.29970000000000002</v>
      </c>
      <c r="E207">
        <v>233.95</v>
      </c>
      <c r="F207" t="s">
        <v>75</v>
      </c>
    </row>
    <row r="208" spans="1:6" x14ac:dyDescent="0.25">
      <c r="A208" s="1">
        <v>0.15062619669319199</v>
      </c>
      <c r="B208" s="1">
        <v>1961.32690429687</v>
      </c>
      <c r="C208">
        <f t="shared" si="9"/>
        <v>0.2479636987971173</v>
      </c>
      <c r="D208">
        <v>0.18010000000000001</v>
      </c>
      <c r="E208">
        <v>195.7</v>
      </c>
      <c r="F208" t="s">
        <v>76</v>
      </c>
    </row>
    <row r="209" spans="1:6" x14ac:dyDescent="0.25">
      <c r="A209" s="1">
        <v>0.139813057209006</v>
      </c>
      <c r="B209" s="1">
        <v>2001.86169433593</v>
      </c>
      <c r="C209">
        <f t="shared" si="9"/>
        <v>0.25308837049056615</v>
      </c>
      <c r="D209">
        <v>0.3715</v>
      </c>
      <c r="E209">
        <v>81.819999999999993</v>
      </c>
      <c r="F209" t="s">
        <v>72</v>
      </c>
    </row>
    <row r="210" spans="1:6" x14ac:dyDescent="0.25">
      <c r="A210" s="1">
        <v>0.16772260029212899</v>
      </c>
      <c r="B210" s="1">
        <v>2235.80883789062</v>
      </c>
      <c r="C210">
        <f t="shared" si="9"/>
        <v>0.28266548938479641</v>
      </c>
      <c r="D210">
        <v>0.71450000000000002</v>
      </c>
      <c r="E210">
        <v>109.26</v>
      </c>
      <c r="F210" t="s">
        <v>63</v>
      </c>
    </row>
    <row r="211" spans="1:6" x14ac:dyDescent="0.25">
      <c r="A211" s="1">
        <v>0.143016005748935</v>
      </c>
      <c r="B211" s="1">
        <v>2241.14208984375</v>
      </c>
      <c r="C211">
        <f t="shared" si="9"/>
        <v>0.28333975377081888</v>
      </c>
      <c r="D211">
        <v>0.34379999999999999</v>
      </c>
      <c r="E211">
        <v>138.01</v>
      </c>
      <c r="F211" t="s">
        <v>59</v>
      </c>
    </row>
    <row r="212" spans="1:6" x14ac:dyDescent="0.25">
      <c r="A212" s="1">
        <v>0.17627390586622499</v>
      </c>
      <c r="B212" s="1">
        <v>2151.54736328125</v>
      </c>
      <c r="C212">
        <f t="shared" si="9"/>
        <v>0.27201260593917359</v>
      </c>
      <c r="D212">
        <v>0.62009999999999998</v>
      </c>
      <c r="E212">
        <v>17.05</v>
      </c>
      <c r="F212" t="s">
        <v>55</v>
      </c>
    </row>
    <row r="213" spans="1:6" x14ac:dyDescent="0.25">
      <c r="A213" s="1">
        <v>0.16067706562928299</v>
      </c>
      <c r="B213" s="1">
        <v>1758.23718261718</v>
      </c>
      <c r="C213">
        <f t="shared" si="9"/>
        <v>0.2222877757956804</v>
      </c>
      <c r="D213">
        <v>0.83140000000000003</v>
      </c>
      <c r="E213">
        <v>37.020000000000003</v>
      </c>
      <c r="F213" t="s">
        <v>77</v>
      </c>
    </row>
    <row r="214" spans="1:6" x14ac:dyDescent="0.25">
      <c r="A214" s="1">
        <v>0.136631433726733</v>
      </c>
      <c r="B214" s="1">
        <v>1849.83068847656</v>
      </c>
      <c r="C214">
        <f t="shared" si="9"/>
        <v>0.23386762230108968</v>
      </c>
      <c r="D214">
        <v>5.1999999999999998E-2</v>
      </c>
      <c r="E214">
        <v>179.47</v>
      </c>
      <c r="F214" t="s">
        <v>49</v>
      </c>
    </row>
    <row r="215" spans="1:6" x14ac:dyDescent="0.25">
      <c r="A215" s="1">
        <v>0.15709303349182599</v>
      </c>
      <c r="B215" s="1">
        <v>1950.97497558593</v>
      </c>
      <c r="C215">
        <f t="shared" si="9"/>
        <v>0.24665494066647359</v>
      </c>
      <c r="D215">
        <v>0.47560000000000002</v>
      </c>
      <c r="E215">
        <v>173.84</v>
      </c>
      <c r="F215" t="s">
        <v>50</v>
      </c>
    </row>
    <row r="216" spans="1:6" x14ac:dyDescent="0.25">
      <c r="A216" s="1">
        <v>0.140883459347528</v>
      </c>
      <c r="B216" s="1">
        <v>1779.12915039062</v>
      </c>
      <c r="C216">
        <f t="shared" si="9"/>
        <v>0.2249290741906104</v>
      </c>
      <c r="D216">
        <v>6.0900000000000003E-2</v>
      </c>
      <c r="E216">
        <v>67.069999999999993</v>
      </c>
      <c r="F216" t="s">
        <v>77</v>
      </c>
    </row>
    <row r="217" spans="1:6" x14ac:dyDescent="0.25">
      <c r="A217" s="1">
        <v>0.13004874930655699</v>
      </c>
      <c r="B217" s="1">
        <v>3219.32788085937</v>
      </c>
      <c r="C217">
        <f t="shared" si="9"/>
        <v>0.40700836114046707</v>
      </c>
      <c r="D217">
        <v>0.67320000000000002</v>
      </c>
      <c r="E217">
        <v>183.87</v>
      </c>
      <c r="F217" t="s">
        <v>69</v>
      </c>
    </row>
    <row r="218" spans="1:6" x14ac:dyDescent="0.25">
      <c r="A218" s="1">
        <v>0.14439754845555</v>
      </c>
      <c r="B218" s="1">
        <v>1939.38171386718</v>
      </c>
      <c r="C218">
        <f t="shared" si="9"/>
        <v>0.24518924514646295</v>
      </c>
      <c r="D218">
        <v>0.48799999999999999</v>
      </c>
      <c r="E218">
        <v>123.72</v>
      </c>
      <c r="F218" t="s">
        <v>51</v>
      </c>
    </row>
    <row r="219" spans="1:6" x14ac:dyDescent="0.25">
      <c r="A219" s="1">
        <v>0.161479794871173</v>
      </c>
      <c r="B219" s="1">
        <v>1825.75</v>
      </c>
      <c r="C219">
        <f t="shared" si="9"/>
        <v>0.2308231851034214</v>
      </c>
      <c r="D219">
        <v>0.72089999999999999</v>
      </c>
      <c r="E219">
        <v>298.02</v>
      </c>
      <c r="F219" t="s">
        <v>64</v>
      </c>
    </row>
    <row r="220" spans="1:6" x14ac:dyDescent="0.25">
      <c r="A220" s="1">
        <v>0.13184771140186</v>
      </c>
      <c r="B220" s="1">
        <v>1880.05773925781</v>
      </c>
      <c r="C220">
        <f t="shared" si="9"/>
        <v>0.23768912258185701</v>
      </c>
      <c r="D220">
        <v>0.82750000000000001</v>
      </c>
      <c r="E220">
        <v>315.18</v>
      </c>
      <c r="F220" t="s">
        <v>51</v>
      </c>
    </row>
    <row r="221" spans="1:6" x14ac:dyDescent="0.25">
      <c r="A221" s="1">
        <v>0.16061750076430401</v>
      </c>
      <c r="B221" s="1">
        <v>2243.5673828125</v>
      </c>
      <c r="C221">
        <f t="shared" si="9"/>
        <v>0.28364637507595697</v>
      </c>
      <c r="D221">
        <v>0.68140000000000001</v>
      </c>
      <c r="E221">
        <v>288.08</v>
      </c>
      <c r="F221" t="s">
        <v>53</v>
      </c>
    </row>
    <row r="222" spans="1:6" x14ac:dyDescent="0.25">
      <c r="A222" s="1">
        <v>0.152564869291542</v>
      </c>
      <c r="B222" s="1">
        <v>2298.9033203125</v>
      </c>
      <c r="C222">
        <f t="shared" si="9"/>
        <v>0.29064230406099534</v>
      </c>
      <c r="D222">
        <v>0.85429999999999995</v>
      </c>
      <c r="E222">
        <v>326.27999999999997</v>
      </c>
      <c r="F222" t="s">
        <v>53</v>
      </c>
    </row>
    <row r="223" spans="1:6" x14ac:dyDescent="0.25">
      <c r="A223" s="1">
        <v>0.176262070033401</v>
      </c>
      <c r="B223" s="1">
        <v>1786.07836914062</v>
      </c>
      <c r="C223">
        <f t="shared" si="9"/>
        <v>0.22580763960529227</v>
      </c>
      <c r="D223">
        <v>0.41770000000000002</v>
      </c>
      <c r="E223">
        <v>128.44</v>
      </c>
      <c r="F223" t="s">
        <v>62</v>
      </c>
    </row>
    <row r="224" spans="1:6" x14ac:dyDescent="0.25">
      <c r="A224" s="1">
        <v>0.156881617204426</v>
      </c>
      <c r="B224" s="1">
        <v>2018.21301269531</v>
      </c>
      <c r="C224">
        <f t="shared" si="9"/>
        <v>0.2551556104655639</v>
      </c>
      <c r="D224">
        <v>0.43080000000000002</v>
      </c>
      <c r="E224">
        <v>303.77</v>
      </c>
      <c r="F224" t="s">
        <v>58</v>
      </c>
    </row>
    <row r="225" spans="1:6" x14ac:dyDescent="0.25">
      <c r="A225" s="1">
        <v>0.14812610447899599</v>
      </c>
      <c r="B225" s="1">
        <v>1829.14013671875</v>
      </c>
      <c r="C225">
        <f t="shared" si="9"/>
        <v>0.23125178822836071</v>
      </c>
      <c r="D225">
        <v>0.99360000000000004</v>
      </c>
      <c r="E225">
        <v>78.930000000000007</v>
      </c>
      <c r="F225" t="s">
        <v>62</v>
      </c>
    </row>
    <row r="226" spans="1:6" x14ac:dyDescent="0.25">
      <c r="A226" s="1">
        <v>0.13485530748305999</v>
      </c>
      <c r="B226" s="1">
        <v>2185.92749023437</v>
      </c>
      <c r="C226">
        <f t="shared" si="9"/>
        <v>0.27635916511079028</v>
      </c>
      <c r="D226">
        <v>0.11559999999999999</v>
      </c>
      <c r="E226">
        <v>359.36</v>
      </c>
      <c r="F226" t="s">
        <v>68</v>
      </c>
    </row>
    <row r="227" spans="1:6" x14ac:dyDescent="0.25">
      <c r="A227" s="1">
        <v>0.13376187478413701</v>
      </c>
      <c r="B227" s="1">
        <v>1971.63879394531</v>
      </c>
      <c r="C227">
        <f t="shared" si="9"/>
        <v>0.249267394929166</v>
      </c>
      <c r="D227">
        <v>0.36080000000000001</v>
      </c>
      <c r="E227">
        <v>12.72</v>
      </c>
      <c r="F227" t="s">
        <v>72</v>
      </c>
    </row>
    <row r="228" spans="1:6" x14ac:dyDescent="0.25">
      <c r="A228" s="1">
        <v>0.17065343192230301</v>
      </c>
      <c r="B228" s="1">
        <v>1990.56726074218</v>
      </c>
      <c r="C228">
        <f t="shared" si="9"/>
        <v>0.25166045476494742</v>
      </c>
      <c r="D228">
        <v>0.68579999999999997</v>
      </c>
      <c r="E228">
        <v>351.75</v>
      </c>
      <c r="F228" t="s">
        <v>57</v>
      </c>
    </row>
    <row r="229" spans="1:6" x14ac:dyDescent="0.25">
      <c r="A229" s="1">
        <v>0.13049956359163201</v>
      </c>
      <c r="B229" s="1">
        <v>1969.81481933593</v>
      </c>
      <c r="C229">
        <f t="shared" si="9"/>
        <v>0.24903679620048746</v>
      </c>
      <c r="D229">
        <v>0.72209999999999996</v>
      </c>
      <c r="E229">
        <v>78.16</v>
      </c>
      <c r="F229" t="s">
        <v>61</v>
      </c>
    </row>
    <row r="230" spans="1:6" x14ac:dyDescent="0.25">
      <c r="A230" s="1">
        <v>0.17534162425509101</v>
      </c>
      <c r="B230" s="1">
        <v>2575.50927734375</v>
      </c>
      <c r="C230">
        <f t="shared" si="9"/>
        <v>0.32561262750096975</v>
      </c>
      <c r="D230">
        <v>0.34379999999999999</v>
      </c>
      <c r="E230">
        <v>277.41000000000003</v>
      </c>
      <c r="F230" t="s">
        <v>69</v>
      </c>
    </row>
    <row r="231" spans="1:6" x14ac:dyDescent="0.25">
      <c r="A231" s="1">
        <v>0.13014813080288501</v>
      </c>
      <c r="B231" s="1">
        <v>2054.87768554687</v>
      </c>
      <c r="C231">
        <f t="shared" si="9"/>
        <v>0.25979099678262374</v>
      </c>
      <c r="D231">
        <v>0.57650000000000001</v>
      </c>
      <c r="E231">
        <v>28.66</v>
      </c>
      <c r="F231" t="s">
        <v>79</v>
      </c>
    </row>
    <row r="232" spans="1:6" x14ac:dyDescent="0.25">
      <c r="A232" s="1">
        <v>0.14787326601737999</v>
      </c>
      <c r="B232" s="1">
        <v>1915.58581542968</v>
      </c>
      <c r="C232">
        <f t="shared" si="9"/>
        <v>0.24218081295709351</v>
      </c>
      <c r="D232">
        <v>0.9718</v>
      </c>
      <c r="E232">
        <v>165.81</v>
      </c>
      <c r="F232" t="s">
        <v>50</v>
      </c>
    </row>
    <row r="233" spans="1:6" x14ac:dyDescent="0.25">
      <c r="A233" s="1">
        <v>0.159414994394494</v>
      </c>
      <c r="B233" s="1">
        <v>1832.26623535156</v>
      </c>
      <c r="C233">
        <f t="shared" si="9"/>
        <v>0.23164700994183335</v>
      </c>
      <c r="D233">
        <v>0.99080000000000001</v>
      </c>
      <c r="E233">
        <v>100.66</v>
      </c>
      <c r="F233" t="s">
        <v>73</v>
      </c>
    </row>
    <row r="234" spans="1:6" x14ac:dyDescent="0.25">
      <c r="A234" s="1">
        <v>0.16834231724064699</v>
      </c>
      <c r="B234" s="1">
        <v>1647.59033203125</v>
      </c>
      <c r="C234">
        <f t="shared" si="9"/>
        <v>0.2082990815747264</v>
      </c>
      <c r="D234">
        <v>0.49559999999999998</v>
      </c>
      <c r="E234">
        <v>122.87</v>
      </c>
      <c r="F234" t="s">
        <v>70</v>
      </c>
    </row>
    <row r="235" spans="1:6" x14ac:dyDescent="0.25">
      <c r="A235" s="1">
        <v>0.14202704400802399</v>
      </c>
      <c r="B235" s="1">
        <v>2138.13012695312</v>
      </c>
      <c r="C235">
        <f t="shared" si="9"/>
        <v>0.27031631169048442</v>
      </c>
      <c r="D235">
        <v>0.53220000000000001</v>
      </c>
      <c r="E235">
        <v>134</v>
      </c>
      <c r="F235" t="s">
        <v>60</v>
      </c>
    </row>
    <row r="236" spans="1:6" x14ac:dyDescent="0.25">
      <c r="A236" s="1">
        <v>0.13260873749438501</v>
      </c>
      <c r="B236" s="1">
        <v>1962.89038085937</v>
      </c>
      <c r="C236">
        <f t="shared" si="9"/>
        <v>0.24816136366908267</v>
      </c>
      <c r="D236">
        <v>0.2316</v>
      </c>
      <c r="E236">
        <v>336.69</v>
      </c>
      <c r="F236" t="s">
        <v>72</v>
      </c>
    </row>
    <row r="237" spans="1:6" x14ac:dyDescent="0.25">
      <c r="A237" s="1">
        <v>0.13873619970797099</v>
      </c>
      <c r="B237" s="1">
        <v>2084.47338867187</v>
      </c>
      <c r="C237">
        <f t="shared" si="9"/>
        <v>0.26353267798798474</v>
      </c>
      <c r="D237">
        <v>2.2000000000000001E-3</v>
      </c>
      <c r="E237">
        <v>295.97000000000003</v>
      </c>
      <c r="F237" t="s">
        <v>50</v>
      </c>
    </row>
    <row r="238" spans="1:6" x14ac:dyDescent="0.25">
      <c r="A238" s="1">
        <v>0.143418080899127</v>
      </c>
      <c r="B238" s="1">
        <v>2002.58813476562</v>
      </c>
      <c r="C238">
        <f t="shared" si="9"/>
        <v>0.25318021181263595</v>
      </c>
      <c r="D238">
        <v>0.57389999999999997</v>
      </c>
      <c r="E238">
        <v>60.35</v>
      </c>
      <c r="F238" t="s">
        <v>57</v>
      </c>
    </row>
    <row r="239" spans="1:6" x14ac:dyDescent="0.25">
      <c r="A239" s="1">
        <v>0.17104690397782901</v>
      </c>
      <c r="B239" s="1">
        <v>1712.87890625</v>
      </c>
      <c r="C239">
        <f t="shared" si="9"/>
        <v>0.2165532876007612</v>
      </c>
      <c r="D239">
        <v>0.74860000000000004</v>
      </c>
      <c r="E239">
        <v>61.61</v>
      </c>
      <c r="F239" t="s">
        <v>67</v>
      </c>
    </row>
    <row r="240" spans="1:6" x14ac:dyDescent="0.25">
      <c r="A240" s="1">
        <v>0.17192269990006501</v>
      </c>
      <c r="B240" s="1">
        <v>2371.70654296875</v>
      </c>
      <c r="C240">
        <f t="shared" si="9"/>
        <v>0.29984656079894367</v>
      </c>
      <c r="D240">
        <v>3.7699999999999997E-2</v>
      </c>
      <c r="E240">
        <v>265.77</v>
      </c>
      <c r="F240" t="s">
        <v>53</v>
      </c>
    </row>
    <row r="241" spans="1:6" x14ac:dyDescent="0.25">
      <c r="A241" s="1">
        <v>0.16417852378761799</v>
      </c>
      <c r="B241" s="1">
        <v>2144.7900390625</v>
      </c>
      <c r="C241">
        <f t="shared" si="9"/>
        <v>0.27115830107873362</v>
      </c>
      <c r="D241">
        <v>0.98960000000000004</v>
      </c>
      <c r="E241">
        <v>113.49</v>
      </c>
      <c r="F241" t="s">
        <v>58</v>
      </c>
    </row>
    <row r="242" spans="1:6" x14ac:dyDescent="0.25">
      <c r="A242" s="1">
        <v>0.153131485939106</v>
      </c>
      <c r="B242" s="1">
        <v>1816.06726074218</v>
      </c>
      <c r="C242">
        <f t="shared" si="9"/>
        <v>0.22959903025417264</v>
      </c>
      <c r="D242">
        <v>0.91139999999999999</v>
      </c>
      <c r="E242">
        <v>205</v>
      </c>
      <c r="F242" t="s">
        <v>65</v>
      </c>
    </row>
    <row r="243" spans="1:6" x14ac:dyDescent="0.25">
      <c r="A243" s="1">
        <v>0.15484815579171299</v>
      </c>
      <c r="B243" s="1">
        <v>1860.82214355468</v>
      </c>
      <c r="C243">
        <f t="shared" si="9"/>
        <v>0.23525723351294936</v>
      </c>
      <c r="D243">
        <v>0.91900000000000004</v>
      </c>
      <c r="E243">
        <v>117.39</v>
      </c>
      <c r="F243" t="s">
        <v>76</v>
      </c>
    </row>
    <row r="244" spans="1:6" x14ac:dyDescent="0.25">
      <c r="A244" s="1">
        <v>0.16169390207285</v>
      </c>
      <c r="B244" s="1">
        <v>1843.71752929687</v>
      </c>
      <c r="C244">
        <f t="shared" si="9"/>
        <v>0.23309475697292301</v>
      </c>
      <c r="D244">
        <v>0.16900000000000001</v>
      </c>
      <c r="E244">
        <v>242.21</v>
      </c>
      <c r="F244" t="s">
        <v>49</v>
      </c>
    </row>
    <row r="245" spans="1:6" x14ac:dyDescent="0.25">
      <c r="A245" s="1">
        <v>0.156044334228223</v>
      </c>
      <c r="B245" s="1">
        <v>1863.68823242187</v>
      </c>
      <c r="C245">
        <f t="shared" si="9"/>
        <v>0.23561958310140027</v>
      </c>
      <c r="D245">
        <v>0.72619999999999996</v>
      </c>
      <c r="E245">
        <v>64.55</v>
      </c>
      <c r="F245" t="s">
        <v>66</v>
      </c>
    </row>
    <row r="246" spans="1:6" x14ac:dyDescent="0.25">
      <c r="A246" s="1">
        <v>0.17597682511071799</v>
      </c>
      <c r="B246" s="1">
        <v>2010.580078125</v>
      </c>
      <c r="C246">
        <f t="shared" si="9"/>
        <v>0.25419060525170389</v>
      </c>
      <c r="D246">
        <v>0.34439999999999998</v>
      </c>
      <c r="E246">
        <v>134.07</v>
      </c>
      <c r="F246" t="s">
        <v>78</v>
      </c>
    </row>
    <row r="247" spans="1:6" x14ac:dyDescent="0.25">
      <c r="A247" s="1">
        <v>0.15473180299794301</v>
      </c>
      <c r="B247" s="1">
        <v>2727.96020507812</v>
      </c>
      <c r="C247">
        <f t="shared" si="9"/>
        <v>0.34488646494400343</v>
      </c>
      <c r="D247">
        <v>0.78800000000000003</v>
      </c>
      <c r="E247">
        <v>29.59</v>
      </c>
      <c r="F247" t="s">
        <v>69</v>
      </c>
    </row>
    <row r="248" spans="1:6" x14ac:dyDescent="0.25">
      <c r="A248" s="1">
        <v>0.13039616735392501</v>
      </c>
      <c r="B248" s="1">
        <v>1810.39807128906</v>
      </c>
      <c r="C248">
        <f t="shared" si="9"/>
        <v>0.22888229446530564</v>
      </c>
      <c r="D248">
        <v>9.9299999999999999E-2</v>
      </c>
      <c r="E248">
        <v>307.08999999999997</v>
      </c>
      <c r="F248" t="s">
        <v>65</v>
      </c>
    </row>
    <row r="249" spans="1:6" x14ac:dyDescent="0.25">
      <c r="A249" s="1">
        <v>0.14580162738407701</v>
      </c>
      <c r="B249" s="1">
        <v>2550.65478515625</v>
      </c>
      <c r="C249">
        <f t="shared" si="9"/>
        <v>0.32247036100728393</v>
      </c>
      <c r="D249">
        <v>0.41589999999999999</v>
      </c>
      <c r="E249">
        <v>189.31</v>
      </c>
      <c r="F249" t="s">
        <v>71</v>
      </c>
    </row>
    <row r="250" spans="1:6" x14ac:dyDescent="0.25">
      <c r="A250" s="1">
        <v>0.17036050668303299</v>
      </c>
      <c r="B250" s="1">
        <v>1878.07836914062</v>
      </c>
      <c r="C250">
        <f t="shared" si="9"/>
        <v>0.23743887774277811</v>
      </c>
      <c r="D250">
        <v>0.69840000000000002</v>
      </c>
      <c r="E250">
        <v>159.16999999999999</v>
      </c>
      <c r="F250" t="s">
        <v>61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</sheetData>
  <sortState xmlns:xlrd2="http://schemas.microsoft.com/office/spreadsheetml/2017/richdata2" ref="M2:M162">
    <sortCondition ref="M2"/>
  </sortState>
  <conditionalFormatting sqref="B1:D1048576">
    <cfRule type="cellIs" dxfId="9" priority="1" operator="lessThan">
      <formula>2500</formula>
    </cfRule>
    <cfRule type="cellIs" dxfId="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A50_IW1 (2)</vt:lpstr>
      <vt:lpstr>A50_IW1</vt:lpstr>
      <vt:lpstr>A100_IW1</vt:lpstr>
      <vt:lpstr>A200_IW1</vt:lpstr>
      <vt:lpstr>A400_IW1</vt:lpstr>
      <vt:lpstr>A700_IW1</vt:lpstr>
      <vt:lpstr>A1000_IW1</vt:lpstr>
      <vt:lpstr>A1500_IW1</vt:lpstr>
      <vt:lpstr>A3000_IW1</vt:lpstr>
      <vt:lpstr>A2000_IW1</vt:lpstr>
      <vt:lpstr>A5000_IW1</vt:lpstr>
      <vt:lpstr>A10000_IW1 (2)</vt:lpstr>
      <vt:lpstr>A10000_IW1</vt:lpstr>
      <vt:lpstr>IW1 (new) (MC)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Ronald Wagner</cp:lastModifiedBy>
  <dcterms:created xsi:type="dcterms:W3CDTF">2024-12-09T07:56:54Z</dcterms:created>
  <dcterms:modified xsi:type="dcterms:W3CDTF">2025-02-03T06:18:49Z</dcterms:modified>
</cp:coreProperties>
</file>