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a\OneDrive\Desktop\Nonprofit Open Data_RA\Need to review\F990PF\"/>
    </mc:Choice>
  </mc:AlternateContent>
  <xr:revisionPtr revIDLastSave="0" documentId="13_ncr:1_{29C70A69-00C1-42AA-BFE2-6D3F90F92CFA}" xr6:coauthVersionLast="46" xr6:coauthVersionMax="46" xr10:uidLastSave="{00000000-0000-0000-0000-000000000000}"/>
  <bookViews>
    <workbookView xWindow="0" yWindow="0" windowWidth="20490" windowHeight="11520" xr2:uid="{E396FFB5-BE3B-4353-BBE9-406B17DDEEA5}"/>
  </bookViews>
  <sheets>
    <sheet name="Completed" sheetId="2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D6" i="2"/>
  <c r="D10" i="2"/>
  <c r="D8" i="2"/>
  <c r="D2" i="2"/>
  <c r="D14" i="2"/>
  <c r="D4" i="2"/>
  <c r="D12" i="2"/>
  <c r="D17" i="2"/>
  <c r="D7" i="2"/>
  <c r="D3" i="2"/>
  <c r="D15" i="2"/>
  <c r="D5" i="2"/>
  <c r="D13" i="2"/>
  <c r="D11" i="2"/>
  <c r="D9" i="2"/>
</calcChain>
</file>

<file path=xl/sharedStrings.xml><?xml version="1.0" encoding="utf-8"?>
<sst xmlns="http://schemas.openxmlformats.org/spreadsheetml/2006/main" count="295" uniqueCount="113">
  <si>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</si>
  <si>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</si>
  <si>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</si>
  <si>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</si>
  <si>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</si>
  <si>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</si>
  <si>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</si>
  <si>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</si>
  <si>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</si>
  <si>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</si>
  <si>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</si>
  <si>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</si>
  <si>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</si>
  <si>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</si>
  <si>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</si>
  <si>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</si>
  <si>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</si>
  <si>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</si>
  <si>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</si>
  <si>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</si>
  <si>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</si>
  <si>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</si>
  <si>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</si>
  <si>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F990</t>
  </si>
  <si>
    <t>PF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</si>
  <si>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</si>
  <si>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</si>
  <si>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</si>
  <si>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2013v3.0;2013v3.1;2013v4.0;2014v5.0;2014v6.0;2015v2.0;2015v2.1;2015v3.0;2016v3.0</t>
  </si>
  <si>
    <t>Line 01a</t>
  </si>
  <si>
    <t>Line 01b</t>
  </si>
  <si>
    <t>Line 02</t>
  </si>
  <si>
    <t>Line 04</t>
  </si>
  <si>
    <t>Line 05</t>
  </si>
  <si>
    <t>Line 06</t>
  </si>
  <si>
    <t>numeric</t>
  </si>
  <si>
    <t>ONE</t>
  </si>
  <si>
    <t>/Return/ReturnData/IRS990PF/QualifyingDistributions/AdjQualifyingDistributions</t>
  </si>
  <si>
    <t>F9_12_PF_QUDIADQUDIIS</t>
  </si>
  <si>
    <t>Adjusted Qualifying Distributions</t>
  </si>
  <si>
    <t>[AdjQualifyingDistributions] Part XII Line 6</t>
  </si>
  <si>
    <t>PART-12</t>
  </si>
  <si>
    <t>/Return/ReturnData/IRS990PF/QualifyingDistributions/AmountsPaidAcqCharitableAssets</t>
  </si>
  <si>
    <t>F9_12_PF_QDAPACASSETS</t>
  </si>
  <si>
    <t>Amounts Paid to Acquire Charitable Assets</t>
  </si>
  <si>
    <t>[AmountsPaidAcqCharitableAssets] Part XII Line 2</t>
  </si>
  <si>
    <t>/Return/ReturnData/IRS990PF/QualifyingDistributions/AmountsSetAsideCashDistriTest</t>
  </si>
  <si>
    <t>F9_12_PF_QDASACDTEST</t>
  </si>
  <si>
    <t>Amounts Set Aside - Cash Distribution Test</t>
  </si>
  <si>
    <t>[AmountsSetAsideCashDistriTest] Part XII Line 3b</t>
  </si>
  <si>
    <t>/Return/ReturnData/IRS990PF/QualifyingDistributions/AmountsSetAsideSuitabilityTest</t>
  </si>
  <si>
    <t>F9_12_PF_QDASASTEST</t>
  </si>
  <si>
    <t>Amounts Set Aside - Suitability Test</t>
  </si>
  <si>
    <t>[AmountsSetAsideSuitabilityTest] Part XII Line 3a</t>
  </si>
  <si>
    <t>/Return/ReturnData/IRS990PF/QualifyingDistributions/ExpensesAndContributions</t>
  </si>
  <si>
    <t>F9_12_PF_QUDIEXANCOON</t>
  </si>
  <si>
    <t>Expenses and Contributions</t>
  </si>
  <si>
    <t>[ExpensesAndContributions] Part XII Line 1a</t>
  </si>
  <si>
    <t>/Return/ReturnData/IRS990PF/QualifyingDistributions/OnePctSect4940eOrgNetInvstIncm</t>
  </si>
  <si>
    <t>F9_12_PF_QDOPSONIINCM</t>
  </si>
  <si>
    <t>1% of Section 4940(e) Organizations Net Investment Income</t>
  </si>
  <si>
    <t>[OnePctSect4940eOrgNetInvstIncm] Part XII Line 5</t>
  </si>
  <si>
    <t>/Return/ReturnData/IRS990PF/QualifyingDistributions/ProgramRelatedInvestmentsTotal</t>
  </si>
  <si>
    <t>F9_12_PF_QUDIPRREINTO</t>
  </si>
  <si>
    <t>Program Related Investments Total</t>
  </si>
  <si>
    <t>[ProgramRelatedInvestmentsTotal] Part XII Line 1b</t>
  </si>
  <si>
    <t>/Return/ReturnData/IRS990PF/QualifyingDistributions/QualifyingDistributions</t>
  </si>
  <si>
    <t>F9_12_PF_QUADISQUADIS</t>
  </si>
  <si>
    <t>Qualifying Distributions</t>
  </si>
  <si>
    <t>[QualifyingDistributions] Part XII Line 4</t>
  </si>
  <si>
    <t>/Return/ReturnData/IRS990PF/QualifyingDistriPartXIIGrp/AdjustedQualifyingDistriAmt</t>
  </si>
  <si>
    <t>F9_12_PF_QDPXIIAQDIST</t>
  </si>
  <si>
    <t>[AdjustedQualifyingDistriAmt] Part XII Line 6</t>
  </si>
  <si>
    <t>/Return/ReturnData/IRS990PF/QualifyingDistriPartXIIGrp/CharitableAssetsAcquisPaidAmt</t>
  </si>
  <si>
    <t>F9_12_PF_QDPXIICAAPAI</t>
  </si>
  <si>
    <t>[CharitableAssetsAcquisPaidAmt] Part XII Line 2</t>
  </si>
  <si>
    <t>/Return/ReturnData/IRS990PF/QualifyingDistriPartXIIGrp/ExpensesAndContributionsAmt</t>
  </si>
  <si>
    <t>F9_12_PF_QDPXIIEACONT</t>
  </si>
  <si>
    <t>[ExpensesAndContributionsAmt] Part XII Line 1a</t>
  </si>
  <si>
    <t>/Return/ReturnData/IRS990PF/QualifyingDistriPartXIIGrp/PctSect4940eOrgNetInvstIncmAmt</t>
  </si>
  <si>
    <t>F9_12_PF_QDPXIIPSONII</t>
  </si>
  <si>
    <t>[PctSect4940eOrgNetInvstIncmAmt] Part XII Line 5</t>
  </si>
  <si>
    <t>/Return/ReturnData/IRS990PF/QualifyingDistriPartXIIGrp/ProgramRelatedInvstTotalAmt</t>
  </si>
  <si>
    <t>F9_12_PF_QDPXIIPRITOT</t>
  </si>
  <si>
    <t>[ProgramRelatedInvstTotalAmt] Part XII Line 1b</t>
  </si>
  <si>
    <t>/Return/ReturnData/IRS990PF/QualifyingDistriPartXIIGrp/QualifyingDistributionsAmt</t>
  </si>
  <si>
    <t>F9_12_PF_QDPXIIQDISTR</t>
  </si>
  <si>
    <t>[QualifyingDistributionsAmt] Part XII Line 4</t>
  </si>
  <si>
    <t>/Return/ReturnData/IRS990PF/QualifyingDistriPartXIIGrp/SetAsideCashDistriTestAmt</t>
  </si>
  <si>
    <t>F9_12_PF_QDPXIISACDTE</t>
  </si>
  <si>
    <t>[SetAsideCashDistriTestAmt] Part XII Line 3b</t>
  </si>
  <si>
    <t>/Return/ReturnData/IRS990PF/QualifyingDistriPartXIIGrp/SetAsideSuitabilityTestAmt</t>
  </si>
  <si>
    <t>F9_12_PF_QDPXIISASTES</t>
  </si>
  <si>
    <t>[SetAsideSuitabilityTestAmt] Part XII Line 3a</t>
  </si>
  <si>
    <t>F990-PF-PART-12-LINE-06</t>
  </si>
  <si>
    <t>F990-PF-PART-12-LINE-02</t>
  </si>
  <si>
    <t>F990-PF-PART-12-LINE-05</t>
  </si>
  <si>
    <t>F990-PF-PART-12-LINE-04</t>
  </si>
  <si>
    <t>F990-PF-PART-12-LINE-01A</t>
  </si>
  <si>
    <t>F990-PF-PART-12-LINE-01B</t>
  </si>
  <si>
    <t>F990-PF-PART-12-LINE-03A</t>
  </si>
  <si>
    <t>F990-PF-PART-12-LINE-03B</t>
  </si>
  <si>
    <t>Line 03a</t>
  </si>
  <si>
    <t>Line 03b</t>
  </si>
  <si>
    <t>PF-P12-T00-QUALIFYING-DISTRIBUTIONS</t>
  </si>
  <si>
    <t>PF_12_AMT_SET_ASIDE_SUITABILITY</t>
  </si>
  <si>
    <t>PF_12_AMT_SET_ASIDE_CASH_DIST</t>
  </si>
  <si>
    <t>PF_12_4940E_INVEST_NET_1PCT</t>
  </si>
  <si>
    <t>PF_12_AMT_CHARIT_EXP_TOT</t>
  </si>
  <si>
    <t>PF_12_AMT_CHARIT_PROG_RLTD_TOT</t>
  </si>
  <si>
    <t>PF_12_AMT_PAID_CHARIT_ASSET</t>
  </si>
  <si>
    <t>PF_12_DIST_QUAL</t>
  </si>
  <si>
    <t>PF_12_DIST_QUAL_ADJ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</si>
</sst>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10B2-A36E-45AA-AEE8-5E273FF3966B}">
  <dimension ref="A1:W17"/>
  <sheetViews>
    <sheetView tabSelected="1" topLeftCell="B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82.140625" customWidth="1"/>
    <col min="2" max="2" width="28.28515625" customWidth="1"/>
    <col min="3" max="3" width="37.42578125" customWidth="1"/>
    <col min="5" max="5" width="54.5703125" customWidth="1"/>
    <col min="6" max="6" width="74.7109375" customWidth="1"/>
    <col min="7" max="7" width="26.28515625" customWidth="1"/>
    <col min="9" max="10" width="12.42578125" customWidth="1"/>
    <col min="11" max="11" width="15.140625" customWidth="1"/>
    <col min="12" max="12" width="16.42578125" customWidth="1"/>
    <col min="13" max="13" width="21" customWidth="1"/>
    <col min="14" max="14" width="13.85546875" customWidth="1"/>
    <col min="15" max="15" width="16.42578125" customWidth="1"/>
    <col min="16" max="16" width="38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54</v>
      </c>
      <c r="B2" t="s">
        <v>55</v>
      </c>
      <c r="C2" t="s">
        <v>108</v>
      </c>
      <c r="D2" s="3">
        <f t="shared" ref="D2:D17" si="0">LEN(C2)</f>
        <v>24</v>
      </c>
      <c r="E2" t="s">
        <v>56</v>
      </c>
      <c r="F2" t="s">
        <v>57</v>
      </c>
      <c r="G2" t="s">
        <v>98</v>
      </c>
      <c r="H2" t="s">
        <v>23</v>
      </c>
      <c r="I2" t="s">
        <v>24</v>
      </c>
      <c r="J2" t="s">
        <v>41</v>
      </c>
      <c r="K2" t="s">
        <v>29</v>
      </c>
      <c r="L2" t="s">
        <v>24</v>
      </c>
      <c r="N2" s="4" t="s">
        <v>35</v>
      </c>
      <c r="O2" s="4" t="s">
        <v>36</v>
      </c>
      <c r="P2" s="4" t="s">
        <v>104</v>
      </c>
      <c r="R2" t="s">
        <v>25</v>
      </c>
      <c r="S2">
        <v>2012</v>
      </c>
      <c r="T2" t="s">
        <v>26</v>
      </c>
      <c r="U2" t="s">
        <v>27</v>
      </c>
    </row>
    <row r="3" spans="1:23" x14ac:dyDescent="0.25">
      <c r="A3" t="s">
        <v>76</v>
      </c>
      <c r="B3" t="s">
        <v>77</v>
      </c>
      <c r="C3" t="s">
        <v>108</v>
      </c>
      <c r="D3" s="3">
        <f t="shared" si="0"/>
        <v>24</v>
      </c>
      <c r="E3" t="s">
        <v>56</v>
      </c>
      <c r="F3" t="s">
        <v>78</v>
      </c>
      <c r="G3" t="s">
        <v>98</v>
      </c>
      <c r="H3" t="s">
        <v>23</v>
      </c>
      <c r="I3" t="s">
        <v>24</v>
      </c>
      <c r="J3" t="s">
        <v>41</v>
      </c>
      <c r="K3" t="s">
        <v>29</v>
      </c>
      <c r="L3" t="s">
        <v>24</v>
      </c>
      <c r="N3" s="4" t="s">
        <v>35</v>
      </c>
      <c r="O3" s="4" t="s">
        <v>36</v>
      </c>
      <c r="P3" s="4" t="s">
        <v>104</v>
      </c>
      <c r="R3" t="s">
        <v>28</v>
      </c>
      <c r="S3">
        <v>2016</v>
      </c>
      <c r="T3" t="s">
        <v>26</v>
      </c>
      <c r="U3" t="s">
        <v>27</v>
      </c>
    </row>
    <row r="4" spans="1:23" x14ac:dyDescent="0.25">
      <c r="A4" t="s">
        <v>62</v>
      </c>
      <c r="B4" t="s">
        <v>63</v>
      </c>
      <c r="C4" t="s">
        <v>109</v>
      </c>
      <c r="D4" s="3">
        <f t="shared" si="0"/>
        <v>30</v>
      </c>
      <c r="E4" t="s">
        <v>64</v>
      </c>
      <c r="F4" t="s">
        <v>65</v>
      </c>
      <c r="G4" t="s">
        <v>99</v>
      </c>
      <c r="H4" t="s">
        <v>23</v>
      </c>
      <c r="I4" t="s">
        <v>24</v>
      </c>
      <c r="J4" t="s">
        <v>41</v>
      </c>
      <c r="K4" t="s">
        <v>30</v>
      </c>
      <c r="L4" t="s">
        <v>24</v>
      </c>
      <c r="N4" s="4" t="s">
        <v>35</v>
      </c>
      <c r="O4" s="4" t="s">
        <v>36</v>
      </c>
      <c r="P4" s="4" t="s">
        <v>104</v>
      </c>
      <c r="R4" t="s">
        <v>25</v>
      </c>
      <c r="S4">
        <v>2012</v>
      </c>
      <c r="T4" t="s">
        <v>26</v>
      </c>
      <c r="U4" t="s">
        <v>27</v>
      </c>
    </row>
    <row r="5" spans="1:23" x14ac:dyDescent="0.25">
      <c r="A5" t="s">
        <v>82</v>
      </c>
      <c r="B5" t="s">
        <v>83</v>
      </c>
      <c r="C5" t="s">
        <v>109</v>
      </c>
      <c r="D5" s="3">
        <f t="shared" si="0"/>
        <v>30</v>
      </c>
      <c r="E5" t="s">
        <v>64</v>
      </c>
      <c r="F5" t="s">
        <v>84</v>
      </c>
      <c r="G5" t="s">
        <v>99</v>
      </c>
      <c r="H5" t="s">
        <v>23</v>
      </c>
      <c r="I5" t="s">
        <v>24</v>
      </c>
      <c r="J5" t="s">
        <v>41</v>
      </c>
      <c r="K5" t="s">
        <v>30</v>
      </c>
      <c r="L5" t="s">
        <v>24</v>
      </c>
      <c r="N5" s="4" t="s">
        <v>35</v>
      </c>
      <c r="O5" s="4" t="s">
        <v>36</v>
      </c>
      <c r="P5" s="4" t="s">
        <v>104</v>
      </c>
      <c r="R5" t="s">
        <v>28</v>
      </c>
      <c r="S5">
        <v>2016</v>
      </c>
      <c r="T5" t="s">
        <v>26</v>
      </c>
      <c r="U5" t="s">
        <v>27</v>
      </c>
    </row>
    <row r="6" spans="1:23" x14ac:dyDescent="0.25">
      <c r="A6" t="s">
        <v>42</v>
      </c>
      <c r="B6" t="s">
        <v>43</v>
      </c>
      <c r="C6" t="s">
        <v>110</v>
      </c>
      <c r="D6" s="3">
        <f t="shared" si="0"/>
        <v>27</v>
      </c>
      <c r="E6" t="s">
        <v>44</v>
      </c>
      <c r="F6" t="s">
        <v>45</v>
      </c>
      <c r="G6" t="s">
        <v>95</v>
      </c>
      <c r="H6" t="s">
        <v>23</v>
      </c>
      <c r="I6" t="s">
        <v>24</v>
      </c>
      <c r="J6" t="s">
        <v>41</v>
      </c>
      <c r="K6" t="s">
        <v>31</v>
      </c>
      <c r="L6" t="s">
        <v>24</v>
      </c>
      <c r="N6" s="4" t="s">
        <v>35</v>
      </c>
      <c r="O6" s="4" t="s">
        <v>36</v>
      </c>
      <c r="P6" s="4" t="s">
        <v>104</v>
      </c>
      <c r="R6" t="s">
        <v>25</v>
      </c>
      <c r="S6">
        <v>2012</v>
      </c>
      <c r="T6" t="s">
        <v>26</v>
      </c>
      <c r="U6" t="s">
        <v>27</v>
      </c>
    </row>
    <row r="7" spans="1:23" x14ac:dyDescent="0.25">
      <c r="A7" t="s">
        <v>73</v>
      </c>
      <c r="B7" t="s">
        <v>74</v>
      </c>
      <c r="C7" t="s">
        <v>110</v>
      </c>
      <c r="D7" s="3">
        <f t="shared" si="0"/>
        <v>27</v>
      </c>
      <c r="E7" t="s">
        <v>44</v>
      </c>
      <c r="F7" t="s">
        <v>75</v>
      </c>
      <c r="G7" t="s">
        <v>95</v>
      </c>
      <c r="H7" t="s">
        <v>23</v>
      </c>
      <c r="I7" t="s">
        <v>24</v>
      </c>
      <c r="J7" t="s">
        <v>41</v>
      </c>
      <c r="K7" t="s">
        <v>31</v>
      </c>
      <c r="L7" t="s">
        <v>24</v>
      </c>
      <c r="N7" s="4" t="s">
        <v>35</v>
      </c>
      <c r="O7" s="4" t="s">
        <v>36</v>
      </c>
      <c r="P7" s="4" t="s">
        <v>104</v>
      </c>
      <c r="R7" t="s">
        <v>28</v>
      </c>
      <c r="S7">
        <v>2016</v>
      </c>
      <c r="T7" t="s">
        <v>26</v>
      </c>
      <c r="U7" t="s">
        <v>27</v>
      </c>
    </row>
    <row r="8" spans="1:23" x14ac:dyDescent="0.25">
      <c r="A8" t="s">
        <v>50</v>
      </c>
      <c r="B8" t="s">
        <v>51</v>
      </c>
      <c r="C8" t="s">
        <v>105</v>
      </c>
      <c r="D8" s="3">
        <f t="shared" si="0"/>
        <v>31</v>
      </c>
      <c r="E8" t="s">
        <v>52</v>
      </c>
      <c r="F8" t="s">
        <v>53</v>
      </c>
      <c r="G8" t="s">
        <v>100</v>
      </c>
      <c r="H8" t="s">
        <v>23</v>
      </c>
      <c r="I8" t="s">
        <v>24</v>
      </c>
      <c r="J8" t="s">
        <v>41</v>
      </c>
      <c r="K8" t="s">
        <v>102</v>
      </c>
      <c r="L8" t="s">
        <v>24</v>
      </c>
      <c r="N8" s="4" t="s">
        <v>35</v>
      </c>
      <c r="O8" s="4" t="s">
        <v>36</v>
      </c>
      <c r="P8" s="4" t="s">
        <v>104</v>
      </c>
      <c r="R8" t="s">
        <v>25</v>
      </c>
      <c r="S8">
        <v>2012</v>
      </c>
      <c r="T8" t="s">
        <v>26</v>
      </c>
      <c r="U8" t="s">
        <v>27</v>
      </c>
    </row>
    <row r="9" spans="1:23" x14ac:dyDescent="0.25">
      <c r="A9" t="s">
        <v>91</v>
      </c>
      <c r="B9" t="s">
        <v>92</v>
      </c>
      <c r="C9" t="s">
        <v>105</v>
      </c>
      <c r="D9" s="3">
        <f t="shared" si="0"/>
        <v>31</v>
      </c>
      <c r="E9" t="s">
        <v>52</v>
      </c>
      <c r="F9" t="s">
        <v>93</v>
      </c>
      <c r="G9" t="s">
        <v>100</v>
      </c>
      <c r="H9" t="s">
        <v>23</v>
      </c>
      <c r="I9" t="s">
        <v>24</v>
      </c>
      <c r="J9" t="s">
        <v>41</v>
      </c>
      <c r="K9" t="s">
        <v>102</v>
      </c>
      <c r="L9" t="s">
        <v>24</v>
      </c>
      <c r="N9" s="4" t="s">
        <v>35</v>
      </c>
      <c r="O9" s="4" t="s">
        <v>36</v>
      </c>
      <c r="P9" s="4" t="s">
        <v>104</v>
      </c>
      <c r="R9" t="s">
        <v>28</v>
      </c>
      <c r="S9">
        <v>2016</v>
      </c>
      <c r="T9" t="s">
        <v>26</v>
      </c>
      <c r="U9" t="s">
        <v>27</v>
      </c>
    </row>
    <row r="10" spans="1:23" x14ac:dyDescent="0.25">
      <c r="A10" t="s">
        <v>46</v>
      </c>
      <c r="B10" t="s">
        <v>47</v>
      </c>
      <c r="C10" t="s">
        <v>106</v>
      </c>
      <c r="D10" s="3">
        <f t="shared" si="0"/>
        <v>29</v>
      </c>
      <c r="E10" t="s">
        <v>48</v>
      </c>
      <c r="F10" t="s">
        <v>49</v>
      </c>
      <c r="G10" t="s">
        <v>101</v>
      </c>
      <c r="H10" t="s">
        <v>23</v>
      </c>
      <c r="I10" t="s">
        <v>24</v>
      </c>
      <c r="J10" t="s">
        <v>41</v>
      </c>
      <c r="K10" t="s">
        <v>103</v>
      </c>
      <c r="L10" t="s">
        <v>24</v>
      </c>
      <c r="N10" s="4" t="s">
        <v>35</v>
      </c>
      <c r="O10" s="4" t="s">
        <v>36</v>
      </c>
      <c r="P10" s="4" t="s">
        <v>104</v>
      </c>
      <c r="R10" t="s">
        <v>25</v>
      </c>
      <c r="S10">
        <v>2012</v>
      </c>
      <c r="T10" t="s">
        <v>26</v>
      </c>
      <c r="U10" t="s">
        <v>27</v>
      </c>
    </row>
    <row r="11" spans="1:23" x14ac:dyDescent="0.25">
      <c r="A11" t="s">
        <v>88</v>
      </c>
      <c r="B11" t="s">
        <v>89</v>
      </c>
      <c r="C11" t="s">
        <v>106</v>
      </c>
      <c r="D11" s="3">
        <f t="shared" si="0"/>
        <v>29</v>
      </c>
      <c r="E11" t="s">
        <v>48</v>
      </c>
      <c r="F11" t="s">
        <v>90</v>
      </c>
      <c r="G11" t="s">
        <v>101</v>
      </c>
      <c r="H11" t="s">
        <v>23</v>
      </c>
      <c r="I11" t="s">
        <v>24</v>
      </c>
      <c r="J11" t="s">
        <v>41</v>
      </c>
      <c r="K11" t="s">
        <v>103</v>
      </c>
      <c r="L11" t="s">
        <v>24</v>
      </c>
      <c r="N11" s="4" t="s">
        <v>35</v>
      </c>
      <c r="O11" s="4" t="s">
        <v>36</v>
      </c>
      <c r="P11" s="4" t="s">
        <v>104</v>
      </c>
      <c r="R11" t="s">
        <v>28</v>
      </c>
      <c r="S11">
        <v>2016</v>
      </c>
      <c r="T11" t="s">
        <v>26</v>
      </c>
      <c r="U11" t="s">
        <v>27</v>
      </c>
    </row>
    <row r="12" spans="1:23" x14ac:dyDescent="0.25">
      <c r="A12" t="s">
        <v>66</v>
      </c>
      <c r="B12" t="s">
        <v>67</v>
      </c>
      <c r="C12" t="s">
        <v>111</v>
      </c>
      <c r="D12" s="3">
        <f t="shared" si="0"/>
        <v>15</v>
      </c>
      <c r="E12" t="s">
        <v>68</v>
      </c>
      <c r="F12" t="s">
        <v>69</v>
      </c>
      <c r="G12" t="s">
        <v>97</v>
      </c>
      <c r="H12" t="s">
        <v>23</v>
      </c>
      <c r="I12" t="s">
        <v>24</v>
      </c>
      <c r="J12" t="s">
        <v>41</v>
      </c>
      <c r="K12" t="s">
        <v>32</v>
      </c>
      <c r="L12" t="s">
        <v>24</v>
      </c>
      <c r="N12" s="4" t="s">
        <v>35</v>
      </c>
      <c r="O12" s="4" t="s">
        <v>36</v>
      </c>
      <c r="P12" s="4" t="s">
        <v>104</v>
      </c>
      <c r="R12" t="s">
        <v>25</v>
      </c>
      <c r="S12">
        <v>2012</v>
      </c>
      <c r="T12" t="s">
        <v>26</v>
      </c>
      <c r="U12" t="s">
        <v>27</v>
      </c>
    </row>
    <row r="13" spans="1:23" x14ac:dyDescent="0.25">
      <c r="A13" t="s">
        <v>85</v>
      </c>
      <c r="B13" t="s">
        <v>86</v>
      </c>
      <c r="C13" t="s">
        <v>111</v>
      </c>
      <c r="D13" s="3">
        <f t="shared" si="0"/>
        <v>15</v>
      </c>
      <c r="E13" t="s">
        <v>68</v>
      </c>
      <c r="F13" t="s">
        <v>87</v>
      </c>
      <c r="G13" t="s">
        <v>97</v>
      </c>
      <c r="H13" t="s">
        <v>23</v>
      </c>
      <c r="I13" t="s">
        <v>24</v>
      </c>
      <c r="J13" t="s">
        <v>41</v>
      </c>
      <c r="K13" t="s">
        <v>32</v>
      </c>
      <c r="L13" t="s">
        <v>24</v>
      </c>
      <c r="N13" s="4" t="s">
        <v>35</v>
      </c>
      <c r="O13" s="4" t="s">
        <v>36</v>
      </c>
      <c r="P13" s="4" t="s">
        <v>104</v>
      </c>
      <c r="R13" t="s">
        <v>28</v>
      </c>
      <c r="S13">
        <v>2016</v>
      </c>
      <c r="T13" t="s">
        <v>26</v>
      </c>
      <c r="U13" t="s">
        <v>27</v>
      </c>
    </row>
    <row r="14" spans="1:23" x14ac:dyDescent="0.25">
      <c r="A14" t="s">
        <v>58</v>
      </c>
      <c r="B14" t="s">
        <v>59</v>
      </c>
      <c r="C14" t="s">
        <v>107</v>
      </c>
      <c r="D14" s="3">
        <f t="shared" si="0"/>
        <v>27</v>
      </c>
      <c r="E14" t="s">
        <v>60</v>
      </c>
      <c r="F14" t="s">
        <v>61</v>
      </c>
      <c r="G14" t="s">
        <v>96</v>
      </c>
      <c r="H14" t="s">
        <v>23</v>
      </c>
      <c r="I14" t="s">
        <v>24</v>
      </c>
      <c r="J14" t="s">
        <v>41</v>
      </c>
      <c r="K14" t="s">
        <v>33</v>
      </c>
      <c r="L14" t="s">
        <v>24</v>
      </c>
      <c r="N14" s="4" t="s">
        <v>35</v>
      </c>
      <c r="O14" s="4" t="s">
        <v>36</v>
      </c>
      <c r="P14" s="4" t="s">
        <v>104</v>
      </c>
      <c r="R14" t="s">
        <v>25</v>
      </c>
      <c r="S14">
        <v>2012</v>
      </c>
      <c r="T14" t="s">
        <v>26</v>
      </c>
      <c r="U14" t="s">
        <v>27</v>
      </c>
    </row>
    <row r="15" spans="1:23" x14ac:dyDescent="0.25">
      <c r="A15" t="s">
        <v>79</v>
      </c>
      <c r="B15" t="s">
        <v>80</v>
      </c>
      <c r="C15" t="s">
        <v>107</v>
      </c>
      <c r="D15" s="3">
        <f t="shared" si="0"/>
        <v>27</v>
      </c>
      <c r="E15" t="s">
        <v>60</v>
      </c>
      <c r="F15" t="s">
        <v>81</v>
      </c>
      <c r="G15" t="s">
        <v>96</v>
      </c>
      <c r="H15" t="s">
        <v>23</v>
      </c>
      <c r="I15" t="s">
        <v>24</v>
      </c>
      <c r="J15" t="s">
        <v>41</v>
      </c>
      <c r="K15" t="s">
        <v>33</v>
      </c>
      <c r="L15" t="s">
        <v>24</v>
      </c>
      <c r="N15" s="4" t="s">
        <v>35</v>
      </c>
      <c r="O15" s="4" t="s">
        <v>36</v>
      </c>
      <c r="P15" s="4" t="s">
        <v>104</v>
      </c>
      <c r="R15" t="s">
        <v>28</v>
      </c>
      <c r="S15">
        <v>2016</v>
      </c>
      <c r="T15" t="s">
        <v>26</v>
      </c>
      <c r="U15" t="s">
        <v>27</v>
      </c>
    </row>
    <row r="16" spans="1:23" x14ac:dyDescent="0.25">
      <c r="A16" t="s">
        <v>37</v>
      </c>
      <c r="B16" t="s">
        <v>38</v>
      </c>
      <c r="C16" t="s">
        <v>112</v>
      </c>
      <c r="D16" s="3">
        <f t="shared" si="0"/>
        <v>19</v>
      </c>
      <c r="E16" t="s">
        <v>39</v>
      </c>
      <c r="F16" t="s">
        <v>40</v>
      </c>
      <c r="G16" t="s">
        <v>94</v>
      </c>
      <c r="H16" t="s">
        <v>23</v>
      </c>
      <c r="I16" t="s">
        <v>24</v>
      </c>
      <c r="J16" t="s">
        <v>41</v>
      </c>
      <c r="K16" t="s">
        <v>34</v>
      </c>
      <c r="L16" t="s">
        <v>24</v>
      </c>
      <c r="N16" s="4" t="s">
        <v>35</v>
      </c>
      <c r="O16" s="4" t="s">
        <v>36</v>
      </c>
      <c r="P16" s="4" t="s">
        <v>104</v>
      </c>
      <c r="R16" t="s">
        <v>25</v>
      </c>
      <c r="S16">
        <v>2012</v>
      </c>
      <c r="T16" t="s">
        <v>26</v>
      </c>
      <c r="U16" t="s">
        <v>27</v>
      </c>
    </row>
    <row r="17" spans="1:21" x14ac:dyDescent="0.25">
      <c r="A17" t="s">
        <v>70</v>
      </c>
      <c r="B17" t="s">
        <v>71</v>
      </c>
      <c r="C17" t="s">
        <v>112</v>
      </c>
      <c r="D17" s="3">
        <f t="shared" si="0"/>
        <v>19</v>
      </c>
      <c r="E17" t="s">
        <v>39</v>
      </c>
      <c r="F17" t="s">
        <v>72</v>
      </c>
      <c r="G17" t="s">
        <v>94</v>
      </c>
      <c r="H17" t="s">
        <v>23</v>
      </c>
      <c r="I17" t="s">
        <v>24</v>
      </c>
      <c r="J17" t="s">
        <v>41</v>
      </c>
      <c r="K17" t="s">
        <v>34</v>
      </c>
      <c r="L17" t="s">
        <v>24</v>
      </c>
      <c r="N17" s="4" t="s">
        <v>35</v>
      </c>
      <c r="O17" s="4" t="s">
        <v>36</v>
      </c>
      <c r="P17" s="4" t="s">
        <v>104</v>
      </c>
      <c r="R17" t="s">
        <v>28</v>
      </c>
      <c r="S17">
        <v>2016</v>
      </c>
      <c r="T17" t="s">
        <v>26</v>
      </c>
      <c r="U17" t="s">
        <v>27</v>
      </c>
    </row>
  </sheetData>
  <autoFilter ref="A1:W1" xr:uid="{C13DDB4E-E5E1-48CD-9A40-7D2AA31905FB}">
    <sortState xmlns:xlrd2="http://schemas.microsoft.com/office/spreadsheetml/2017/richdata2" ref="A2:W17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2020-11-24T03:21:02Z</dcterms:created>
  <dcterms:modified xsi:type="dcterms:W3CDTF">2021-02-19T10:06:54Z</dcterms:modified>
</cp:coreProperties>
</file>