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ga\OneDrive\Desktop\Nonprofit Open Data_RA\Need to review\F990PF\"/>
    </mc:Choice>
  </mc:AlternateContent>
  <xr:revisionPtr revIDLastSave="0" documentId="13_ncr:1_{AE3AF14A-F5EA-4704-88CA-C3C02796076E}" xr6:coauthVersionLast="46" xr6:coauthVersionMax="46" xr10:uidLastSave="{00000000-0000-0000-0000-000000000000}"/>
  <bookViews>
    <workbookView xWindow="0" yWindow="0" windowWidth="20490" windowHeight="11520" xr2:uid="{E396FFB5-BE3B-4353-BBE9-406B17DDEEA5}"/>
  </bookViews>
  <sheets>
    <sheet name="Completed" sheetId="1" r:id="rId1"/>
  </sheets>
  <definedNames>
    <definedName name="_xlnm._FilterDatabase" localSheetId="0" hidden="1">Completed!$A$1:$W$1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37" i="1" l="1"/>
  <c r="D23" i="1"/>
  <c r="D20" i="1"/>
  <c r="D27" i="1"/>
  <c r="D2" i="1"/>
  <c r="D33" i="1"/>
  <c r="D29" i="1"/>
  <c r="D16" i="1"/>
  <c r="D14" i="1"/>
  <c r="D18" i="1"/>
  <c r="D31" i="1"/>
  <c r="D22" i="1"/>
  <c r="D12" i="1"/>
  <c r="D25" i="1"/>
  <c r="D36" i="1"/>
  <c r="D24" i="1"/>
  <c r="D11" i="1"/>
  <c r="D30" i="1"/>
  <c r="D21" i="1"/>
  <c r="D28" i="1"/>
  <c r="D34" i="1"/>
  <c r="D38" i="1"/>
  <c r="D17" i="1"/>
  <c r="D15" i="1"/>
  <c r="D19" i="1"/>
  <c r="D32" i="1"/>
  <c r="D13" i="1"/>
  <c r="D26" i="1"/>
  <c r="D35" i="1"/>
</calcChain>
</file>

<file path=xl/sharedStrings.xml><?xml version="1.0" encoding="utf-8"?>
<sst xmlns="http://schemas.openxmlformats.org/spreadsheetml/2006/main" count="652" uniqueCount="209">
  <si>
    <t>xpath</t>
  </si>
  <si>
    <t>variable_name</t>
  </si>
  <si>
    <t>variable_name_new</t>
  </si>
  <si>
    <t>len()</t>
  </si>
  <si>
    <t>description</t>
  </si>
  <si>
    <t>location_code_xsd</t>
  </si>
  <si>
    <t>location_code</t>
  </si>
  <si>
    <t>form</t>
  </si>
  <si>
    <t>form_type</t>
  </si>
  <si>
    <t>form_part</t>
  </si>
  <si>
    <t>form_line_number</t>
  </si>
  <si>
    <t>variable_scope</t>
  </si>
  <si>
    <t>data_type_xsd</t>
  </si>
  <si>
    <t>data_type_simple</t>
  </si>
  <si>
    <t>rdb_relationship</t>
  </si>
  <si>
    <t>rdb_table</t>
  </si>
  <si>
    <t>required</t>
  </si>
  <si>
    <t>versions</t>
  </si>
  <si>
    <t>latest_version</t>
  </si>
  <si>
    <t>duplicated</t>
  </si>
  <si>
    <t>current_version</t>
  </si>
  <si>
    <t>production_rule</t>
  </si>
  <si>
    <t>validated</t>
  </si>
  <si>
    <t>F990</t>
  </si>
  <si>
    <t>PF</t>
  </si>
  <si>
    <t>2009v1.0;2009v1.1;2009v1.2;2009v1.3;2009v1.4;2009v1.7;2010v3.2;2010v3.4;2010v3.6;2010v3.7;2011v1.2;2011v1.3;2011v1.4;2011v1.5;2012v2.0;2012v2.1;2012v2.2;2012v2.3;2012v3.0</t>
  </si>
  <si>
    <t>F</t>
  </si>
  <si>
    <t>T</t>
  </si>
  <si>
    <t>2013v3.0;2013v3.1;2013v4.0;2014v5.0;2014v6.0;2015v2.0;2015v2.1;2015v3.0;2016v3.0</t>
  </si>
  <si>
    <t>/Return/ReturnData/IRS990PF/ExciseTaxBasedOnInvestmentIncm/AmountCreditedToNextYear</t>
  </si>
  <si>
    <t>F9_06_PF_ETBOIIACTNYE</t>
  </si>
  <si>
    <t>Amount Credited to Next Year</t>
  </si>
  <si>
    <t>[AmountCreditedToNextYear] Part VI Line 11</t>
  </si>
  <si>
    <t>F990-PF-PART-06-LINE-11</t>
  </si>
  <si>
    <t>PART-06</t>
  </si>
  <si>
    <t>Line 11</t>
  </si>
  <si>
    <t>/Return/ReturnData/IRS990PF/ExciseTaxBasedOnInvestmentIncm/AmountToBeRefunded</t>
  </si>
  <si>
    <t>F9_06_PF_ETBOIIATBREF</t>
  </si>
  <si>
    <t>Amount to be refunded</t>
  </si>
  <si>
    <t>[AmountToBeRefunded] Part VI Line 11</t>
  </si>
  <si>
    <t>/Return/ReturnData/IRS990PF/ExciseTaxBasedOnInvestmentIncm/BackupWithholdingWithheld</t>
  </si>
  <si>
    <t>F9_06_PF_ETBOIIBWWITH</t>
  </si>
  <si>
    <t>Backup Withholding Erroneously Withheld</t>
  </si>
  <si>
    <t>[BackupWithholdingWithheld] Part VI Line 6d</t>
  </si>
  <si>
    <t>/Return/ReturnData/IRS990PF/ExciseTaxBasedOnInvestmentIncm/DateOfRulingLetter</t>
  </si>
  <si>
    <t>F9_06_PF_ETBOIIDORLET</t>
  </si>
  <si>
    <t>Date of Ruling Letter</t>
  </si>
  <si>
    <t>[DateOfRulingLetter] Part VI Line 1a</t>
  </si>
  <si>
    <t>/Return/ReturnData/IRS990PF/ExciseTaxBasedOnInvestmentIncm/DomesticOrgMeetingSect4940e</t>
  </si>
  <si>
    <t>F9_06_PF_ETBOIIDOMSEC</t>
  </si>
  <si>
    <t>Domestic Organizations Meeting Section 4940(e) Requirements</t>
  </si>
  <si>
    <t>[DomesticOrgMeetingSect4940e] Part VI Line 1b</t>
  </si>
  <si>
    <t>/Return/ReturnData/IRS990PF/ExciseTaxBasedOnInvestmentIncm/EstTaxPaymentsAndOverpayment</t>
  </si>
  <si>
    <t>F9_06_PF_ETBOIIETPAOV</t>
  </si>
  <si>
    <t>Estimated Tax Payments and Overpayment Credited</t>
  </si>
  <si>
    <t>[EstTaxPaymentsAndOverpayment] Part VI Line 6a</t>
  </si>
  <si>
    <t>/Return/ReturnData/IRS990PF/ExciseTaxBasedOnInvestmentIncm/ExemptOperatingFoundations</t>
  </si>
  <si>
    <t>F9_06_PF_ETBOIIEOFOUN</t>
  </si>
  <si>
    <t>Exempt Operating Foundations</t>
  </si>
  <si>
    <t>[ExemptOperatingFoundations] Part VI Line 1a</t>
  </si>
  <si>
    <t>/Return/ReturnData/IRS990PF/ExciseTaxBasedOnInvestmentIncm/Form2220Attached</t>
  </si>
  <si>
    <t>F9_06_PF_ETBOIIFATTAC</t>
  </si>
  <si>
    <t>Indicates Form 2220 is attached</t>
  </si>
  <si>
    <t>[Form2220Attached] Part VI Line 8</t>
  </si>
  <si>
    <t>/Return/ReturnData/IRS990PF/ExciseTaxBasedOnInvestmentIncm/InvestmentIncomeExciseTax</t>
  </si>
  <si>
    <t>F9_06_PF_ETBOIIIIETAX</t>
  </si>
  <si>
    <t>Investment Income Excise Tax - amount</t>
  </si>
  <si>
    <t>[InvestmentIncomeExciseTax] Part VI Line 1</t>
  </si>
  <si>
    <t>/Return/ReturnData/IRS990PF/ExciseTaxBasedOnInvestmentIncm/InvestmentIncomeExciseTaxNA</t>
  </si>
  <si>
    <t>F9_06_PF_ETBOIIIIETNA</t>
  </si>
  <si>
    <t>Investment Income Excise Tax - "N/A"</t>
  </si>
  <si>
    <t>[InvestmentIncomeExciseTaxNA] Part VI Line 1</t>
  </si>
  <si>
    <t>/Return/ReturnData/IRS990PF/ExciseTaxBasedOnInvestmentIncm/Overpayment</t>
  </si>
  <si>
    <t>F9_06_PF_ETBOIIOVERPA</t>
  </si>
  <si>
    <t>Excise Tax Based On Investment Incm - Overpayment</t>
  </si>
  <si>
    <t>[Overpayment] Part VI Line 10</t>
  </si>
  <si>
    <t>F990-PF-PART-06-LINE-10</t>
  </si>
  <si>
    <t>Line 10</t>
  </si>
  <si>
    <t>/Return/ReturnData/IRS990PF/ExciseTaxBasedOnInvestmentIncm/PenaltyForUnderpayment</t>
  </si>
  <si>
    <t>F9_06_PF_ETBOIIPFUNDE</t>
  </si>
  <si>
    <t>Penalty for Underpayment</t>
  </si>
  <si>
    <t>[PenaltyForUnderpayment] Part VI Line 8</t>
  </si>
  <si>
    <t>/Return/ReturnData/IRS990PF/ExciseTaxBasedOnInvestmentIncm/SubtitleATax</t>
  </si>
  <si>
    <t>F9_06_PF_ETBOIISATAX</t>
  </si>
  <si>
    <t>Subtitle A Tax</t>
  </si>
  <si>
    <t>[SubtitleATax] Part VI Line 4</t>
  </si>
  <si>
    <t>/Return/ReturnData/IRS990PF/ExciseTaxBasedOnInvestmentIncm/Subtotal</t>
  </si>
  <si>
    <t>F9_06_PF_ETBOIISUBTOT</t>
  </si>
  <si>
    <t>Subtotal (add lines 1 and 2)</t>
  </si>
  <si>
    <t>[Subtotal] Part VI Line 3</t>
  </si>
  <si>
    <t>/Return/ReturnData/IRS990PF/ExciseTaxBasedOnInvestmentIncm/TaxBasedOnInvestmentIncome</t>
  </si>
  <si>
    <t>F9_06_PF_ETBOIITBOIIN</t>
  </si>
  <si>
    <t>Tax Based on Investment Income</t>
  </si>
  <si>
    <t>[TaxBasedOnInvestmentIncome] Part VI Line 5</t>
  </si>
  <si>
    <t>/Return/ReturnData/IRS990PF/ExciseTaxBasedOnInvestmentIncm/TaxDue</t>
  </si>
  <si>
    <t>F9_06_PF_ETBOIITDUE</t>
  </si>
  <si>
    <t>Excise Tax Based On Investment Incm - Tax Due</t>
  </si>
  <si>
    <t>[TaxDue] Part VI Line 9</t>
  </si>
  <si>
    <t>/Return/ReturnData/IRS990PF/ExciseTaxBasedOnInvestmentIncm/TaxPaidWithExtension</t>
  </si>
  <si>
    <t>F9_06_PF_ETBOIITPWEXT</t>
  </si>
  <si>
    <t>Tax Paid with Extension</t>
  </si>
  <si>
    <t>[TaxPaidWithExtension] Part VI Line 6c</t>
  </si>
  <si>
    <t>/Return/ReturnData/IRS990PF/ExciseTaxBasedOnInvestmentIncm/TaxUnderSection511</t>
  </si>
  <si>
    <t>F9_06_PF_ETBOIITUSECT1</t>
  </si>
  <si>
    <t>Tax Under Section 511</t>
  </si>
  <si>
    <t>[TaxUnderSection511] Part VI Line 2</t>
  </si>
  <si>
    <t>/Return/ReturnData/IRS990PF/ExciseTaxBasedOnInvestmentIncm/TotalCreditsAndPayments</t>
  </si>
  <si>
    <t>F9_06_PF_ETBOIITCAPAY</t>
  </si>
  <si>
    <t>Total Credits and Payments</t>
  </si>
  <si>
    <t>[TotalCreditsAndPayments] Part VI Line 7</t>
  </si>
  <si>
    <t>/Return/ReturnData/IRS990PF/ExciseTaxBasedOnInvstIncmGrp/AppliedToESTaxAmt</t>
  </si>
  <si>
    <t>F9_06_PF_ETBOIIATESTA</t>
  </si>
  <si>
    <t>[AppliedToESTaxAmt] Part VI Line 11</t>
  </si>
  <si>
    <t>/Return/ReturnData/IRS990PF/ExciseTaxBasedOnInvstIncmGrp/BackupWithholdingWithheldAmt</t>
  </si>
  <si>
    <t>[BackupWithholdingWithheldAmt] Part VI Line 6d</t>
  </si>
  <si>
    <t>/Return/ReturnData/IRS990PF/ExciseTaxBasedOnInvstIncmGrp/DomesticOrgMeetingSect4940eInd</t>
  </si>
  <si>
    <t>F9_06_PF_ETBOIIDOMSIN</t>
  </si>
  <si>
    <t>[DomesticOrgMeetingSect4940eInd] Part VI Line 1b</t>
  </si>
  <si>
    <t>/Return/ReturnData/IRS990PF/ExciseTaxBasedOnInvstIncmGrp/EsPenaltyAmt</t>
  </si>
  <si>
    <t>F9_06_PF_ETBOIIEPENAL</t>
  </si>
  <si>
    <t>[EsPenaltyAmt] Part VI Line 8</t>
  </si>
  <si>
    <t>/Return/ReturnData/IRS990PF/ExciseTaxBasedOnInvstIncmGrp/EstimatedPlusOvpmtIncmTxAmt</t>
  </si>
  <si>
    <t>F9_06_PF_ETBOIIEPOINC</t>
  </si>
  <si>
    <t>[EstimatedPlusOvpmtIncmTxAmt] Part VI Line 6a</t>
  </si>
  <si>
    <t>/Return/ReturnData/IRS990PF/ExciseTaxBasedOnInvstIncmGrp/ExemptOperatingFoundationsInd</t>
  </si>
  <si>
    <t>F9_06_PF_ETBOIIEOFIND</t>
  </si>
  <si>
    <t>[ExemptOperatingFoundationsInd] Part VI Line 1a</t>
  </si>
  <si>
    <t>/Return/ReturnData/IRS990PF/ExciseTaxBasedOnInvstIncmGrp/Form2220AttachedInd</t>
  </si>
  <si>
    <t>F9_06_PF_ETBOIIFAIND</t>
  </si>
  <si>
    <t>[Form2220AttachedInd] Part VI Line 8</t>
  </si>
  <si>
    <t>/Return/ReturnData/IRS990PF/ExciseTaxBasedOnInvstIncmGrp/InvestmentIncomeExciseTaxAmt</t>
  </si>
  <si>
    <t>[InvestmentIncomeExciseTaxAmt] Part VI Line 1</t>
  </si>
  <si>
    <t>/Return/ReturnData/IRS990PF/ExciseTaxBasedOnInvstIncmGrp/NotApplicableCd</t>
  </si>
  <si>
    <t>F9_06_PF_ETBOIINAPPLI</t>
  </si>
  <si>
    <t>[NotApplicableCd] Part VI Line 1</t>
  </si>
  <si>
    <t>/Return/ReturnData/IRS990PF/ExciseTaxBasedOnInvstIncmGrp/OverpaymentAmt</t>
  </si>
  <si>
    <t>Excise Tax Based On Invst Incm Grp - Overpayment</t>
  </si>
  <si>
    <t>[OverpaymentAmt] Part VI Line 10</t>
  </si>
  <si>
    <t>/Return/ReturnData/IRS990PF/ExciseTaxBasedOnInvstIncmGrp/RefundAmt</t>
  </si>
  <si>
    <t>F9_06_PF_ETBOIIREFUND</t>
  </si>
  <si>
    <t>[RefundAmt] Part VI Line 11</t>
  </si>
  <si>
    <t>/Return/ReturnData/IRS990PF/ExciseTaxBasedOnInvstIncmGrp/RulingLetterDt</t>
  </si>
  <si>
    <t>F9_06_PF_ETBOIIRLDT</t>
  </si>
  <si>
    <t>[RulingLetterDt] Part VI Line 1a</t>
  </si>
  <si>
    <t>/Return/ReturnData/IRS990PF/ExciseTaxBasedOnInvstIncmGrp/SubtitleATaxAmt</t>
  </si>
  <si>
    <t>[SubtitleATaxAmt] Part VI Line 4</t>
  </si>
  <si>
    <t>/Return/ReturnData/IRS990PF/ExciseTaxBasedOnInvstIncmGrp/SubtotalAmt</t>
  </si>
  <si>
    <t>[SubtotalAmt] Part VI Line 3</t>
  </si>
  <si>
    <t>/Return/ReturnData/IRS990PF/ExciseTaxBasedOnInvstIncmGrp/TaxBasedOnInvestmentIncomeAmt</t>
  </si>
  <si>
    <t>[TaxBasedOnInvestmentIncomeAmt] Part VI Line 5</t>
  </si>
  <si>
    <t>/Return/ReturnData/IRS990PF/ExciseTaxBasedOnInvstIncmGrp/TaxDueAmt</t>
  </si>
  <si>
    <t>Excise Tax Based On Invst Incm Grp - Tax Due</t>
  </si>
  <si>
    <t>[TaxDueAmt] Part VI Line 9</t>
  </si>
  <si>
    <t>/Return/ReturnData/IRS990PF/ExciseTaxBasedOnInvstIncmGrp/TaxUnderSection511Amt</t>
  </si>
  <si>
    <t>[TaxUnderSection511Amt] Part VI Line 2</t>
  </si>
  <si>
    <t>/Return/ReturnData/IRS990PF/ExciseTaxBasedOnInvstIncmGrp/TotalPaymentsAndCreditsAmt</t>
  </si>
  <si>
    <t>F9_06_PF_ETBOIITPACRE</t>
  </si>
  <si>
    <t>[TotalPaymentsAndCreditsAmt] Part VI Line 7</t>
  </si>
  <si>
    <t>F990-PF-PART-06-LINE-01</t>
  </si>
  <si>
    <t>F990-PF-PART-06-LINE-02</t>
  </si>
  <si>
    <t>F990-PF-PART-06-LINE-03</t>
  </si>
  <si>
    <t>F990-PF-PART-06-LINE-04</t>
  </si>
  <si>
    <t>F990-PF-PART-06-LINE-05</t>
  </si>
  <si>
    <t>F990-PF-PART-06-LINE-07</t>
  </si>
  <si>
    <t>F990-PF-PART-06-LINE-08</t>
  </si>
  <si>
    <t>F990-PF-PART-06-LINE-09</t>
  </si>
  <si>
    <t>F990-PF-PART-06-LINE-01A</t>
  </si>
  <si>
    <t>F990-PF-PART-06-LINE-01B</t>
  </si>
  <si>
    <t>F990-PF-PART-06-LINE-06C</t>
  </si>
  <si>
    <t>F990-PF-PART-06-LINE-06A</t>
  </si>
  <si>
    <t>F990-PF-PART-06-LINE-06D</t>
  </si>
  <si>
    <t>Line 01</t>
  </si>
  <si>
    <t>Line 01a</t>
  </si>
  <si>
    <t>Line 01b</t>
  </si>
  <si>
    <t>Line 02</t>
  </si>
  <si>
    <t>Line 03</t>
  </si>
  <si>
    <t>Line 04</t>
  </si>
  <si>
    <t>Line 05</t>
  </si>
  <si>
    <t>Line 07</t>
  </si>
  <si>
    <t>Line 06a</t>
  </si>
  <si>
    <t>Line 06c</t>
  </si>
  <si>
    <t>Line 06d</t>
  </si>
  <si>
    <t>Line 08</t>
  </si>
  <si>
    <t>Line 09</t>
  </si>
  <si>
    <t>numeric</t>
  </si>
  <si>
    <t>ONE</t>
  </si>
  <si>
    <t>checkbox</t>
  </si>
  <si>
    <t>date</t>
  </si>
  <si>
    <t>PF-P06-T00-INVEST-INCOME-EXCISE-TAX</t>
  </si>
  <si>
    <t>text</t>
  </si>
  <si>
    <t>PF_06_TAX_511</t>
  </si>
  <si>
    <t>PF_06_ADD_L1_L2</t>
  </si>
  <si>
    <t>PF_06_TAX_SUBTITLE_A</t>
  </si>
  <si>
    <t>PF_06_TAX_INVEST_INCOME</t>
  </si>
  <si>
    <t>PF_06_CREDIT_PAY_TAX_ESTIMATED</t>
  </si>
  <si>
    <t>PF_06_CREDIT_PAY_TOT</t>
  </si>
  <si>
    <t>PF_06_CREDIT_PAY_TAX_EXTENSION</t>
  </si>
  <si>
    <t>PF_06_CREDIT_PAY_BACKUP_WITHHOLD</t>
  </si>
  <si>
    <t>PF_06_PENALTY_FORM_2220_X</t>
  </si>
  <si>
    <t>PF_06_AMT_REFUNDED</t>
  </si>
  <si>
    <t>PF_06_AMT_CREDITED_NY</t>
  </si>
  <si>
    <t>PF_06_EXCISE_TAX_INVEST_INCOME</t>
  </si>
  <si>
    <t>PF_06_EXCISE_TAX_ORG_OPERATING_X</t>
  </si>
  <si>
    <t>PF_06_EXCISE_TAX_ORG_DATE_RULING</t>
  </si>
  <si>
    <t>PF_06_EXCISE_TAX_ORG_DMSTC_X</t>
  </si>
  <si>
    <t>PF_06_EXCISE_TAX_INVEST_NA</t>
  </si>
  <si>
    <t>PF_06_PENALTY_UNDERPAY</t>
  </si>
  <si>
    <t>PF_06_EXCISE_TAX_DUE</t>
  </si>
  <si>
    <t>PF_06_EXCISE_TAX_OVERPAY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</si>
</sst>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E2A9-11DE-48A0-9489-A15D60DDCC13}">
  <dimension ref="A1:W38"/>
  <sheetViews>
    <sheetView tabSelected="1" workbookViewId="0">
      <pane ySplit="1" topLeftCell="A8" activePane="bottomLeft" state="frozen"/>
      <selection pane="bottomLeft" activeCell="C18" sqref="C18"/>
    </sheetView>
  </sheetViews>
  <sheetFormatPr defaultRowHeight="15" x14ac:dyDescent="0.25"/>
  <cols>
    <col min="1" max="1" width="88.28515625" customWidth="1"/>
    <col min="2" max="2" width="27.42578125" customWidth="1"/>
    <col min="3" max="3" width="44.140625" customWidth="1"/>
    <col min="4" max="4" width="11.42578125" customWidth="1"/>
    <col min="5" max="5" width="59.42578125" customWidth="1"/>
    <col min="6" max="6" width="71" customWidth="1"/>
    <col min="7" max="7" width="27.5703125" customWidth="1"/>
    <col min="10" max="10" width="11.140625" customWidth="1"/>
    <col min="11" max="11" width="15.7109375" customWidth="1"/>
    <col min="14" max="14" width="9" customWidth="1"/>
    <col min="16" max="16" width="38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64</v>
      </c>
      <c r="B2" t="s">
        <v>65</v>
      </c>
      <c r="C2" t="s">
        <v>201</v>
      </c>
      <c r="D2" s="3">
        <f t="shared" ref="D2:D38" si="0">LEN(C2)</f>
        <v>30</v>
      </c>
      <c r="E2" t="s">
        <v>66</v>
      </c>
      <c r="F2" t="s">
        <v>67</v>
      </c>
      <c r="G2" t="s">
        <v>158</v>
      </c>
      <c r="H2" t="s">
        <v>23</v>
      </c>
      <c r="I2" t="s">
        <v>24</v>
      </c>
      <c r="J2" t="s">
        <v>34</v>
      </c>
      <c r="K2" t="s">
        <v>171</v>
      </c>
      <c r="L2" t="s">
        <v>24</v>
      </c>
      <c r="N2" s="4" t="s">
        <v>184</v>
      </c>
      <c r="O2" s="4" t="s">
        <v>185</v>
      </c>
      <c r="P2" s="4" t="s">
        <v>188</v>
      </c>
      <c r="R2" t="s">
        <v>25</v>
      </c>
      <c r="S2">
        <v>2012</v>
      </c>
      <c r="T2" t="s">
        <v>26</v>
      </c>
      <c r="U2" t="s">
        <v>27</v>
      </c>
    </row>
    <row r="3" spans="1:23" x14ac:dyDescent="0.25">
      <c r="A3" t="s">
        <v>130</v>
      </c>
      <c r="B3" t="s">
        <v>65</v>
      </c>
      <c r="C3" t="s">
        <v>201</v>
      </c>
      <c r="D3" s="3">
        <f t="shared" si="0"/>
        <v>30</v>
      </c>
      <c r="E3" t="s">
        <v>66</v>
      </c>
      <c r="F3" t="s">
        <v>131</v>
      </c>
      <c r="G3" t="s">
        <v>158</v>
      </c>
      <c r="H3" t="s">
        <v>23</v>
      </c>
      <c r="I3" t="s">
        <v>24</v>
      </c>
      <c r="J3" t="s">
        <v>34</v>
      </c>
      <c r="K3" t="s">
        <v>171</v>
      </c>
      <c r="L3" t="s">
        <v>24</v>
      </c>
      <c r="N3" s="4" t="s">
        <v>184</v>
      </c>
      <c r="O3" s="4" t="s">
        <v>185</v>
      </c>
      <c r="P3" s="4" t="s">
        <v>188</v>
      </c>
      <c r="R3" t="s">
        <v>28</v>
      </c>
      <c r="S3">
        <v>2016</v>
      </c>
      <c r="T3" t="s">
        <v>26</v>
      </c>
      <c r="U3" t="s">
        <v>27</v>
      </c>
    </row>
    <row r="4" spans="1:23" x14ac:dyDescent="0.25">
      <c r="A4" t="s">
        <v>68</v>
      </c>
      <c r="B4" t="s">
        <v>69</v>
      </c>
      <c r="C4" t="s">
        <v>205</v>
      </c>
      <c r="D4" s="3">
        <f t="shared" si="0"/>
        <v>26</v>
      </c>
      <c r="E4" t="s">
        <v>70</v>
      </c>
      <c r="F4" t="s">
        <v>71</v>
      </c>
      <c r="G4" t="s">
        <v>158</v>
      </c>
      <c r="H4" t="s">
        <v>23</v>
      </c>
      <c r="I4" t="s">
        <v>24</v>
      </c>
      <c r="J4" t="s">
        <v>34</v>
      </c>
      <c r="K4" t="s">
        <v>171</v>
      </c>
      <c r="L4" t="s">
        <v>24</v>
      </c>
      <c r="N4" s="4" t="s">
        <v>189</v>
      </c>
      <c r="O4" s="4" t="s">
        <v>185</v>
      </c>
      <c r="P4" s="4" t="s">
        <v>188</v>
      </c>
      <c r="R4" t="s">
        <v>25</v>
      </c>
      <c r="S4">
        <v>2012</v>
      </c>
      <c r="T4" t="s">
        <v>26</v>
      </c>
      <c r="U4" t="s">
        <v>27</v>
      </c>
    </row>
    <row r="5" spans="1:23" x14ac:dyDescent="0.25">
      <c r="A5" t="s">
        <v>132</v>
      </c>
      <c r="B5" t="s">
        <v>133</v>
      </c>
      <c r="C5" t="s">
        <v>205</v>
      </c>
      <c r="D5" s="3">
        <f t="shared" si="0"/>
        <v>26</v>
      </c>
      <c r="E5" t="s">
        <v>70</v>
      </c>
      <c r="F5" t="s">
        <v>134</v>
      </c>
      <c r="G5" t="s">
        <v>158</v>
      </c>
      <c r="H5" t="s">
        <v>23</v>
      </c>
      <c r="I5" t="s">
        <v>24</v>
      </c>
      <c r="J5" t="s">
        <v>34</v>
      </c>
      <c r="K5" t="s">
        <v>171</v>
      </c>
      <c r="L5" t="s">
        <v>24</v>
      </c>
      <c r="N5" s="4" t="s">
        <v>189</v>
      </c>
      <c r="O5" s="4" t="s">
        <v>185</v>
      </c>
      <c r="P5" s="4" t="s">
        <v>188</v>
      </c>
      <c r="R5" t="s">
        <v>28</v>
      </c>
      <c r="S5">
        <v>2016</v>
      </c>
      <c r="T5" t="s">
        <v>26</v>
      </c>
      <c r="U5" t="s">
        <v>27</v>
      </c>
    </row>
    <row r="6" spans="1:23" x14ac:dyDescent="0.25">
      <c r="A6" t="s">
        <v>44</v>
      </c>
      <c r="B6" t="s">
        <v>45</v>
      </c>
      <c r="C6" t="s">
        <v>203</v>
      </c>
      <c r="D6" s="3">
        <f t="shared" si="0"/>
        <v>32</v>
      </c>
      <c r="E6" t="s">
        <v>46</v>
      </c>
      <c r="F6" t="s">
        <v>47</v>
      </c>
      <c r="G6" t="s">
        <v>166</v>
      </c>
      <c r="H6" t="s">
        <v>23</v>
      </c>
      <c r="I6" t="s">
        <v>24</v>
      </c>
      <c r="J6" t="s">
        <v>34</v>
      </c>
      <c r="K6" t="s">
        <v>172</v>
      </c>
      <c r="L6" t="s">
        <v>24</v>
      </c>
      <c r="N6" s="4" t="s">
        <v>187</v>
      </c>
      <c r="O6" s="4" t="s">
        <v>185</v>
      </c>
      <c r="P6" s="4" t="s">
        <v>188</v>
      </c>
      <c r="R6" t="s">
        <v>25</v>
      </c>
      <c r="S6">
        <v>2012</v>
      </c>
      <c r="T6" t="s">
        <v>26</v>
      </c>
      <c r="U6" t="s">
        <v>27</v>
      </c>
    </row>
    <row r="7" spans="1:23" x14ac:dyDescent="0.25">
      <c r="A7" t="s">
        <v>141</v>
      </c>
      <c r="B7" t="s">
        <v>142</v>
      </c>
      <c r="C7" t="s">
        <v>203</v>
      </c>
      <c r="D7" s="3">
        <f t="shared" si="0"/>
        <v>32</v>
      </c>
      <c r="E7" t="s">
        <v>46</v>
      </c>
      <c r="F7" t="s">
        <v>143</v>
      </c>
      <c r="G7" t="s">
        <v>166</v>
      </c>
      <c r="H7" t="s">
        <v>23</v>
      </c>
      <c r="I7" t="s">
        <v>24</v>
      </c>
      <c r="J7" t="s">
        <v>34</v>
      </c>
      <c r="K7" t="s">
        <v>172</v>
      </c>
      <c r="L7" t="s">
        <v>24</v>
      </c>
      <c r="N7" s="4" t="s">
        <v>187</v>
      </c>
      <c r="O7" s="4" t="s">
        <v>185</v>
      </c>
      <c r="P7" s="4" t="s">
        <v>188</v>
      </c>
      <c r="R7" t="s">
        <v>28</v>
      </c>
      <c r="S7">
        <v>2016</v>
      </c>
      <c r="T7" t="s">
        <v>26</v>
      </c>
      <c r="U7" t="s">
        <v>27</v>
      </c>
    </row>
    <row r="8" spans="1:23" x14ac:dyDescent="0.25">
      <c r="A8" t="s">
        <v>56</v>
      </c>
      <c r="B8" t="s">
        <v>57</v>
      </c>
      <c r="C8" t="s">
        <v>202</v>
      </c>
      <c r="D8" s="3">
        <f t="shared" si="0"/>
        <v>32</v>
      </c>
      <c r="E8" t="s">
        <v>58</v>
      </c>
      <c r="F8" t="s">
        <v>59</v>
      </c>
      <c r="G8" t="s">
        <v>166</v>
      </c>
      <c r="H8" t="s">
        <v>23</v>
      </c>
      <c r="I8" t="s">
        <v>24</v>
      </c>
      <c r="J8" t="s">
        <v>34</v>
      </c>
      <c r="K8" t="s">
        <v>172</v>
      </c>
      <c r="L8" t="s">
        <v>24</v>
      </c>
      <c r="N8" s="4" t="s">
        <v>186</v>
      </c>
      <c r="O8" s="4" t="s">
        <v>185</v>
      </c>
      <c r="P8" s="4" t="s">
        <v>188</v>
      </c>
      <c r="R8" t="s">
        <v>25</v>
      </c>
      <c r="S8">
        <v>2012</v>
      </c>
      <c r="T8" t="s">
        <v>26</v>
      </c>
      <c r="U8" t="s">
        <v>27</v>
      </c>
    </row>
    <row r="9" spans="1:23" x14ac:dyDescent="0.25">
      <c r="A9" t="s">
        <v>124</v>
      </c>
      <c r="B9" t="s">
        <v>125</v>
      </c>
      <c r="C9" t="s">
        <v>202</v>
      </c>
      <c r="D9" s="3">
        <f t="shared" si="0"/>
        <v>32</v>
      </c>
      <c r="E9" t="s">
        <v>58</v>
      </c>
      <c r="F9" t="s">
        <v>126</v>
      </c>
      <c r="G9" t="s">
        <v>166</v>
      </c>
      <c r="H9" t="s">
        <v>23</v>
      </c>
      <c r="I9" t="s">
        <v>24</v>
      </c>
      <c r="J9" t="s">
        <v>34</v>
      </c>
      <c r="K9" t="s">
        <v>172</v>
      </c>
      <c r="L9" t="s">
        <v>24</v>
      </c>
      <c r="N9" s="4" t="s">
        <v>186</v>
      </c>
      <c r="O9" s="4" t="s">
        <v>185</v>
      </c>
      <c r="P9" s="4" t="s">
        <v>188</v>
      </c>
      <c r="R9" t="s">
        <v>28</v>
      </c>
      <c r="S9">
        <v>2016</v>
      </c>
      <c r="T9" t="s">
        <v>26</v>
      </c>
      <c r="U9" t="s">
        <v>27</v>
      </c>
    </row>
    <row r="10" spans="1:23" x14ac:dyDescent="0.25">
      <c r="A10" t="s">
        <v>48</v>
      </c>
      <c r="B10" t="s">
        <v>49</v>
      </c>
      <c r="C10" t="s">
        <v>204</v>
      </c>
      <c r="D10" s="3">
        <f t="shared" si="0"/>
        <v>28</v>
      </c>
      <c r="E10" t="s">
        <v>50</v>
      </c>
      <c r="F10" t="s">
        <v>51</v>
      </c>
      <c r="G10" t="s">
        <v>167</v>
      </c>
      <c r="H10" t="s">
        <v>23</v>
      </c>
      <c r="I10" t="s">
        <v>24</v>
      </c>
      <c r="J10" t="s">
        <v>34</v>
      </c>
      <c r="K10" t="s">
        <v>173</v>
      </c>
      <c r="L10" t="s">
        <v>24</v>
      </c>
      <c r="N10" s="4" t="s">
        <v>186</v>
      </c>
      <c r="O10" s="4" t="s">
        <v>185</v>
      </c>
      <c r="P10" s="4" t="s">
        <v>188</v>
      </c>
      <c r="R10" t="s">
        <v>25</v>
      </c>
      <c r="S10">
        <v>2012</v>
      </c>
      <c r="T10" t="s">
        <v>26</v>
      </c>
      <c r="U10" t="s">
        <v>27</v>
      </c>
    </row>
    <row r="11" spans="1:23" x14ac:dyDescent="0.25">
      <c r="A11" t="s">
        <v>115</v>
      </c>
      <c r="B11" t="s">
        <v>116</v>
      </c>
      <c r="C11" t="s">
        <v>204</v>
      </c>
      <c r="D11" s="3">
        <f t="shared" si="0"/>
        <v>28</v>
      </c>
      <c r="E11" t="s">
        <v>50</v>
      </c>
      <c r="F11" t="s">
        <v>117</v>
      </c>
      <c r="G11" t="s">
        <v>167</v>
      </c>
      <c r="H11" t="s">
        <v>23</v>
      </c>
      <c r="I11" t="s">
        <v>24</v>
      </c>
      <c r="J11" t="s">
        <v>34</v>
      </c>
      <c r="K11" t="s">
        <v>173</v>
      </c>
      <c r="L11" t="s">
        <v>24</v>
      </c>
      <c r="N11" s="4" t="s">
        <v>186</v>
      </c>
      <c r="O11" s="4" t="s">
        <v>185</v>
      </c>
      <c r="P11" s="4" t="s">
        <v>188</v>
      </c>
      <c r="R11" t="s">
        <v>28</v>
      </c>
      <c r="S11">
        <v>2016</v>
      </c>
      <c r="T11" t="s">
        <v>26</v>
      </c>
      <c r="U11" t="s">
        <v>27</v>
      </c>
    </row>
    <row r="12" spans="1:23" x14ac:dyDescent="0.25">
      <c r="A12" t="s">
        <v>102</v>
      </c>
      <c r="B12" t="s">
        <v>103</v>
      </c>
      <c r="C12" t="s">
        <v>190</v>
      </c>
      <c r="D12" s="3">
        <f t="shared" si="0"/>
        <v>13</v>
      </c>
      <c r="E12" t="s">
        <v>104</v>
      </c>
      <c r="F12" t="s">
        <v>105</v>
      </c>
      <c r="G12" t="s">
        <v>159</v>
      </c>
      <c r="H12" t="s">
        <v>23</v>
      </c>
      <c r="I12" t="s">
        <v>24</v>
      </c>
      <c r="J12" t="s">
        <v>34</v>
      </c>
      <c r="K12" t="s">
        <v>174</v>
      </c>
      <c r="L12" t="s">
        <v>24</v>
      </c>
      <c r="N12" s="4" t="s">
        <v>184</v>
      </c>
      <c r="O12" s="4" t="s">
        <v>185</v>
      </c>
      <c r="P12" s="4" t="s">
        <v>188</v>
      </c>
      <c r="R12" t="s">
        <v>25</v>
      </c>
      <c r="S12">
        <v>2012</v>
      </c>
      <c r="T12" t="s">
        <v>26</v>
      </c>
      <c r="U12" t="s">
        <v>27</v>
      </c>
    </row>
    <row r="13" spans="1:23" x14ac:dyDescent="0.25">
      <c r="A13" t="s">
        <v>153</v>
      </c>
      <c r="B13" t="s">
        <v>103</v>
      </c>
      <c r="C13" t="s">
        <v>190</v>
      </c>
      <c r="D13" s="3">
        <f t="shared" si="0"/>
        <v>13</v>
      </c>
      <c r="E13" t="s">
        <v>104</v>
      </c>
      <c r="F13" t="s">
        <v>154</v>
      </c>
      <c r="G13" t="s">
        <v>159</v>
      </c>
      <c r="H13" t="s">
        <v>23</v>
      </c>
      <c r="I13" t="s">
        <v>24</v>
      </c>
      <c r="J13" t="s">
        <v>34</v>
      </c>
      <c r="K13" t="s">
        <v>174</v>
      </c>
      <c r="L13" t="s">
        <v>24</v>
      </c>
      <c r="N13" s="4" t="s">
        <v>184</v>
      </c>
      <c r="O13" s="4" t="s">
        <v>185</v>
      </c>
      <c r="P13" s="4" t="s">
        <v>188</v>
      </c>
      <c r="R13" t="s">
        <v>28</v>
      </c>
      <c r="S13">
        <v>2016</v>
      </c>
      <c r="T13" t="s">
        <v>26</v>
      </c>
      <c r="U13" t="s">
        <v>27</v>
      </c>
    </row>
    <row r="14" spans="1:23" x14ac:dyDescent="0.25">
      <c r="A14" t="s">
        <v>86</v>
      </c>
      <c r="B14" t="s">
        <v>87</v>
      </c>
      <c r="C14" t="s">
        <v>191</v>
      </c>
      <c r="D14" s="3">
        <f t="shared" si="0"/>
        <v>15</v>
      </c>
      <c r="E14" t="s">
        <v>88</v>
      </c>
      <c r="F14" t="s">
        <v>89</v>
      </c>
      <c r="G14" t="s">
        <v>160</v>
      </c>
      <c r="H14" t="s">
        <v>23</v>
      </c>
      <c r="I14" t="s">
        <v>24</v>
      </c>
      <c r="J14" t="s">
        <v>34</v>
      </c>
      <c r="K14" t="s">
        <v>175</v>
      </c>
      <c r="L14" t="s">
        <v>24</v>
      </c>
      <c r="N14" s="4" t="s">
        <v>184</v>
      </c>
      <c r="O14" s="4" t="s">
        <v>185</v>
      </c>
      <c r="P14" s="4" t="s">
        <v>188</v>
      </c>
      <c r="R14" t="s">
        <v>25</v>
      </c>
      <c r="S14">
        <v>2012</v>
      </c>
      <c r="T14" t="s">
        <v>26</v>
      </c>
      <c r="U14" t="s">
        <v>27</v>
      </c>
    </row>
    <row r="15" spans="1:23" x14ac:dyDescent="0.25">
      <c r="A15" t="s">
        <v>146</v>
      </c>
      <c r="B15" t="s">
        <v>87</v>
      </c>
      <c r="C15" t="s">
        <v>191</v>
      </c>
      <c r="D15" s="3">
        <f t="shared" si="0"/>
        <v>15</v>
      </c>
      <c r="E15" t="s">
        <v>88</v>
      </c>
      <c r="F15" t="s">
        <v>147</v>
      </c>
      <c r="G15" t="s">
        <v>160</v>
      </c>
      <c r="H15" t="s">
        <v>23</v>
      </c>
      <c r="I15" t="s">
        <v>24</v>
      </c>
      <c r="J15" t="s">
        <v>34</v>
      </c>
      <c r="K15" t="s">
        <v>175</v>
      </c>
      <c r="L15" t="s">
        <v>24</v>
      </c>
      <c r="N15" s="4" t="s">
        <v>184</v>
      </c>
      <c r="O15" s="4" t="s">
        <v>185</v>
      </c>
      <c r="P15" s="4" t="s">
        <v>188</v>
      </c>
      <c r="R15" t="s">
        <v>28</v>
      </c>
      <c r="S15">
        <v>2016</v>
      </c>
      <c r="T15" t="s">
        <v>26</v>
      </c>
      <c r="U15" t="s">
        <v>27</v>
      </c>
    </row>
    <row r="16" spans="1:23" x14ac:dyDescent="0.25">
      <c r="A16" t="s">
        <v>82</v>
      </c>
      <c r="B16" t="s">
        <v>83</v>
      </c>
      <c r="C16" t="s">
        <v>192</v>
      </c>
      <c r="D16" s="3">
        <f t="shared" si="0"/>
        <v>20</v>
      </c>
      <c r="E16" t="s">
        <v>84</v>
      </c>
      <c r="F16" t="s">
        <v>85</v>
      </c>
      <c r="G16" t="s">
        <v>161</v>
      </c>
      <c r="H16" t="s">
        <v>23</v>
      </c>
      <c r="I16" t="s">
        <v>24</v>
      </c>
      <c r="J16" t="s">
        <v>34</v>
      </c>
      <c r="K16" t="s">
        <v>176</v>
      </c>
      <c r="L16" t="s">
        <v>24</v>
      </c>
      <c r="N16" s="4" t="s">
        <v>184</v>
      </c>
      <c r="O16" s="4" t="s">
        <v>185</v>
      </c>
      <c r="P16" s="4" t="s">
        <v>188</v>
      </c>
      <c r="R16" t="s">
        <v>25</v>
      </c>
      <c r="S16">
        <v>2012</v>
      </c>
      <c r="T16" t="s">
        <v>26</v>
      </c>
      <c r="U16" t="s">
        <v>27</v>
      </c>
    </row>
    <row r="17" spans="1:21" x14ac:dyDescent="0.25">
      <c r="A17" t="s">
        <v>144</v>
      </c>
      <c r="B17" t="s">
        <v>83</v>
      </c>
      <c r="C17" t="s">
        <v>192</v>
      </c>
      <c r="D17" s="3">
        <f t="shared" si="0"/>
        <v>20</v>
      </c>
      <c r="E17" t="s">
        <v>84</v>
      </c>
      <c r="F17" t="s">
        <v>145</v>
      </c>
      <c r="G17" t="s">
        <v>161</v>
      </c>
      <c r="H17" t="s">
        <v>23</v>
      </c>
      <c r="I17" t="s">
        <v>24</v>
      </c>
      <c r="J17" t="s">
        <v>34</v>
      </c>
      <c r="K17" t="s">
        <v>176</v>
      </c>
      <c r="L17" t="s">
        <v>24</v>
      </c>
      <c r="N17" s="4" t="s">
        <v>184</v>
      </c>
      <c r="O17" s="4" t="s">
        <v>185</v>
      </c>
      <c r="P17" s="4" t="s">
        <v>188</v>
      </c>
      <c r="R17" t="s">
        <v>28</v>
      </c>
      <c r="S17">
        <v>2016</v>
      </c>
      <c r="T17" t="s">
        <v>26</v>
      </c>
      <c r="U17" t="s">
        <v>27</v>
      </c>
    </row>
    <row r="18" spans="1:21" x14ac:dyDescent="0.25">
      <c r="A18" t="s">
        <v>90</v>
      </c>
      <c r="B18" t="s">
        <v>91</v>
      </c>
      <c r="C18" t="s">
        <v>193</v>
      </c>
      <c r="D18" s="3">
        <f t="shared" si="0"/>
        <v>23</v>
      </c>
      <c r="E18" t="s">
        <v>92</v>
      </c>
      <c r="F18" t="s">
        <v>93</v>
      </c>
      <c r="G18" t="s">
        <v>162</v>
      </c>
      <c r="H18" t="s">
        <v>23</v>
      </c>
      <c r="I18" t="s">
        <v>24</v>
      </c>
      <c r="J18" t="s">
        <v>34</v>
      </c>
      <c r="K18" t="s">
        <v>177</v>
      </c>
      <c r="L18" t="s">
        <v>24</v>
      </c>
      <c r="N18" s="4" t="s">
        <v>184</v>
      </c>
      <c r="O18" s="4" t="s">
        <v>185</v>
      </c>
      <c r="P18" s="4" t="s">
        <v>188</v>
      </c>
      <c r="R18" t="s">
        <v>25</v>
      </c>
      <c r="S18">
        <v>2012</v>
      </c>
      <c r="T18" t="s">
        <v>26</v>
      </c>
      <c r="U18" t="s">
        <v>27</v>
      </c>
    </row>
    <row r="19" spans="1:21" x14ac:dyDescent="0.25">
      <c r="A19" t="s">
        <v>148</v>
      </c>
      <c r="B19" t="s">
        <v>91</v>
      </c>
      <c r="C19" t="s">
        <v>193</v>
      </c>
      <c r="D19" s="3">
        <f t="shared" si="0"/>
        <v>23</v>
      </c>
      <c r="E19" t="s">
        <v>92</v>
      </c>
      <c r="F19" t="s">
        <v>149</v>
      </c>
      <c r="G19" t="s">
        <v>162</v>
      </c>
      <c r="H19" t="s">
        <v>23</v>
      </c>
      <c r="I19" t="s">
        <v>24</v>
      </c>
      <c r="J19" t="s">
        <v>34</v>
      </c>
      <c r="K19" t="s">
        <v>177</v>
      </c>
      <c r="L19" t="s">
        <v>24</v>
      </c>
      <c r="N19" s="4" t="s">
        <v>184</v>
      </c>
      <c r="O19" s="4" t="s">
        <v>185</v>
      </c>
      <c r="P19" s="4" t="s">
        <v>188</v>
      </c>
      <c r="R19" t="s">
        <v>28</v>
      </c>
      <c r="S19">
        <v>2016</v>
      </c>
      <c r="T19" t="s">
        <v>26</v>
      </c>
      <c r="U19" t="s">
        <v>27</v>
      </c>
    </row>
    <row r="20" spans="1:21" x14ac:dyDescent="0.25">
      <c r="A20" t="s">
        <v>52</v>
      </c>
      <c r="B20" t="s">
        <v>53</v>
      </c>
      <c r="C20" t="s">
        <v>194</v>
      </c>
      <c r="D20" s="3">
        <f t="shared" si="0"/>
        <v>30</v>
      </c>
      <c r="E20" t="s">
        <v>54</v>
      </c>
      <c r="F20" t="s">
        <v>55</v>
      </c>
      <c r="G20" t="s">
        <v>169</v>
      </c>
      <c r="H20" t="s">
        <v>23</v>
      </c>
      <c r="I20" t="s">
        <v>24</v>
      </c>
      <c r="J20" t="s">
        <v>34</v>
      </c>
      <c r="K20" t="s">
        <v>179</v>
      </c>
      <c r="L20" t="s">
        <v>24</v>
      </c>
      <c r="N20" s="4" t="s">
        <v>184</v>
      </c>
      <c r="O20" s="4" t="s">
        <v>185</v>
      </c>
      <c r="P20" s="4" t="s">
        <v>188</v>
      </c>
      <c r="R20" t="s">
        <v>25</v>
      </c>
      <c r="S20">
        <v>2012</v>
      </c>
      <c r="T20" t="s">
        <v>26</v>
      </c>
      <c r="U20" t="s">
        <v>27</v>
      </c>
    </row>
    <row r="21" spans="1:21" x14ac:dyDescent="0.25">
      <c r="A21" t="s">
        <v>121</v>
      </c>
      <c r="B21" t="s">
        <v>122</v>
      </c>
      <c r="C21" t="s">
        <v>194</v>
      </c>
      <c r="D21" s="3">
        <f t="shared" si="0"/>
        <v>30</v>
      </c>
      <c r="E21" t="s">
        <v>54</v>
      </c>
      <c r="F21" t="s">
        <v>123</v>
      </c>
      <c r="G21" t="s">
        <v>169</v>
      </c>
      <c r="H21" t="s">
        <v>23</v>
      </c>
      <c r="I21" t="s">
        <v>24</v>
      </c>
      <c r="J21" t="s">
        <v>34</v>
      </c>
      <c r="K21" t="s">
        <v>179</v>
      </c>
      <c r="L21" t="s">
        <v>24</v>
      </c>
      <c r="N21" s="4" t="s">
        <v>184</v>
      </c>
      <c r="O21" s="4" t="s">
        <v>185</v>
      </c>
      <c r="P21" s="4" t="s">
        <v>188</v>
      </c>
      <c r="R21" t="s">
        <v>28</v>
      </c>
      <c r="S21">
        <v>2016</v>
      </c>
      <c r="T21" t="s">
        <v>26</v>
      </c>
      <c r="U21" t="s">
        <v>27</v>
      </c>
    </row>
    <row r="22" spans="1:21" x14ac:dyDescent="0.25">
      <c r="A22" t="s">
        <v>98</v>
      </c>
      <c r="B22" t="s">
        <v>99</v>
      </c>
      <c r="C22" t="s">
        <v>196</v>
      </c>
      <c r="D22" s="3">
        <f t="shared" si="0"/>
        <v>30</v>
      </c>
      <c r="E22" t="s">
        <v>100</v>
      </c>
      <c r="F22" t="s">
        <v>101</v>
      </c>
      <c r="G22" t="s">
        <v>168</v>
      </c>
      <c r="H22" t="s">
        <v>23</v>
      </c>
      <c r="I22" t="s">
        <v>24</v>
      </c>
      <c r="J22" t="s">
        <v>34</v>
      </c>
      <c r="K22" t="s">
        <v>180</v>
      </c>
      <c r="L22" t="s">
        <v>24</v>
      </c>
      <c r="N22" s="4" t="s">
        <v>184</v>
      </c>
      <c r="O22" s="4" t="s">
        <v>185</v>
      </c>
      <c r="P22" s="4" t="s">
        <v>188</v>
      </c>
      <c r="R22" t="s">
        <v>25</v>
      </c>
      <c r="S22">
        <v>2012</v>
      </c>
      <c r="T22" t="s">
        <v>26</v>
      </c>
      <c r="U22" t="s">
        <v>27</v>
      </c>
    </row>
    <row r="23" spans="1:21" x14ac:dyDescent="0.25">
      <c r="A23" t="s">
        <v>40</v>
      </c>
      <c r="B23" t="s">
        <v>41</v>
      </c>
      <c r="C23" t="s">
        <v>197</v>
      </c>
      <c r="D23" s="3">
        <f t="shared" si="0"/>
        <v>32</v>
      </c>
      <c r="E23" t="s">
        <v>42</v>
      </c>
      <c r="F23" t="s">
        <v>43</v>
      </c>
      <c r="G23" t="s">
        <v>170</v>
      </c>
      <c r="H23" t="s">
        <v>23</v>
      </c>
      <c r="I23" t="s">
        <v>24</v>
      </c>
      <c r="J23" t="s">
        <v>34</v>
      </c>
      <c r="K23" t="s">
        <v>181</v>
      </c>
      <c r="L23" t="s">
        <v>24</v>
      </c>
      <c r="N23" s="4" t="s">
        <v>184</v>
      </c>
      <c r="O23" s="4" t="s">
        <v>185</v>
      </c>
      <c r="P23" s="4" t="s">
        <v>188</v>
      </c>
      <c r="R23" t="s">
        <v>25</v>
      </c>
      <c r="S23">
        <v>2012</v>
      </c>
      <c r="T23" t="s">
        <v>26</v>
      </c>
      <c r="U23" t="s">
        <v>27</v>
      </c>
    </row>
    <row r="24" spans="1:21" x14ac:dyDescent="0.25">
      <c r="A24" t="s">
        <v>113</v>
      </c>
      <c r="B24" t="s">
        <v>41</v>
      </c>
      <c r="C24" t="s">
        <v>197</v>
      </c>
      <c r="D24" s="3">
        <f t="shared" si="0"/>
        <v>32</v>
      </c>
      <c r="E24" t="s">
        <v>42</v>
      </c>
      <c r="F24" t="s">
        <v>114</v>
      </c>
      <c r="G24" t="s">
        <v>170</v>
      </c>
      <c r="H24" t="s">
        <v>23</v>
      </c>
      <c r="I24" t="s">
        <v>24</v>
      </c>
      <c r="J24" t="s">
        <v>34</v>
      </c>
      <c r="K24" t="s">
        <v>181</v>
      </c>
      <c r="L24" t="s">
        <v>24</v>
      </c>
      <c r="N24" s="4" t="s">
        <v>184</v>
      </c>
      <c r="O24" s="4" t="s">
        <v>185</v>
      </c>
      <c r="P24" s="4" t="s">
        <v>188</v>
      </c>
      <c r="R24" t="s">
        <v>28</v>
      </c>
      <c r="S24">
        <v>2016</v>
      </c>
      <c r="T24" t="s">
        <v>26</v>
      </c>
      <c r="U24" t="s">
        <v>27</v>
      </c>
    </row>
    <row r="25" spans="1:21" x14ac:dyDescent="0.25">
      <c r="A25" t="s">
        <v>106</v>
      </c>
      <c r="B25" t="s">
        <v>107</v>
      </c>
      <c r="C25" t="s">
        <v>195</v>
      </c>
      <c r="D25" s="3">
        <f t="shared" si="0"/>
        <v>20</v>
      </c>
      <c r="E25" t="s">
        <v>108</v>
      </c>
      <c r="F25" t="s">
        <v>109</v>
      </c>
      <c r="G25" t="s">
        <v>163</v>
      </c>
      <c r="H25" t="s">
        <v>23</v>
      </c>
      <c r="I25" t="s">
        <v>24</v>
      </c>
      <c r="J25" t="s">
        <v>34</v>
      </c>
      <c r="K25" t="s">
        <v>178</v>
      </c>
      <c r="L25" t="s">
        <v>24</v>
      </c>
      <c r="N25" s="4" t="s">
        <v>184</v>
      </c>
      <c r="O25" s="4" t="s">
        <v>185</v>
      </c>
      <c r="P25" s="4" t="s">
        <v>188</v>
      </c>
      <c r="R25" t="s">
        <v>25</v>
      </c>
      <c r="S25">
        <v>2012</v>
      </c>
      <c r="T25" t="s">
        <v>26</v>
      </c>
      <c r="U25" t="s">
        <v>27</v>
      </c>
    </row>
    <row r="26" spans="1:21" x14ac:dyDescent="0.25">
      <c r="A26" t="s">
        <v>155</v>
      </c>
      <c r="B26" t="s">
        <v>156</v>
      </c>
      <c r="C26" t="s">
        <v>195</v>
      </c>
      <c r="D26" s="3">
        <f t="shared" si="0"/>
        <v>20</v>
      </c>
      <c r="E26" t="s">
        <v>108</v>
      </c>
      <c r="F26" t="s">
        <v>157</v>
      </c>
      <c r="G26" t="s">
        <v>163</v>
      </c>
      <c r="H26" t="s">
        <v>23</v>
      </c>
      <c r="I26" t="s">
        <v>24</v>
      </c>
      <c r="J26" t="s">
        <v>34</v>
      </c>
      <c r="K26" t="s">
        <v>178</v>
      </c>
      <c r="L26" t="s">
        <v>24</v>
      </c>
      <c r="N26" s="4" t="s">
        <v>184</v>
      </c>
      <c r="O26" s="4" t="s">
        <v>185</v>
      </c>
      <c r="P26" s="4" t="s">
        <v>188</v>
      </c>
      <c r="R26" t="s">
        <v>28</v>
      </c>
      <c r="S26">
        <v>2016</v>
      </c>
      <c r="T26" t="s">
        <v>26</v>
      </c>
      <c r="U26" t="s">
        <v>27</v>
      </c>
    </row>
    <row r="27" spans="1:21" x14ac:dyDescent="0.25">
      <c r="A27" t="s">
        <v>60</v>
      </c>
      <c r="B27" t="s">
        <v>61</v>
      </c>
      <c r="C27" t="s">
        <v>198</v>
      </c>
      <c r="D27" s="3">
        <f t="shared" si="0"/>
        <v>25</v>
      </c>
      <c r="E27" t="s">
        <v>62</v>
      </c>
      <c r="F27" t="s">
        <v>63</v>
      </c>
      <c r="G27" t="s">
        <v>164</v>
      </c>
      <c r="H27" t="s">
        <v>23</v>
      </c>
      <c r="I27" t="s">
        <v>24</v>
      </c>
      <c r="J27" t="s">
        <v>34</v>
      </c>
      <c r="K27" t="s">
        <v>182</v>
      </c>
      <c r="L27" t="s">
        <v>24</v>
      </c>
      <c r="N27" s="4" t="s">
        <v>186</v>
      </c>
      <c r="O27" s="4" t="s">
        <v>185</v>
      </c>
      <c r="P27" s="4" t="s">
        <v>188</v>
      </c>
      <c r="R27" t="s">
        <v>25</v>
      </c>
      <c r="S27">
        <v>2012</v>
      </c>
      <c r="T27" t="s">
        <v>26</v>
      </c>
      <c r="U27" t="s">
        <v>27</v>
      </c>
    </row>
    <row r="28" spans="1:21" x14ac:dyDescent="0.25">
      <c r="A28" t="s">
        <v>127</v>
      </c>
      <c r="B28" t="s">
        <v>128</v>
      </c>
      <c r="C28" t="s">
        <v>198</v>
      </c>
      <c r="D28" s="3">
        <f t="shared" si="0"/>
        <v>25</v>
      </c>
      <c r="E28" t="s">
        <v>62</v>
      </c>
      <c r="F28" t="s">
        <v>129</v>
      </c>
      <c r="G28" t="s">
        <v>164</v>
      </c>
      <c r="H28" t="s">
        <v>23</v>
      </c>
      <c r="I28" t="s">
        <v>24</v>
      </c>
      <c r="J28" t="s">
        <v>34</v>
      </c>
      <c r="K28" t="s">
        <v>182</v>
      </c>
      <c r="L28" t="s">
        <v>24</v>
      </c>
      <c r="N28" s="4" t="s">
        <v>186</v>
      </c>
      <c r="O28" s="4" t="s">
        <v>185</v>
      </c>
      <c r="P28" s="4" t="s">
        <v>188</v>
      </c>
      <c r="R28" t="s">
        <v>28</v>
      </c>
      <c r="S28">
        <v>2016</v>
      </c>
      <c r="T28" t="s">
        <v>26</v>
      </c>
      <c r="U28" t="s">
        <v>27</v>
      </c>
    </row>
    <row r="29" spans="1:21" x14ac:dyDescent="0.25">
      <c r="A29" t="s">
        <v>78</v>
      </c>
      <c r="B29" t="s">
        <v>79</v>
      </c>
      <c r="C29" t="s">
        <v>206</v>
      </c>
      <c r="D29" s="3">
        <f t="shared" si="0"/>
        <v>22</v>
      </c>
      <c r="E29" t="s">
        <v>80</v>
      </c>
      <c r="F29" t="s">
        <v>81</v>
      </c>
      <c r="G29" t="s">
        <v>164</v>
      </c>
      <c r="H29" t="s">
        <v>23</v>
      </c>
      <c r="I29" t="s">
        <v>24</v>
      </c>
      <c r="J29" t="s">
        <v>34</v>
      </c>
      <c r="K29" t="s">
        <v>182</v>
      </c>
      <c r="L29" t="s">
        <v>24</v>
      </c>
      <c r="N29" s="4" t="s">
        <v>184</v>
      </c>
      <c r="O29" s="4" t="s">
        <v>185</v>
      </c>
      <c r="P29" s="4" t="s">
        <v>188</v>
      </c>
      <c r="R29" t="s">
        <v>25</v>
      </c>
      <c r="S29">
        <v>2012</v>
      </c>
      <c r="T29" t="s">
        <v>26</v>
      </c>
      <c r="U29" t="s">
        <v>27</v>
      </c>
    </row>
    <row r="30" spans="1:21" x14ac:dyDescent="0.25">
      <c r="A30" t="s">
        <v>118</v>
      </c>
      <c r="B30" t="s">
        <v>119</v>
      </c>
      <c r="C30" t="s">
        <v>206</v>
      </c>
      <c r="D30" s="3">
        <f t="shared" si="0"/>
        <v>22</v>
      </c>
      <c r="E30" t="s">
        <v>80</v>
      </c>
      <c r="F30" t="s">
        <v>120</v>
      </c>
      <c r="G30" t="s">
        <v>164</v>
      </c>
      <c r="H30" t="s">
        <v>23</v>
      </c>
      <c r="I30" t="s">
        <v>24</v>
      </c>
      <c r="J30" t="s">
        <v>34</v>
      </c>
      <c r="K30" t="s">
        <v>182</v>
      </c>
      <c r="L30" t="s">
        <v>24</v>
      </c>
      <c r="N30" s="4" t="s">
        <v>184</v>
      </c>
      <c r="O30" s="4" t="s">
        <v>185</v>
      </c>
      <c r="P30" s="4" t="s">
        <v>188</v>
      </c>
      <c r="R30" t="s">
        <v>28</v>
      </c>
      <c r="S30">
        <v>2016</v>
      </c>
      <c r="T30" t="s">
        <v>26</v>
      </c>
      <c r="U30" t="s">
        <v>27</v>
      </c>
    </row>
    <row r="31" spans="1:21" x14ac:dyDescent="0.25">
      <c r="A31" t="s">
        <v>94</v>
      </c>
      <c r="B31" t="s">
        <v>95</v>
      </c>
      <c r="C31" t="s">
        <v>207</v>
      </c>
      <c r="D31" s="3">
        <f t="shared" si="0"/>
        <v>20</v>
      </c>
      <c r="E31" t="s">
        <v>96</v>
      </c>
      <c r="F31" t="s">
        <v>97</v>
      </c>
      <c r="G31" t="s">
        <v>165</v>
      </c>
      <c r="H31" t="s">
        <v>23</v>
      </c>
      <c r="I31" t="s">
        <v>24</v>
      </c>
      <c r="J31" t="s">
        <v>34</v>
      </c>
      <c r="K31" t="s">
        <v>183</v>
      </c>
      <c r="L31" t="s">
        <v>24</v>
      </c>
      <c r="N31" s="4" t="s">
        <v>184</v>
      </c>
      <c r="O31" s="4" t="s">
        <v>185</v>
      </c>
      <c r="P31" s="4" t="s">
        <v>188</v>
      </c>
      <c r="R31" t="s">
        <v>25</v>
      </c>
      <c r="S31">
        <v>2012</v>
      </c>
      <c r="T31" t="s">
        <v>26</v>
      </c>
      <c r="U31" t="s">
        <v>27</v>
      </c>
    </row>
    <row r="32" spans="1:21" x14ac:dyDescent="0.25">
      <c r="A32" t="s">
        <v>150</v>
      </c>
      <c r="B32" t="s">
        <v>95</v>
      </c>
      <c r="C32" t="s">
        <v>207</v>
      </c>
      <c r="D32" s="3">
        <f t="shared" si="0"/>
        <v>20</v>
      </c>
      <c r="E32" t="s">
        <v>151</v>
      </c>
      <c r="F32" t="s">
        <v>152</v>
      </c>
      <c r="G32" t="s">
        <v>165</v>
      </c>
      <c r="H32" t="s">
        <v>23</v>
      </c>
      <c r="I32" t="s">
        <v>24</v>
      </c>
      <c r="J32" t="s">
        <v>34</v>
      </c>
      <c r="K32" t="s">
        <v>183</v>
      </c>
      <c r="L32" t="s">
        <v>24</v>
      </c>
      <c r="N32" s="4" t="s">
        <v>184</v>
      </c>
      <c r="O32" s="4" t="s">
        <v>185</v>
      </c>
      <c r="P32" s="4" t="s">
        <v>188</v>
      </c>
      <c r="R32" t="s">
        <v>28</v>
      </c>
      <c r="S32">
        <v>2016</v>
      </c>
      <c r="T32" t="s">
        <v>26</v>
      </c>
      <c r="U32" t="s">
        <v>27</v>
      </c>
    </row>
    <row r="33" spans="1:21" x14ac:dyDescent="0.25">
      <c r="A33" t="s">
        <v>72</v>
      </c>
      <c r="B33" t="s">
        <v>73</v>
      </c>
      <c r="C33" t="s">
        <v>208</v>
      </c>
      <c r="D33" s="3">
        <f t="shared" si="0"/>
        <v>24</v>
      </c>
      <c r="E33" t="s">
        <v>74</v>
      </c>
      <c r="F33" t="s">
        <v>75</v>
      </c>
      <c r="G33" t="s">
        <v>76</v>
      </c>
      <c r="H33" t="s">
        <v>23</v>
      </c>
      <c r="I33" t="s">
        <v>24</v>
      </c>
      <c r="J33" t="s">
        <v>34</v>
      </c>
      <c r="K33" t="s">
        <v>77</v>
      </c>
      <c r="L33" t="s">
        <v>24</v>
      </c>
      <c r="N33" s="4" t="s">
        <v>184</v>
      </c>
      <c r="O33" s="4" t="s">
        <v>185</v>
      </c>
      <c r="P33" s="4" t="s">
        <v>188</v>
      </c>
      <c r="R33" t="s">
        <v>25</v>
      </c>
      <c r="S33">
        <v>2012</v>
      </c>
      <c r="T33" t="s">
        <v>26</v>
      </c>
      <c r="U33" t="s">
        <v>27</v>
      </c>
    </row>
    <row r="34" spans="1:21" x14ac:dyDescent="0.25">
      <c r="A34" t="s">
        <v>135</v>
      </c>
      <c r="B34" t="s">
        <v>73</v>
      </c>
      <c r="C34" t="s">
        <v>208</v>
      </c>
      <c r="D34" s="3">
        <f t="shared" si="0"/>
        <v>24</v>
      </c>
      <c r="E34" t="s">
        <v>136</v>
      </c>
      <c r="F34" t="s">
        <v>137</v>
      </c>
      <c r="G34" t="s">
        <v>76</v>
      </c>
      <c r="H34" t="s">
        <v>23</v>
      </c>
      <c r="I34" t="s">
        <v>24</v>
      </c>
      <c r="J34" t="s">
        <v>34</v>
      </c>
      <c r="K34" t="s">
        <v>77</v>
      </c>
      <c r="L34" t="s">
        <v>24</v>
      </c>
      <c r="N34" s="4" t="s">
        <v>184</v>
      </c>
      <c r="O34" s="4" t="s">
        <v>185</v>
      </c>
      <c r="P34" s="4" t="s">
        <v>188</v>
      </c>
      <c r="R34" t="s">
        <v>28</v>
      </c>
      <c r="S34">
        <v>2016</v>
      </c>
      <c r="T34" t="s">
        <v>26</v>
      </c>
      <c r="U34" t="s">
        <v>27</v>
      </c>
    </row>
    <row r="35" spans="1:21" x14ac:dyDescent="0.25">
      <c r="A35" t="s">
        <v>29</v>
      </c>
      <c r="B35" t="s">
        <v>30</v>
      </c>
      <c r="C35" t="s">
        <v>200</v>
      </c>
      <c r="D35" s="3">
        <f t="shared" si="0"/>
        <v>21</v>
      </c>
      <c r="E35" t="s">
        <v>31</v>
      </c>
      <c r="F35" t="s">
        <v>32</v>
      </c>
      <c r="G35" t="s">
        <v>33</v>
      </c>
      <c r="H35" t="s">
        <v>23</v>
      </c>
      <c r="I35" t="s">
        <v>24</v>
      </c>
      <c r="J35" t="s">
        <v>34</v>
      </c>
      <c r="K35" t="s">
        <v>35</v>
      </c>
      <c r="L35" t="s">
        <v>24</v>
      </c>
      <c r="N35" s="4" t="s">
        <v>184</v>
      </c>
      <c r="O35" s="4" t="s">
        <v>185</v>
      </c>
      <c r="P35" s="4" t="s">
        <v>188</v>
      </c>
      <c r="R35" t="s">
        <v>25</v>
      </c>
      <c r="S35">
        <v>2012</v>
      </c>
      <c r="T35" t="s">
        <v>26</v>
      </c>
      <c r="U35" t="s">
        <v>27</v>
      </c>
    </row>
    <row r="36" spans="1:21" x14ac:dyDescent="0.25">
      <c r="A36" t="s">
        <v>110</v>
      </c>
      <c r="B36" t="s">
        <v>111</v>
      </c>
      <c r="C36" t="s">
        <v>200</v>
      </c>
      <c r="D36" s="3">
        <f t="shared" si="0"/>
        <v>21</v>
      </c>
      <c r="E36" t="s">
        <v>31</v>
      </c>
      <c r="F36" t="s">
        <v>112</v>
      </c>
      <c r="G36" t="s">
        <v>33</v>
      </c>
      <c r="H36" t="s">
        <v>23</v>
      </c>
      <c r="I36" t="s">
        <v>24</v>
      </c>
      <c r="J36" t="s">
        <v>34</v>
      </c>
      <c r="K36" t="s">
        <v>35</v>
      </c>
      <c r="L36" t="s">
        <v>24</v>
      </c>
      <c r="N36" s="4" t="s">
        <v>184</v>
      </c>
      <c r="O36" s="4" t="s">
        <v>185</v>
      </c>
      <c r="P36" s="4" t="s">
        <v>188</v>
      </c>
      <c r="R36" t="s">
        <v>28</v>
      </c>
      <c r="S36">
        <v>2016</v>
      </c>
      <c r="T36" t="s">
        <v>26</v>
      </c>
      <c r="U36" t="s">
        <v>27</v>
      </c>
    </row>
    <row r="37" spans="1:21" x14ac:dyDescent="0.25">
      <c r="A37" t="s">
        <v>36</v>
      </c>
      <c r="B37" t="s">
        <v>37</v>
      </c>
      <c r="C37" t="s">
        <v>199</v>
      </c>
      <c r="D37" s="3">
        <f t="shared" si="0"/>
        <v>18</v>
      </c>
      <c r="E37" t="s">
        <v>38</v>
      </c>
      <c r="F37" t="s">
        <v>39</v>
      </c>
      <c r="G37" t="s">
        <v>33</v>
      </c>
      <c r="H37" t="s">
        <v>23</v>
      </c>
      <c r="I37" t="s">
        <v>24</v>
      </c>
      <c r="J37" t="s">
        <v>34</v>
      </c>
      <c r="K37" t="s">
        <v>35</v>
      </c>
      <c r="L37" t="s">
        <v>24</v>
      </c>
      <c r="N37" s="4" t="s">
        <v>184</v>
      </c>
      <c r="O37" s="4" t="s">
        <v>185</v>
      </c>
      <c r="P37" s="4" t="s">
        <v>188</v>
      </c>
      <c r="R37" t="s">
        <v>25</v>
      </c>
      <c r="S37">
        <v>2012</v>
      </c>
      <c r="T37" t="s">
        <v>26</v>
      </c>
      <c r="U37" t="s">
        <v>27</v>
      </c>
    </row>
    <row r="38" spans="1:21" x14ac:dyDescent="0.25">
      <c r="A38" t="s">
        <v>138</v>
      </c>
      <c r="B38" t="s">
        <v>139</v>
      </c>
      <c r="C38" t="s">
        <v>199</v>
      </c>
      <c r="D38" s="3">
        <f t="shared" si="0"/>
        <v>18</v>
      </c>
      <c r="E38" t="s">
        <v>38</v>
      </c>
      <c r="F38" t="s">
        <v>140</v>
      </c>
      <c r="G38" t="s">
        <v>33</v>
      </c>
      <c r="H38" t="s">
        <v>23</v>
      </c>
      <c r="I38" t="s">
        <v>24</v>
      </c>
      <c r="J38" t="s">
        <v>34</v>
      </c>
      <c r="K38" t="s">
        <v>35</v>
      </c>
      <c r="L38" t="s">
        <v>24</v>
      </c>
      <c r="N38" s="4" t="s">
        <v>184</v>
      </c>
      <c r="O38" s="4" t="s">
        <v>185</v>
      </c>
      <c r="P38" s="4" t="s">
        <v>188</v>
      </c>
      <c r="R38" t="s">
        <v>28</v>
      </c>
      <c r="S38">
        <v>2016</v>
      </c>
      <c r="T38" t="s">
        <v>26</v>
      </c>
      <c r="U38" t="s">
        <v>27</v>
      </c>
    </row>
  </sheetData>
  <autoFilter ref="A1:W1" xr:uid="{9BA8CE63-4818-46D5-A196-631668FC14DB}">
    <sortState xmlns:xlrd2="http://schemas.microsoft.com/office/spreadsheetml/2017/richdata2" ref="A2:W38">
      <sortCondition ref="G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Hyunrang Han</dc:creator>
  <cp:lastModifiedBy>Hyunrang Han</cp:lastModifiedBy>
  <dcterms:created xsi:type="dcterms:W3CDTF">2020-11-24T03:21:02Z</dcterms:created>
  <dcterms:modified xsi:type="dcterms:W3CDTF">2021-02-21T07:05:17Z</dcterms:modified>
</cp:coreProperties>
</file>