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a\OneDrive\Desktop\Nonprofit Open Data_RA\Need to review\F990PF\"/>
    </mc:Choice>
  </mc:AlternateContent>
  <xr:revisionPtr revIDLastSave="0" documentId="13_ncr:1_{857D0BAA-E18B-4095-A957-D244BD00B935}" xr6:coauthVersionLast="46" xr6:coauthVersionMax="46" xr10:uidLastSave="{00000000-0000-0000-0000-000000000000}"/>
  <bookViews>
    <workbookView xWindow="0" yWindow="0" windowWidth="20490" windowHeight="11520" xr2:uid="{E396FFB5-BE3B-4353-BBE9-406B17DDEEA5}"/>
  </bookViews>
  <sheets>
    <sheet name="Completed" sheetId="2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D20" i="2"/>
  <c r="D12" i="2"/>
  <c r="D16" i="2"/>
  <c r="D8" i="2"/>
  <c r="D4" i="2"/>
  <c r="D14" i="2"/>
  <c r="D6" i="2"/>
  <c r="D10" i="2"/>
  <c r="D19" i="2"/>
  <c r="D21" i="2"/>
  <c r="D13" i="2"/>
  <c r="D17" i="2"/>
  <c r="D9" i="2"/>
  <c r="D5" i="2"/>
  <c r="D15" i="2"/>
  <c r="D7" i="2"/>
  <c r="D11" i="2"/>
  <c r="D18" i="2"/>
</calcChain>
</file>

<file path=xl/sharedStrings.xml><?xml version="1.0" encoding="utf-8"?>
<sst xmlns="http://schemas.openxmlformats.org/spreadsheetml/2006/main" count="361" uniqueCount="130">
  <si>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</si>
  <si>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</si>
  <si>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</si>
  <si>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</si>
  <si>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</si>
  <si>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</si>
  <si>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</si>
  <si>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</si>
  <si>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</si>
  <si>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</si>
  <si>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</si>
  <si>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</si>
  <si>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</si>
  <si>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</si>
  <si>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</si>
  <si>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</si>
  <si>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</si>
  <si>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</si>
  <si>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</si>
  <si>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</si>
  <si>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</si>
  <si>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</si>
  <si>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</si>
  <si>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F990</t>
  </si>
  <si>
    <t>PF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</si>
  <si>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</si>
  <si>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</si>
  <si>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</si>
  <si>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Minimum Investment Return</t>
  </si>
  <si>
    <t>2013v3.0;2013v3.1;2013v4.0;2014v5.0;2014v6.0;2015v2.0;2015v2.1;2015v3.0;2016v3.0</t>
  </si>
  <si>
    <t>Line 03</t>
  </si>
  <si>
    <t>Line 04</t>
  </si>
  <si>
    <t>Line 05</t>
  </si>
  <si>
    <t>Line 06</t>
  </si>
  <si>
    <t>numeric</t>
  </si>
  <si>
    <t>ONE</t>
  </si>
  <si>
    <t>/Return/ReturnData/IRS990PF/DistributableAmount/DeductionFrDistributableAmount</t>
  </si>
  <si>
    <t>F9_11_PF_DIAMDEFRDIAM</t>
  </si>
  <si>
    <t>Deduction from Distributable Amount</t>
  </si>
  <si>
    <t>[DeductionFrDistributableAmount] Part XI Line 6</t>
  </si>
  <si>
    <t>PART-11</t>
  </si>
  <si>
    <t>/Return/ReturnData/IRS990PF/DistributableAmount/DistributableAmountAsAdjusted</t>
  </si>
  <si>
    <t>F9_11_PF_DIAMDIAMASAD</t>
  </si>
  <si>
    <t>Distributable Amount as Adjusted</t>
  </si>
  <si>
    <t>[DistributableAmountAsAdjusted] Part XI Line 7</t>
  </si>
  <si>
    <t>/Return/ReturnData/IRS990PF/DistributableAmount/DistributableAmountBeforeAdj</t>
  </si>
  <si>
    <t>F9_11_PF_DIAMDIAMBEAD</t>
  </si>
  <si>
    <t>Distributable Amount Before Adjustments</t>
  </si>
  <si>
    <t>[DistributableAmountBeforeAdj] Part XI Line 3</t>
  </si>
  <si>
    <t>/Return/ReturnData/IRS990PF/DistributableAmount/DistributableAmountBeforeDed</t>
  </si>
  <si>
    <t>F9_11_PF_DIAMDIAMBEDE</t>
  </si>
  <si>
    <t>Distributable Amount Before Deduction (add lines 3 and 4)</t>
  </si>
  <si>
    <t>[DistributableAmountBeforeDed] Part XI Line 5</t>
  </si>
  <si>
    <t>/Return/ReturnData/IRS990PF/DistributableAmount/IncomeTaxForThisYear</t>
  </si>
  <si>
    <t>F9_11_PF_DAITFTYEAR</t>
  </si>
  <si>
    <t>Income Tax for This Year</t>
  </si>
  <si>
    <t>[IncomeTaxForThisYear] Part XI Line 2b</t>
  </si>
  <si>
    <t>/Return/ReturnData/IRS990PF/DistributableAmount/MinimumInvestmentReturn</t>
  </si>
  <si>
    <t>F9_11_PF_DIAMMIINREET</t>
  </si>
  <si>
    <t>[MinimumInvestmentReturn] Part XI Line 1</t>
  </si>
  <si>
    <t>/Return/ReturnData/IRS990PF/DistributableAmount/RecoveriesQlfyDistributions</t>
  </si>
  <si>
    <t>F9_11_PF_DIAMREQLDIIS</t>
  </si>
  <si>
    <t>Recoveries of Qualified Distributions</t>
  </si>
  <si>
    <t>[RecoveriesQlfyDistributions] Part XI Line 4</t>
  </si>
  <si>
    <t>/Return/ReturnData/IRS990PF/DistributableAmount/TaxBasedOnInvestmentIncome</t>
  </si>
  <si>
    <t>F9_11_PF_DATBOIINCOME</t>
  </si>
  <si>
    <t>Tax Based on Investment Income</t>
  </si>
  <si>
    <t>[TaxBasedOnInvestmentIncome] Part XI Line 2a</t>
  </si>
  <si>
    <t>/Return/ReturnData/IRS990PF/DistributableAmount/TotalTax</t>
  </si>
  <si>
    <t>F9_11_PF_DISAMOTOTTAX</t>
  </si>
  <si>
    <t>Total Tax (add lines 2a and 2b)</t>
  </si>
  <si>
    <t>[TotalTax] Part XI Line 2c</t>
  </si>
  <si>
    <t>/Return/ReturnData/IRS990PF/DistributableAmountGrp/DeductionFromDistributableAmt</t>
  </si>
  <si>
    <t>F9_11_PF_DIAMDEFRDIIS</t>
  </si>
  <si>
    <t>[DeductionFromDistributableAmt] Part XI Line 6</t>
  </si>
  <si>
    <t>/Return/ReturnData/IRS990PF/DistributableAmountGrp/DistributableAsAdjustedAmt</t>
  </si>
  <si>
    <t>F9_11_PF_DIAMDIASADDJ</t>
  </si>
  <si>
    <t>[DistributableAsAdjustedAmt] Part XI Line 7</t>
  </si>
  <si>
    <t>/Return/ReturnData/IRS990PF/DistributableAmountGrp/DistributableBeforeAdjAmt</t>
  </si>
  <si>
    <t>F9_11_PF_DIAMDIBEADDJ</t>
  </si>
  <si>
    <t>[DistributableBeforeAdjAmt] Part XI Line 3</t>
  </si>
  <si>
    <t>/Return/ReturnData/IRS990PF/DistributableAmountGrp/DistributableBeforeDedAmt</t>
  </si>
  <si>
    <t>F9_11_PF_DIAMDIBEDEED</t>
  </si>
  <si>
    <t>[DistributableBeforeDedAmt] Part XI Line 5</t>
  </si>
  <si>
    <t>/Return/ReturnData/IRS990PF/DistributableAmountGrp/IncomeTaxAmt</t>
  </si>
  <si>
    <t>F9_11_PF_DISAMOINCTAX</t>
  </si>
  <si>
    <t>[IncomeTaxAmt] Part XI Line 2b</t>
  </si>
  <si>
    <t>/Return/ReturnData/IRS990PF/DistributableAmountGrp/MinimumInvestmentReturnAmt</t>
  </si>
  <si>
    <t>[MinimumInvestmentReturnAmt] Part XI Line 1</t>
  </si>
  <si>
    <t>/Return/ReturnData/IRS990PF/DistributableAmountGrp/RecoveriesQualfiedDistriAmt</t>
  </si>
  <si>
    <t>F9_11_PF_DIAMREQUDIIS</t>
  </si>
  <si>
    <t>[RecoveriesQualfiedDistriAmt] Part XI Line 4</t>
  </si>
  <si>
    <t>/Return/ReturnData/IRS990PF/DistributableAmountGrp/TaxBasedOnInvestmentIncomeAmt</t>
  </si>
  <si>
    <t>[TaxBasedOnInvestmentIncomeAmt] Part XI Line 2a</t>
  </si>
  <si>
    <t>/Return/ReturnData/IRS990PF/DistributableAmountGrp/TotalTaxAmt</t>
  </si>
  <si>
    <t>[TotalTaxAmt] Part XI Line 2c</t>
  </si>
  <si>
    <t>F990-PF-PART-11-LINE-06</t>
  </si>
  <si>
    <t>F990-PF-PART-11-LINE-07</t>
  </si>
  <si>
    <t>F990-PF-PART-11-LINE-03</t>
  </si>
  <si>
    <t>F990-PF-PART-11-LINE-05</t>
  </si>
  <si>
    <t>F990-PF-PART-11-LINE-01</t>
  </si>
  <si>
    <t>F990-PF-PART-11-LINE-04</t>
  </si>
  <si>
    <t>F990-PF-PART-11-LINE-02A</t>
  </si>
  <si>
    <t>F990-PF-PART-11-LINE-02B</t>
  </si>
  <si>
    <t>F990-PF-PART-11-LINE-02C</t>
  </si>
  <si>
    <t>Line 01</t>
  </si>
  <si>
    <t>Line 02a</t>
  </si>
  <si>
    <t>Line 02b</t>
  </si>
  <si>
    <t>Line 02c</t>
  </si>
  <si>
    <t>Line 07</t>
  </si>
  <si>
    <t>PF-P11-T00-DISTRIBUTABLE-AMOUNT</t>
  </si>
  <si>
    <t>PF_11_INVEST_RETURN_MINIMUM</t>
  </si>
  <si>
    <t>PF_11_TAX_INVEST_INCOME</t>
  </si>
  <si>
    <t>PF_11_TAX_INCOME_CY</t>
  </si>
  <si>
    <t>PF_11_TAX_TOT</t>
  </si>
  <si>
    <t>PF_11_DIST_AMT_BEFORE_ADJ</t>
  </si>
  <si>
    <t>PF_11_DIST_AMT_BEFORE_DEDUCT</t>
  </si>
  <si>
    <t>PF_11_DEDUCT_DIST_AMT</t>
  </si>
  <si>
    <t>PF_11_DIST_AMT_ADJ</t>
  </si>
  <si>
    <t>PF_11_RECOVERIES_DIST_QUAL</t>
  </si>
  <si>
    <t>/Return/ReturnData/IRS990PF/DistributableAmount/Sect4942j3j5FndtnAndFrgnOrg</t>
  </si>
  <si>
    <t>F9_00_PF_DASFAFORG</t>
  </si>
  <si>
    <t>Section 4942(j)(3)&amp;(j)(5) Private Operating Foundations and Certain Foreign Organizations</t>
  </si>
  <si>
    <t>HD</t>
  </si>
  <si>
    <t>/Return/ReturnData/IRS990PF/DistributableAmountGrp/Sect4942j3j5FndtnAndFrgnOrgInd</t>
  </si>
  <si>
    <t>F9_00_PF_DASFAFOIND</t>
  </si>
  <si>
    <t>checkbox</t>
  </si>
  <si>
    <t>Line 00</t>
  </si>
  <si>
    <t>F990-PF-PART-11-LINE-00</t>
  </si>
  <si>
    <t>PF_11_4942J3J5_POF_FRGN_X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</si>
</sst>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10B2-A36E-45AA-AEE8-5E273FF3966B}">
  <dimension ref="A1:W21"/>
  <sheetViews>
    <sheetView tabSelected="1" topLeftCell="G1" workbookViewId="0">
      <pane ySplit="1" topLeftCell="A2" activePane="bottomLeft" state="frozen"/>
      <selection pane="bottomLeft" activeCell="P14" sqref="P14"/>
    </sheetView>
  </sheetViews>
  <sheetFormatPr defaultRowHeight="15" x14ac:dyDescent="0.25"/>
  <cols>
    <col min="1" max="1" width="77.28515625" customWidth="1"/>
    <col min="2" max="2" width="28.28515625" customWidth="1"/>
    <col min="3" max="3" width="38.42578125" customWidth="1"/>
    <col min="5" max="5" width="46.85546875" customWidth="1"/>
    <col min="6" max="6" width="48" customWidth="1"/>
    <col min="7" max="7" width="26.28515625" customWidth="1"/>
    <col min="9" max="10" width="12.42578125" customWidth="1"/>
    <col min="11" max="11" width="15.140625" customWidth="1"/>
    <col min="12" max="12" width="7.7109375" customWidth="1"/>
    <col min="13" max="13" width="21" customWidth="1"/>
    <col min="14" max="14" width="13.85546875" customWidth="1"/>
    <col min="15" max="15" width="16.42578125" customWidth="1"/>
    <col min="16" max="16" width="41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6" customFormat="1" x14ac:dyDescent="0.25">
      <c r="A2" s="6" t="s">
        <v>120</v>
      </c>
      <c r="B2" s="6" t="s">
        <v>121</v>
      </c>
      <c r="C2" s="6" t="s">
        <v>129</v>
      </c>
      <c r="D2" s="7">
        <f>LEN(C2)</f>
        <v>25</v>
      </c>
      <c r="E2" s="6" t="s">
        <v>122</v>
      </c>
      <c r="G2" s="6" t="s">
        <v>128</v>
      </c>
      <c r="H2" s="6" t="s">
        <v>23</v>
      </c>
      <c r="I2" s="6" t="s">
        <v>24</v>
      </c>
      <c r="J2" s="6" t="s">
        <v>40</v>
      </c>
      <c r="K2" s="6" t="s">
        <v>127</v>
      </c>
      <c r="L2" s="6" t="s">
        <v>123</v>
      </c>
      <c r="N2" s="6" t="s">
        <v>126</v>
      </c>
      <c r="O2" s="8" t="s">
        <v>35</v>
      </c>
      <c r="P2" s="8" t="s">
        <v>110</v>
      </c>
      <c r="R2" s="6" t="s">
        <v>25</v>
      </c>
      <c r="S2" s="6">
        <v>2012</v>
      </c>
      <c r="T2" s="6" t="s">
        <v>26</v>
      </c>
      <c r="U2" s="6" t="s">
        <v>27</v>
      </c>
    </row>
    <row r="3" spans="1:23" s="6" customFormat="1" x14ac:dyDescent="0.25">
      <c r="A3" s="6" t="s">
        <v>124</v>
      </c>
      <c r="B3" s="6" t="s">
        <v>125</v>
      </c>
      <c r="C3" s="6" t="s">
        <v>129</v>
      </c>
      <c r="D3" s="7">
        <f>LEN(C3)</f>
        <v>25</v>
      </c>
      <c r="E3" s="6" t="s">
        <v>122</v>
      </c>
      <c r="G3" s="6" t="s">
        <v>128</v>
      </c>
      <c r="H3" s="6" t="s">
        <v>23</v>
      </c>
      <c r="I3" s="6" t="s">
        <v>24</v>
      </c>
      <c r="J3" s="6" t="s">
        <v>40</v>
      </c>
      <c r="K3" s="6" t="s">
        <v>127</v>
      </c>
      <c r="L3" s="6" t="s">
        <v>123</v>
      </c>
      <c r="N3" s="6" t="s">
        <v>126</v>
      </c>
      <c r="O3" s="8" t="s">
        <v>35</v>
      </c>
      <c r="P3" s="8" t="s">
        <v>110</v>
      </c>
      <c r="R3" s="6" t="s">
        <v>29</v>
      </c>
      <c r="S3" s="6">
        <v>2016</v>
      </c>
      <c r="T3" s="6" t="s">
        <v>26</v>
      </c>
      <c r="U3" s="6" t="s">
        <v>27</v>
      </c>
    </row>
    <row r="4" spans="1:23" x14ac:dyDescent="0.25">
      <c r="A4" t="s">
        <v>57</v>
      </c>
      <c r="B4" t="s">
        <v>58</v>
      </c>
      <c r="C4" t="s">
        <v>111</v>
      </c>
      <c r="D4" s="3">
        <f>LEN(C4)</f>
        <v>27</v>
      </c>
      <c r="E4" t="s">
        <v>28</v>
      </c>
      <c r="F4" t="s">
        <v>59</v>
      </c>
      <c r="G4" t="s">
        <v>100</v>
      </c>
      <c r="H4" t="s">
        <v>23</v>
      </c>
      <c r="I4" t="s">
        <v>24</v>
      </c>
      <c r="J4" t="s">
        <v>40</v>
      </c>
      <c r="K4" t="s">
        <v>105</v>
      </c>
      <c r="L4" t="s">
        <v>24</v>
      </c>
      <c r="N4" s="4" t="s">
        <v>34</v>
      </c>
      <c r="O4" s="4" t="s">
        <v>35</v>
      </c>
      <c r="P4" s="4" t="s">
        <v>110</v>
      </c>
      <c r="R4" t="s">
        <v>25</v>
      </c>
      <c r="S4">
        <v>2012</v>
      </c>
      <c r="T4" t="s">
        <v>26</v>
      </c>
      <c r="U4" t="s">
        <v>27</v>
      </c>
    </row>
    <row r="5" spans="1:23" x14ac:dyDescent="0.25">
      <c r="A5" t="s">
        <v>87</v>
      </c>
      <c r="B5" t="s">
        <v>58</v>
      </c>
      <c r="C5" t="s">
        <v>111</v>
      </c>
      <c r="D5" s="3">
        <f>LEN(C5)</f>
        <v>27</v>
      </c>
      <c r="E5" t="s">
        <v>28</v>
      </c>
      <c r="F5" t="s">
        <v>88</v>
      </c>
      <c r="G5" t="s">
        <v>100</v>
      </c>
      <c r="H5" t="s">
        <v>23</v>
      </c>
      <c r="I5" t="s">
        <v>24</v>
      </c>
      <c r="J5" t="s">
        <v>40</v>
      </c>
      <c r="K5" t="s">
        <v>105</v>
      </c>
      <c r="L5" t="s">
        <v>24</v>
      </c>
      <c r="N5" s="4" t="s">
        <v>34</v>
      </c>
      <c r="O5" s="4" t="s">
        <v>35</v>
      </c>
      <c r="P5" s="4" t="s">
        <v>110</v>
      </c>
      <c r="R5" t="s">
        <v>29</v>
      </c>
      <c r="S5">
        <v>2016</v>
      </c>
      <c r="T5" t="s">
        <v>26</v>
      </c>
      <c r="U5" t="s">
        <v>27</v>
      </c>
    </row>
    <row r="6" spans="1:23" x14ac:dyDescent="0.25">
      <c r="A6" t="s">
        <v>64</v>
      </c>
      <c r="B6" t="s">
        <v>65</v>
      </c>
      <c r="C6" t="s">
        <v>112</v>
      </c>
      <c r="D6" s="3">
        <f>LEN(C6)</f>
        <v>23</v>
      </c>
      <c r="E6" t="s">
        <v>66</v>
      </c>
      <c r="F6" t="s">
        <v>67</v>
      </c>
      <c r="G6" t="s">
        <v>102</v>
      </c>
      <c r="H6" t="s">
        <v>23</v>
      </c>
      <c r="I6" t="s">
        <v>24</v>
      </c>
      <c r="J6" t="s">
        <v>40</v>
      </c>
      <c r="K6" t="s">
        <v>106</v>
      </c>
      <c r="L6" t="s">
        <v>24</v>
      </c>
      <c r="N6" s="4" t="s">
        <v>34</v>
      </c>
      <c r="O6" s="4" t="s">
        <v>35</v>
      </c>
      <c r="P6" s="4" t="s">
        <v>110</v>
      </c>
      <c r="R6" t="s">
        <v>25</v>
      </c>
      <c r="S6">
        <v>2012</v>
      </c>
      <c r="T6" t="s">
        <v>26</v>
      </c>
      <c r="U6" t="s">
        <v>27</v>
      </c>
    </row>
    <row r="7" spans="1:23" x14ac:dyDescent="0.25">
      <c r="A7" t="s">
        <v>92</v>
      </c>
      <c r="B7" t="s">
        <v>65</v>
      </c>
      <c r="C7" t="s">
        <v>112</v>
      </c>
      <c r="D7" s="3">
        <f>LEN(C7)</f>
        <v>23</v>
      </c>
      <c r="E7" t="s">
        <v>66</v>
      </c>
      <c r="F7" t="s">
        <v>93</v>
      </c>
      <c r="G7" t="s">
        <v>102</v>
      </c>
      <c r="H7" t="s">
        <v>23</v>
      </c>
      <c r="I7" t="s">
        <v>24</v>
      </c>
      <c r="J7" t="s">
        <v>40</v>
      </c>
      <c r="K7" t="s">
        <v>106</v>
      </c>
      <c r="L7" t="s">
        <v>24</v>
      </c>
      <c r="N7" s="4" t="s">
        <v>34</v>
      </c>
      <c r="O7" s="4" t="s">
        <v>35</v>
      </c>
      <c r="P7" s="4" t="s">
        <v>110</v>
      </c>
      <c r="R7" t="s">
        <v>29</v>
      </c>
      <c r="S7">
        <v>2016</v>
      </c>
      <c r="T7" t="s">
        <v>26</v>
      </c>
      <c r="U7" t="s">
        <v>27</v>
      </c>
    </row>
    <row r="8" spans="1:23" x14ac:dyDescent="0.25">
      <c r="A8" t="s">
        <v>53</v>
      </c>
      <c r="B8" t="s">
        <v>54</v>
      </c>
      <c r="C8" t="s">
        <v>113</v>
      </c>
      <c r="D8" s="3">
        <f>LEN(C8)</f>
        <v>19</v>
      </c>
      <c r="E8" t="s">
        <v>55</v>
      </c>
      <c r="F8" t="s">
        <v>56</v>
      </c>
      <c r="G8" t="s">
        <v>103</v>
      </c>
      <c r="H8" t="s">
        <v>23</v>
      </c>
      <c r="I8" t="s">
        <v>24</v>
      </c>
      <c r="J8" t="s">
        <v>40</v>
      </c>
      <c r="K8" t="s">
        <v>107</v>
      </c>
      <c r="L8" t="s">
        <v>24</v>
      </c>
      <c r="N8" s="4" t="s">
        <v>34</v>
      </c>
      <c r="O8" s="4" t="s">
        <v>35</v>
      </c>
      <c r="P8" s="4" t="s">
        <v>110</v>
      </c>
      <c r="R8" t="s">
        <v>25</v>
      </c>
      <c r="S8">
        <v>2012</v>
      </c>
      <c r="T8" t="s">
        <v>26</v>
      </c>
      <c r="U8" t="s">
        <v>27</v>
      </c>
    </row>
    <row r="9" spans="1:23" x14ac:dyDescent="0.25">
      <c r="A9" t="s">
        <v>84</v>
      </c>
      <c r="B9" t="s">
        <v>85</v>
      </c>
      <c r="C9" t="s">
        <v>113</v>
      </c>
      <c r="D9" s="3">
        <f>LEN(C9)</f>
        <v>19</v>
      </c>
      <c r="E9" t="s">
        <v>55</v>
      </c>
      <c r="F9" t="s">
        <v>86</v>
      </c>
      <c r="G9" t="s">
        <v>103</v>
      </c>
      <c r="H9" t="s">
        <v>23</v>
      </c>
      <c r="I9" t="s">
        <v>24</v>
      </c>
      <c r="J9" t="s">
        <v>40</v>
      </c>
      <c r="K9" t="s">
        <v>107</v>
      </c>
      <c r="L9" t="s">
        <v>24</v>
      </c>
      <c r="N9" s="4" t="s">
        <v>34</v>
      </c>
      <c r="O9" s="4" t="s">
        <v>35</v>
      </c>
      <c r="P9" s="4" t="s">
        <v>110</v>
      </c>
      <c r="R9" t="s">
        <v>29</v>
      </c>
      <c r="S9">
        <v>2016</v>
      </c>
      <c r="T9" t="s">
        <v>26</v>
      </c>
      <c r="U9" t="s">
        <v>27</v>
      </c>
    </row>
    <row r="10" spans="1:23" x14ac:dyDescent="0.25">
      <c r="A10" t="s">
        <v>68</v>
      </c>
      <c r="B10" t="s">
        <v>69</v>
      </c>
      <c r="C10" t="s">
        <v>114</v>
      </c>
      <c r="D10" s="3">
        <f>LEN(C10)</f>
        <v>13</v>
      </c>
      <c r="E10" t="s">
        <v>70</v>
      </c>
      <c r="F10" t="s">
        <v>71</v>
      </c>
      <c r="G10" t="s">
        <v>104</v>
      </c>
      <c r="H10" t="s">
        <v>23</v>
      </c>
      <c r="I10" t="s">
        <v>24</v>
      </c>
      <c r="J10" t="s">
        <v>40</v>
      </c>
      <c r="K10" t="s">
        <v>108</v>
      </c>
      <c r="L10" t="s">
        <v>24</v>
      </c>
      <c r="N10" s="4" t="s">
        <v>34</v>
      </c>
      <c r="O10" s="4" t="s">
        <v>35</v>
      </c>
      <c r="P10" s="4" t="s">
        <v>110</v>
      </c>
      <c r="R10" t="s">
        <v>25</v>
      </c>
      <c r="S10">
        <v>2012</v>
      </c>
      <c r="T10" t="s">
        <v>26</v>
      </c>
      <c r="U10" t="s">
        <v>27</v>
      </c>
    </row>
    <row r="11" spans="1:23" x14ac:dyDescent="0.25">
      <c r="A11" t="s">
        <v>94</v>
      </c>
      <c r="B11" t="s">
        <v>69</v>
      </c>
      <c r="C11" t="s">
        <v>114</v>
      </c>
      <c r="D11" s="3">
        <f>LEN(C11)</f>
        <v>13</v>
      </c>
      <c r="E11" t="s">
        <v>70</v>
      </c>
      <c r="F11" t="s">
        <v>95</v>
      </c>
      <c r="G11" t="s">
        <v>104</v>
      </c>
      <c r="H11" t="s">
        <v>23</v>
      </c>
      <c r="I11" t="s">
        <v>24</v>
      </c>
      <c r="J11" t="s">
        <v>40</v>
      </c>
      <c r="K11" t="s">
        <v>108</v>
      </c>
      <c r="L11" t="s">
        <v>24</v>
      </c>
      <c r="N11" s="4" t="s">
        <v>34</v>
      </c>
      <c r="O11" s="4" t="s">
        <v>35</v>
      </c>
      <c r="P11" s="4" t="s">
        <v>110</v>
      </c>
      <c r="R11" t="s">
        <v>29</v>
      </c>
      <c r="S11">
        <v>2016</v>
      </c>
      <c r="T11" t="s">
        <v>26</v>
      </c>
      <c r="U11" t="s">
        <v>27</v>
      </c>
    </row>
    <row r="12" spans="1:23" x14ac:dyDescent="0.25">
      <c r="A12" t="s">
        <v>45</v>
      </c>
      <c r="B12" t="s">
        <v>46</v>
      </c>
      <c r="C12" t="s">
        <v>115</v>
      </c>
      <c r="D12" s="3">
        <f>LEN(C12)</f>
        <v>25</v>
      </c>
      <c r="E12" t="s">
        <v>47</v>
      </c>
      <c r="F12" t="s">
        <v>48</v>
      </c>
      <c r="G12" t="s">
        <v>98</v>
      </c>
      <c r="H12" t="s">
        <v>23</v>
      </c>
      <c r="I12" t="s">
        <v>24</v>
      </c>
      <c r="J12" t="s">
        <v>40</v>
      </c>
      <c r="K12" t="s">
        <v>30</v>
      </c>
      <c r="L12" t="s">
        <v>24</v>
      </c>
      <c r="N12" s="4" t="s">
        <v>34</v>
      </c>
      <c r="O12" s="4" t="s">
        <v>35</v>
      </c>
      <c r="P12" s="4" t="s">
        <v>110</v>
      </c>
      <c r="R12" t="s">
        <v>25</v>
      </c>
      <c r="S12">
        <v>2012</v>
      </c>
      <c r="T12" t="s">
        <v>26</v>
      </c>
      <c r="U12" t="s">
        <v>27</v>
      </c>
    </row>
    <row r="13" spans="1:23" x14ac:dyDescent="0.25">
      <c r="A13" t="s">
        <v>78</v>
      </c>
      <c r="B13" t="s">
        <v>79</v>
      </c>
      <c r="C13" t="s">
        <v>115</v>
      </c>
      <c r="D13" s="3">
        <f>LEN(C13)</f>
        <v>25</v>
      </c>
      <c r="E13" t="s">
        <v>47</v>
      </c>
      <c r="F13" t="s">
        <v>80</v>
      </c>
      <c r="G13" t="s">
        <v>98</v>
      </c>
      <c r="H13" t="s">
        <v>23</v>
      </c>
      <c r="I13" t="s">
        <v>24</v>
      </c>
      <c r="J13" t="s">
        <v>40</v>
      </c>
      <c r="K13" t="s">
        <v>30</v>
      </c>
      <c r="L13" t="s">
        <v>24</v>
      </c>
      <c r="N13" s="4" t="s">
        <v>34</v>
      </c>
      <c r="O13" s="4" t="s">
        <v>35</v>
      </c>
      <c r="P13" s="4" t="s">
        <v>110</v>
      </c>
      <c r="R13" t="s">
        <v>29</v>
      </c>
      <c r="S13">
        <v>2016</v>
      </c>
      <c r="T13" t="s">
        <v>26</v>
      </c>
      <c r="U13" t="s">
        <v>27</v>
      </c>
    </row>
    <row r="14" spans="1:23" x14ac:dyDescent="0.25">
      <c r="A14" t="s">
        <v>60</v>
      </c>
      <c r="B14" t="s">
        <v>61</v>
      </c>
      <c r="C14" t="s">
        <v>119</v>
      </c>
      <c r="D14" s="3">
        <f>LEN(C14)</f>
        <v>26</v>
      </c>
      <c r="E14" t="s">
        <v>62</v>
      </c>
      <c r="F14" t="s">
        <v>63</v>
      </c>
      <c r="G14" t="s">
        <v>101</v>
      </c>
      <c r="H14" t="s">
        <v>23</v>
      </c>
      <c r="I14" t="s">
        <v>24</v>
      </c>
      <c r="J14" t="s">
        <v>40</v>
      </c>
      <c r="K14" t="s">
        <v>31</v>
      </c>
      <c r="L14" t="s">
        <v>24</v>
      </c>
      <c r="N14" s="4" t="s">
        <v>34</v>
      </c>
      <c r="O14" s="4" t="s">
        <v>35</v>
      </c>
      <c r="P14" s="4" t="s">
        <v>110</v>
      </c>
      <c r="R14" t="s">
        <v>25</v>
      </c>
      <c r="S14">
        <v>2012</v>
      </c>
      <c r="T14" t="s">
        <v>26</v>
      </c>
      <c r="U14" t="s">
        <v>27</v>
      </c>
    </row>
    <row r="15" spans="1:23" x14ac:dyDescent="0.25">
      <c r="A15" t="s">
        <v>89</v>
      </c>
      <c r="B15" t="s">
        <v>90</v>
      </c>
      <c r="C15" t="s">
        <v>119</v>
      </c>
      <c r="D15" s="3">
        <f>LEN(C15)</f>
        <v>26</v>
      </c>
      <c r="E15" t="s">
        <v>62</v>
      </c>
      <c r="F15" t="s">
        <v>91</v>
      </c>
      <c r="G15" t="s">
        <v>101</v>
      </c>
      <c r="H15" t="s">
        <v>23</v>
      </c>
      <c r="I15" t="s">
        <v>24</v>
      </c>
      <c r="J15" t="s">
        <v>40</v>
      </c>
      <c r="K15" t="s">
        <v>31</v>
      </c>
      <c r="L15" t="s">
        <v>24</v>
      </c>
      <c r="N15" s="4" t="s">
        <v>34</v>
      </c>
      <c r="O15" s="4" t="s">
        <v>35</v>
      </c>
      <c r="P15" s="4" t="s">
        <v>110</v>
      </c>
      <c r="R15" t="s">
        <v>29</v>
      </c>
      <c r="S15">
        <v>2016</v>
      </c>
      <c r="T15" t="s">
        <v>26</v>
      </c>
      <c r="U15" t="s">
        <v>27</v>
      </c>
    </row>
    <row r="16" spans="1:23" x14ac:dyDescent="0.25">
      <c r="A16" t="s">
        <v>49</v>
      </c>
      <c r="B16" t="s">
        <v>50</v>
      </c>
      <c r="C16" t="s">
        <v>116</v>
      </c>
      <c r="D16" s="3">
        <f>LEN(C16)</f>
        <v>28</v>
      </c>
      <c r="E16" t="s">
        <v>51</v>
      </c>
      <c r="F16" t="s">
        <v>52</v>
      </c>
      <c r="G16" t="s">
        <v>99</v>
      </c>
      <c r="H16" t="s">
        <v>23</v>
      </c>
      <c r="I16" t="s">
        <v>24</v>
      </c>
      <c r="J16" t="s">
        <v>40</v>
      </c>
      <c r="K16" t="s">
        <v>32</v>
      </c>
      <c r="L16" t="s">
        <v>24</v>
      </c>
      <c r="N16" s="4" t="s">
        <v>34</v>
      </c>
      <c r="O16" s="4" t="s">
        <v>35</v>
      </c>
      <c r="P16" s="4" t="s">
        <v>110</v>
      </c>
      <c r="R16" t="s">
        <v>25</v>
      </c>
      <c r="S16">
        <v>2012</v>
      </c>
      <c r="T16" t="s">
        <v>26</v>
      </c>
      <c r="U16" t="s">
        <v>27</v>
      </c>
    </row>
    <row r="17" spans="1:23" x14ac:dyDescent="0.25">
      <c r="A17" t="s">
        <v>81</v>
      </c>
      <c r="B17" t="s">
        <v>82</v>
      </c>
      <c r="C17" t="s">
        <v>116</v>
      </c>
      <c r="D17" s="3">
        <f>LEN(C17)</f>
        <v>28</v>
      </c>
      <c r="E17" t="s">
        <v>51</v>
      </c>
      <c r="F17" t="s">
        <v>83</v>
      </c>
      <c r="G17" t="s">
        <v>99</v>
      </c>
      <c r="H17" t="s">
        <v>23</v>
      </c>
      <c r="I17" t="s">
        <v>24</v>
      </c>
      <c r="J17" t="s">
        <v>40</v>
      </c>
      <c r="K17" t="s">
        <v>32</v>
      </c>
      <c r="L17" t="s">
        <v>24</v>
      </c>
      <c r="N17" s="4" t="s">
        <v>34</v>
      </c>
      <c r="O17" s="4" t="s">
        <v>35</v>
      </c>
      <c r="P17" s="4" t="s">
        <v>110</v>
      </c>
      <c r="R17" t="s">
        <v>29</v>
      </c>
      <c r="S17">
        <v>2016</v>
      </c>
      <c r="T17" t="s">
        <v>26</v>
      </c>
      <c r="U17" t="s">
        <v>27</v>
      </c>
    </row>
    <row r="18" spans="1:23" x14ac:dyDescent="0.25">
      <c r="A18" t="s">
        <v>36</v>
      </c>
      <c r="B18" t="s">
        <v>37</v>
      </c>
      <c r="C18" t="s">
        <v>117</v>
      </c>
      <c r="D18" s="3">
        <f>LEN(C18)</f>
        <v>21</v>
      </c>
      <c r="E18" t="s">
        <v>38</v>
      </c>
      <c r="F18" t="s">
        <v>39</v>
      </c>
      <c r="G18" t="s">
        <v>96</v>
      </c>
      <c r="H18" t="s">
        <v>23</v>
      </c>
      <c r="I18" t="s">
        <v>24</v>
      </c>
      <c r="J18" t="s">
        <v>40</v>
      </c>
      <c r="K18" t="s">
        <v>33</v>
      </c>
      <c r="L18" t="s">
        <v>24</v>
      </c>
      <c r="N18" s="4" t="s">
        <v>34</v>
      </c>
      <c r="O18" s="4" t="s">
        <v>35</v>
      </c>
      <c r="P18" s="4" t="s">
        <v>110</v>
      </c>
      <c r="R18" t="s">
        <v>25</v>
      </c>
      <c r="S18">
        <v>2012</v>
      </c>
      <c r="T18" t="s">
        <v>26</v>
      </c>
      <c r="U18" t="s">
        <v>27</v>
      </c>
    </row>
    <row r="19" spans="1:23" x14ac:dyDescent="0.25">
      <c r="A19" t="s">
        <v>72</v>
      </c>
      <c r="B19" t="s">
        <v>73</v>
      </c>
      <c r="C19" t="s">
        <v>117</v>
      </c>
      <c r="D19" s="3">
        <f>LEN(C19)</f>
        <v>21</v>
      </c>
      <c r="E19" t="s">
        <v>38</v>
      </c>
      <c r="F19" t="s">
        <v>74</v>
      </c>
      <c r="G19" t="s">
        <v>96</v>
      </c>
      <c r="H19" t="s">
        <v>23</v>
      </c>
      <c r="I19" t="s">
        <v>24</v>
      </c>
      <c r="J19" t="s">
        <v>40</v>
      </c>
      <c r="K19" t="s">
        <v>33</v>
      </c>
      <c r="L19" t="s">
        <v>24</v>
      </c>
      <c r="N19" s="4" t="s">
        <v>34</v>
      </c>
      <c r="O19" s="4" t="s">
        <v>35</v>
      </c>
      <c r="P19" s="4" t="s">
        <v>110</v>
      </c>
      <c r="R19" t="s">
        <v>29</v>
      </c>
      <c r="S19">
        <v>2016</v>
      </c>
      <c r="T19" t="s">
        <v>26</v>
      </c>
      <c r="U19" t="s">
        <v>27</v>
      </c>
    </row>
    <row r="20" spans="1:23" s="5" customFormat="1" x14ac:dyDescent="0.25">
      <c r="A20" t="s">
        <v>41</v>
      </c>
      <c r="B20" t="s">
        <v>42</v>
      </c>
      <c r="C20" t="s">
        <v>118</v>
      </c>
      <c r="D20" s="3">
        <f>LEN(C20)</f>
        <v>18</v>
      </c>
      <c r="E20" t="s">
        <v>43</v>
      </c>
      <c r="F20" t="s">
        <v>44</v>
      </c>
      <c r="G20" t="s">
        <v>97</v>
      </c>
      <c r="H20" t="s">
        <v>23</v>
      </c>
      <c r="I20" t="s">
        <v>24</v>
      </c>
      <c r="J20" t="s">
        <v>40</v>
      </c>
      <c r="K20" t="s">
        <v>109</v>
      </c>
      <c r="L20" t="s">
        <v>24</v>
      </c>
      <c r="M20"/>
      <c r="N20" s="4" t="s">
        <v>34</v>
      </c>
      <c r="O20" s="4" t="s">
        <v>35</v>
      </c>
      <c r="P20" s="4" t="s">
        <v>110</v>
      </c>
      <c r="Q20"/>
      <c r="R20" t="s">
        <v>25</v>
      </c>
      <c r="S20">
        <v>2012</v>
      </c>
      <c r="T20" t="s">
        <v>26</v>
      </c>
      <c r="U20" t="s">
        <v>27</v>
      </c>
      <c r="V20"/>
      <c r="W20"/>
    </row>
    <row r="21" spans="1:23" s="5" customFormat="1" x14ac:dyDescent="0.25">
      <c r="A21" t="s">
        <v>75</v>
      </c>
      <c r="B21" t="s">
        <v>76</v>
      </c>
      <c r="C21" t="s">
        <v>118</v>
      </c>
      <c r="D21" s="3">
        <f>LEN(C21)</f>
        <v>18</v>
      </c>
      <c r="E21" t="s">
        <v>43</v>
      </c>
      <c r="F21" t="s">
        <v>77</v>
      </c>
      <c r="G21" t="s">
        <v>97</v>
      </c>
      <c r="H21" t="s">
        <v>23</v>
      </c>
      <c r="I21" t="s">
        <v>24</v>
      </c>
      <c r="J21" t="s">
        <v>40</v>
      </c>
      <c r="K21" t="s">
        <v>109</v>
      </c>
      <c r="L21" t="s">
        <v>24</v>
      </c>
      <c r="M21"/>
      <c r="N21" s="4" t="s">
        <v>34</v>
      </c>
      <c r="O21" s="4" t="s">
        <v>35</v>
      </c>
      <c r="P21" s="4" t="s">
        <v>110</v>
      </c>
      <c r="Q21"/>
      <c r="R21" t="s">
        <v>29</v>
      </c>
      <c r="S21">
        <v>2016</v>
      </c>
      <c r="T21" t="s">
        <v>26</v>
      </c>
      <c r="U21" t="s">
        <v>27</v>
      </c>
      <c r="V21"/>
      <c r="W21"/>
    </row>
  </sheetData>
  <autoFilter ref="A1:W1" xr:uid="{C13DDB4E-E5E1-48CD-9A40-7D2AA31905FB}">
    <sortState xmlns:xlrd2="http://schemas.microsoft.com/office/spreadsheetml/2017/richdata2" ref="A2:W21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2020-11-24T03:21:02Z</dcterms:created>
  <dcterms:modified xsi:type="dcterms:W3CDTF">2021-02-19T10:47:33Z</dcterms:modified>
</cp:coreProperties>
</file>