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a\OneDrive\Desktop\Nonprofit Open Data_RA\Need to review\F990PF\"/>
    </mc:Choice>
  </mc:AlternateContent>
  <xr:revisionPtr revIDLastSave="0" documentId="13_ncr:1_{BE43599A-3DD6-490E-B3CD-1427EE32382F}" xr6:coauthVersionLast="46" xr6:coauthVersionMax="46" xr10:uidLastSave="{00000000-0000-0000-0000-000000000000}"/>
  <bookViews>
    <workbookView xWindow="0" yWindow="0" windowWidth="20490" windowHeight="11520" xr2:uid="{E396FFB5-BE3B-4353-BBE9-406B17DDEEA5}"/>
  </bookViews>
  <sheets>
    <sheet name="Completed" sheetId="2" r:id="rId1"/>
  </sheets>
  <definedNames>
    <definedName name="_xlnm._FilterDatabase" localSheetId="0" hidden="1">Completed!$A$1:$W$1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2" l="1"/>
  <c r="D30" i="2"/>
  <c r="D28" i="2"/>
  <c r="D2" i="2"/>
  <c r="D54" i="2"/>
  <c r="D22" i="2"/>
  <c r="D20" i="2"/>
  <c r="D18" i="2"/>
  <c r="D16" i="2"/>
  <c r="D14" i="2"/>
  <c r="D38" i="2"/>
  <c r="D40" i="2"/>
  <c r="D56" i="2"/>
  <c r="D58" i="2"/>
  <c r="D68" i="2"/>
  <c r="D66" i="2"/>
  <c r="D64" i="2"/>
  <c r="D62" i="2"/>
  <c r="D60" i="2"/>
  <c r="D6" i="2"/>
  <c r="D8" i="2"/>
  <c r="D10" i="2"/>
  <c r="D46" i="2"/>
  <c r="D44" i="2"/>
  <c r="D26" i="2"/>
  <c r="D36" i="2"/>
  <c r="D48" i="2"/>
  <c r="D50" i="2"/>
  <c r="D42" i="2"/>
  <c r="D24" i="2"/>
  <c r="D12" i="2"/>
  <c r="D32" i="2"/>
  <c r="D52" i="2"/>
  <c r="D4" i="2"/>
  <c r="D35" i="2"/>
  <c r="D31" i="2"/>
  <c r="D29" i="2"/>
  <c r="D55" i="2"/>
  <c r="D3" i="2"/>
  <c r="D41" i="2"/>
  <c r="D23" i="2"/>
  <c r="D21" i="2"/>
  <c r="D19" i="2"/>
  <c r="D17" i="2"/>
  <c r="D15" i="2"/>
  <c r="D39" i="2"/>
  <c r="D57" i="2"/>
  <c r="D59" i="2"/>
  <c r="D69" i="2"/>
  <c r="D67" i="2"/>
  <c r="D65" i="2"/>
  <c r="D63" i="2"/>
  <c r="D61" i="2"/>
  <c r="D7" i="2"/>
  <c r="D9" i="2"/>
  <c r="D11" i="2"/>
  <c r="D47" i="2"/>
  <c r="D45" i="2"/>
  <c r="D27" i="2"/>
  <c r="D37" i="2"/>
  <c r="D49" i="2"/>
  <c r="D51" i="2"/>
  <c r="D43" i="2"/>
  <c r="D25" i="2"/>
  <c r="D13" i="2"/>
  <c r="D33" i="2"/>
  <c r="D53" i="2"/>
  <c r="D5" i="2"/>
</calcChain>
</file>

<file path=xl/sharedStrings.xml><?xml version="1.0" encoding="utf-8"?>
<sst xmlns="http://schemas.openxmlformats.org/spreadsheetml/2006/main" count="1179" uniqueCount="352">
  <si>
    <t>xpath</t>
  </si>
  <si>
    <t>variable_name</t>
  </si>
  <si>
    <t>variable_name_new</t>
  </si>
  <si>
    <t>len()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</si>
  <si>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</si>
  <si>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</si>
  <si>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</si>
  <si>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</si>
  <si>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</si>
  <si>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</si>
  <si>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</si>
  <si>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</si>
  <si>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</si>
  <si>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</si>
  <si>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</si>
  <si>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</si>
  <si>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</si>
  <si>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</si>
  <si>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</si>
  <si>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</si>
  <si>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</si>
  <si>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</si>
  <si>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</si>
  <si>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F990</t>
  </si>
  <si>
    <t>PF</t>
  </si>
  <si>
    <t>2009v1.0;2009v1.1;2009v1.2;2009v1.3;2009v1.4;2009v1.7;2010v3.2;2010v3.4;2010v3.6;2010v3.7;2011v1.2;2011v1.3;2011v1.4;2011v1.5;2012v2.0;2012v2.1;2012v2.2;2012v2.3;2012v3.0</t>
  </si>
  <si>
    <t>F</t>
  </si>
  <si>
    <t>T</t>
  </si>
  <si>
    <t>2013v3.0;2013v3.1;2013v4.0;2014v5.0;2014v6.0;2015v2.0;2015v2.1;2015v3.0;2016v3.0</t>
  </si>
  <si>
    <t>Line 04</t>
  </si>
  <si>
    <t>numeric</t>
  </si>
  <si>
    <t>ONE</t>
  </si>
  <si>
    <t>Distributable Amount as Adjusted</t>
  </si>
  <si>
    <t>Qualifying Distributions</t>
  </si>
  <si>
    <t>/Return/ReturnData/IRS990PF/UndistributedIncome/AppliedToCurrentYear</t>
  </si>
  <si>
    <t>F9_13_PF_UNINAPTOCUYE</t>
  </si>
  <si>
    <t>Applied to Current Year</t>
  </si>
  <si>
    <t>[AppliedToCurrentYear] Part XIII Line 4d(d)</t>
  </si>
  <si>
    <t>PART-13</t>
  </si>
  <si>
    <t>/Return/ReturnData/IRS990PF/UndistributedIncome/AppliedToPriorYears</t>
  </si>
  <si>
    <t>F9_13_PF_UNINAPTOPRYE</t>
  </si>
  <si>
    <t>Applied to Prior Years</t>
  </si>
  <si>
    <t>[AppliedToPriorYears] Part XIII Line 4b(b)</t>
  </si>
  <si>
    <t>/Return/ReturnData/IRS990PF/UndistributedIncome/AppliedToYear1</t>
  </si>
  <si>
    <t>F9_13_PF_UNINAPTOYEEA1</t>
  </si>
  <si>
    <t>Applied to Year 1</t>
  </si>
  <si>
    <t>[AppliedToYear1] Part XIII Line 4a(c)</t>
  </si>
  <si>
    <t>/Return/ReturnData/IRS990PF/UndistributedIncome/DistributableAmountAsAdjusted</t>
  </si>
  <si>
    <t>F9_13_PF_UNINDIAMASAD</t>
  </si>
  <si>
    <t>[DistributableAmountAsAdjusted] Part XIII Line 1(d)</t>
  </si>
  <si>
    <t>/Return/ReturnData/IRS990PF/UndistributedIncome/DistriFromCorpus170b1EOr4942g3</t>
  </si>
  <si>
    <t>F9_13_PF_UIDFCEOR49423</t>
  </si>
  <si>
    <t>Treated as Distribution from Corpus to Satisfy Requirements Imposed by Section 170(b)(1)(E) or 4942(g)(3)</t>
  </si>
  <si>
    <t>[DistriFromCorpus170b1EOr4942g3] Part XIII Line 7(a)</t>
  </si>
  <si>
    <t>/Return/ReturnData/IRS990PF/UndistributedIncome/ExcessDistriCarryoverYear1</t>
  </si>
  <si>
    <t>F9_13_PF_UNINEXDICAYE1</t>
  </si>
  <si>
    <t>Excess Distributions Carryover - Year 1</t>
  </si>
  <si>
    <t>[ExcessDistriCarryoverYear1] Part XIII Line 3e</t>
  </si>
  <si>
    <t>/Return/ReturnData/IRS990PF/UndistributedIncome/ExcessDistriCarryoverYear2</t>
  </si>
  <si>
    <t>F9_13_PF_UNINEXDICAYE2</t>
  </si>
  <si>
    <t>Excess Distributions Carryover - Year 2</t>
  </si>
  <si>
    <t>[ExcessDistriCarryoverYear2] Part XIII Line 3d</t>
  </si>
  <si>
    <t>/Return/ReturnData/IRS990PF/UndistributedIncome/ExcessDistriCarryoverYear3</t>
  </si>
  <si>
    <t>F9_13_PF_UNINEXDICAYE3</t>
  </si>
  <si>
    <t>Excess Distributions Carryover - Year 3</t>
  </si>
  <si>
    <t>[ExcessDistriCarryoverYear3] Part XIII Line 3c</t>
  </si>
  <si>
    <t>/Return/ReturnData/IRS990PF/UndistributedIncome/ExcessDistriCarryoverYear4</t>
  </si>
  <si>
    <t>F9_13_PF_UNINEXDICAYE4</t>
  </si>
  <si>
    <t>Excess Distributions Carryover - Year 4</t>
  </si>
  <si>
    <t>[ExcessDistriCarryoverYear4] Part XIII Line 3b</t>
  </si>
  <si>
    <t>/Return/ReturnData/IRS990PF/UndistributedIncome/ExcessDistriCarryoverYear5</t>
  </si>
  <si>
    <t>F9_13_PF_UNINEXDICAYE5</t>
  </si>
  <si>
    <t>Excess Distributions Carryover - Year 5</t>
  </si>
  <si>
    <t>[ExcessDistriCarryoverYear5] Part XIII Line 3a</t>
  </si>
  <si>
    <t>/Return/ReturnData/IRS990PF/UndistributedIncome/ExcessDistriCyovAppCYCorpus</t>
  </si>
  <si>
    <t>F9_13_PF_UIEDCACYCORP</t>
  </si>
  <si>
    <t>Excess Distributions Carryover Applied to Current Year - Corpus</t>
  </si>
  <si>
    <t>[ExcessDistriCyovAppCYCorpus] Part XIII Line 5(a)</t>
  </si>
  <si>
    <t>/Return/ReturnData/IRS990PF/UndistributedIncome/ExcessDistriCyovAppliedCY</t>
  </si>
  <si>
    <t>F9_13_PF_UIEDCACY</t>
  </si>
  <si>
    <t>Excess Distributions Carryover Applied to Current Year</t>
  </si>
  <si>
    <t>[ExcessDistriCyovAppliedCY] Part XIII Line 5(d)</t>
  </si>
  <si>
    <t>/Return/ReturnData/IRS990PF/UndistributedIncome/ExcessDistriCyovFromYear5</t>
  </si>
  <si>
    <t>F9_13_PF_UIEDCFYEAR55</t>
  </si>
  <si>
    <t>Excess Distribution Carryover from Year 5</t>
  </si>
  <si>
    <t>[ExcessDistriCyovFromYear5] Part XIII Line 8(a)</t>
  </si>
  <si>
    <t>/Return/ReturnData/IRS990PF/UndistributedIncome/ExcessDistriCyovToNextYear</t>
  </si>
  <si>
    <t>F9_13_PF_UIEDCTNYEAR</t>
  </si>
  <si>
    <t>Excess Distribution Carryover to Next Year</t>
  </si>
  <si>
    <t>[ExcessDistriCyovToNextYear] Part XIII Line 9(a)</t>
  </si>
  <si>
    <t>/Return/ReturnData/IRS990PF/UndistributedIncome/ExcessFromCurrentYear</t>
  </si>
  <si>
    <t>F9_13_PF_UNINEXFRCUYE</t>
  </si>
  <si>
    <t>Excess from Current Year</t>
  </si>
  <si>
    <t>[ExcessFromCurrentYear] Part XIII Line 10e</t>
  </si>
  <si>
    <t>Line 10e</t>
  </si>
  <si>
    <t>/Return/ReturnData/IRS990PF/UndistributedIncome/ExcessFromYear1</t>
  </si>
  <si>
    <t>F9_13_PF_UNINEXFRYEEA1</t>
  </si>
  <si>
    <t>Excess from Year 1</t>
  </si>
  <si>
    <t>[ExcessFromYear1] Part XIII Line 10d</t>
  </si>
  <si>
    <t>Line 10d</t>
  </si>
  <si>
    <t>/Return/ReturnData/IRS990PF/UndistributedIncome/ExcessFromYear2</t>
  </si>
  <si>
    <t>F9_13_PF_UNINEXFRYEEA2</t>
  </si>
  <si>
    <t>Excess from Year 2</t>
  </si>
  <si>
    <t>[ExcessFromYear2] Part XIII Line 10c</t>
  </si>
  <si>
    <t>Line 10c</t>
  </si>
  <si>
    <t>/Return/ReturnData/IRS990PF/UndistributedIncome/ExcessFromYear3</t>
  </si>
  <si>
    <t>F9_13_PF_UNINEXFRYEEA3</t>
  </si>
  <si>
    <t>Excess from Year 3</t>
  </si>
  <si>
    <t>[ExcessFromYear3] Part XIII Line 10b</t>
  </si>
  <si>
    <t>Line 10b</t>
  </si>
  <si>
    <t>/Return/ReturnData/IRS990PF/UndistributedIncome/ExcessFromYear4</t>
  </si>
  <si>
    <t>F9_13_PF_UNINEXFRYEEA4</t>
  </si>
  <si>
    <t>Excess from Year 4</t>
  </si>
  <si>
    <t>[ExcessFromYear4] Part XIII Line 10a</t>
  </si>
  <si>
    <t>Line 10a</t>
  </si>
  <si>
    <t>/Return/ReturnData/IRS990PF/UndistributedIncome/PriorYear1</t>
  </si>
  <si>
    <t>F9_13_PF_UNDINCPRIYEA1</t>
  </si>
  <si>
    <t>Undistributed Income - Prior Year 1</t>
  </si>
  <si>
    <t>[PriorYear1] Part XIII Line 2b</t>
  </si>
  <si>
    <t>/Return/ReturnData/IRS990PF/UndistributedIncome/PriorYear2</t>
  </si>
  <si>
    <t>F9_13_PF_UNDINCPRIYEA2</t>
  </si>
  <si>
    <t>Undistributed Income - Prior Year 2</t>
  </si>
  <si>
    <t>[PriorYear2] Part XIII Line 2b</t>
  </si>
  <si>
    <t>/Return/ReturnData/IRS990PF/UndistributedIncome/PriorYear3</t>
  </si>
  <si>
    <t>F9_13_PF_UNDINCPRIYEA3</t>
  </si>
  <si>
    <t>Undistributed Income - Prior Year 3</t>
  </si>
  <si>
    <t>[PriorYear3] Part XIII Line 2b</t>
  </si>
  <si>
    <t>/Return/ReturnData/IRS990PF/UndistributedIncome/PriorYearDeficiencyOrTax</t>
  </si>
  <si>
    <t>F9_13_PF_UIPYDOTAX</t>
  </si>
  <si>
    <t>Prior Year's Deficiency or Tax</t>
  </si>
  <si>
    <t>[PriorYearDeficiencyOrTax] Part XIII Line 6c(b)</t>
  </si>
  <si>
    <t>/Return/ReturnData/IRS990PF/UndistributedIncome/PriorYearUndistributedIncome</t>
  </si>
  <si>
    <t>F9_13_PF_UNINPRYEUNIN</t>
  </si>
  <si>
    <t>Prior Year's Undistributed Income</t>
  </si>
  <si>
    <t>[PriorYearUndistributedIncome] Part XIII Line 6b(b)</t>
  </si>
  <si>
    <t>/Return/ReturnData/IRS990PF/UndistributedIncome/QualifyingDistributions</t>
  </si>
  <si>
    <t>F9_13_PF_UNDINCQUADIS</t>
  </si>
  <si>
    <t>[QualifyingDistributions] Part XIII Line 4</t>
  </si>
  <si>
    <t>/Return/ReturnData/IRS990PF/UndistributedIncome/RemainingDistriFromCorpus</t>
  </si>
  <si>
    <t>F9_13_PF_UNINREDIFRCO</t>
  </si>
  <si>
    <t>Remaining Amount Distributed from Corpus</t>
  </si>
  <si>
    <t>[RemainingDistriFromCorpus] Part XIII Line 4e(a)</t>
  </si>
  <si>
    <t>/Return/ReturnData/IRS990PF/UndistributedIncome/TaxableAmount1</t>
  </si>
  <si>
    <t>F9_13_PF_UNDINCTAXAMO1</t>
  </si>
  <si>
    <t>Taxable Amount 1</t>
  </si>
  <si>
    <t>[TaxableAmount1] Part XIII Line 6d(b)</t>
  </si>
  <si>
    <t>/Return/ReturnData/IRS990PF/UndistributedIncome/TaxableAmount2</t>
  </si>
  <si>
    <t>F9_13_PF_UNDINCTAXAMO2</t>
  </si>
  <si>
    <t>Taxable Amount 2</t>
  </si>
  <si>
    <t>[TaxableAmount2] Part XIII Line 6e(c)</t>
  </si>
  <si>
    <t>/Return/ReturnData/IRS990PF/UndistributedIncome/TotalCorpus</t>
  </si>
  <si>
    <t>F9_13_PF_UNDINCTOTCOR</t>
  </si>
  <si>
    <t>Undistributed Income - Total Corpus</t>
  </si>
  <si>
    <t>[TotalCorpus] Part XIII Line 6a(a)</t>
  </si>
  <si>
    <t>/Return/ReturnData/IRS990PF/UndistributedIncome/TotalExcessDistriCarryover</t>
  </si>
  <si>
    <t>F9_13_PF_UNINTOEXDICA</t>
  </si>
  <si>
    <t>Undistributed Income - TotalExcessDistriCarryover</t>
  </si>
  <si>
    <t>[TotalExcessDistriCarryover] Part XIII Line 3f(a)</t>
  </si>
  <si>
    <t>/Return/ReturnData/IRS990PF/UndistributedIncome/TotalForPriorYears</t>
  </si>
  <si>
    <t>F9_13_PF_UNINTOFOPRYE</t>
  </si>
  <si>
    <t>Total for Prior Years</t>
  </si>
  <si>
    <t>[TotalForPriorYears] Part XIII Line 2b(b)</t>
  </si>
  <si>
    <t>/Return/ReturnData/IRS990PF/UndistributedIncome/TreatedAsDistriFromCorpus</t>
  </si>
  <si>
    <t>F9_13_PF_UITADFCORPUS</t>
  </si>
  <si>
    <t>Treated as Distribution from Corpus</t>
  </si>
  <si>
    <t>[TreatedAsDistriFromCorpus] Part XIII Line 4c(a)</t>
  </si>
  <si>
    <t>/Return/ReturnData/IRS990PF/UndistributedIncome/UndistributedIncomeCY</t>
  </si>
  <si>
    <t>F9_13_PF_UNINUNINCYY</t>
  </si>
  <si>
    <t>Undistributed Income for Current Year</t>
  </si>
  <si>
    <t>[UndistributedIncomeCY] Part XIII Line 6f(d)</t>
  </si>
  <si>
    <t>/Return/ReturnData/IRS990PF/UndistributedIncome/UndistributedIncomePriorYear</t>
  </si>
  <si>
    <t>F9_13_PF_UNINUNINPRYE</t>
  </si>
  <si>
    <t>Undistributed Income Prior Year</t>
  </si>
  <si>
    <t>[UndistributedIncomePriorYear] Part XIII Line 2a(c)</t>
  </si>
  <si>
    <t>/Return/ReturnData/IRS990PF/UndistributedIncomeGrp/AppliedToCurrentYearAmt</t>
  </si>
  <si>
    <t>[AppliedToCurrentYearAmt] Part XIII Line 4d(d)</t>
  </si>
  <si>
    <t>/Return/ReturnData/IRS990PF/UndistributedIncomeGrp/AppliedToPriorYearsAmt</t>
  </si>
  <si>
    <t>[AppliedToPriorYearsAmt] Part XIII Line 4b(b)</t>
  </si>
  <si>
    <t>/Return/ReturnData/IRS990PF/UndistributedIncomeGrp/AppliedToYear1Amt</t>
  </si>
  <si>
    <t>[AppliedToYear1Amt] Part XIII Line 4a(c)</t>
  </si>
  <si>
    <t>/Return/ReturnData/IRS990PF/UndistributedIncomeGrp/CorpusDistri170b1EOr4942g3Amt</t>
  </si>
  <si>
    <t>F9_13_PF_UNINCODIEOOR3</t>
  </si>
  <si>
    <t>[CorpusDistri170b1EOr4942g3Amt] Part XIII Line 7(a)</t>
  </si>
  <si>
    <t>/Return/ReturnData/IRS990PF/UndistributedIncomeGrp/DistributableAsAdjustedAmt</t>
  </si>
  <si>
    <t>F9_13_PF_UNINDIASADDJ</t>
  </si>
  <si>
    <t>[DistributableAsAdjustedAmt] Part XIII Line 1(d)</t>
  </si>
  <si>
    <t>/Return/ReturnData/IRS990PF/UndistributedIncomeGrp/ExcessDistributionCyovAppCYAmt</t>
  </si>
  <si>
    <t>[ExcessDistributionCyovAppCYAmt] Part XIII Line 5(d)</t>
  </si>
  <si>
    <t>/Return/ReturnData/IRS990PF/UndistributedIncomeGrp/ExcessDistributionCyovYr1Amt</t>
  </si>
  <si>
    <t>F9_13_PF_UNINEXDICYYO1</t>
  </si>
  <si>
    <t>[ExcessDistributionCyovYr1Amt] Part XIII Line 3e</t>
  </si>
  <si>
    <t>/Return/ReturnData/IRS990PF/UndistributedIncomeGrp/ExcessDistributionCyovYr2Amt</t>
  </si>
  <si>
    <t>F9_13_PF_UNINEXDICYYO2</t>
  </si>
  <si>
    <t>[ExcessDistributionCyovYr2Amt] Part XIII Line 3d</t>
  </si>
  <si>
    <t>/Return/ReturnData/IRS990PF/UndistributedIncomeGrp/ExcessDistributionCyovYr3Amt</t>
  </si>
  <si>
    <t>F9_13_PF_UNINEXDICYYO3</t>
  </si>
  <si>
    <t>[ExcessDistributionCyovYr3Amt] Part XIII Line 3c</t>
  </si>
  <si>
    <t>/Return/ReturnData/IRS990PF/UndistributedIncomeGrp/ExcessDistributionCyovYr4Amt</t>
  </si>
  <si>
    <t>F9_13_PF_UNINEXDICYYO4</t>
  </si>
  <si>
    <t>[ExcessDistributionCyovYr4Amt] Part XIII Line 3b</t>
  </si>
  <si>
    <t>/Return/ReturnData/IRS990PF/UndistributedIncomeGrp/ExcessDistributionCyovYr5Amt</t>
  </si>
  <si>
    <t>F9_13_PF_UNINEXDICYYO5</t>
  </si>
  <si>
    <t>[ExcessDistributionCyovYr5Amt] Part XIII Line 3a</t>
  </si>
  <si>
    <t>/Return/ReturnData/IRS990PF/UndistributedIncomeGrp/ExcessDistriCyovAppCYCorpusAmt</t>
  </si>
  <si>
    <t>[ExcessDistriCyovAppCYCorpusAmt] Part XIII Line 5(a)</t>
  </si>
  <si>
    <t>/Return/ReturnData/IRS990PF/UndistributedIncomeGrp/ExcessDistriCyovFromYr5Amt</t>
  </si>
  <si>
    <t>F9_13_PF_UNINEXDICYFR5</t>
  </si>
  <si>
    <t>[ExcessDistriCyovFromYr5Amt] Part XIII Line 8(a)</t>
  </si>
  <si>
    <t>/Return/ReturnData/IRS990PF/UndistributedIncomeGrp/ExcessDistriCyovToNextYrAmt</t>
  </si>
  <si>
    <t>F9_13_PF_UIEDCTNEXT</t>
  </si>
  <si>
    <t>[ExcessDistriCyovToNextYrAmt] Part XIII Line 9(a)</t>
  </si>
  <si>
    <t>/Return/ReturnData/IRS990PF/UndistributedIncomeGrp/ExcessFromCurrentYearAmt</t>
  </si>
  <si>
    <t>[ExcessFromCurrentYearAmt] Part XIII Line 10e</t>
  </si>
  <si>
    <t>/Return/ReturnData/IRS990PF/UndistributedIncomeGrp/ExcessFromYear1Amt</t>
  </si>
  <si>
    <t>[ExcessFromYear1Amt] Part XIII Line 10d</t>
  </si>
  <si>
    <t>/Return/ReturnData/IRS990PF/UndistributedIncomeGrp/ExcessFromYear2Amt</t>
  </si>
  <si>
    <t>[ExcessFromYear2Amt] Part XIII Line 10c</t>
  </si>
  <si>
    <t>/Return/ReturnData/IRS990PF/UndistributedIncomeGrp/ExcessFromYear3Amt</t>
  </si>
  <si>
    <t>[ExcessFromYear3Amt] Part XIII Line 10b</t>
  </si>
  <si>
    <t>/Return/ReturnData/IRS990PF/UndistributedIncomeGrp/ExcessFromYear4Amt</t>
  </si>
  <si>
    <t>[ExcessFromYear4Amt] Part XIII Line 10a</t>
  </si>
  <si>
    <t>/Return/ReturnData/IRS990PF/UndistributedIncomeGrp/PriorYear1Yr</t>
  </si>
  <si>
    <t>Undistributed Income Grp - Prior Year 1</t>
  </si>
  <si>
    <t>[PriorYear1Yr] Part XIII Line 2b</t>
  </si>
  <si>
    <t>/Return/ReturnData/IRS990PF/UndistributedIncomeGrp/PriorYear2Yr</t>
  </si>
  <si>
    <t>Undistributed Income Grp - Prior Year 2</t>
  </si>
  <si>
    <t>[PriorYear2Yr] Part XIII Line 2b</t>
  </si>
  <si>
    <t>/Return/ReturnData/IRS990PF/UndistributedIncomeGrp/PriorYear3Yr</t>
  </si>
  <si>
    <t>Undistributed Income Grp - Prior Year 3</t>
  </si>
  <si>
    <t>[PriorYear3Yr] Part XIII Line 2b</t>
  </si>
  <si>
    <t>/Return/ReturnData/IRS990PF/UndistributedIncomeGrp/PriorYearDeficiencyOrTaxAmt</t>
  </si>
  <si>
    <t>[PriorYearDeficiencyOrTaxAmt] Part XIII Line 6c(b)</t>
  </si>
  <si>
    <t>/Return/ReturnData/IRS990PF/UndistributedIncomeGrp/PriorYearUndistributedIncmAmt</t>
  </si>
  <si>
    <t>[PriorYearUndistributedIncmAmt] Part XIII Line 6b(b)</t>
  </si>
  <si>
    <t>/Return/ReturnData/IRS990PF/UndistributedIncomeGrp/QualifyingDistributionsAmt</t>
  </si>
  <si>
    <t>[QualifyingDistributionsAmt] Part XIII Line 4</t>
  </si>
  <si>
    <t>/Return/ReturnData/IRS990PF/UndistributedIncomeGrp/RemainingDistriFromCorpusAmt</t>
  </si>
  <si>
    <t>[RemainingDistriFromCorpusAmt] Part XIII Line 4e(a)</t>
  </si>
  <si>
    <t>/Return/ReturnData/IRS990PF/UndistributedIncomeGrp/Taxable1Amt</t>
  </si>
  <si>
    <t>F9_13_PF_UNDIINCOTAXA1</t>
  </si>
  <si>
    <t>[Taxable1Amt] Part XIII Line 6d(b)</t>
  </si>
  <si>
    <t>/Return/ReturnData/IRS990PF/UndistributedIncomeGrp/Taxable2Amt</t>
  </si>
  <si>
    <t>F9_13_PF_UNDIINCOTAXA2</t>
  </si>
  <si>
    <t>[Taxable2Amt] Part XIII Line 6e(c)</t>
  </si>
  <si>
    <t>/Return/ReturnData/IRS990PF/UndistributedIncomeGrp/TotalCorpusAmt</t>
  </si>
  <si>
    <t>Undistributed Income Grp - Total Corpus</t>
  </si>
  <si>
    <t>[TotalCorpusAmt] Part XIII Line 6a(a)</t>
  </si>
  <si>
    <t>/Return/ReturnData/IRS990PF/UndistributedIncomeGrp/TotalExcessDistributionCyovAmt</t>
  </si>
  <si>
    <t>F9_13_PF_UNINTOEXDICY</t>
  </si>
  <si>
    <t>Undistributed Income Grp - TotalExcessDistributionCyovAmt</t>
  </si>
  <si>
    <t>[TotalExcessDistributionCyovAmt] Part XIII Line 3f(a)</t>
  </si>
  <si>
    <t>/Return/ReturnData/IRS990PF/UndistributedIncomeGrp/TotalForPriorYearsAmt</t>
  </si>
  <si>
    <t>[TotalForPriorYearsAmt] Part XIII Line 2b(b)</t>
  </si>
  <si>
    <t>/Return/ReturnData/IRS990PF/UndistributedIncomeGrp/TreatedAsDistriFromCorpusAmt</t>
  </si>
  <si>
    <t>[TreatedAsDistriFromCorpusAmt] Part XIII Line 4c(a)</t>
  </si>
  <si>
    <t>/Return/ReturnData/IRS990PF/UndistributedIncomeGrp/UndistributedIncomeCYAmt</t>
  </si>
  <si>
    <t>[UndistributedIncomeCYAmt] Part XIII Line 6f(d)</t>
  </si>
  <si>
    <t>/Return/ReturnData/IRS990PF/UndistributedIncomeGrp/UndistributedIncomePYAmt</t>
  </si>
  <si>
    <t>F9_13_PF_UNINUNINPYY</t>
  </si>
  <si>
    <t>[UndistributedIncomePYAmt] Part XIII Line 2a(c)</t>
  </si>
  <si>
    <t>F990-PF-PART-13-LINE-04</t>
  </si>
  <si>
    <t>F990-PF-PART-13-LINE-10A</t>
  </si>
  <si>
    <t>F990-PF-PART-13-LINE-10B</t>
  </si>
  <si>
    <t>F990-PF-PART-13-LINE-10C</t>
  </si>
  <si>
    <t>F990-PF-PART-13-LINE-10D</t>
  </si>
  <si>
    <t>F990-PF-PART-13-LINE-10E</t>
  </si>
  <si>
    <t>F990-PF-PART-13-LINE-03A</t>
  </si>
  <si>
    <t>F990-PF-PART-13-LINE-02B</t>
  </si>
  <si>
    <t>F990-PF-PART-13-LINE-01-COL-D</t>
  </si>
  <si>
    <t>F990-PF-PART-13-LINE-02A-COL-C</t>
  </si>
  <si>
    <t>F990-PF-PART-13-LINE-02B-COL-B</t>
  </si>
  <si>
    <t>F990-PF-PART-13-LINE-03B</t>
  </si>
  <si>
    <t>F990-PF-PART-13-LINE-03C</t>
  </si>
  <si>
    <t>F990-PF-PART-13-LINE-03D</t>
  </si>
  <si>
    <t>F990-PF-PART-13-LINE-03E</t>
  </si>
  <si>
    <t>F990-PF-PART-13-LINE-03F-COL-A</t>
  </si>
  <si>
    <t>F990-PF-PART-13-LINE-04A-COL-C</t>
  </si>
  <si>
    <t>F990-PF-PART-13-LINE-04B-COL-B</t>
  </si>
  <si>
    <t>F990-PF-PART-13-LINE-04C-COL-A</t>
  </si>
  <si>
    <t>F990-PF-PART-13-LINE-04D-COL-D</t>
  </si>
  <si>
    <t>F990-PF-PART-13-LINE-04E-COL-A</t>
  </si>
  <si>
    <t>F990-PF-PART-13-LINE-05-COL-A</t>
  </si>
  <si>
    <t>F990-PF-PART-13-LINE-05-COL-D</t>
  </si>
  <si>
    <t>F990-PF-PART-13-LINE-06A-COL-A</t>
  </si>
  <si>
    <t>F990-PF-PART-13-LINE-06B-COL-B</t>
  </si>
  <si>
    <t>F990-PF-PART-13-LINE-06C-COL-B</t>
  </si>
  <si>
    <t>F990-PF-PART-13-LINE-06D-COL-B</t>
  </si>
  <si>
    <t>F990-PF-PART-13-LINE-06E-COL-C</t>
  </si>
  <si>
    <t>F990-PF-PART-13-LINE-06F-COL-D</t>
  </si>
  <si>
    <t>F990-PF-PART-13-LINE-07-COL-A</t>
  </si>
  <si>
    <t>F990-PF-PART-13-LINE-08-COL-A</t>
  </si>
  <si>
    <t>F990-PF-PART-13-LINE-09-COL-A</t>
  </si>
  <si>
    <t>Line 01 Column (D)</t>
  </si>
  <si>
    <t>Line 02a Column (C)</t>
  </si>
  <si>
    <t>Line 02b</t>
  </si>
  <si>
    <t>Line 02b Column (B)</t>
  </si>
  <si>
    <t>Line 03a</t>
  </si>
  <si>
    <t>Line 03b</t>
  </si>
  <si>
    <t>Line 03c</t>
  </si>
  <si>
    <t>Line 03d</t>
  </si>
  <si>
    <t>Line 03e</t>
  </si>
  <si>
    <t>Line 03f Column (A)</t>
  </si>
  <si>
    <t>Line 04a Column (C)</t>
  </si>
  <si>
    <t>Line 04b Column (B)</t>
  </si>
  <si>
    <t>Line 04c Column (A)</t>
  </si>
  <si>
    <t>Line 04d Column (D)</t>
  </si>
  <si>
    <t>Line 04e Column (A)</t>
  </si>
  <si>
    <t>Line 05 Column (A)</t>
  </si>
  <si>
    <t>Line 05 Column (D)</t>
  </si>
  <si>
    <t>Line 06a Column (A)</t>
  </si>
  <si>
    <t>Line 06b Column (B)</t>
  </si>
  <si>
    <t>Line 06c Column (B)</t>
  </si>
  <si>
    <t>Line 06d Column (B)</t>
  </si>
  <si>
    <t>Line 06e Column (C)</t>
  </si>
  <si>
    <t>Line 06f Column (D)</t>
  </si>
  <si>
    <t>Line 07 Column (A)</t>
  </si>
  <si>
    <t>Line 08 Column (A)</t>
  </si>
  <si>
    <t>Line 09 Column (A)</t>
  </si>
  <si>
    <t>PF-P13-T00-UNDISTRIBUTED-INCOME</t>
  </si>
  <si>
    <t>PF_13_DIST_AMT_ADJ_CY</t>
  </si>
  <si>
    <t>PF_13_UNDIST_INCOME_PY_1</t>
  </si>
  <si>
    <t>PF_13_UNDIST_INCOME_PY_2</t>
  </si>
  <si>
    <t>PF_13_UNDIST_INCOME_PY_3</t>
  </si>
  <si>
    <t>PF_13_EXCESS_DIST_CY_M1</t>
  </si>
  <si>
    <t>PF_13_EXCESS_DIST_CY_M2</t>
  </si>
  <si>
    <t>PF_13_EXCESS_DIST_CY_M3</t>
  </si>
  <si>
    <t>PF_13_EXCESS_DIST_CY_M4</t>
  </si>
  <si>
    <t>PF_13_EXCESS_DIST_CY_M5</t>
  </si>
  <si>
    <t>PF_13_EXCESS_DIST_APP_CY_CORPUS</t>
  </si>
  <si>
    <t>PF_13_EXCESS_DIST_APP_CY</t>
  </si>
  <si>
    <t>PF_13_UNDIST_INCOME_CORPUS_TOT</t>
  </si>
  <si>
    <t xml:space="preserve">PF_13_UNDIST_INCOME_CY </t>
  </si>
  <si>
    <t>PF_13_DIST_TREATED_CORPUS</t>
  </si>
  <si>
    <t>PF_13_EXCESS_DIST_FROM_CY_M5</t>
  </si>
  <si>
    <t>PF_13_EXCESS_DIST_NY</t>
  </si>
  <si>
    <t>PF_13_EXCESS_DIST_FROM_CY_M4</t>
  </si>
  <si>
    <t>PF_13_EXCESS_DIST_FROM_CY_M3</t>
  </si>
  <si>
    <t>PF_13_EXCESS_DIST_FROM_CY_M2</t>
  </si>
  <si>
    <t>PF_13_EXCESS_DIST_FROM_CY_M1</t>
  </si>
  <si>
    <t>PF_13_EXCESS_DIST_FROM_CY</t>
  </si>
  <si>
    <t>PF_13_DIST_QUAL</t>
  </si>
  <si>
    <t>PF_13_DIST_QUAL_APP_CORPUS</t>
  </si>
  <si>
    <t xml:space="preserve">PF_13_DIST_QUAL_APP_CY </t>
  </si>
  <si>
    <t>PF_13_DIST_QUAL_REMAIN_CORPUS</t>
  </si>
  <si>
    <t>PF_13_UNDIST_INCOME_PYZ_TOT</t>
  </si>
  <si>
    <t>PF_13_EXCESS_DIST_PYZ_TOT</t>
  </si>
  <si>
    <t>PF_13_DIST_QUAL_APP_PYZ_TOT</t>
  </si>
  <si>
    <t>PF_13_UNDIST_INCOME_PYZ_TAX</t>
  </si>
  <si>
    <t>PF_13_UNDIST_INCOME_TAX_PYZ_TOT</t>
  </si>
  <si>
    <t>PF_13_UNDIST_INCOME_PY</t>
  </si>
  <si>
    <t xml:space="preserve">PF_13_DIST_QUAL_APP_PY </t>
  </si>
  <si>
    <t xml:space="preserve">PF_13_UNDIST_INCOME_TAX_PY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</si>
</sst>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10B2-A36E-45AA-AEE8-5E273FF3966B}">
  <dimension ref="A1:W69"/>
  <sheetViews>
    <sheetView tabSelected="1" workbookViewId="0">
      <pane ySplit="1" topLeftCell="A53" activePane="bottomLeft" state="frozen"/>
      <selection pane="bottomLeft" activeCell="C72" sqref="C72"/>
    </sheetView>
  </sheetViews>
  <sheetFormatPr defaultRowHeight="15" x14ac:dyDescent="0.25"/>
  <cols>
    <col min="1" max="1" width="77.5703125" customWidth="1"/>
    <col min="2" max="2" width="27.5703125" customWidth="1"/>
    <col min="3" max="3" width="38.28515625" customWidth="1"/>
    <col min="5" max="5" width="60.28515625" customWidth="1"/>
    <col min="6" max="6" width="48" customWidth="1"/>
    <col min="7" max="7" width="33" customWidth="1"/>
    <col min="9" max="9" width="7" customWidth="1"/>
    <col min="10" max="10" width="9.5703125" customWidth="1"/>
    <col min="11" max="11" width="20.28515625" customWidth="1"/>
    <col min="12" max="12" width="7.5703125" customWidth="1"/>
    <col min="13" max="13" width="9.140625" customWidth="1"/>
    <col min="14" max="14" width="13.85546875" customWidth="1"/>
    <col min="15" max="15" width="6.85546875" customWidth="1"/>
    <col min="16" max="16" width="41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47</v>
      </c>
      <c r="B2" t="s">
        <v>48</v>
      </c>
      <c r="C2" t="s">
        <v>319</v>
      </c>
      <c r="D2" s="3">
        <f t="shared" ref="D2:D33" si="0">LEN(C2)</f>
        <v>21</v>
      </c>
      <c r="E2" t="s">
        <v>32</v>
      </c>
      <c r="F2" t="s">
        <v>49</v>
      </c>
      <c r="G2" t="s">
        <v>268</v>
      </c>
      <c r="H2" t="s">
        <v>23</v>
      </c>
      <c r="I2" t="s">
        <v>24</v>
      </c>
      <c r="J2" t="s">
        <v>38</v>
      </c>
      <c r="K2" s="4" t="s">
        <v>292</v>
      </c>
      <c r="L2" t="s">
        <v>24</v>
      </c>
      <c r="N2" s="4" t="s">
        <v>30</v>
      </c>
      <c r="O2" s="4" t="s">
        <v>31</v>
      </c>
      <c r="P2" s="4" t="s">
        <v>318</v>
      </c>
      <c r="R2" t="s">
        <v>25</v>
      </c>
      <c r="S2">
        <v>2012</v>
      </c>
      <c r="T2" t="s">
        <v>26</v>
      </c>
      <c r="U2" t="s">
        <v>27</v>
      </c>
    </row>
    <row r="3" spans="1:23" x14ac:dyDescent="0.25">
      <c r="A3" t="s">
        <v>183</v>
      </c>
      <c r="B3" t="s">
        <v>184</v>
      </c>
      <c r="C3" t="s">
        <v>319</v>
      </c>
      <c r="D3" s="3">
        <f t="shared" si="0"/>
        <v>21</v>
      </c>
      <c r="E3" t="s">
        <v>32</v>
      </c>
      <c r="F3" t="s">
        <v>185</v>
      </c>
      <c r="G3" t="s">
        <v>268</v>
      </c>
      <c r="H3" t="s">
        <v>23</v>
      </c>
      <c r="I3" t="s">
        <v>24</v>
      </c>
      <c r="J3" t="s">
        <v>38</v>
      </c>
      <c r="K3" s="4" t="s">
        <v>292</v>
      </c>
      <c r="L3" t="s">
        <v>24</v>
      </c>
      <c r="N3" s="4" t="s">
        <v>30</v>
      </c>
      <c r="O3" s="4" t="s">
        <v>31</v>
      </c>
      <c r="P3" s="4" t="s">
        <v>318</v>
      </c>
      <c r="R3" t="s">
        <v>28</v>
      </c>
      <c r="S3">
        <v>2016</v>
      </c>
      <c r="T3" t="s">
        <v>26</v>
      </c>
      <c r="U3" t="s">
        <v>27</v>
      </c>
    </row>
    <row r="4" spans="1:23" x14ac:dyDescent="0.25">
      <c r="A4" t="s">
        <v>170</v>
      </c>
      <c r="B4" t="s">
        <v>171</v>
      </c>
      <c r="C4" s="5" t="s">
        <v>349</v>
      </c>
      <c r="D4" s="3">
        <f t="shared" si="0"/>
        <v>22</v>
      </c>
      <c r="E4" t="s">
        <v>172</v>
      </c>
      <c r="F4" t="s">
        <v>173</v>
      </c>
      <c r="G4" t="s">
        <v>269</v>
      </c>
      <c r="H4" t="s">
        <v>23</v>
      </c>
      <c r="I4" t="s">
        <v>24</v>
      </c>
      <c r="J4" t="s">
        <v>38</v>
      </c>
      <c r="K4" s="4" t="s">
        <v>293</v>
      </c>
      <c r="L4" t="s">
        <v>24</v>
      </c>
      <c r="N4" s="4" t="s">
        <v>30</v>
      </c>
      <c r="O4" s="4" t="s">
        <v>31</v>
      </c>
      <c r="P4" s="4" t="s">
        <v>318</v>
      </c>
      <c r="R4" t="s">
        <v>25</v>
      </c>
      <c r="S4">
        <v>2012</v>
      </c>
      <c r="T4" t="s">
        <v>26</v>
      </c>
      <c r="U4" t="s">
        <v>27</v>
      </c>
    </row>
    <row r="5" spans="1:23" x14ac:dyDescent="0.25">
      <c r="A5" t="s">
        <v>257</v>
      </c>
      <c r="B5" t="s">
        <v>258</v>
      </c>
      <c r="C5" s="5" t="s">
        <v>349</v>
      </c>
      <c r="D5" s="3">
        <f t="shared" si="0"/>
        <v>22</v>
      </c>
      <c r="E5" t="s">
        <v>172</v>
      </c>
      <c r="F5" t="s">
        <v>259</v>
      </c>
      <c r="G5" t="s">
        <v>269</v>
      </c>
      <c r="H5" t="s">
        <v>23</v>
      </c>
      <c r="I5" t="s">
        <v>24</v>
      </c>
      <c r="J5" t="s">
        <v>38</v>
      </c>
      <c r="K5" s="4" t="s">
        <v>293</v>
      </c>
      <c r="L5" t="s">
        <v>24</v>
      </c>
      <c r="N5" s="4" t="s">
        <v>30</v>
      </c>
      <c r="O5" s="4" t="s">
        <v>31</v>
      </c>
      <c r="P5" s="4" t="s">
        <v>318</v>
      </c>
      <c r="R5" t="s">
        <v>28</v>
      </c>
      <c r="S5">
        <v>2016</v>
      </c>
      <c r="T5" t="s">
        <v>26</v>
      </c>
      <c r="U5" t="s">
        <v>27</v>
      </c>
    </row>
    <row r="6" spans="1:23" x14ac:dyDescent="0.25">
      <c r="A6" t="s">
        <v>115</v>
      </c>
      <c r="B6" t="s">
        <v>116</v>
      </c>
      <c r="C6" s="5" t="s">
        <v>320</v>
      </c>
      <c r="D6" s="3">
        <f t="shared" si="0"/>
        <v>24</v>
      </c>
      <c r="E6" t="s">
        <v>117</v>
      </c>
      <c r="F6" t="s">
        <v>118</v>
      </c>
      <c r="G6" t="s">
        <v>267</v>
      </c>
      <c r="H6" t="s">
        <v>23</v>
      </c>
      <c r="I6" t="s">
        <v>24</v>
      </c>
      <c r="J6" t="s">
        <v>38</v>
      </c>
      <c r="K6" s="4" t="s">
        <v>294</v>
      </c>
      <c r="L6" t="s">
        <v>24</v>
      </c>
      <c r="N6" s="4" t="s">
        <v>30</v>
      </c>
      <c r="O6" s="4" t="s">
        <v>31</v>
      </c>
      <c r="P6" s="4" t="s">
        <v>318</v>
      </c>
      <c r="R6" t="s">
        <v>25</v>
      </c>
      <c r="S6">
        <v>2012</v>
      </c>
      <c r="T6" t="s">
        <v>26</v>
      </c>
      <c r="U6" t="s">
        <v>27</v>
      </c>
    </row>
    <row r="7" spans="1:23" x14ac:dyDescent="0.25">
      <c r="A7" t="s">
        <v>221</v>
      </c>
      <c r="B7" t="s">
        <v>116</v>
      </c>
      <c r="C7" s="5" t="s">
        <v>320</v>
      </c>
      <c r="D7" s="3">
        <f t="shared" si="0"/>
        <v>24</v>
      </c>
      <c r="E7" t="s">
        <v>222</v>
      </c>
      <c r="F7" t="s">
        <v>223</v>
      </c>
      <c r="G7" t="s">
        <v>267</v>
      </c>
      <c r="H7" t="s">
        <v>23</v>
      </c>
      <c r="I7" t="s">
        <v>24</v>
      </c>
      <c r="J7" t="s">
        <v>38</v>
      </c>
      <c r="K7" s="4" t="s">
        <v>294</v>
      </c>
      <c r="L7" t="s">
        <v>24</v>
      </c>
      <c r="N7" s="4" t="s">
        <v>30</v>
      </c>
      <c r="O7" s="4" t="s">
        <v>31</v>
      </c>
      <c r="P7" s="4" t="s">
        <v>318</v>
      </c>
      <c r="R7" t="s">
        <v>28</v>
      </c>
      <c r="S7">
        <v>2016</v>
      </c>
      <c r="T7" t="s">
        <v>26</v>
      </c>
      <c r="U7" t="s">
        <v>27</v>
      </c>
    </row>
    <row r="8" spans="1:23" x14ac:dyDescent="0.25">
      <c r="A8" t="s">
        <v>119</v>
      </c>
      <c r="B8" t="s">
        <v>120</v>
      </c>
      <c r="C8" s="5" t="s">
        <v>321</v>
      </c>
      <c r="D8" s="3">
        <f t="shared" si="0"/>
        <v>24</v>
      </c>
      <c r="E8" t="s">
        <v>121</v>
      </c>
      <c r="F8" t="s">
        <v>122</v>
      </c>
      <c r="G8" t="s">
        <v>267</v>
      </c>
      <c r="H8" t="s">
        <v>23</v>
      </c>
      <c r="I8" t="s">
        <v>24</v>
      </c>
      <c r="J8" t="s">
        <v>38</v>
      </c>
      <c r="K8" s="4" t="s">
        <v>294</v>
      </c>
      <c r="L8" t="s">
        <v>24</v>
      </c>
      <c r="N8" s="4" t="s">
        <v>30</v>
      </c>
      <c r="O8" s="4" t="s">
        <v>31</v>
      </c>
      <c r="P8" s="4" t="s">
        <v>318</v>
      </c>
      <c r="R8" t="s">
        <v>25</v>
      </c>
      <c r="S8">
        <v>2012</v>
      </c>
      <c r="T8" t="s">
        <v>26</v>
      </c>
      <c r="U8" t="s">
        <v>27</v>
      </c>
    </row>
    <row r="9" spans="1:23" x14ac:dyDescent="0.25">
      <c r="A9" t="s">
        <v>224</v>
      </c>
      <c r="B9" t="s">
        <v>120</v>
      </c>
      <c r="C9" s="5" t="s">
        <v>321</v>
      </c>
      <c r="D9" s="3">
        <f t="shared" si="0"/>
        <v>24</v>
      </c>
      <c r="E9" t="s">
        <v>225</v>
      </c>
      <c r="F9" t="s">
        <v>226</v>
      </c>
      <c r="G9" t="s">
        <v>267</v>
      </c>
      <c r="H9" t="s">
        <v>23</v>
      </c>
      <c r="I9" t="s">
        <v>24</v>
      </c>
      <c r="J9" t="s">
        <v>38</v>
      </c>
      <c r="K9" s="4" t="s">
        <v>294</v>
      </c>
      <c r="L9" t="s">
        <v>24</v>
      </c>
      <c r="N9" s="4" t="s">
        <v>30</v>
      </c>
      <c r="O9" s="4" t="s">
        <v>31</v>
      </c>
      <c r="P9" s="4" t="s">
        <v>318</v>
      </c>
      <c r="R9" t="s">
        <v>28</v>
      </c>
      <c r="S9">
        <v>2016</v>
      </c>
      <c r="T9" t="s">
        <v>26</v>
      </c>
      <c r="U9" t="s">
        <v>27</v>
      </c>
    </row>
    <row r="10" spans="1:23" x14ac:dyDescent="0.25">
      <c r="A10" t="s">
        <v>123</v>
      </c>
      <c r="B10" t="s">
        <v>124</v>
      </c>
      <c r="C10" s="5" t="s">
        <v>322</v>
      </c>
      <c r="D10" s="3">
        <f t="shared" si="0"/>
        <v>24</v>
      </c>
      <c r="E10" t="s">
        <v>125</v>
      </c>
      <c r="F10" t="s">
        <v>126</v>
      </c>
      <c r="G10" t="s">
        <v>267</v>
      </c>
      <c r="H10" t="s">
        <v>23</v>
      </c>
      <c r="I10" t="s">
        <v>24</v>
      </c>
      <c r="J10" t="s">
        <v>38</v>
      </c>
      <c r="K10" s="4" t="s">
        <v>294</v>
      </c>
      <c r="L10" t="s">
        <v>24</v>
      </c>
      <c r="N10" s="4" t="s">
        <v>30</v>
      </c>
      <c r="O10" s="4" t="s">
        <v>31</v>
      </c>
      <c r="P10" s="4" t="s">
        <v>318</v>
      </c>
      <c r="R10" t="s">
        <v>25</v>
      </c>
      <c r="S10">
        <v>2012</v>
      </c>
      <c r="T10" t="s">
        <v>26</v>
      </c>
      <c r="U10" t="s">
        <v>27</v>
      </c>
    </row>
    <row r="11" spans="1:23" x14ac:dyDescent="0.25">
      <c r="A11" t="s">
        <v>227</v>
      </c>
      <c r="B11" t="s">
        <v>124</v>
      </c>
      <c r="C11" s="5" t="s">
        <v>322</v>
      </c>
      <c r="D11" s="3">
        <f t="shared" si="0"/>
        <v>24</v>
      </c>
      <c r="E11" t="s">
        <v>228</v>
      </c>
      <c r="F11" t="s">
        <v>229</v>
      </c>
      <c r="G11" t="s">
        <v>267</v>
      </c>
      <c r="H11" t="s">
        <v>23</v>
      </c>
      <c r="I11" t="s">
        <v>24</v>
      </c>
      <c r="J11" t="s">
        <v>38</v>
      </c>
      <c r="K11" s="4" t="s">
        <v>294</v>
      </c>
      <c r="L11" t="s">
        <v>24</v>
      </c>
      <c r="N11" s="4" t="s">
        <v>30</v>
      </c>
      <c r="O11" s="4" t="s">
        <v>31</v>
      </c>
      <c r="P11" s="4" t="s">
        <v>318</v>
      </c>
      <c r="R11" t="s">
        <v>28</v>
      </c>
      <c r="S11">
        <v>2016</v>
      </c>
      <c r="T11" t="s">
        <v>26</v>
      </c>
      <c r="U11" t="s">
        <v>27</v>
      </c>
    </row>
    <row r="12" spans="1:23" x14ac:dyDescent="0.25">
      <c r="A12" t="s">
        <v>158</v>
      </c>
      <c r="B12" t="s">
        <v>159</v>
      </c>
      <c r="C12" s="5" t="s">
        <v>344</v>
      </c>
      <c r="D12" s="3">
        <f t="shared" si="0"/>
        <v>27</v>
      </c>
      <c r="E12" t="s">
        <v>160</v>
      </c>
      <c r="F12" t="s">
        <v>161</v>
      </c>
      <c r="G12" t="s">
        <v>270</v>
      </c>
      <c r="H12" t="s">
        <v>23</v>
      </c>
      <c r="I12" t="s">
        <v>24</v>
      </c>
      <c r="J12" t="s">
        <v>38</v>
      </c>
      <c r="K12" s="4" t="s">
        <v>295</v>
      </c>
      <c r="L12" t="s">
        <v>24</v>
      </c>
      <c r="N12" s="4" t="s">
        <v>30</v>
      </c>
      <c r="O12" s="4" t="s">
        <v>31</v>
      </c>
      <c r="P12" s="4" t="s">
        <v>318</v>
      </c>
      <c r="R12" t="s">
        <v>25</v>
      </c>
      <c r="S12">
        <v>2012</v>
      </c>
      <c r="T12" t="s">
        <v>26</v>
      </c>
      <c r="U12" t="s">
        <v>27</v>
      </c>
    </row>
    <row r="13" spans="1:23" x14ac:dyDescent="0.25">
      <c r="A13" t="s">
        <v>251</v>
      </c>
      <c r="B13" t="s">
        <v>159</v>
      </c>
      <c r="C13" s="5" t="s">
        <v>344</v>
      </c>
      <c r="D13" s="3">
        <f t="shared" si="0"/>
        <v>27</v>
      </c>
      <c r="E13" t="s">
        <v>160</v>
      </c>
      <c r="F13" t="s">
        <v>252</v>
      </c>
      <c r="G13" t="s">
        <v>270</v>
      </c>
      <c r="H13" t="s">
        <v>23</v>
      </c>
      <c r="I13" t="s">
        <v>24</v>
      </c>
      <c r="J13" t="s">
        <v>38</v>
      </c>
      <c r="K13" s="4" t="s">
        <v>295</v>
      </c>
      <c r="L13" t="s">
        <v>24</v>
      </c>
      <c r="N13" s="4" t="s">
        <v>30</v>
      </c>
      <c r="O13" s="4" t="s">
        <v>31</v>
      </c>
      <c r="P13" s="4" t="s">
        <v>318</v>
      </c>
      <c r="R13" t="s">
        <v>28</v>
      </c>
      <c r="S13">
        <v>2016</v>
      </c>
      <c r="T13" t="s">
        <v>26</v>
      </c>
      <c r="U13" t="s">
        <v>27</v>
      </c>
    </row>
    <row r="14" spans="1:23" x14ac:dyDescent="0.25">
      <c r="A14" t="s">
        <v>70</v>
      </c>
      <c r="B14" t="s">
        <v>71</v>
      </c>
      <c r="C14" t="s">
        <v>327</v>
      </c>
      <c r="D14" s="3">
        <f t="shared" si="0"/>
        <v>23</v>
      </c>
      <c r="E14" t="s">
        <v>72</v>
      </c>
      <c r="F14" t="s">
        <v>73</v>
      </c>
      <c r="G14" t="s">
        <v>266</v>
      </c>
      <c r="H14" t="s">
        <v>23</v>
      </c>
      <c r="I14" t="s">
        <v>24</v>
      </c>
      <c r="J14" t="s">
        <v>38</v>
      </c>
      <c r="K14" t="s">
        <v>296</v>
      </c>
      <c r="L14" t="s">
        <v>24</v>
      </c>
      <c r="N14" s="4" t="s">
        <v>30</v>
      </c>
      <c r="O14" s="4" t="s">
        <v>31</v>
      </c>
      <c r="P14" s="4" t="s">
        <v>318</v>
      </c>
      <c r="R14" t="s">
        <v>25</v>
      </c>
      <c r="S14">
        <v>2012</v>
      </c>
      <c r="T14" t="s">
        <v>26</v>
      </c>
      <c r="U14" t="s">
        <v>27</v>
      </c>
    </row>
    <row r="15" spans="1:23" x14ac:dyDescent="0.25">
      <c r="A15" t="s">
        <v>200</v>
      </c>
      <c r="B15" t="s">
        <v>201</v>
      </c>
      <c r="C15" t="s">
        <v>327</v>
      </c>
      <c r="D15" s="3">
        <f t="shared" si="0"/>
        <v>23</v>
      </c>
      <c r="E15" t="s">
        <v>72</v>
      </c>
      <c r="F15" t="s">
        <v>202</v>
      </c>
      <c r="G15" t="s">
        <v>266</v>
      </c>
      <c r="H15" t="s">
        <v>23</v>
      </c>
      <c r="I15" t="s">
        <v>24</v>
      </c>
      <c r="J15" t="s">
        <v>38</v>
      </c>
      <c r="K15" t="s">
        <v>296</v>
      </c>
      <c r="L15" t="s">
        <v>24</v>
      </c>
      <c r="N15" s="4" t="s">
        <v>30</v>
      </c>
      <c r="O15" s="4" t="s">
        <v>31</v>
      </c>
      <c r="P15" s="4" t="s">
        <v>318</v>
      </c>
      <c r="R15" t="s">
        <v>28</v>
      </c>
      <c r="S15">
        <v>2016</v>
      </c>
      <c r="T15" t="s">
        <v>26</v>
      </c>
      <c r="U15" t="s">
        <v>27</v>
      </c>
    </row>
    <row r="16" spans="1:23" x14ac:dyDescent="0.25">
      <c r="A16" t="s">
        <v>66</v>
      </c>
      <c r="B16" t="s">
        <v>67</v>
      </c>
      <c r="C16" t="s">
        <v>326</v>
      </c>
      <c r="D16" s="3">
        <f t="shared" si="0"/>
        <v>23</v>
      </c>
      <c r="E16" t="s">
        <v>68</v>
      </c>
      <c r="F16" t="s">
        <v>69</v>
      </c>
      <c r="G16" t="s">
        <v>271</v>
      </c>
      <c r="H16" t="s">
        <v>23</v>
      </c>
      <c r="I16" t="s">
        <v>24</v>
      </c>
      <c r="J16" t="s">
        <v>38</v>
      </c>
      <c r="K16" t="s">
        <v>297</v>
      </c>
      <c r="L16" t="s">
        <v>24</v>
      </c>
      <c r="N16" s="4" t="s">
        <v>30</v>
      </c>
      <c r="O16" s="4" t="s">
        <v>31</v>
      </c>
      <c r="P16" s="4" t="s">
        <v>318</v>
      </c>
      <c r="R16" t="s">
        <v>25</v>
      </c>
      <c r="S16">
        <v>2012</v>
      </c>
      <c r="T16" t="s">
        <v>26</v>
      </c>
      <c r="U16" t="s">
        <v>27</v>
      </c>
    </row>
    <row r="17" spans="1:21" x14ac:dyDescent="0.25">
      <c r="A17" t="s">
        <v>197</v>
      </c>
      <c r="B17" t="s">
        <v>198</v>
      </c>
      <c r="C17" t="s">
        <v>326</v>
      </c>
      <c r="D17" s="3">
        <f t="shared" si="0"/>
        <v>23</v>
      </c>
      <c r="E17" t="s">
        <v>68</v>
      </c>
      <c r="F17" t="s">
        <v>199</v>
      </c>
      <c r="G17" t="s">
        <v>271</v>
      </c>
      <c r="H17" t="s">
        <v>23</v>
      </c>
      <c r="I17" t="s">
        <v>24</v>
      </c>
      <c r="J17" t="s">
        <v>38</v>
      </c>
      <c r="K17" t="s">
        <v>297</v>
      </c>
      <c r="L17" t="s">
        <v>24</v>
      </c>
      <c r="N17" s="4" t="s">
        <v>30</v>
      </c>
      <c r="O17" s="4" t="s">
        <v>31</v>
      </c>
      <c r="P17" s="4" t="s">
        <v>318</v>
      </c>
      <c r="R17" t="s">
        <v>28</v>
      </c>
      <c r="S17">
        <v>2016</v>
      </c>
      <c r="T17" t="s">
        <v>26</v>
      </c>
      <c r="U17" t="s">
        <v>27</v>
      </c>
    </row>
    <row r="18" spans="1:21" x14ac:dyDescent="0.25">
      <c r="A18" t="s">
        <v>62</v>
      </c>
      <c r="B18" t="s">
        <v>63</v>
      </c>
      <c r="C18" t="s">
        <v>325</v>
      </c>
      <c r="D18" s="3">
        <f t="shared" si="0"/>
        <v>23</v>
      </c>
      <c r="E18" t="s">
        <v>64</v>
      </c>
      <c r="F18" t="s">
        <v>65</v>
      </c>
      <c r="G18" t="s">
        <v>272</v>
      </c>
      <c r="H18" t="s">
        <v>23</v>
      </c>
      <c r="I18" t="s">
        <v>24</v>
      </c>
      <c r="J18" t="s">
        <v>38</v>
      </c>
      <c r="K18" t="s">
        <v>298</v>
      </c>
      <c r="L18" t="s">
        <v>24</v>
      </c>
      <c r="N18" s="4" t="s">
        <v>30</v>
      </c>
      <c r="O18" s="4" t="s">
        <v>31</v>
      </c>
      <c r="P18" s="4" t="s">
        <v>318</v>
      </c>
      <c r="R18" t="s">
        <v>25</v>
      </c>
      <c r="S18">
        <v>2012</v>
      </c>
      <c r="T18" t="s">
        <v>26</v>
      </c>
      <c r="U18" t="s">
        <v>27</v>
      </c>
    </row>
    <row r="19" spans="1:21" x14ac:dyDescent="0.25">
      <c r="A19" t="s">
        <v>194</v>
      </c>
      <c r="B19" t="s">
        <v>195</v>
      </c>
      <c r="C19" t="s">
        <v>325</v>
      </c>
      <c r="D19" s="3">
        <f t="shared" si="0"/>
        <v>23</v>
      </c>
      <c r="E19" t="s">
        <v>64</v>
      </c>
      <c r="F19" t="s">
        <v>196</v>
      </c>
      <c r="G19" t="s">
        <v>272</v>
      </c>
      <c r="H19" t="s">
        <v>23</v>
      </c>
      <c r="I19" t="s">
        <v>24</v>
      </c>
      <c r="J19" t="s">
        <v>38</v>
      </c>
      <c r="K19" t="s">
        <v>298</v>
      </c>
      <c r="L19" t="s">
        <v>24</v>
      </c>
      <c r="N19" s="4" t="s">
        <v>30</v>
      </c>
      <c r="O19" s="4" t="s">
        <v>31</v>
      </c>
      <c r="P19" s="4" t="s">
        <v>318</v>
      </c>
      <c r="R19" t="s">
        <v>28</v>
      </c>
      <c r="S19">
        <v>2016</v>
      </c>
      <c r="T19" t="s">
        <v>26</v>
      </c>
      <c r="U19" t="s">
        <v>27</v>
      </c>
    </row>
    <row r="20" spans="1:21" x14ac:dyDescent="0.25">
      <c r="A20" t="s">
        <v>58</v>
      </c>
      <c r="B20" t="s">
        <v>59</v>
      </c>
      <c r="C20" t="s">
        <v>324</v>
      </c>
      <c r="D20" s="3">
        <f t="shared" si="0"/>
        <v>23</v>
      </c>
      <c r="E20" t="s">
        <v>60</v>
      </c>
      <c r="F20" t="s">
        <v>61</v>
      </c>
      <c r="G20" t="s">
        <v>273</v>
      </c>
      <c r="H20" t="s">
        <v>23</v>
      </c>
      <c r="I20" t="s">
        <v>24</v>
      </c>
      <c r="J20" t="s">
        <v>38</v>
      </c>
      <c r="K20" t="s">
        <v>299</v>
      </c>
      <c r="L20" t="s">
        <v>24</v>
      </c>
      <c r="N20" s="4" t="s">
        <v>30</v>
      </c>
      <c r="O20" s="4" t="s">
        <v>31</v>
      </c>
      <c r="P20" s="4" t="s">
        <v>318</v>
      </c>
      <c r="R20" t="s">
        <v>25</v>
      </c>
      <c r="S20">
        <v>2012</v>
      </c>
      <c r="T20" t="s">
        <v>26</v>
      </c>
      <c r="U20" t="s">
        <v>27</v>
      </c>
    </row>
    <row r="21" spans="1:21" x14ac:dyDescent="0.25">
      <c r="A21" t="s">
        <v>191</v>
      </c>
      <c r="B21" t="s">
        <v>192</v>
      </c>
      <c r="C21" t="s">
        <v>324</v>
      </c>
      <c r="D21" s="3">
        <f t="shared" si="0"/>
        <v>23</v>
      </c>
      <c r="E21" t="s">
        <v>60</v>
      </c>
      <c r="F21" t="s">
        <v>193</v>
      </c>
      <c r="G21" t="s">
        <v>273</v>
      </c>
      <c r="H21" t="s">
        <v>23</v>
      </c>
      <c r="I21" t="s">
        <v>24</v>
      </c>
      <c r="J21" t="s">
        <v>38</v>
      </c>
      <c r="K21" t="s">
        <v>299</v>
      </c>
      <c r="L21" t="s">
        <v>24</v>
      </c>
      <c r="N21" s="4" t="s">
        <v>30</v>
      </c>
      <c r="O21" s="4" t="s">
        <v>31</v>
      </c>
      <c r="P21" s="4" t="s">
        <v>318</v>
      </c>
      <c r="R21" t="s">
        <v>28</v>
      </c>
      <c r="S21">
        <v>2016</v>
      </c>
      <c r="T21" t="s">
        <v>26</v>
      </c>
      <c r="U21" t="s">
        <v>27</v>
      </c>
    </row>
    <row r="22" spans="1:21" x14ac:dyDescent="0.25">
      <c r="A22" t="s">
        <v>54</v>
      </c>
      <c r="B22" t="s">
        <v>55</v>
      </c>
      <c r="C22" t="s">
        <v>323</v>
      </c>
      <c r="D22" s="3">
        <f t="shared" si="0"/>
        <v>23</v>
      </c>
      <c r="E22" t="s">
        <v>56</v>
      </c>
      <c r="F22" t="s">
        <v>57</v>
      </c>
      <c r="G22" t="s">
        <v>274</v>
      </c>
      <c r="H22" t="s">
        <v>23</v>
      </c>
      <c r="I22" t="s">
        <v>24</v>
      </c>
      <c r="J22" t="s">
        <v>38</v>
      </c>
      <c r="K22" t="s">
        <v>300</v>
      </c>
      <c r="L22" t="s">
        <v>24</v>
      </c>
      <c r="N22" s="4" t="s">
        <v>30</v>
      </c>
      <c r="O22" s="4" t="s">
        <v>31</v>
      </c>
      <c r="P22" s="4" t="s">
        <v>318</v>
      </c>
      <c r="R22" t="s">
        <v>25</v>
      </c>
      <c r="S22">
        <v>2012</v>
      </c>
      <c r="T22" t="s">
        <v>26</v>
      </c>
      <c r="U22" t="s">
        <v>27</v>
      </c>
    </row>
    <row r="23" spans="1:21" x14ac:dyDescent="0.25">
      <c r="A23" t="s">
        <v>188</v>
      </c>
      <c r="B23" t="s">
        <v>189</v>
      </c>
      <c r="C23" t="s">
        <v>323</v>
      </c>
      <c r="D23" s="3">
        <f t="shared" si="0"/>
        <v>23</v>
      </c>
      <c r="E23" t="s">
        <v>56</v>
      </c>
      <c r="F23" t="s">
        <v>190</v>
      </c>
      <c r="G23" t="s">
        <v>274</v>
      </c>
      <c r="H23" t="s">
        <v>23</v>
      </c>
      <c r="I23" t="s">
        <v>24</v>
      </c>
      <c r="J23" t="s">
        <v>38</v>
      </c>
      <c r="K23" t="s">
        <v>300</v>
      </c>
      <c r="L23" t="s">
        <v>24</v>
      </c>
      <c r="N23" s="4" t="s">
        <v>30</v>
      </c>
      <c r="O23" s="4" t="s">
        <v>31</v>
      </c>
      <c r="P23" s="4" t="s">
        <v>318</v>
      </c>
      <c r="R23" t="s">
        <v>28</v>
      </c>
      <c r="S23">
        <v>2016</v>
      </c>
      <c r="T23" t="s">
        <v>26</v>
      </c>
      <c r="U23" t="s">
        <v>27</v>
      </c>
    </row>
    <row r="24" spans="1:21" x14ac:dyDescent="0.25">
      <c r="A24" t="s">
        <v>154</v>
      </c>
      <c r="B24" t="s">
        <v>155</v>
      </c>
      <c r="C24" t="s">
        <v>345</v>
      </c>
      <c r="D24" s="3">
        <f t="shared" si="0"/>
        <v>25</v>
      </c>
      <c r="E24" t="s">
        <v>156</v>
      </c>
      <c r="F24" t="s">
        <v>157</v>
      </c>
      <c r="G24" t="s">
        <v>275</v>
      </c>
      <c r="H24" t="s">
        <v>23</v>
      </c>
      <c r="I24" t="s">
        <v>24</v>
      </c>
      <c r="J24" t="s">
        <v>38</v>
      </c>
      <c r="K24" s="4" t="s">
        <v>301</v>
      </c>
      <c r="L24" t="s">
        <v>24</v>
      </c>
      <c r="N24" s="4" t="s">
        <v>30</v>
      </c>
      <c r="O24" s="4" t="s">
        <v>31</v>
      </c>
      <c r="P24" s="4" t="s">
        <v>318</v>
      </c>
      <c r="R24" t="s">
        <v>25</v>
      </c>
      <c r="S24">
        <v>2012</v>
      </c>
      <c r="T24" t="s">
        <v>26</v>
      </c>
      <c r="U24" t="s">
        <v>27</v>
      </c>
    </row>
    <row r="25" spans="1:21" x14ac:dyDescent="0.25">
      <c r="A25" t="s">
        <v>247</v>
      </c>
      <c r="B25" t="s">
        <v>248</v>
      </c>
      <c r="C25" t="s">
        <v>345</v>
      </c>
      <c r="D25" s="3">
        <f t="shared" si="0"/>
        <v>25</v>
      </c>
      <c r="E25" t="s">
        <v>249</v>
      </c>
      <c r="F25" t="s">
        <v>250</v>
      </c>
      <c r="G25" t="s">
        <v>275</v>
      </c>
      <c r="H25" t="s">
        <v>23</v>
      </c>
      <c r="I25" t="s">
        <v>24</v>
      </c>
      <c r="J25" t="s">
        <v>38</v>
      </c>
      <c r="K25" s="4" t="s">
        <v>301</v>
      </c>
      <c r="L25" t="s">
        <v>24</v>
      </c>
      <c r="N25" s="4" t="s">
        <v>30</v>
      </c>
      <c r="O25" s="4" t="s">
        <v>31</v>
      </c>
      <c r="P25" s="4" t="s">
        <v>318</v>
      </c>
      <c r="R25" t="s">
        <v>28</v>
      </c>
      <c r="S25">
        <v>2016</v>
      </c>
      <c r="T25" t="s">
        <v>26</v>
      </c>
      <c r="U25" t="s">
        <v>27</v>
      </c>
    </row>
    <row r="26" spans="1:21" x14ac:dyDescent="0.25">
      <c r="A26" t="s">
        <v>135</v>
      </c>
      <c r="B26" t="s">
        <v>136</v>
      </c>
      <c r="C26" t="s">
        <v>340</v>
      </c>
      <c r="D26" s="3">
        <f t="shared" si="0"/>
        <v>15</v>
      </c>
      <c r="E26" t="s">
        <v>33</v>
      </c>
      <c r="F26" t="s">
        <v>137</v>
      </c>
      <c r="G26" t="s">
        <v>260</v>
      </c>
      <c r="H26" t="s">
        <v>23</v>
      </c>
      <c r="I26" t="s">
        <v>24</v>
      </c>
      <c r="J26" t="s">
        <v>38</v>
      </c>
      <c r="K26" t="s">
        <v>29</v>
      </c>
      <c r="L26" t="s">
        <v>24</v>
      </c>
      <c r="N26" s="4" t="s">
        <v>30</v>
      </c>
      <c r="O26" s="4" t="s">
        <v>31</v>
      </c>
      <c r="P26" s="4" t="s">
        <v>318</v>
      </c>
      <c r="R26" t="s">
        <v>25</v>
      </c>
      <c r="S26">
        <v>2012</v>
      </c>
      <c r="T26" t="s">
        <v>26</v>
      </c>
      <c r="U26" t="s">
        <v>27</v>
      </c>
    </row>
    <row r="27" spans="1:21" x14ac:dyDescent="0.25">
      <c r="A27" t="s">
        <v>234</v>
      </c>
      <c r="B27" t="s">
        <v>136</v>
      </c>
      <c r="C27" t="s">
        <v>340</v>
      </c>
      <c r="D27" s="3">
        <f t="shared" si="0"/>
        <v>15</v>
      </c>
      <c r="E27" t="s">
        <v>33</v>
      </c>
      <c r="F27" t="s">
        <v>235</v>
      </c>
      <c r="G27" t="s">
        <v>260</v>
      </c>
      <c r="H27" t="s">
        <v>23</v>
      </c>
      <c r="I27" t="s">
        <v>24</v>
      </c>
      <c r="J27" t="s">
        <v>38</v>
      </c>
      <c r="K27" t="s">
        <v>29</v>
      </c>
      <c r="L27" t="s">
        <v>24</v>
      </c>
      <c r="N27" s="4" t="s">
        <v>30</v>
      </c>
      <c r="O27" s="4" t="s">
        <v>31</v>
      </c>
      <c r="P27" s="4" t="s">
        <v>318</v>
      </c>
      <c r="R27" t="s">
        <v>28</v>
      </c>
      <c r="S27">
        <v>2016</v>
      </c>
      <c r="T27" t="s">
        <v>26</v>
      </c>
      <c r="U27" t="s">
        <v>27</v>
      </c>
    </row>
    <row r="28" spans="1:21" x14ac:dyDescent="0.25">
      <c r="A28" t="s">
        <v>43</v>
      </c>
      <c r="B28" t="s">
        <v>44</v>
      </c>
      <c r="C28" t="s">
        <v>350</v>
      </c>
      <c r="D28" s="3">
        <f t="shared" si="0"/>
        <v>23</v>
      </c>
      <c r="E28" t="s">
        <v>45</v>
      </c>
      <c r="F28" t="s">
        <v>46</v>
      </c>
      <c r="G28" t="s">
        <v>276</v>
      </c>
      <c r="H28" t="s">
        <v>23</v>
      </c>
      <c r="I28" t="s">
        <v>24</v>
      </c>
      <c r="J28" t="s">
        <v>38</v>
      </c>
      <c r="K28" s="4" t="s">
        <v>302</v>
      </c>
      <c r="L28" t="s">
        <v>24</v>
      </c>
      <c r="N28" s="4" t="s">
        <v>30</v>
      </c>
      <c r="O28" s="4" t="s">
        <v>31</v>
      </c>
      <c r="P28" s="4" t="s">
        <v>318</v>
      </c>
      <c r="R28" t="s">
        <v>25</v>
      </c>
      <c r="S28">
        <v>2012</v>
      </c>
      <c r="T28" t="s">
        <v>26</v>
      </c>
      <c r="U28" t="s">
        <v>27</v>
      </c>
    </row>
    <row r="29" spans="1:21" x14ac:dyDescent="0.25">
      <c r="A29" t="s">
        <v>178</v>
      </c>
      <c r="B29" t="s">
        <v>44</v>
      </c>
      <c r="C29" t="s">
        <v>350</v>
      </c>
      <c r="D29" s="3">
        <f t="shared" si="0"/>
        <v>23</v>
      </c>
      <c r="E29" t="s">
        <v>45</v>
      </c>
      <c r="F29" t="s">
        <v>179</v>
      </c>
      <c r="G29" t="s">
        <v>276</v>
      </c>
      <c r="H29" t="s">
        <v>23</v>
      </c>
      <c r="I29" t="s">
        <v>24</v>
      </c>
      <c r="J29" t="s">
        <v>38</v>
      </c>
      <c r="K29" s="4" t="s">
        <v>302</v>
      </c>
      <c r="L29" t="s">
        <v>24</v>
      </c>
      <c r="N29" s="4" t="s">
        <v>30</v>
      </c>
      <c r="O29" s="4" t="s">
        <v>31</v>
      </c>
      <c r="P29" s="4" t="s">
        <v>318</v>
      </c>
      <c r="R29" t="s">
        <v>28</v>
      </c>
      <c r="S29">
        <v>2016</v>
      </c>
      <c r="T29" t="s">
        <v>26</v>
      </c>
      <c r="U29" t="s">
        <v>27</v>
      </c>
    </row>
    <row r="30" spans="1:21" x14ac:dyDescent="0.25">
      <c r="A30" t="s">
        <v>39</v>
      </c>
      <c r="B30" t="s">
        <v>40</v>
      </c>
      <c r="C30" t="s">
        <v>346</v>
      </c>
      <c r="D30" s="3">
        <f t="shared" si="0"/>
        <v>27</v>
      </c>
      <c r="E30" t="s">
        <v>41</v>
      </c>
      <c r="F30" t="s">
        <v>42</v>
      </c>
      <c r="G30" t="s">
        <v>277</v>
      </c>
      <c r="H30" t="s">
        <v>23</v>
      </c>
      <c r="I30" t="s">
        <v>24</v>
      </c>
      <c r="J30" t="s">
        <v>38</v>
      </c>
      <c r="K30" s="4" t="s">
        <v>303</v>
      </c>
      <c r="L30" t="s">
        <v>24</v>
      </c>
      <c r="N30" s="4" t="s">
        <v>30</v>
      </c>
      <c r="O30" s="4" t="s">
        <v>31</v>
      </c>
      <c r="P30" s="4" t="s">
        <v>318</v>
      </c>
      <c r="R30" t="s">
        <v>25</v>
      </c>
      <c r="S30">
        <v>2012</v>
      </c>
      <c r="T30" t="s">
        <v>26</v>
      </c>
      <c r="U30" t="s">
        <v>27</v>
      </c>
    </row>
    <row r="31" spans="1:21" x14ac:dyDescent="0.25">
      <c r="A31" t="s">
        <v>176</v>
      </c>
      <c r="B31" t="s">
        <v>40</v>
      </c>
      <c r="C31" t="s">
        <v>346</v>
      </c>
      <c r="D31" s="3">
        <f t="shared" si="0"/>
        <v>27</v>
      </c>
      <c r="E31" t="s">
        <v>41</v>
      </c>
      <c r="F31" t="s">
        <v>177</v>
      </c>
      <c r="G31" t="s">
        <v>277</v>
      </c>
      <c r="H31" t="s">
        <v>23</v>
      </c>
      <c r="I31" t="s">
        <v>24</v>
      </c>
      <c r="J31" t="s">
        <v>38</v>
      </c>
      <c r="K31" s="4" t="s">
        <v>303</v>
      </c>
      <c r="L31" t="s">
        <v>24</v>
      </c>
      <c r="N31" s="4" t="s">
        <v>30</v>
      </c>
      <c r="O31" s="4" t="s">
        <v>31</v>
      </c>
      <c r="P31" s="4" t="s">
        <v>318</v>
      </c>
      <c r="R31" t="s">
        <v>28</v>
      </c>
      <c r="S31">
        <v>2016</v>
      </c>
      <c r="T31" t="s">
        <v>26</v>
      </c>
      <c r="U31" t="s">
        <v>27</v>
      </c>
    </row>
    <row r="32" spans="1:21" x14ac:dyDescent="0.25">
      <c r="A32" t="s">
        <v>162</v>
      </c>
      <c r="B32" t="s">
        <v>163</v>
      </c>
      <c r="C32" t="s">
        <v>341</v>
      </c>
      <c r="D32" s="3">
        <f t="shared" si="0"/>
        <v>26</v>
      </c>
      <c r="E32" t="s">
        <v>164</v>
      </c>
      <c r="F32" t="s">
        <v>165</v>
      </c>
      <c r="G32" t="s">
        <v>278</v>
      </c>
      <c r="H32" t="s">
        <v>23</v>
      </c>
      <c r="I32" t="s">
        <v>24</v>
      </c>
      <c r="J32" t="s">
        <v>38</v>
      </c>
      <c r="K32" s="4" t="s">
        <v>304</v>
      </c>
      <c r="L32" t="s">
        <v>24</v>
      </c>
      <c r="N32" s="4" t="s">
        <v>30</v>
      </c>
      <c r="O32" s="4" t="s">
        <v>31</v>
      </c>
      <c r="P32" s="4" t="s">
        <v>318</v>
      </c>
      <c r="R32" t="s">
        <v>25</v>
      </c>
      <c r="S32">
        <v>2012</v>
      </c>
      <c r="T32" t="s">
        <v>26</v>
      </c>
      <c r="U32" t="s">
        <v>27</v>
      </c>
    </row>
    <row r="33" spans="1:21" x14ac:dyDescent="0.25">
      <c r="A33" t="s">
        <v>253</v>
      </c>
      <c r="B33" t="s">
        <v>163</v>
      </c>
      <c r="C33" t="s">
        <v>341</v>
      </c>
      <c r="D33" s="3">
        <f t="shared" si="0"/>
        <v>26</v>
      </c>
      <c r="E33" t="s">
        <v>164</v>
      </c>
      <c r="F33" t="s">
        <v>254</v>
      </c>
      <c r="G33" t="s">
        <v>278</v>
      </c>
      <c r="H33" t="s">
        <v>23</v>
      </c>
      <c r="I33" t="s">
        <v>24</v>
      </c>
      <c r="J33" t="s">
        <v>38</v>
      </c>
      <c r="K33" s="4" t="s">
        <v>304</v>
      </c>
      <c r="L33" t="s">
        <v>24</v>
      </c>
      <c r="N33" s="4" t="s">
        <v>30</v>
      </c>
      <c r="O33" s="4" t="s">
        <v>31</v>
      </c>
      <c r="P33" s="4" t="s">
        <v>318</v>
      </c>
      <c r="R33" t="s">
        <v>28</v>
      </c>
      <c r="S33">
        <v>2016</v>
      </c>
      <c r="T33" t="s">
        <v>26</v>
      </c>
      <c r="U33" t="s">
        <v>27</v>
      </c>
    </row>
    <row r="34" spans="1:21" x14ac:dyDescent="0.25">
      <c r="A34" t="s">
        <v>34</v>
      </c>
      <c r="B34" t="s">
        <v>35</v>
      </c>
      <c r="C34" t="s">
        <v>342</v>
      </c>
      <c r="D34" s="3">
        <f t="shared" ref="D34:D65" si="1">LEN(C34)</f>
        <v>23</v>
      </c>
      <c r="E34" t="s">
        <v>36</v>
      </c>
      <c r="F34" t="s">
        <v>37</v>
      </c>
      <c r="G34" t="s">
        <v>279</v>
      </c>
      <c r="H34" t="s">
        <v>23</v>
      </c>
      <c r="I34" t="s">
        <v>24</v>
      </c>
      <c r="J34" t="s">
        <v>38</v>
      </c>
      <c r="K34" s="4" t="s">
        <v>305</v>
      </c>
      <c r="L34" t="s">
        <v>24</v>
      </c>
      <c r="N34" s="4" t="s">
        <v>30</v>
      </c>
      <c r="O34" s="4" t="s">
        <v>31</v>
      </c>
      <c r="P34" s="4" t="s">
        <v>318</v>
      </c>
      <c r="R34" t="s">
        <v>25</v>
      </c>
      <c r="S34">
        <v>2012</v>
      </c>
      <c r="T34" t="s">
        <v>26</v>
      </c>
      <c r="U34" t="s">
        <v>27</v>
      </c>
    </row>
    <row r="35" spans="1:21" x14ac:dyDescent="0.25">
      <c r="A35" t="s">
        <v>174</v>
      </c>
      <c r="B35" t="s">
        <v>35</v>
      </c>
      <c r="C35" t="s">
        <v>342</v>
      </c>
      <c r="D35" s="3">
        <f t="shared" si="1"/>
        <v>23</v>
      </c>
      <c r="E35" t="s">
        <v>36</v>
      </c>
      <c r="F35" t="s">
        <v>175</v>
      </c>
      <c r="G35" t="s">
        <v>279</v>
      </c>
      <c r="H35" t="s">
        <v>23</v>
      </c>
      <c r="I35" t="s">
        <v>24</v>
      </c>
      <c r="J35" t="s">
        <v>38</v>
      </c>
      <c r="K35" s="4" t="s">
        <v>305</v>
      </c>
      <c r="L35" t="s">
        <v>24</v>
      </c>
      <c r="N35" s="4" t="s">
        <v>30</v>
      </c>
      <c r="O35" s="4" t="s">
        <v>31</v>
      </c>
      <c r="P35" s="4" t="s">
        <v>318</v>
      </c>
      <c r="R35" t="s">
        <v>28</v>
      </c>
      <c r="S35">
        <v>2016</v>
      </c>
      <c r="T35" t="s">
        <v>26</v>
      </c>
      <c r="U35" t="s">
        <v>27</v>
      </c>
    </row>
    <row r="36" spans="1:21" x14ac:dyDescent="0.25">
      <c r="A36" t="s">
        <v>138</v>
      </c>
      <c r="B36" t="s">
        <v>139</v>
      </c>
      <c r="C36" t="s">
        <v>343</v>
      </c>
      <c r="D36" s="3">
        <f t="shared" si="1"/>
        <v>29</v>
      </c>
      <c r="E36" t="s">
        <v>140</v>
      </c>
      <c r="F36" t="s">
        <v>141</v>
      </c>
      <c r="G36" t="s">
        <v>280</v>
      </c>
      <c r="H36" t="s">
        <v>23</v>
      </c>
      <c r="I36" t="s">
        <v>24</v>
      </c>
      <c r="J36" t="s">
        <v>38</v>
      </c>
      <c r="K36" s="4" t="s">
        <v>306</v>
      </c>
      <c r="L36" t="s">
        <v>24</v>
      </c>
      <c r="N36" s="4" t="s">
        <v>30</v>
      </c>
      <c r="O36" s="4" t="s">
        <v>31</v>
      </c>
      <c r="P36" s="4" t="s">
        <v>318</v>
      </c>
      <c r="R36" t="s">
        <v>25</v>
      </c>
      <c r="S36">
        <v>2012</v>
      </c>
      <c r="T36" t="s">
        <v>26</v>
      </c>
      <c r="U36" t="s">
        <v>27</v>
      </c>
    </row>
    <row r="37" spans="1:21" x14ac:dyDescent="0.25">
      <c r="A37" t="s">
        <v>236</v>
      </c>
      <c r="B37" t="s">
        <v>139</v>
      </c>
      <c r="C37" t="s">
        <v>343</v>
      </c>
      <c r="D37" s="3">
        <f t="shared" si="1"/>
        <v>29</v>
      </c>
      <c r="E37" t="s">
        <v>140</v>
      </c>
      <c r="F37" t="s">
        <v>237</v>
      </c>
      <c r="G37" t="s">
        <v>280</v>
      </c>
      <c r="H37" t="s">
        <v>23</v>
      </c>
      <c r="I37" t="s">
        <v>24</v>
      </c>
      <c r="J37" t="s">
        <v>38</v>
      </c>
      <c r="K37" s="4" t="s">
        <v>306</v>
      </c>
      <c r="L37" t="s">
        <v>24</v>
      </c>
      <c r="N37" s="4" t="s">
        <v>30</v>
      </c>
      <c r="O37" s="4" t="s">
        <v>31</v>
      </c>
      <c r="P37" s="4" t="s">
        <v>318</v>
      </c>
      <c r="R37" t="s">
        <v>28</v>
      </c>
      <c r="S37">
        <v>2016</v>
      </c>
      <c r="T37" t="s">
        <v>26</v>
      </c>
      <c r="U37" t="s">
        <v>27</v>
      </c>
    </row>
    <row r="38" spans="1:21" x14ac:dyDescent="0.25">
      <c r="A38" t="s">
        <v>74</v>
      </c>
      <c r="B38" t="s">
        <v>75</v>
      </c>
      <c r="C38" t="s">
        <v>328</v>
      </c>
      <c r="D38" s="3">
        <f t="shared" si="1"/>
        <v>31</v>
      </c>
      <c r="E38" t="s">
        <v>76</v>
      </c>
      <c r="F38" t="s">
        <v>77</v>
      </c>
      <c r="G38" t="s">
        <v>281</v>
      </c>
      <c r="H38" t="s">
        <v>23</v>
      </c>
      <c r="I38" t="s">
        <v>24</v>
      </c>
      <c r="J38" t="s">
        <v>38</v>
      </c>
      <c r="K38" s="4" t="s">
        <v>307</v>
      </c>
      <c r="L38" t="s">
        <v>24</v>
      </c>
      <c r="N38" s="4" t="s">
        <v>30</v>
      </c>
      <c r="O38" s="4" t="s">
        <v>31</v>
      </c>
      <c r="P38" s="4" t="s">
        <v>318</v>
      </c>
      <c r="R38" t="s">
        <v>25</v>
      </c>
      <c r="S38">
        <v>2012</v>
      </c>
      <c r="T38" t="s">
        <v>26</v>
      </c>
      <c r="U38" t="s">
        <v>27</v>
      </c>
    </row>
    <row r="39" spans="1:21" x14ac:dyDescent="0.25">
      <c r="A39" t="s">
        <v>203</v>
      </c>
      <c r="B39" t="s">
        <v>75</v>
      </c>
      <c r="C39" t="s">
        <v>328</v>
      </c>
      <c r="D39" s="3">
        <f t="shared" si="1"/>
        <v>31</v>
      </c>
      <c r="E39" t="s">
        <v>76</v>
      </c>
      <c r="F39" t="s">
        <v>204</v>
      </c>
      <c r="G39" t="s">
        <v>281</v>
      </c>
      <c r="H39" t="s">
        <v>23</v>
      </c>
      <c r="I39" t="s">
        <v>24</v>
      </c>
      <c r="J39" t="s">
        <v>38</v>
      </c>
      <c r="K39" s="4" t="s">
        <v>307</v>
      </c>
      <c r="L39" t="s">
        <v>24</v>
      </c>
      <c r="N39" s="4" t="s">
        <v>30</v>
      </c>
      <c r="O39" s="4" t="s">
        <v>31</v>
      </c>
      <c r="P39" s="4" t="s">
        <v>318</v>
      </c>
      <c r="R39" t="s">
        <v>28</v>
      </c>
      <c r="S39">
        <v>2016</v>
      </c>
      <c r="T39" t="s">
        <v>26</v>
      </c>
      <c r="U39" t="s">
        <v>27</v>
      </c>
    </row>
    <row r="40" spans="1:21" x14ac:dyDescent="0.25">
      <c r="A40" t="s">
        <v>78</v>
      </c>
      <c r="B40" t="s">
        <v>79</v>
      </c>
      <c r="C40" t="s">
        <v>329</v>
      </c>
      <c r="D40" s="3">
        <f t="shared" si="1"/>
        <v>24</v>
      </c>
      <c r="E40" t="s">
        <v>80</v>
      </c>
      <c r="F40" t="s">
        <v>81</v>
      </c>
      <c r="G40" t="s">
        <v>282</v>
      </c>
      <c r="H40" t="s">
        <v>23</v>
      </c>
      <c r="I40" t="s">
        <v>24</v>
      </c>
      <c r="J40" t="s">
        <v>38</v>
      </c>
      <c r="K40" s="4" t="s">
        <v>308</v>
      </c>
      <c r="L40" t="s">
        <v>24</v>
      </c>
      <c r="N40" s="4" t="s">
        <v>30</v>
      </c>
      <c r="O40" s="4" t="s">
        <v>31</v>
      </c>
      <c r="P40" s="4" t="s">
        <v>318</v>
      </c>
      <c r="R40" t="s">
        <v>25</v>
      </c>
      <c r="S40">
        <v>2012</v>
      </c>
      <c r="T40" t="s">
        <v>26</v>
      </c>
      <c r="U40" t="s">
        <v>27</v>
      </c>
    </row>
    <row r="41" spans="1:21" x14ac:dyDescent="0.25">
      <c r="A41" t="s">
        <v>186</v>
      </c>
      <c r="B41" t="s">
        <v>79</v>
      </c>
      <c r="C41" t="s">
        <v>329</v>
      </c>
      <c r="D41" s="3">
        <f t="shared" si="1"/>
        <v>24</v>
      </c>
      <c r="E41" t="s">
        <v>80</v>
      </c>
      <c r="F41" t="s">
        <v>187</v>
      </c>
      <c r="G41" t="s">
        <v>282</v>
      </c>
      <c r="H41" t="s">
        <v>23</v>
      </c>
      <c r="I41" t="s">
        <v>24</v>
      </c>
      <c r="J41" t="s">
        <v>38</v>
      </c>
      <c r="K41" s="4" t="s">
        <v>308</v>
      </c>
      <c r="L41" t="s">
        <v>24</v>
      </c>
      <c r="N41" s="4" t="s">
        <v>30</v>
      </c>
      <c r="O41" s="4" t="s">
        <v>31</v>
      </c>
      <c r="P41" s="4" t="s">
        <v>318</v>
      </c>
      <c r="R41" t="s">
        <v>28</v>
      </c>
      <c r="S41">
        <v>2016</v>
      </c>
      <c r="T41" t="s">
        <v>26</v>
      </c>
      <c r="U41" t="s">
        <v>27</v>
      </c>
    </row>
    <row r="42" spans="1:21" x14ac:dyDescent="0.25">
      <c r="A42" t="s">
        <v>150</v>
      </c>
      <c r="B42" t="s">
        <v>151</v>
      </c>
      <c r="C42" t="s">
        <v>330</v>
      </c>
      <c r="D42" s="3">
        <f t="shared" si="1"/>
        <v>30</v>
      </c>
      <c r="E42" t="s">
        <v>152</v>
      </c>
      <c r="F42" t="s">
        <v>153</v>
      </c>
      <c r="G42" t="s">
        <v>283</v>
      </c>
      <c r="H42" t="s">
        <v>23</v>
      </c>
      <c r="I42" t="s">
        <v>24</v>
      </c>
      <c r="J42" t="s">
        <v>38</v>
      </c>
      <c r="K42" s="4" t="s">
        <v>309</v>
      </c>
      <c r="L42" t="s">
        <v>24</v>
      </c>
      <c r="N42" s="4" t="s">
        <v>30</v>
      </c>
      <c r="O42" s="4" t="s">
        <v>31</v>
      </c>
      <c r="P42" s="4" t="s">
        <v>318</v>
      </c>
      <c r="R42" t="s">
        <v>25</v>
      </c>
      <c r="S42">
        <v>2012</v>
      </c>
      <c r="T42" t="s">
        <v>26</v>
      </c>
      <c r="U42" t="s">
        <v>27</v>
      </c>
    </row>
    <row r="43" spans="1:21" x14ac:dyDescent="0.25">
      <c r="A43" t="s">
        <v>244</v>
      </c>
      <c r="B43" t="s">
        <v>151</v>
      </c>
      <c r="C43" t="s">
        <v>330</v>
      </c>
      <c r="D43" s="3">
        <f t="shared" si="1"/>
        <v>30</v>
      </c>
      <c r="E43" t="s">
        <v>245</v>
      </c>
      <c r="F43" t="s">
        <v>246</v>
      </c>
      <c r="G43" t="s">
        <v>283</v>
      </c>
      <c r="H43" t="s">
        <v>23</v>
      </c>
      <c r="I43" t="s">
        <v>24</v>
      </c>
      <c r="J43" t="s">
        <v>38</v>
      </c>
      <c r="K43" s="4" t="s">
        <v>309</v>
      </c>
      <c r="L43" t="s">
        <v>24</v>
      </c>
      <c r="N43" s="4" t="s">
        <v>30</v>
      </c>
      <c r="O43" s="4" t="s">
        <v>31</v>
      </c>
      <c r="P43" s="4" t="s">
        <v>318</v>
      </c>
      <c r="R43" t="s">
        <v>28</v>
      </c>
      <c r="S43">
        <v>2016</v>
      </c>
      <c r="T43" t="s">
        <v>26</v>
      </c>
      <c r="U43" t="s">
        <v>27</v>
      </c>
    </row>
    <row r="44" spans="1:21" x14ac:dyDescent="0.25">
      <c r="A44" t="s">
        <v>131</v>
      </c>
      <c r="B44" t="s">
        <v>132</v>
      </c>
      <c r="C44" t="s">
        <v>344</v>
      </c>
      <c r="D44" s="3">
        <f t="shared" si="1"/>
        <v>27</v>
      </c>
      <c r="E44" t="s">
        <v>133</v>
      </c>
      <c r="F44" t="s">
        <v>134</v>
      </c>
      <c r="G44" t="s">
        <v>284</v>
      </c>
      <c r="H44" t="s">
        <v>23</v>
      </c>
      <c r="I44" t="s">
        <v>24</v>
      </c>
      <c r="J44" t="s">
        <v>38</v>
      </c>
      <c r="K44" s="4" t="s">
        <v>310</v>
      </c>
      <c r="L44" t="s">
        <v>24</v>
      </c>
      <c r="N44" s="4" t="s">
        <v>30</v>
      </c>
      <c r="O44" s="4" t="s">
        <v>31</v>
      </c>
      <c r="P44" s="4" t="s">
        <v>318</v>
      </c>
      <c r="R44" t="s">
        <v>25</v>
      </c>
      <c r="S44">
        <v>2012</v>
      </c>
      <c r="T44" t="s">
        <v>26</v>
      </c>
      <c r="U44" t="s">
        <v>27</v>
      </c>
    </row>
    <row r="45" spans="1:21" x14ac:dyDescent="0.25">
      <c r="A45" t="s">
        <v>232</v>
      </c>
      <c r="B45" t="s">
        <v>132</v>
      </c>
      <c r="C45" t="s">
        <v>344</v>
      </c>
      <c r="D45" s="3">
        <f t="shared" si="1"/>
        <v>27</v>
      </c>
      <c r="E45" t="s">
        <v>133</v>
      </c>
      <c r="F45" t="s">
        <v>233</v>
      </c>
      <c r="G45" t="s">
        <v>284</v>
      </c>
      <c r="H45" t="s">
        <v>23</v>
      </c>
      <c r="I45" t="s">
        <v>24</v>
      </c>
      <c r="J45" t="s">
        <v>38</v>
      </c>
      <c r="K45" s="4" t="s">
        <v>310</v>
      </c>
      <c r="L45" t="s">
        <v>24</v>
      </c>
      <c r="N45" s="4" t="s">
        <v>30</v>
      </c>
      <c r="O45" s="4" t="s">
        <v>31</v>
      </c>
      <c r="P45" s="4" t="s">
        <v>318</v>
      </c>
      <c r="R45" t="s">
        <v>28</v>
      </c>
      <c r="S45">
        <v>2016</v>
      </c>
      <c r="T45" t="s">
        <v>26</v>
      </c>
      <c r="U45" t="s">
        <v>27</v>
      </c>
    </row>
    <row r="46" spans="1:21" x14ac:dyDescent="0.25">
      <c r="A46" t="s">
        <v>127</v>
      </c>
      <c r="B46" t="s">
        <v>128</v>
      </c>
      <c r="C46" t="s">
        <v>347</v>
      </c>
      <c r="D46" s="3">
        <f t="shared" si="1"/>
        <v>27</v>
      </c>
      <c r="E46" t="s">
        <v>129</v>
      </c>
      <c r="F46" t="s">
        <v>130</v>
      </c>
      <c r="G46" t="s">
        <v>285</v>
      </c>
      <c r="H46" t="s">
        <v>23</v>
      </c>
      <c r="I46" t="s">
        <v>24</v>
      </c>
      <c r="J46" t="s">
        <v>38</v>
      </c>
      <c r="K46" s="4" t="s">
        <v>311</v>
      </c>
      <c r="L46" t="s">
        <v>24</v>
      </c>
      <c r="N46" s="4" t="s">
        <v>30</v>
      </c>
      <c r="O46" s="4" t="s">
        <v>31</v>
      </c>
      <c r="P46" s="4" t="s">
        <v>318</v>
      </c>
      <c r="R46" t="s">
        <v>25</v>
      </c>
      <c r="S46">
        <v>2012</v>
      </c>
      <c r="T46" t="s">
        <v>26</v>
      </c>
      <c r="U46" t="s">
        <v>27</v>
      </c>
    </row>
    <row r="47" spans="1:21" x14ac:dyDescent="0.25">
      <c r="A47" t="s">
        <v>230</v>
      </c>
      <c r="B47" t="s">
        <v>128</v>
      </c>
      <c r="C47" t="s">
        <v>347</v>
      </c>
      <c r="D47" s="3">
        <f t="shared" si="1"/>
        <v>27</v>
      </c>
      <c r="E47" t="s">
        <v>129</v>
      </c>
      <c r="F47" t="s">
        <v>231</v>
      </c>
      <c r="G47" t="s">
        <v>285</v>
      </c>
      <c r="H47" t="s">
        <v>23</v>
      </c>
      <c r="I47" t="s">
        <v>24</v>
      </c>
      <c r="J47" t="s">
        <v>38</v>
      </c>
      <c r="K47" s="4" t="s">
        <v>311</v>
      </c>
      <c r="L47" t="s">
        <v>24</v>
      </c>
      <c r="N47" s="4" t="s">
        <v>30</v>
      </c>
      <c r="O47" s="4" t="s">
        <v>31</v>
      </c>
      <c r="P47" s="4" t="s">
        <v>318</v>
      </c>
      <c r="R47" t="s">
        <v>28</v>
      </c>
      <c r="S47">
        <v>2016</v>
      </c>
      <c r="T47" t="s">
        <v>26</v>
      </c>
      <c r="U47" t="s">
        <v>27</v>
      </c>
    </row>
    <row r="48" spans="1:21" x14ac:dyDescent="0.25">
      <c r="A48" t="s">
        <v>142</v>
      </c>
      <c r="B48" t="s">
        <v>143</v>
      </c>
      <c r="C48" t="s">
        <v>348</v>
      </c>
      <c r="D48" s="3">
        <f t="shared" si="1"/>
        <v>31</v>
      </c>
      <c r="E48" t="s">
        <v>144</v>
      </c>
      <c r="F48" t="s">
        <v>145</v>
      </c>
      <c r="G48" t="s">
        <v>286</v>
      </c>
      <c r="H48" t="s">
        <v>23</v>
      </c>
      <c r="I48" t="s">
        <v>24</v>
      </c>
      <c r="J48" t="s">
        <v>38</v>
      </c>
      <c r="K48" s="4" t="s">
        <v>312</v>
      </c>
      <c r="L48" t="s">
        <v>24</v>
      </c>
      <c r="N48" s="4" t="s">
        <v>30</v>
      </c>
      <c r="O48" s="4" t="s">
        <v>31</v>
      </c>
      <c r="P48" s="4" t="s">
        <v>318</v>
      </c>
      <c r="R48" t="s">
        <v>25</v>
      </c>
      <c r="S48">
        <v>2012</v>
      </c>
      <c r="T48" t="s">
        <v>26</v>
      </c>
      <c r="U48" t="s">
        <v>27</v>
      </c>
    </row>
    <row r="49" spans="1:21" x14ac:dyDescent="0.25">
      <c r="A49" t="s">
        <v>238</v>
      </c>
      <c r="B49" t="s">
        <v>239</v>
      </c>
      <c r="C49" t="s">
        <v>348</v>
      </c>
      <c r="D49" s="3">
        <f t="shared" si="1"/>
        <v>31</v>
      </c>
      <c r="E49" t="s">
        <v>144</v>
      </c>
      <c r="F49" t="s">
        <v>240</v>
      </c>
      <c r="G49" t="s">
        <v>286</v>
      </c>
      <c r="H49" t="s">
        <v>23</v>
      </c>
      <c r="I49" t="s">
        <v>24</v>
      </c>
      <c r="J49" t="s">
        <v>38</v>
      </c>
      <c r="K49" s="4" t="s">
        <v>312</v>
      </c>
      <c r="L49" t="s">
        <v>24</v>
      </c>
      <c r="N49" s="4" t="s">
        <v>30</v>
      </c>
      <c r="O49" s="4" t="s">
        <v>31</v>
      </c>
      <c r="P49" s="4" t="s">
        <v>318</v>
      </c>
      <c r="R49" t="s">
        <v>28</v>
      </c>
      <c r="S49">
        <v>2016</v>
      </c>
      <c r="T49" t="s">
        <v>26</v>
      </c>
      <c r="U49" t="s">
        <v>27</v>
      </c>
    </row>
    <row r="50" spans="1:21" x14ac:dyDescent="0.25">
      <c r="A50" t="s">
        <v>146</v>
      </c>
      <c r="B50" t="s">
        <v>147</v>
      </c>
      <c r="C50" t="s">
        <v>351</v>
      </c>
      <c r="D50" s="3">
        <f t="shared" si="1"/>
        <v>27</v>
      </c>
      <c r="E50" t="s">
        <v>148</v>
      </c>
      <c r="F50" t="s">
        <v>149</v>
      </c>
      <c r="G50" t="s">
        <v>287</v>
      </c>
      <c r="H50" t="s">
        <v>23</v>
      </c>
      <c r="I50" t="s">
        <v>24</v>
      </c>
      <c r="J50" t="s">
        <v>38</v>
      </c>
      <c r="K50" s="4" t="s">
        <v>313</v>
      </c>
      <c r="L50" t="s">
        <v>24</v>
      </c>
      <c r="N50" s="4" t="s">
        <v>30</v>
      </c>
      <c r="O50" s="4" t="s">
        <v>31</v>
      </c>
      <c r="P50" s="4" t="s">
        <v>318</v>
      </c>
      <c r="R50" t="s">
        <v>25</v>
      </c>
      <c r="S50">
        <v>2012</v>
      </c>
      <c r="T50" t="s">
        <v>26</v>
      </c>
      <c r="U50" t="s">
        <v>27</v>
      </c>
    </row>
    <row r="51" spans="1:21" x14ac:dyDescent="0.25">
      <c r="A51" t="s">
        <v>241</v>
      </c>
      <c r="B51" t="s">
        <v>242</v>
      </c>
      <c r="C51" t="s">
        <v>351</v>
      </c>
      <c r="D51" s="3">
        <f t="shared" si="1"/>
        <v>27</v>
      </c>
      <c r="E51" t="s">
        <v>148</v>
      </c>
      <c r="F51" t="s">
        <v>243</v>
      </c>
      <c r="G51" t="s">
        <v>287</v>
      </c>
      <c r="H51" t="s">
        <v>23</v>
      </c>
      <c r="I51" t="s">
        <v>24</v>
      </c>
      <c r="J51" t="s">
        <v>38</v>
      </c>
      <c r="K51" s="4" t="s">
        <v>313</v>
      </c>
      <c r="L51" t="s">
        <v>24</v>
      </c>
      <c r="N51" s="4" t="s">
        <v>30</v>
      </c>
      <c r="O51" s="4" t="s">
        <v>31</v>
      </c>
      <c r="P51" s="4" t="s">
        <v>318</v>
      </c>
      <c r="R51" t="s">
        <v>28</v>
      </c>
      <c r="S51">
        <v>2016</v>
      </c>
      <c r="T51" t="s">
        <v>26</v>
      </c>
      <c r="U51" t="s">
        <v>27</v>
      </c>
    </row>
    <row r="52" spans="1:21" x14ac:dyDescent="0.25">
      <c r="A52" t="s">
        <v>166</v>
      </c>
      <c r="B52" t="s">
        <v>167</v>
      </c>
      <c r="C52" t="s">
        <v>331</v>
      </c>
      <c r="D52" s="3">
        <f t="shared" si="1"/>
        <v>23</v>
      </c>
      <c r="E52" t="s">
        <v>168</v>
      </c>
      <c r="F52" t="s">
        <v>169</v>
      </c>
      <c r="G52" t="s">
        <v>288</v>
      </c>
      <c r="H52" t="s">
        <v>23</v>
      </c>
      <c r="I52" t="s">
        <v>24</v>
      </c>
      <c r="J52" t="s">
        <v>38</v>
      </c>
      <c r="K52" s="4" t="s">
        <v>314</v>
      </c>
      <c r="L52" t="s">
        <v>24</v>
      </c>
      <c r="N52" s="4" t="s">
        <v>30</v>
      </c>
      <c r="O52" s="4" t="s">
        <v>31</v>
      </c>
      <c r="P52" s="4" t="s">
        <v>318</v>
      </c>
      <c r="R52" t="s">
        <v>25</v>
      </c>
      <c r="S52">
        <v>2012</v>
      </c>
      <c r="T52" t="s">
        <v>26</v>
      </c>
      <c r="U52" t="s">
        <v>27</v>
      </c>
    </row>
    <row r="53" spans="1:21" x14ac:dyDescent="0.25">
      <c r="A53" t="s">
        <v>255</v>
      </c>
      <c r="B53" t="s">
        <v>167</v>
      </c>
      <c r="C53" t="s">
        <v>331</v>
      </c>
      <c r="D53" s="3">
        <f t="shared" si="1"/>
        <v>23</v>
      </c>
      <c r="E53" t="s">
        <v>168</v>
      </c>
      <c r="F53" t="s">
        <v>256</v>
      </c>
      <c r="G53" t="s">
        <v>288</v>
      </c>
      <c r="H53" t="s">
        <v>23</v>
      </c>
      <c r="I53" t="s">
        <v>24</v>
      </c>
      <c r="J53" t="s">
        <v>38</v>
      </c>
      <c r="K53" s="4" t="s">
        <v>314</v>
      </c>
      <c r="L53" t="s">
        <v>24</v>
      </c>
      <c r="N53" s="4" t="s">
        <v>30</v>
      </c>
      <c r="O53" s="4" t="s">
        <v>31</v>
      </c>
      <c r="P53" s="4" t="s">
        <v>318</v>
      </c>
      <c r="R53" t="s">
        <v>28</v>
      </c>
      <c r="S53">
        <v>2016</v>
      </c>
      <c r="T53" t="s">
        <v>26</v>
      </c>
      <c r="U53" t="s">
        <v>27</v>
      </c>
    </row>
    <row r="54" spans="1:21" x14ac:dyDescent="0.25">
      <c r="A54" t="s">
        <v>50</v>
      </c>
      <c r="B54" t="s">
        <v>51</v>
      </c>
      <c r="C54" t="s">
        <v>332</v>
      </c>
      <c r="D54" s="3">
        <f t="shared" si="1"/>
        <v>25</v>
      </c>
      <c r="E54" t="s">
        <v>52</v>
      </c>
      <c r="F54" t="s">
        <v>53</v>
      </c>
      <c r="G54" t="s">
        <v>289</v>
      </c>
      <c r="H54" t="s">
        <v>23</v>
      </c>
      <c r="I54" t="s">
        <v>24</v>
      </c>
      <c r="J54" t="s">
        <v>38</v>
      </c>
      <c r="K54" s="4" t="s">
        <v>315</v>
      </c>
      <c r="L54" t="s">
        <v>24</v>
      </c>
      <c r="N54" s="4" t="s">
        <v>30</v>
      </c>
      <c r="O54" s="4" t="s">
        <v>31</v>
      </c>
      <c r="P54" s="4" t="s">
        <v>318</v>
      </c>
      <c r="R54" t="s">
        <v>25</v>
      </c>
      <c r="S54">
        <v>2012</v>
      </c>
      <c r="T54" t="s">
        <v>26</v>
      </c>
      <c r="U54" t="s">
        <v>27</v>
      </c>
    </row>
    <row r="55" spans="1:21" x14ac:dyDescent="0.25">
      <c r="A55" t="s">
        <v>180</v>
      </c>
      <c r="B55" t="s">
        <v>181</v>
      </c>
      <c r="C55" t="s">
        <v>332</v>
      </c>
      <c r="D55" s="3">
        <f t="shared" si="1"/>
        <v>25</v>
      </c>
      <c r="E55" t="s">
        <v>52</v>
      </c>
      <c r="F55" t="s">
        <v>182</v>
      </c>
      <c r="G55" t="s">
        <v>289</v>
      </c>
      <c r="H55" t="s">
        <v>23</v>
      </c>
      <c r="I55" t="s">
        <v>24</v>
      </c>
      <c r="J55" t="s">
        <v>38</v>
      </c>
      <c r="K55" s="4" t="s">
        <v>315</v>
      </c>
      <c r="L55" t="s">
        <v>24</v>
      </c>
      <c r="N55" s="4" t="s">
        <v>30</v>
      </c>
      <c r="O55" s="4" t="s">
        <v>31</v>
      </c>
      <c r="P55" s="4" t="s">
        <v>318</v>
      </c>
      <c r="R55" t="s">
        <v>28</v>
      </c>
      <c r="S55">
        <v>2016</v>
      </c>
      <c r="T55" t="s">
        <v>26</v>
      </c>
      <c r="U55" t="s">
        <v>27</v>
      </c>
    </row>
    <row r="56" spans="1:21" x14ac:dyDescent="0.25">
      <c r="A56" t="s">
        <v>82</v>
      </c>
      <c r="B56" t="s">
        <v>83</v>
      </c>
      <c r="C56" t="s">
        <v>333</v>
      </c>
      <c r="D56" s="3">
        <f t="shared" si="1"/>
        <v>28</v>
      </c>
      <c r="E56" t="s">
        <v>84</v>
      </c>
      <c r="F56" t="s">
        <v>85</v>
      </c>
      <c r="G56" t="s">
        <v>290</v>
      </c>
      <c r="H56" t="s">
        <v>23</v>
      </c>
      <c r="I56" t="s">
        <v>24</v>
      </c>
      <c r="J56" t="s">
        <v>38</v>
      </c>
      <c r="K56" s="4" t="s">
        <v>316</v>
      </c>
      <c r="L56" t="s">
        <v>24</v>
      </c>
      <c r="N56" s="4" t="s">
        <v>30</v>
      </c>
      <c r="O56" s="4" t="s">
        <v>31</v>
      </c>
      <c r="P56" s="4" t="s">
        <v>318</v>
      </c>
      <c r="R56" t="s">
        <v>25</v>
      </c>
      <c r="S56">
        <v>2012</v>
      </c>
      <c r="T56" t="s">
        <v>26</v>
      </c>
      <c r="U56" t="s">
        <v>27</v>
      </c>
    </row>
    <row r="57" spans="1:21" x14ac:dyDescent="0.25">
      <c r="A57" t="s">
        <v>205</v>
      </c>
      <c r="B57" t="s">
        <v>206</v>
      </c>
      <c r="C57" t="s">
        <v>333</v>
      </c>
      <c r="D57" s="3">
        <f t="shared" si="1"/>
        <v>28</v>
      </c>
      <c r="E57" t="s">
        <v>84</v>
      </c>
      <c r="F57" t="s">
        <v>207</v>
      </c>
      <c r="G57" t="s">
        <v>290</v>
      </c>
      <c r="H57" t="s">
        <v>23</v>
      </c>
      <c r="I57" t="s">
        <v>24</v>
      </c>
      <c r="J57" t="s">
        <v>38</v>
      </c>
      <c r="K57" s="4" t="s">
        <v>316</v>
      </c>
      <c r="L57" t="s">
        <v>24</v>
      </c>
      <c r="N57" s="4" t="s">
        <v>30</v>
      </c>
      <c r="O57" s="4" t="s">
        <v>31</v>
      </c>
      <c r="P57" s="4" t="s">
        <v>318</v>
      </c>
      <c r="R57" t="s">
        <v>28</v>
      </c>
      <c r="S57">
        <v>2016</v>
      </c>
      <c r="T57" t="s">
        <v>26</v>
      </c>
      <c r="U57" t="s">
        <v>27</v>
      </c>
    </row>
    <row r="58" spans="1:21" x14ac:dyDescent="0.25">
      <c r="A58" t="s">
        <v>86</v>
      </c>
      <c r="B58" t="s">
        <v>87</v>
      </c>
      <c r="C58" t="s">
        <v>334</v>
      </c>
      <c r="D58" s="3">
        <f t="shared" si="1"/>
        <v>20</v>
      </c>
      <c r="E58" t="s">
        <v>88</v>
      </c>
      <c r="F58" t="s">
        <v>89</v>
      </c>
      <c r="G58" t="s">
        <v>291</v>
      </c>
      <c r="H58" t="s">
        <v>23</v>
      </c>
      <c r="I58" t="s">
        <v>24</v>
      </c>
      <c r="J58" t="s">
        <v>38</v>
      </c>
      <c r="K58" s="4" t="s">
        <v>317</v>
      </c>
      <c r="L58" t="s">
        <v>24</v>
      </c>
      <c r="N58" s="4" t="s">
        <v>30</v>
      </c>
      <c r="O58" s="4" t="s">
        <v>31</v>
      </c>
      <c r="P58" s="4" t="s">
        <v>318</v>
      </c>
      <c r="R58" t="s">
        <v>25</v>
      </c>
      <c r="S58">
        <v>2012</v>
      </c>
      <c r="T58" t="s">
        <v>26</v>
      </c>
      <c r="U58" t="s">
        <v>27</v>
      </c>
    </row>
    <row r="59" spans="1:21" x14ac:dyDescent="0.25">
      <c r="A59" t="s">
        <v>208</v>
      </c>
      <c r="B59" t="s">
        <v>209</v>
      </c>
      <c r="C59" t="s">
        <v>334</v>
      </c>
      <c r="D59" s="3">
        <f t="shared" si="1"/>
        <v>20</v>
      </c>
      <c r="E59" t="s">
        <v>88</v>
      </c>
      <c r="F59" t="s">
        <v>210</v>
      </c>
      <c r="G59" t="s">
        <v>291</v>
      </c>
      <c r="H59" t="s">
        <v>23</v>
      </c>
      <c r="I59" t="s">
        <v>24</v>
      </c>
      <c r="J59" t="s">
        <v>38</v>
      </c>
      <c r="K59" s="4" t="s">
        <v>317</v>
      </c>
      <c r="L59" t="s">
        <v>24</v>
      </c>
      <c r="N59" s="4" t="s">
        <v>30</v>
      </c>
      <c r="O59" s="4" t="s">
        <v>31</v>
      </c>
      <c r="P59" s="4" t="s">
        <v>318</v>
      </c>
      <c r="R59" t="s">
        <v>28</v>
      </c>
      <c r="S59">
        <v>2016</v>
      </c>
      <c r="T59" t="s">
        <v>26</v>
      </c>
      <c r="U59" t="s">
        <v>27</v>
      </c>
    </row>
    <row r="60" spans="1:21" x14ac:dyDescent="0.25">
      <c r="A60" t="s">
        <v>110</v>
      </c>
      <c r="B60" t="s">
        <v>111</v>
      </c>
      <c r="C60" t="s">
        <v>335</v>
      </c>
      <c r="D60" s="3">
        <f t="shared" si="1"/>
        <v>28</v>
      </c>
      <c r="E60" t="s">
        <v>112</v>
      </c>
      <c r="F60" t="s">
        <v>113</v>
      </c>
      <c r="G60" t="s">
        <v>261</v>
      </c>
      <c r="H60" t="s">
        <v>23</v>
      </c>
      <c r="I60" t="s">
        <v>24</v>
      </c>
      <c r="J60" t="s">
        <v>38</v>
      </c>
      <c r="K60" t="s">
        <v>114</v>
      </c>
      <c r="L60" t="s">
        <v>24</v>
      </c>
      <c r="N60" s="4" t="s">
        <v>30</v>
      </c>
      <c r="O60" s="4" t="s">
        <v>31</v>
      </c>
      <c r="P60" s="4" t="s">
        <v>318</v>
      </c>
      <c r="R60" t="s">
        <v>25</v>
      </c>
      <c r="S60">
        <v>2012</v>
      </c>
      <c r="T60" t="s">
        <v>26</v>
      </c>
      <c r="U60" t="s">
        <v>27</v>
      </c>
    </row>
    <row r="61" spans="1:21" x14ac:dyDescent="0.25">
      <c r="A61" t="s">
        <v>219</v>
      </c>
      <c r="B61" t="s">
        <v>111</v>
      </c>
      <c r="C61" t="s">
        <v>335</v>
      </c>
      <c r="D61" s="3">
        <f t="shared" si="1"/>
        <v>28</v>
      </c>
      <c r="E61" t="s">
        <v>112</v>
      </c>
      <c r="F61" t="s">
        <v>220</v>
      </c>
      <c r="G61" t="s">
        <v>261</v>
      </c>
      <c r="H61" t="s">
        <v>23</v>
      </c>
      <c r="I61" t="s">
        <v>24</v>
      </c>
      <c r="J61" t="s">
        <v>38</v>
      </c>
      <c r="K61" t="s">
        <v>114</v>
      </c>
      <c r="L61" t="s">
        <v>24</v>
      </c>
      <c r="N61" s="4" t="s">
        <v>30</v>
      </c>
      <c r="O61" s="4" t="s">
        <v>31</v>
      </c>
      <c r="P61" s="4" t="s">
        <v>318</v>
      </c>
      <c r="R61" t="s">
        <v>28</v>
      </c>
      <c r="S61">
        <v>2016</v>
      </c>
      <c r="T61" t="s">
        <v>26</v>
      </c>
      <c r="U61" t="s">
        <v>27</v>
      </c>
    </row>
    <row r="62" spans="1:21" x14ac:dyDescent="0.25">
      <c r="A62" t="s">
        <v>105</v>
      </c>
      <c r="B62" t="s">
        <v>106</v>
      </c>
      <c r="C62" t="s">
        <v>336</v>
      </c>
      <c r="D62" s="3">
        <f t="shared" si="1"/>
        <v>28</v>
      </c>
      <c r="E62" t="s">
        <v>107</v>
      </c>
      <c r="F62" t="s">
        <v>108</v>
      </c>
      <c r="G62" t="s">
        <v>262</v>
      </c>
      <c r="H62" t="s">
        <v>23</v>
      </c>
      <c r="I62" t="s">
        <v>24</v>
      </c>
      <c r="J62" t="s">
        <v>38</v>
      </c>
      <c r="K62" t="s">
        <v>109</v>
      </c>
      <c r="L62" t="s">
        <v>24</v>
      </c>
      <c r="N62" s="4" t="s">
        <v>30</v>
      </c>
      <c r="O62" s="4" t="s">
        <v>31</v>
      </c>
      <c r="P62" s="4" t="s">
        <v>318</v>
      </c>
      <c r="R62" t="s">
        <v>25</v>
      </c>
      <c r="S62">
        <v>2012</v>
      </c>
      <c r="T62" t="s">
        <v>26</v>
      </c>
      <c r="U62" t="s">
        <v>27</v>
      </c>
    </row>
    <row r="63" spans="1:21" x14ac:dyDescent="0.25">
      <c r="A63" t="s">
        <v>217</v>
      </c>
      <c r="B63" t="s">
        <v>106</v>
      </c>
      <c r="C63" t="s">
        <v>336</v>
      </c>
      <c r="D63" s="3">
        <f t="shared" si="1"/>
        <v>28</v>
      </c>
      <c r="E63" t="s">
        <v>107</v>
      </c>
      <c r="F63" t="s">
        <v>218</v>
      </c>
      <c r="G63" t="s">
        <v>262</v>
      </c>
      <c r="H63" t="s">
        <v>23</v>
      </c>
      <c r="I63" t="s">
        <v>24</v>
      </c>
      <c r="J63" t="s">
        <v>38</v>
      </c>
      <c r="K63" t="s">
        <v>109</v>
      </c>
      <c r="L63" t="s">
        <v>24</v>
      </c>
      <c r="N63" s="4" t="s">
        <v>30</v>
      </c>
      <c r="O63" s="4" t="s">
        <v>31</v>
      </c>
      <c r="P63" s="4" t="s">
        <v>318</v>
      </c>
      <c r="R63" t="s">
        <v>28</v>
      </c>
      <c r="S63">
        <v>2016</v>
      </c>
      <c r="T63" t="s">
        <v>26</v>
      </c>
      <c r="U63" t="s">
        <v>27</v>
      </c>
    </row>
    <row r="64" spans="1:21" x14ac:dyDescent="0.25">
      <c r="A64" t="s">
        <v>100</v>
      </c>
      <c r="B64" t="s">
        <v>101</v>
      </c>
      <c r="C64" t="s">
        <v>337</v>
      </c>
      <c r="D64" s="3">
        <f t="shared" si="1"/>
        <v>28</v>
      </c>
      <c r="E64" t="s">
        <v>102</v>
      </c>
      <c r="F64" t="s">
        <v>103</v>
      </c>
      <c r="G64" t="s">
        <v>263</v>
      </c>
      <c r="H64" t="s">
        <v>23</v>
      </c>
      <c r="I64" t="s">
        <v>24</v>
      </c>
      <c r="J64" t="s">
        <v>38</v>
      </c>
      <c r="K64" t="s">
        <v>104</v>
      </c>
      <c r="L64" t="s">
        <v>24</v>
      </c>
      <c r="N64" s="4" t="s">
        <v>30</v>
      </c>
      <c r="O64" s="4" t="s">
        <v>31</v>
      </c>
      <c r="P64" s="4" t="s">
        <v>318</v>
      </c>
      <c r="R64" t="s">
        <v>25</v>
      </c>
      <c r="S64">
        <v>2012</v>
      </c>
      <c r="T64" t="s">
        <v>26</v>
      </c>
      <c r="U64" t="s">
        <v>27</v>
      </c>
    </row>
    <row r="65" spans="1:21" x14ac:dyDescent="0.25">
      <c r="A65" t="s">
        <v>215</v>
      </c>
      <c r="B65" t="s">
        <v>101</v>
      </c>
      <c r="C65" t="s">
        <v>337</v>
      </c>
      <c r="D65" s="3">
        <f t="shared" si="1"/>
        <v>28</v>
      </c>
      <c r="E65" t="s">
        <v>102</v>
      </c>
      <c r="F65" t="s">
        <v>216</v>
      </c>
      <c r="G65" t="s">
        <v>263</v>
      </c>
      <c r="H65" t="s">
        <v>23</v>
      </c>
      <c r="I65" t="s">
        <v>24</v>
      </c>
      <c r="J65" t="s">
        <v>38</v>
      </c>
      <c r="K65" t="s">
        <v>104</v>
      </c>
      <c r="L65" t="s">
        <v>24</v>
      </c>
      <c r="N65" s="4" t="s">
        <v>30</v>
      </c>
      <c r="O65" s="4" t="s">
        <v>31</v>
      </c>
      <c r="P65" s="4" t="s">
        <v>318</v>
      </c>
      <c r="R65" t="s">
        <v>28</v>
      </c>
      <c r="S65">
        <v>2016</v>
      </c>
      <c r="T65" t="s">
        <v>26</v>
      </c>
      <c r="U65" t="s">
        <v>27</v>
      </c>
    </row>
    <row r="66" spans="1:21" x14ac:dyDescent="0.25">
      <c r="A66" t="s">
        <v>95</v>
      </c>
      <c r="B66" t="s">
        <v>96</v>
      </c>
      <c r="C66" t="s">
        <v>338</v>
      </c>
      <c r="D66" s="3">
        <f t="shared" ref="D66:D97" si="2">LEN(C66)</f>
        <v>28</v>
      </c>
      <c r="E66" t="s">
        <v>97</v>
      </c>
      <c r="F66" t="s">
        <v>98</v>
      </c>
      <c r="G66" t="s">
        <v>264</v>
      </c>
      <c r="H66" t="s">
        <v>23</v>
      </c>
      <c r="I66" t="s">
        <v>24</v>
      </c>
      <c r="J66" t="s">
        <v>38</v>
      </c>
      <c r="K66" t="s">
        <v>99</v>
      </c>
      <c r="L66" t="s">
        <v>24</v>
      </c>
      <c r="N66" s="4" t="s">
        <v>30</v>
      </c>
      <c r="O66" s="4" t="s">
        <v>31</v>
      </c>
      <c r="P66" s="4" t="s">
        <v>318</v>
      </c>
      <c r="R66" t="s">
        <v>25</v>
      </c>
      <c r="S66">
        <v>2012</v>
      </c>
      <c r="T66" t="s">
        <v>26</v>
      </c>
      <c r="U66" t="s">
        <v>27</v>
      </c>
    </row>
    <row r="67" spans="1:21" x14ac:dyDescent="0.25">
      <c r="A67" t="s">
        <v>213</v>
      </c>
      <c r="B67" t="s">
        <v>96</v>
      </c>
      <c r="C67" t="s">
        <v>338</v>
      </c>
      <c r="D67" s="3">
        <f t="shared" si="2"/>
        <v>28</v>
      </c>
      <c r="E67" t="s">
        <v>97</v>
      </c>
      <c r="F67" t="s">
        <v>214</v>
      </c>
      <c r="G67" t="s">
        <v>264</v>
      </c>
      <c r="H67" t="s">
        <v>23</v>
      </c>
      <c r="I67" t="s">
        <v>24</v>
      </c>
      <c r="J67" t="s">
        <v>38</v>
      </c>
      <c r="K67" t="s">
        <v>99</v>
      </c>
      <c r="L67" t="s">
        <v>24</v>
      </c>
      <c r="N67" s="4" t="s">
        <v>30</v>
      </c>
      <c r="O67" s="4" t="s">
        <v>31</v>
      </c>
      <c r="P67" s="4" t="s">
        <v>318</v>
      </c>
      <c r="R67" t="s">
        <v>28</v>
      </c>
      <c r="S67">
        <v>2016</v>
      </c>
      <c r="T67" t="s">
        <v>26</v>
      </c>
      <c r="U67" t="s">
        <v>27</v>
      </c>
    </row>
    <row r="68" spans="1:21" x14ac:dyDescent="0.25">
      <c r="A68" t="s">
        <v>90</v>
      </c>
      <c r="B68" t="s">
        <v>91</v>
      </c>
      <c r="C68" t="s">
        <v>339</v>
      </c>
      <c r="D68" s="3">
        <f t="shared" si="2"/>
        <v>25</v>
      </c>
      <c r="E68" t="s">
        <v>92</v>
      </c>
      <c r="F68" t="s">
        <v>93</v>
      </c>
      <c r="G68" t="s">
        <v>265</v>
      </c>
      <c r="H68" t="s">
        <v>23</v>
      </c>
      <c r="I68" t="s">
        <v>24</v>
      </c>
      <c r="J68" t="s">
        <v>38</v>
      </c>
      <c r="K68" t="s">
        <v>94</v>
      </c>
      <c r="L68" t="s">
        <v>24</v>
      </c>
      <c r="N68" s="4" t="s">
        <v>30</v>
      </c>
      <c r="O68" s="4" t="s">
        <v>31</v>
      </c>
      <c r="P68" s="4" t="s">
        <v>318</v>
      </c>
      <c r="R68" t="s">
        <v>25</v>
      </c>
      <c r="S68">
        <v>2012</v>
      </c>
      <c r="T68" t="s">
        <v>26</v>
      </c>
      <c r="U68" t="s">
        <v>27</v>
      </c>
    </row>
    <row r="69" spans="1:21" x14ac:dyDescent="0.25">
      <c r="A69" t="s">
        <v>211</v>
      </c>
      <c r="B69" t="s">
        <v>91</v>
      </c>
      <c r="C69" t="s">
        <v>339</v>
      </c>
      <c r="D69" s="3">
        <f t="shared" si="2"/>
        <v>25</v>
      </c>
      <c r="E69" t="s">
        <v>92</v>
      </c>
      <c r="F69" t="s">
        <v>212</v>
      </c>
      <c r="G69" t="s">
        <v>265</v>
      </c>
      <c r="H69" t="s">
        <v>23</v>
      </c>
      <c r="I69" t="s">
        <v>24</v>
      </c>
      <c r="J69" t="s">
        <v>38</v>
      </c>
      <c r="K69" t="s">
        <v>94</v>
      </c>
      <c r="L69" t="s">
        <v>24</v>
      </c>
      <c r="N69" s="4" t="s">
        <v>30</v>
      </c>
      <c r="O69" s="4" t="s">
        <v>31</v>
      </c>
      <c r="P69" s="4" t="s">
        <v>318</v>
      </c>
      <c r="R69" t="s">
        <v>28</v>
      </c>
      <c r="S69">
        <v>2016</v>
      </c>
      <c r="T69" t="s">
        <v>26</v>
      </c>
      <c r="U69" t="s">
        <v>27</v>
      </c>
    </row>
  </sheetData>
  <autoFilter ref="A1:W1" xr:uid="{C13DDB4E-E5E1-48CD-9A40-7D2AA31905FB}">
    <sortState xmlns:xlrd2="http://schemas.microsoft.com/office/spreadsheetml/2017/richdata2" ref="A2:W69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Hyunrang Han</dc:creator>
  <cp:lastModifiedBy>Hyunrang Han</cp:lastModifiedBy>
  <dcterms:created xsi:type="dcterms:W3CDTF">2020-11-24T03:21:02Z</dcterms:created>
  <dcterms:modified xsi:type="dcterms:W3CDTF">2021-02-19T10:24:49Z</dcterms:modified>
</cp:coreProperties>
</file>