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1_fundamentos_navegacion\"/>
    </mc:Choice>
  </mc:AlternateContent>
  <xr:revisionPtr revIDLastSave="0" documentId="13_ncr:1_{38B37E45-39D0-457A-B2A7-9A04D2C256CF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Intro" sheetId="1" r:id="rId1"/>
    <sheet name="Normal" sheetId="2" r:id="rId2"/>
    <sheet name="Combinadas" sheetId="3" r:id="rId3"/>
    <sheet name="Formato" sheetId="4" r:id="rId4"/>
    <sheet name="Tienda A" sheetId="5" r:id="rId5"/>
    <sheet name="Tienda B" sheetId="6" r:id="rId6"/>
    <sheet name="Tienda C" sheetId="7" r:id="rId7"/>
    <sheet name="Tienda D" sheetId="8" r:id="rId8"/>
    <sheet name="Info Completa" sheetId="9" r:id="rId9"/>
    <sheet name="Todo en una columna" sheetId="10" r:id="rId10"/>
    <sheet name="Separado por columnas" sheetId="11" r:id="rId11"/>
    <sheet name="Subtotal 1" sheetId="12" r:id="rId12"/>
    <sheet name="Subtotal 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9df4GWKC6RNKTfg+CjISqCMdu+dYB66g9UMNntcL8zQ="/>
    </ext>
  </extLst>
</workbook>
</file>

<file path=xl/calcChain.xml><?xml version="1.0" encoding="utf-8"?>
<calcChain xmlns="http://schemas.openxmlformats.org/spreadsheetml/2006/main">
  <c r="F47" i="12" l="1"/>
  <c r="F34" i="12"/>
  <c r="F23" i="12"/>
  <c r="F48" i="12" s="1"/>
</calcChain>
</file>

<file path=xl/sharedStrings.xml><?xml version="1.0" encoding="utf-8"?>
<sst xmlns="http://schemas.openxmlformats.org/spreadsheetml/2006/main" count="997" uniqueCount="185">
  <si>
    <t>Módulo 1</t>
  </si>
  <si>
    <t>Fundamentos y Navegación en Excel</t>
  </si>
  <si>
    <t>Organización Correcta de información</t>
  </si>
  <si>
    <t>Profe: @soydatadani</t>
  </si>
  <si>
    <t>Fecha</t>
  </si>
  <si>
    <t xml:space="preserve">Vendedor </t>
  </si>
  <si>
    <t>Tienda</t>
  </si>
  <si>
    <t xml:space="preserve">Producto </t>
  </si>
  <si>
    <t>Importe</t>
  </si>
  <si>
    <t>Ramírez Andrade Luis</t>
  </si>
  <si>
    <t>Tienda A</t>
  </si>
  <si>
    <t>PROYECTOR 3LCD</t>
  </si>
  <si>
    <t>Arellano Morán Carlos</t>
  </si>
  <si>
    <t>Tienda B</t>
  </si>
  <si>
    <t>COMPUTADORA LAPTOP</t>
  </si>
  <si>
    <t>Ramírez Andrade Daniela</t>
  </si>
  <si>
    <t>Tienda C</t>
  </si>
  <si>
    <t>IMPRESORA DE TINTA</t>
  </si>
  <si>
    <t>Bravo Jiménez Perla</t>
  </si>
  <si>
    <t>Tienda D</t>
  </si>
  <si>
    <t>Estrada Heredia Adriana</t>
  </si>
  <si>
    <t>García Rendón Antonio</t>
  </si>
  <si>
    <t>IMPRESORA LASERJET</t>
  </si>
  <si>
    <t>COMPUTADORA NETBOOK</t>
  </si>
  <si>
    <t>SOFTWARE OFFICE</t>
  </si>
  <si>
    <t>COMPUTADORA GABINETE</t>
  </si>
  <si>
    <t>IMPRESORA LASER</t>
  </si>
  <si>
    <t>Fecha Incorrecta</t>
  </si>
  <si>
    <t>Descripción</t>
  </si>
  <si>
    <t>Monto Incorrecto</t>
  </si>
  <si>
    <t>Compra en línea</t>
  </si>
  <si>
    <t>Pago proveedor</t>
  </si>
  <si>
    <t>Ingreso por venta</t>
  </si>
  <si>
    <t>2,300,75</t>
  </si>
  <si>
    <t>Devolución cliente</t>
  </si>
  <si>
    <t>500,00</t>
  </si>
  <si>
    <t>Error en sistema</t>
  </si>
  <si>
    <t>1,999,99</t>
  </si>
  <si>
    <t>03//15/2023</t>
  </si>
  <si>
    <t>Reembolso</t>
  </si>
  <si>
    <t>1.500,25</t>
  </si>
  <si>
    <t>2024-13-01</t>
  </si>
  <si>
    <t>Pago parcial</t>
  </si>
  <si>
    <t>750,50</t>
  </si>
  <si>
    <t>April 5, 2023</t>
  </si>
  <si>
    <t>Venta directa</t>
  </si>
  <si>
    <t>2.000,00</t>
  </si>
  <si>
    <t>2023/30/12</t>
  </si>
  <si>
    <t>Transferencia</t>
  </si>
  <si>
    <t>20-20-2020</t>
  </si>
  <si>
    <t>Anticipo</t>
  </si>
  <si>
    <t>4.444,44</t>
  </si>
  <si>
    <t>99/99/9999</t>
  </si>
  <si>
    <t>Factura errónea</t>
  </si>
  <si>
    <t>5,000,00</t>
  </si>
  <si>
    <t>2023*11*11</t>
  </si>
  <si>
    <t>Cobro duplicado</t>
  </si>
  <si>
    <t>6.666,66</t>
  </si>
  <si>
    <t>05|06|2023</t>
  </si>
  <si>
    <t>Ajuste manual</t>
  </si>
  <si>
    <t>7,777,77</t>
  </si>
  <si>
    <t>17.17.2023</t>
  </si>
  <si>
    <t>Ingreso externo</t>
  </si>
  <si>
    <t>888,88</t>
  </si>
  <si>
    <t>2023:12:01</t>
  </si>
  <si>
    <t>Compra exterior</t>
  </si>
  <si>
    <t>9,999,99</t>
  </si>
  <si>
    <t>2023_02_30</t>
  </si>
  <si>
    <t>Corrección</t>
  </si>
  <si>
    <t>10.000,00</t>
  </si>
  <si>
    <t>2023/00/10</t>
  </si>
  <si>
    <t>Bonificación</t>
  </si>
  <si>
    <t>11,111,11</t>
  </si>
  <si>
    <t>03.04.202x</t>
  </si>
  <si>
    <t>Pago contado</t>
  </si>
  <si>
    <t>12.345,67</t>
  </si>
  <si>
    <t>2023_abril_05</t>
  </si>
  <si>
    <t>Promoción</t>
  </si>
  <si>
    <t>13.579,80</t>
  </si>
  <si>
    <t>25/13/2023</t>
  </si>
  <si>
    <t>Descuento aplicado</t>
  </si>
  <si>
    <t>14.987,65</t>
  </si>
  <si>
    <t>Suma de Importe</t>
  </si>
  <si>
    <t xml:space="preserve">Tienda </t>
  </si>
  <si>
    <t>Vendedor</t>
  </si>
  <si>
    <t>Producto</t>
  </si>
  <si>
    <t>06/06/2019</t>
  </si>
  <si>
    <t>Acer Computadora Netbook</t>
  </si>
  <si>
    <t>01/03/2019</t>
  </si>
  <si>
    <t>02/07/2021</t>
  </si>
  <si>
    <t>Canon Impresora LaserJet</t>
  </si>
  <si>
    <t>18/01/2020</t>
  </si>
  <si>
    <t>Lenovo Computadora Gabinete</t>
  </si>
  <si>
    <t>22/07/2018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</si>
  <si>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</si>
  <si>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</si>
  <si>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</si>
  <si>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</si>
  <si>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</si>
  <si>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</si>
  <si>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06/10/2021</t>
  </si>
  <si>
    <t>08/01/2019</t>
  </si>
  <si>
    <t>02/04/2020</t>
  </si>
  <si>
    <t>23/03/2020</t>
  </si>
  <si>
    <t>09/11/2019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</si>
  <si>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</si>
  <si>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</si>
  <si>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</si>
  <si>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</si>
  <si>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</si>
  <si>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</si>
  <si>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</si>
  <si>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</si>
  <si>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</si>
  <si>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</si>
  <si>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</si>
  <si>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</si>
  <si>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</si>
  <si>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</si>
  <si>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</si>
  <si>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</si>
  <si>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</si>
  <si>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</si>
  <si>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</si>
  <si>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</si>
  <si>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</si>
  <si>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</si>
  <si>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</si>
  <si>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</si>
  <si>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</si>
  <si>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</si>
  <si>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</si>
  <si>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</si>
  <si>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</si>
  <si>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</si>
  <si>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</si>
  <si>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</si>
  <si>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</si>
  <si>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</si>
  <si>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</si>
  <si>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</si>
  <si>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</si>
  <si>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</si>
  <si>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</si>
  <si>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Marca</t>
  </si>
  <si>
    <t>Tipo Producto</t>
  </si>
  <si>
    <t>Acer</t>
  </si>
  <si>
    <t>Computadora</t>
  </si>
  <si>
    <t>Netbook</t>
  </si>
  <si>
    <t>Canon</t>
  </si>
  <si>
    <t>Impresora</t>
  </si>
  <si>
    <t>LaserJet</t>
  </si>
  <si>
    <t>Lenovo</t>
  </si>
  <si>
    <t>Gabinete</t>
  </si>
  <si>
    <t>Microsoft</t>
  </si>
  <si>
    <t>Software</t>
  </si>
  <si>
    <t>Office</t>
  </si>
  <si>
    <t>Dell</t>
  </si>
  <si>
    <t>Laptop</t>
  </si>
  <si>
    <t>Brother</t>
  </si>
  <si>
    <t>Laser</t>
  </si>
  <si>
    <t>Epson</t>
  </si>
  <si>
    <t>Proyector</t>
  </si>
  <si>
    <t>3LCD</t>
  </si>
  <si>
    <t>HP</t>
  </si>
  <si>
    <t>de Tinta</t>
  </si>
  <si>
    <t>Mes</t>
  </si>
  <si>
    <t>Estado</t>
  </si>
  <si>
    <t>Region</t>
  </si>
  <si>
    <t>Contactos</t>
  </si>
  <si>
    <t>Ventas</t>
  </si>
  <si>
    <t>Marzo</t>
  </si>
  <si>
    <t>California</t>
  </si>
  <si>
    <t>Oeste</t>
  </si>
  <si>
    <t>Washington</t>
  </si>
  <si>
    <t>Oregon</t>
  </si>
  <si>
    <t>New York</t>
  </si>
  <si>
    <t>Este</t>
  </si>
  <si>
    <t>New Jersey</t>
  </si>
  <si>
    <t>Total Marzo</t>
  </si>
  <si>
    <t>Abril</t>
  </si>
  <si>
    <t>Total Abril</t>
  </si>
  <si>
    <t>Mayo</t>
  </si>
  <si>
    <t>Total Mayo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</si>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</sst>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&quot;$&quot;#,##0;[Red]\-&quot;$&quot;#,##0"/>
  </numFmts>
  <fonts count="12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2"/>
      <color theme="0"/>
      <name val="IBM Plex Sans"/>
    </font>
    <font>
      <sz val="10"/>
      <color theme="1"/>
      <name val="IBM Plex Sans"/>
    </font>
    <font>
      <sz val="11"/>
      <name val="Aptos Narrow"/>
    </font>
    <font>
      <b/>
      <sz val="11"/>
      <color theme="1"/>
      <name val="IBM Plex Sans"/>
    </font>
    <font>
      <b/>
      <sz val="11"/>
      <color theme="0"/>
      <name val="IBM Plex Sans"/>
    </font>
  </fonts>
  <fills count="8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/>
      <bottom/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/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/>
      <right/>
      <top/>
      <bottom style="thin">
        <color rgb="FF45B0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6" fillId="4" borderId="3" xfId="0" applyNumberFormat="1" applyFont="1" applyFill="1" applyBorder="1"/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6" fillId="0" borderId="4" xfId="0" applyNumberFormat="1" applyFont="1" applyBorder="1"/>
    <xf numFmtId="14" fontId="6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64" fontId="6" fillId="4" borderId="5" xfId="0" applyNumberFormat="1" applyFont="1" applyFill="1" applyBorder="1"/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6" fillId="4" borderId="7" xfId="0" applyNumberFormat="1" applyFont="1" applyFill="1" applyBorder="1"/>
    <xf numFmtId="14" fontId="6" fillId="0" borderId="9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6" fillId="0" borderId="11" xfId="0" applyNumberFormat="1" applyFont="1" applyBorder="1"/>
    <xf numFmtId="0" fontId="10" fillId="0" borderId="15" xfId="0" applyFont="1" applyBorder="1" applyAlignment="1">
      <alignment horizontal="center" vertical="top"/>
    </xf>
    <xf numFmtId="14" fontId="6" fillId="0" borderId="0" xfId="0" applyNumberFormat="1" applyFont="1"/>
    <xf numFmtId="0" fontId="6" fillId="0" borderId="0" xfId="0" applyFont="1"/>
    <xf numFmtId="3" fontId="6" fillId="0" borderId="0" xfId="0" applyNumberFormat="1" applyFont="1"/>
    <xf numFmtId="4" fontId="6" fillId="0" borderId="0" xfId="0" applyNumberFormat="1" applyFont="1"/>
    <xf numFmtId="0" fontId="11" fillId="3" borderId="2" xfId="0" applyFont="1" applyFill="1" applyBorder="1"/>
    <xf numFmtId="0" fontId="10" fillId="0" borderId="0" xfId="0" applyFont="1"/>
    <xf numFmtId="164" fontId="6" fillId="0" borderId="0" xfId="0" applyNumberFormat="1" applyFont="1"/>
    <xf numFmtId="0" fontId="10" fillId="0" borderId="14" xfId="0" applyFont="1" applyBorder="1"/>
    <xf numFmtId="165" fontId="6" fillId="0" borderId="0" xfId="0" applyNumberFormat="1" applyFont="1"/>
    <xf numFmtId="0" fontId="10" fillId="2" borderId="1" xfId="0" applyFont="1" applyFill="1" applyBorder="1"/>
    <xf numFmtId="0" fontId="10" fillId="5" borderId="1" xfId="0" applyFont="1" applyFill="1" applyBorder="1"/>
    <xf numFmtId="164" fontId="10" fillId="5" borderId="1" xfId="0" applyNumberFormat="1" applyFont="1" applyFill="1" applyBorder="1"/>
    <xf numFmtId="164" fontId="10" fillId="0" borderId="0" xfId="0" applyNumberFormat="1" applyFont="1"/>
    <xf numFmtId="0" fontId="10" fillId="0" borderId="0" xfId="0" applyFont="1" applyAlignment="1">
      <alignment horizontal="center"/>
    </xf>
    <xf numFmtId="0" fontId="10" fillId="2" borderId="1" xfId="0" applyFont="1" applyFill="1" applyBorder="1" applyAlignment="1">
      <alignment horizontal="left"/>
    </xf>
    <xf numFmtId="165" fontId="10" fillId="2" borderId="1" xfId="0" applyNumberFormat="1" applyFont="1" applyFill="1" applyBorder="1"/>
    <xf numFmtId="0" fontId="10" fillId="6" borderId="1" xfId="0" applyFont="1" applyFill="1" applyBorder="1" applyAlignment="1">
      <alignment horizontal="left"/>
    </xf>
    <xf numFmtId="165" fontId="10" fillId="6" borderId="1" xfId="0" applyNumberFormat="1" applyFont="1" applyFill="1" applyBorder="1"/>
    <xf numFmtId="0" fontId="6" fillId="0" borderId="0" xfId="0" applyFont="1" applyAlignment="1">
      <alignment horizontal="left"/>
    </xf>
    <xf numFmtId="165" fontId="6" fillId="0" borderId="0" xfId="0" applyNumberFormat="1" applyFont="1"/>
    <xf numFmtId="0" fontId="6" fillId="4" borderId="8" xfId="0" applyFont="1" applyFill="1" applyBorder="1" applyAlignment="1">
      <alignment horizontal="center"/>
    </xf>
    <xf numFmtId="0" fontId="9" fillId="0" borderId="10" xfId="0" applyFont="1" applyBorder="1"/>
    <xf numFmtId="0" fontId="9" fillId="0" borderId="12" xfId="0" applyFont="1" applyBorder="1"/>
    <xf numFmtId="0" fontId="6" fillId="0" borderId="13" xfId="0" applyFont="1" applyBorder="1" applyAlignment="1">
      <alignment horizontal="center"/>
    </xf>
    <xf numFmtId="0" fontId="0" fillId="0" borderId="0" xfId="0" applyFont="1" applyAlignment="1"/>
    <xf numFmtId="0" fontId="9" fillId="0" borderId="14" xfId="0" applyFont="1" applyBorder="1"/>
    <xf numFmtId="0" fontId="10" fillId="7" borderId="15" xfId="0" applyFont="1" applyFill="1" applyBorder="1" applyAlignment="1">
      <alignment horizontal="center" vertical="top"/>
    </xf>
  </cellXfs>
  <cellStyles count="1">
    <cellStyle name="Normal" xfId="0" builtinId="0"/>
  </cellStyles>
  <dxfs count="14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Normal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Formato-style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Todo en una columna-style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Separado por columnas-style" pivot="0" count="3" xr9:uid="{00000000-0011-0000-FFFF-FFFF03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-9525</xdr:colOff>
      <xdr:row>2</xdr:row>
      <xdr:rowOff>9525</xdr:rowOff>
    </xdr:from>
    <xdr:ext cx="6162675" cy="781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274188" y="3399000"/>
          <a:ext cx="6143625" cy="7620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  Tabla Normal </a:t>
          </a:r>
          <a:endParaRPr sz="3200" b="1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5</xdr:col>
      <xdr:colOff>28575</xdr:colOff>
      <xdr:row>1</xdr:row>
      <xdr:rowOff>57150</xdr:rowOff>
    </xdr:from>
    <xdr:ext cx="1085850" cy="1047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76200</xdr:rowOff>
    </xdr:from>
    <xdr:ext cx="7153275" cy="1219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876300" y="257175"/>
          <a:ext cx="7153275" cy="1219200"/>
          <a:chOff x="1769363" y="3170400"/>
          <a:chExt cx="71532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769363" y="3170400"/>
            <a:ext cx="7153275" cy="1219200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Celdas Combinadas</a:t>
              </a:r>
              <a:endParaRPr sz="1400"/>
            </a:p>
          </xdr:txBody>
        </xdr:sp>
        <xdr:pic>
          <xdr:nvPic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2</xdr:row>
      <xdr:rowOff>28575</xdr:rowOff>
    </xdr:from>
    <xdr:ext cx="6362700" cy="762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38175" y="390525"/>
          <a:ext cx="6362700" cy="762000"/>
          <a:chOff x="2164650" y="3399000"/>
          <a:chExt cx="6362700" cy="762000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GrpSpPr/>
        </xdr:nvGrpSpPr>
        <xdr:grpSpPr>
          <a:xfrm>
            <a:off x="2164650" y="3399000"/>
            <a:ext cx="6362700" cy="762000"/>
            <a:chOff x="784861" y="266700"/>
            <a:chExt cx="5512717" cy="73914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784861" y="266700"/>
              <a:ext cx="5512700" cy="73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Formato Incorrecto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1" name="Shape 11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5798784" y="350520"/>
              <a:ext cx="498794" cy="49879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143238" y="286351"/>
              <a:ext cx="648369" cy="64836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47625</xdr:rowOff>
    </xdr:from>
    <xdr:ext cx="736282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76300" y="47625"/>
          <a:ext cx="7362825" cy="1266825"/>
          <a:chOff x="1664588" y="3146588"/>
          <a:chExt cx="7362825" cy="1266825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GrpSpPr/>
        </xdr:nvGrpSpPr>
        <xdr:grpSpPr>
          <a:xfrm>
            <a:off x="1664588" y="3146588"/>
            <a:ext cx="736282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5" name="Shape 15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734377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933450" y="228600"/>
          <a:ext cx="7343775" cy="1266825"/>
          <a:chOff x="1674113" y="3146588"/>
          <a:chExt cx="7343775" cy="1266825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/>
        </xdr:nvGrpSpPr>
        <xdr:grpSpPr>
          <a:xfrm>
            <a:off x="1674113" y="3146588"/>
            <a:ext cx="734377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9" name="Shape 19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0</xdr:rowOff>
    </xdr:from>
    <xdr:ext cx="736282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981075" y="361950"/>
          <a:ext cx="7362825" cy="1266825"/>
          <a:chOff x="1664588" y="3146588"/>
          <a:chExt cx="7362825" cy="1266825"/>
        </a:xfrm>
      </xdr:grpSpPr>
      <xdr:grpSp>
        <xdr:nvGrpSpPr>
          <xdr:cNvPr id="21" name="Shape 21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GrpSpPr/>
        </xdr:nvGrpSpPr>
        <xdr:grpSpPr>
          <a:xfrm>
            <a:off x="1664588" y="3146588"/>
            <a:ext cx="736282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22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23" name="Shape 23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" name="Shape 24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47625</xdr:rowOff>
    </xdr:from>
    <xdr:ext cx="7353300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914400" y="228600"/>
          <a:ext cx="7353300" cy="1266825"/>
          <a:chOff x="1669350" y="3146588"/>
          <a:chExt cx="7353300" cy="1266825"/>
        </a:xfrm>
      </xdr:grpSpPr>
      <xdr:grpSp>
        <xdr:nvGrpSpPr>
          <xdr:cNvPr id="25" name="Shape 25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GrpSpPr/>
        </xdr:nvGrpSpPr>
        <xdr:grpSpPr>
          <a:xfrm>
            <a:off x="1669350" y="3146588"/>
            <a:ext cx="7353300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6" name="Shape 26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27" name="Shape 27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" name="Shape 28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1</xdr:row>
      <xdr:rowOff>9525</xdr:rowOff>
    </xdr:from>
    <xdr:ext cx="73914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38175" y="190500"/>
          <a:ext cx="7391400" cy="1162050"/>
          <a:chOff x="1650300" y="3198975"/>
          <a:chExt cx="7391400" cy="1162050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GrpSpPr/>
        </xdr:nvGrpSpPr>
        <xdr:grpSpPr>
          <a:xfrm>
            <a:off x="1650300" y="3198975"/>
            <a:ext cx="7391400" cy="1162050"/>
            <a:chOff x="746760" y="205740"/>
            <a:chExt cx="5509259" cy="112776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SpPr/>
          </xdr:nvSpPr>
          <xdr:spPr>
            <a:xfrm>
              <a:off x="746760" y="205740"/>
              <a:ext cx="5509250" cy="112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800-00001E000000}"/>
                </a:ext>
              </a:extLst>
            </xdr:cNvPr>
            <xdr:cNvSpPr/>
          </xdr:nvSpPr>
          <xdr:spPr>
            <a:xfrm>
              <a:off x="746760" y="40386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Información Consolidada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1" name="Shape 31">
              <a:extLst>
                <a:ext uri="{FF2B5EF4-FFF2-40B4-BE49-F238E27FC236}">
                  <a16:creationId xmlns:a16="http://schemas.microsoft.com/office/drawing/2014/main" id="{00000000-0008-0000-0800-00001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5103797" y="205740"/>
              <a:ext cx="1022683" cy="11277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</xdr:row>
      <xdr:rowOff>66675</xdr:rowOff>
    </xdr:from>
    <xdr:ext cx="8839200" cy="12668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419100" y="247650"/>
          <a:ext cx="8839200" cy="1266825"/>
          <a:chOff x="516825" y="3146588"/>
          <a:chExt cx="9658350" cy="1266825"/>
        </a:xfrm>
      </xdr:grpSpPr>
      <xdr:grpSp>
        <xdr:nvGrpSpPr>
          <xdr:cNvPr id="32" name="Shape 32">
            <a:extLst>
              <a:ext uri="{FF2B5EF4-FFF2-40B4-BE49-F238E27FC236}">
                <a16:creationId xmlns:a16="http://schemas.microsoft.com/office/drawing/2014/main" id="{00000000-0008-0000-0900-000020000000}"/>
              </a:ext>
            </a:extLst>
          </xdr:cNvPr>
          <xdr:cNvGrpSpPr/>
        </xdr:nvGrpSpPr>
        <xdr:grpSpPr>
          <a:xfrm>
            <a:off x="516825" y="3146588"/>
            <a:ext cx="9658350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900-000021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 Info en misma columna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4" name="Shape 34">
              <a:extLst>
                <a:ext uri="{FF2B5EF4-FFF2-40B4-BE49-F238E27FC236}">
                  <a16:creationId xmlns:a16="http://schemas.microsoft.com/office/drawing/2014/main" id="{00000000-0008-0000-0900-00002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5" name="Shape 35">
              <a:extLst>
                <a:ext uri="{FF2B5EF4-FFF2-40B4-BE49-F238E27FC236}">
                  <a16:creationId xmlns:a16="http://schemas.microsoft.com/office/drawing/2014/main" id="{00000000-0008-0000-0900-00002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958839" y="0"/>
              <a:ext cx="108204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76200</xdr:rowOff>
    </xdr:from>
    <xdr:ext cx="102108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28600" y="257175"/>
          <a:ext cx="10210800" cy="1162050"/>
          <a:chOff x="240600" y="3198975"/>
          <a:chExt cx="10210800" cy="1162050"/>
        </a:xfrm>
      </xdr:grpSpPr>
      <xdr:grpSp>
        <xdr:nvGrpSpPr>
          <xdr:cNvPr id="36" name="Shape 36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GrpSpPr/>
        </xdr:nvGrpSpPr>
        <xdr:grpSpPr>
          <a:xfrm>
            <a:off x="240600" y="3198975"/>
            <a:ext cx="10210800" cy="1162050"/>
            <a:chOff x="746760" y="205740"/>
            <a:chExt cx="5509259" cy="112776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46760" y="205740"/>
              <a:ext cx="5509250" cy="112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7" name="Shape 37">
              <a:extLst>
                <a:ext uri="{FF2B5EF4-FFF2-40B4-BE49-F238E27FC236}">
                  <a16:creationId xmlns:a16="http://schemas.microsoft.com/office/drawing/2014/main" id="{00000000-0008-0000-0A00-000025000000}"/>
                </a:ext>
              </a:extLst>
            </xdr:cNvPr>
            <xdr:cNvSpPr/>
          </xdr:nvSpPr>
          <xdr:spPr>
            <a:xfrm>
              <a:off x="746760" y="40386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Información en diferente columna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8" name="Shape 38">
              <a:extLst>
                <a:ext uri="{FF2B5EF4-FFF2-40B4-BE49-F238E27FC236}">
                  <a16:creationId xmlns:a16="http://schemas.microsoft.com/office/drawing/2014/main" id="{00000000-0008-0000-0A00-00002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998720" y="205740"/>
              <a:ext cx="710781" cy="11277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0</xdr:rowOff>
    </xdr:from>
    <xdr:ext cx="6153150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619125" y="180975"/>
          <a:ext cx="6153150" cy="1266825"/>
          <a:chOff x="2269425" y="3146588"/>
          <a:chExt cx="6153150" cy="1266825"/>
        </a:xfrm>
      </xdr:grpSpPr>
      <xdr:grpSp>
        <xdr:nvGrpSpPr>
          <xdr:cNvPr id="39" name="Shape 39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2269425" y="3146588"/>
            <a:ext cx="6153150" cy="1266825"/>
            <a:chOff x="749910" y="-22860"/>
            <a:chExt cx="5509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/>
          </xdr:nvSpPr>
          <xdr:spPr>
            <a:xfrm>
              <a:off x="749910" y="-22860"/>
              <a:ext cx="5509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749910" y="25908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Subtotales</a:t>
              </a:r>
              <a:endParaRPr sz="1400"/>
            </a:p>
          </xdr:txBody>
        </xdr:sp>
        <xdr:pic>
          <xdr:nvPicPr>
            <xdr:cNvPr id="41" name="Shape 4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391713" y="23622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" name="Shape 42">
              <a:extLst>
                <a:ext uri="{FF2B5EF4-FFF2-40B4-BE49-F238E27FC236}">
                  <a16:creationId xmlns:a16="http://schemas.microsoft.com/office/drawing/2014/main" id="{00000000-0008-0000-0B00-00002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391565" y="-22860"/>
              <a:ext cx="1193883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2</xdr:row>
      <xdr:rowOff>104775</xdr:rowOff>
    </xdr:from>
    <xdr:ext cx="6191250" cy="7810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/>
      </xdr:nvSpPr>
      <xdr:spPr>
        <a:xfrm>
          <a:off x="2259900" y="3399000"/>
          <a:ext cx="6172200" cy="7620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Subtotales</a:t>
          </a:r>
          <a:endParaRPr sz="1400"/>
        </a:p>
      </xdr:txBody>
    </xdr:sp>
    <xdr:clientData fLocksWithSheet="0"/>
  </xdr:oneCellAnchor>
  <xdr:oneCellAnchor>
    <xdr:from>
      <xdr:col>3</xdr:col>
      <xdr:colOff>1209675</xdr:colOff>
      <xdr:row>2</xdr:row>
      <xdr:rowOff>85725</xdr:rowOff>
    </xdr:from>
    <xdr:ext cx="866775" cy="7239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</xdr:row>
      <xdr:rowOff>0</xdr:rowOff>
    </xdr:from>
    <xdr:ext cx="1181100" cy="12668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0:F37">
  <tableColumns count="5">
    <tableColumn id="1" xr3:uid="{00000000-0010-0000-0000-000001000000}" name="Fecha"/>
    <tableColumn id="2" xr3:uid="{00000000-0010-0000-0000-000002000000}" name="Vendedor "/>
    <tableColumn id="3" xr3:uid="{00000000-0010-0000-0000-000003000000}" name="Tienda"/>
    <tableColumn id="4" xr3:uid="{00000000-0010-0000-0000-000004000000}" name="Producto "/>
    <tableColumn id="5" xr3:uid="{00000000-0010-0000-0000-000005000000}" name="Importe"/>
  </tableColumns>
  <tableStyleInfo name="Norm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1:D31">
  <tableColumns count="3">
    <tableColumn id="1" xr3:uid="{00000000-0010-0000-0100-000001000000}" name="Fecha Incorrecta"/>
    <tableColumn id="2" xr3:uid="{00000000-0010-0000-0100-000002000000}" name="Descripción"/>
    <tableColumn id="3" xr3:uid="{00000000-0010-0000-0100-000003000000}" name="Monto Incorrecto"/>
  </tableColumns>
  <tableStyleInfo name="Format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1:F61" headerRowDxfId="0">
  <tableColumns count="5">
    <tableColumn id="1" xr3:uid="{00000000-0010-0000-0200-000001000000}" name="Fecha"/>
    <tableColumn id="2" xr3:uid="{00000000-0010-0000-0200-000002000000}" name="Vendedor"/>
    <tableColumn id="3" xr3:uid="{00000000-0010-0000-0200-000003000000}" name="Tienda"/>
    <tableColumn id="4" xr3:uid="{00000000-0010-0000-0200-000004000000}" name="Producto"/>
    <tableColumn id="5" xr3:uid="{00000000-0010-0000-0200-000005000000}" name="Importe"/>
  </tableColumns>
  <tableStyleInfo name="Todo en una column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1:H61" headerRowDxfId="1">
  <tableColumns count="7">
    <tableColumn id="1" xr3:uid="{00000000-0010-0000-0300-000001000000}" name="Fecha"/>
    <tableColumn id="2" xr3:uid="{00000000-0010-0000-0300-000002000000}" name="Vendedor"/>
    <tableColumn id="3" xr3:uid="{00000000-0010-0000-0300-000003000000}" name="Tienda"/>
    <tableColumn id="4" xr3:uid="{00000000-0010-0000-0300-000004000000}" name="Marca"/>
    <tableColumn id="5" xr3:uid="{00000000-0010-0000-0300-000005000000}" name="Tipo Producto"/>
    <tableColumn id="6" xr3:uid="{00000000-0010-0000-0300-000006000000}" name="Descripción"/>
    <tableColumn id="7" xr3:uid="{00000000-0010-0000-0300-000007000000}" name="Importe"/>
  </tableColumns>
  <tableStyleInfo name="Separado por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5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12.375" customWidth="1"/>
    <col min="3" max="3" width="26" customWidth="1"/>
    <col min="4" max="4" width="10" customWidth="1"/>
    <col min="5" max="5" width="26.5" customWidth="1"/>
    <col min="6" max="6" width="14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7" t="s">
        <v>4</v>
      </c>
      <c r="C10" s="7" t="s">
        <v>5</v>
      </c>
      <c r="D10" s="7" t="s">
        <v>6</v>
      </c>
      <c r="E10" s="7" t="s">
        <v>7</v>
      </c>
      <c r="F10" s="7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8">
        <v>43558</v>
      </c>
      <c r="C11" s="9" t="s">
        <v>9</v>
      </c>
      <c r="D11" s="9" t="s">
        <v>10</v>
      </c>
      <c r="E11" s="10" t="s">
        <v>11</v>
      </c>
      <c r="F11" s="11">
        <v>289202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12">
        <v>43344</v>
      </c>
      <c r="C12" s="13" t="s">
        <v>12</v>
      </c>
      <c r="D12" s="13" t="s">
        <v>13</v>
      </c>
      <c r="E12" s="14" t="s">
        <v>14</v>
      </c>
      <c r="F12" s="15">
        <v>289202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8">
        <v>43864</v>
      </c>
      <c r="C13" s="9" t="s">
        <v>15</v>
      </c>
      <c r="D13" s="9" t="s">
        <v>16</v>
      </c>
      <c r="E13" s="10" t="s">
        <v>17</v>
      </c>
      <c r="F13" s="11">
        <v>90050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12">
        <v>42990</v>
      </c>
      <c r="C14" s="13" t="s">
        <v>18</v>
      </c>
      <c r="D14" s="13" t="s">
        <v>19</v>
      </c>
      <c r="E14" s="14" t="s">
        <v>14</v>
      </c>
      <c r="F14" s="15">
        <v>269666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8">
        <v>43928</v>
      </c>
      <c r="C15" s="9" t="s">
        <v>20</v>
      </c>
      <c r="D15" s="9" t="s">
        <v>10</v>
      </c>
      <c r="E15" s="10" t="s">
        <v>17</v>
      </c>
      <c r="F15" s="11">
        <v>365568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12">
        <v>43318</v>
      </c>
      <c r="C16" s="13" t="s">
        <v>21</v>
      </c>
      <c r="D16" s="13" t="s">
        <v>13</v>
      </c>
      <c r="E16" s="14" t="s">
        <v>11</v>
      </c>
      <c r="F16" s="15">
        <v>63948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8">
        <v>42883</v>
      </c>
      <c r="C17" s="9" t="s">
        <v>9</v>
      </c>
      <c r="D17" s="9" t="s">
        <v>16</v>
      </c>
      <c r="E17" s="10" t="s">
        <v>22</v>
      </c>
      <c r="F17" s="11">
        <v>279702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12">
        <v>42854</v>
      </c>
      <c r="C18" s="13" t="s">
        <v>12</v>
      </c>
      <c r="D18" s="13" t="s">
        <v>19</v>
      </c>
      <c r="E18" s="14" t="s">
        <v>23</v>
      </c>
      <c r="F18" s="15">
        <v>199915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8">
        <v>43076</v>
      </c>
      <c r="C19" s="9" t="s">
        <v>15</v>
      </c>
      <c r="D19" s="9" t="s">
        <v>10</v>
      </c>
      <c r="E19" s="10" t="s">
        <v>24</v>
      </c>
      <c r="F19" s="11">
        <v>402188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12">
        <v>43902</v>
      </c>
      <c r="C20" s="13" t="s">
        <v>18</v>
      </c>
      <c r="D20" s="13" t="s">
        <v>13</v>
      </c>
      <c r="E20" s="14" t="s">
        <v>17</v>
      </c>
      <c r="F20" s="15">
        <v>138877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8">
        <v>43114</v>
      </c>
      <c r="C21" s="9" t="s">
        <v>20</v>
      </c>
      <c r="D21" s="9" t="s">
        <v>16</v>
      </c>
      <c r="E21" s="10" t="s">
        <v>25</v>
      </c>
      <c r="F21" s="11">
        <v>419572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12">
        <v>43365</v>
      </c>
      <c r="C22" s="13" t="s">
        <v>21</v>
      </c>
      <c r="D22" s="13" t="s">
        <v>19</v>
      </c>
      <c r="E22" s="14" t="s">
        <v>17</v>
      </c>
      <c r="F22" s="15">
        <v>351144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8">
        <v>42847</v>
      </c>
      <c r="C23" s="9" t="s">
        <v>9</v>
      </c>
      <c r="D23" s="9" t="s">
        <v>10</v>
      </c>
      <c r="E23" s="10" t="s">
        <v>24</v>
      </c>
      <c r="F23" s="11">
        <v>313382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12">
        <v>43145</v>
      </c>
      <c r="C24" s="13" t="s">
        <v>12</v>
      </c>
      <c r="D24" s="13" t="s">
        <v>13</v>
      </c>
      <c r="E24" s="14" t="s">
        <v>17</v>
      </c>
      <c r="F24" s="15">
        <v>325880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8">
        <v>42933</v>
      </c>
      <c r="C25" s="9" t="s">
        <v>15</v>
      </c>
      <c r="D25" s="9" t="s">
        <v>16</v>
      </c>
      <c r="E25" s="10" t="s">
        <v>23</v>
      </c>
      <c r="F25" s="11">
        <v>207910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12">
        <v>42967</v>
      </c>
      <c r="C26" s="13" t="s">
        <v>18</v>
      </c>
      <c r="D26" s="13" t="s">
        <v>19</v>
      </c>
      <c r="E26" s="14" t="s">
        <v>17</v>
      </c>
      <c r="F26" s="15">
        <v>64477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8">
        <v>43060</v>
      </c>
      <c r="C27" s="9" t="s">
        <v>20</v>
      </c>
      <c r="D27" s="9" t="s">
        <v>10</v>
      </c>
      <c r="E27" s="10" t="s">
        <v>26</v>
      </c>
      <c r="F27" s="11">
        <v>80004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12">
        <v>42879</v>
      </c>
      <c r="C28" s="13" t="s">
        <v>21</v>
      </c>
      <c r="D28" s="13" t="s">
        <v>13</v>
      </c>
      <c r="E28" s="14" t="s">
        <v>23</v>
      </c>
      <c r="F28" s="15">
        <v>188154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8">
        <v>43699</v>
      </c>
      <c r="C29" s="9" t="s">
        <v>9</v>
      </c>
      <c r="D29" s="9" t="s">
        <v>16</v>
      </c>
      <c r="E29" s="10" t="s">
        <v>17</v>
      </c>
      <c r="F29" s="11">
        <v>420246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12">
        <v>43949</v>
      </c>
      <c r="C30" s="13" t="s">
        <v>12</v>
      </c>
      <c r="D30" s="13" t="s">
        <v>19</v>
      </c>
      <c r="E30" s="14" t="s">
        <v>25</v>
      </c>
      <c r="F30" s="15">
        <v>101241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8">
        <v>43146</v>
      </c>
      <c r="C31" s="9" t="s">
        <v>15</v>
      </c>
      <c r="D31" s="9" t="s">
        <v>10</v>
      </c>
      <c r="E31" s="10" t="s">
        <v>24</v>
      </c>
      <c r="F31" s="11">
        <v>166715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12">
        <v>42826</v>
      </c>
      <c r="C32" s="13" t="s">
        <v>18</v>
      </c>
      <c r="D32" s="13" t="s">
        <v>13</v>
      </c>
      <c r="E32" s="14" t="s">
        <v>17</v>
      </c>
      <c r="F32" s="15">
        <v>70465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8">
        <v>43603</v>
      </c>
      <c r="C33" s="9" t="s">
        <v>20</v>
      </c>
      <c r="D33" s="9" t="s">
        <v>16</v>
      </c>
      <c r="E33" s="10" t="s">
        <v>25</v>
      </c>
      <c r="F33" s="11">
        <v>176233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12">
        <v>42740</v>
      </c>
      <c r="C34" s="13" t="s">
        <v>21</v>
      </c>
      <c r="D34" s="13" t="s">
        <v>19</v>
      </c>
      <c r="E34" s="14" t="s">
        <v>14</v>
      </c>
      <c r="F34" s="15">
        <v>202483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8">
        <v>43540</v>
      </c>
      <c r="C35" s="9" t="s">
        <v>9</v>
      </c>
      <c r="D35" s="9" t="s">
        <v>10</v>
      </c>
      <c r="E35" s="10" t="s">
        <v>23</v>
      </c>
      <c r="F35" s="11">
        <v>287933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12">
        <v>43382</v>
      </c>
      <c r="C36" s="13" t="s">
        <v>12</v>
      </c>
      <c r="D36" s="13" t="s">
        <v>13</v>
      </c>
      <c r="E36" s="14" t="s">
        <v>17</v>
      </c>
      <c r="F36" s="15">
        <v>58528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16">
        <v>43209</v>
      </c>
      <c r="C37" s="17" t="s">
        <v>15</v>
      </c>
      <c r="D37" s="17" t="s">
        <v>16</v>
      </c>
      <c r="E37" s="18" t="s">
        <v>14</v>
      </c>
      <c r="F37" s="19">
        <v>320362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12.875" customWidth="1"/>
    <col min="3" max="3" width="24.625" customWidth="1"/>
    <col min="4" max="4" width="9.375" customWidth="1"/>
    <col min="5" max="5" width="24.75" customWidth="1"/>
    <col min="6" max="6" width="15.25" customWidth="1"/>
    <col min="7" max="8" width="11.5" customWidth="1"/>
    <col min="9" max="9" width="21.875" customWidth="1"/>
    <col min="10" max="10" width="15.5" customWidth="1"/>
    <col min="11" max="11" width="11.5" customWidth="1"/>
    <col min="12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20" t="s">
        <v>4</v>
      </c>
      <c r="C10" s="21" t="s">
        <v>5</v>
      </c>
      <c r="D10" s="21" t="s">
        <v>6</v>
      </c>
      <c r="E10" s="21" t="s">
        <v>7</v>
      </c>
      <c r="F10" s="22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23">
        <v>43558</v>
      </c>
      <c r="C11" s="52" t="s">
        <v>9</v>
      </c>
      <c r="D11" s="24" t="s">
        <v>10</v>
      </c>
      <c r="E11" s="25" t="s">
        <v>11</v>
      </c>
      <c r="F11" s="26">
        <v>289202</v>
      </c>
      <c r="G11" s="6"/>
      <c r="H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27">
        <v>43344</v>
      </c>
      <c r="C12" s="53"/>
      <c r="D12" s="28" t="s">
        <v>13</v>
      </c>
      <c r="E12" s="29" t="s">
        <v>14</v>
      </c>
      <c r="F12" s="30">
        <v>289202</v>
      </c>
      <c r="G12" s="6"/>
      <c r="H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23">
        <v>43864</v>
      </c>
      <c r="C13" s="53"/>
      <c r="D13" s="24" t="s">
        <v>16</v>
      </c>
      <c r="E13" s="25" t="s">
        <v>17</v>
      </c>
      <c r="F13" s="26">
        <v>90050</v>
      </c>
      <c r="G13" s="6"/>
      <c r="H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27">
        <v>42990</v>
      </c>
      <c r="C14" s="53"/>
      <c r="D14" s="28" t="s">
        <v>19</v>
      </c>
      <c r="E14" s="29" t="s">
        <v>14</v>
      </c>
      <c r="F14" s="30">
        <v>269666</v>
      </c>
      <c r="G14" s="6"/>
      <c r="H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23">
        <v>43928</v>
      </c>
      <c r="C15" s="53"/>
      <c r="D15" s="24" t="s">
        <v>10</v>
      </c>
      <c r="E15" s="25" t="s">
        <v>17</v>
      </c>
      <c r="F15" s="26">
        <v>365568</v>
      </c>
      <c r="G15" s="6"/>
      <c r="H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27">
        <v>43318</v>
      </c>
      <c r="C16" s="53"/>
      <c r="D16" s="28" t="s">
        <v>13</v>
      </c>
      <c r="E16" s="29" t="s">
        <v>11</v>
      </c>
      <c r="F16" s="30">
        <v>63948</v>
      </c>
      <c r="G16" s="6"/>
      <c r="H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23">
        <v>42883</v>
      </c>
      <c r="C17" s="54"/>
      <c r="D17" s="24" t="s">
        <v>16</v>
      </c>
      <c r="E17" s="25" t="s">
        <v>22</v>
      </c>
      <c r="F17" s="26">
        <v>279702</v>
      </c>
      <c r="G17" s="6"/>
      <c r="H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27">
        <v>42854</v>
      </c>
      <c r="C18" s="55" t="s">
        <v>12</v>
      </c>
      <c r="D18" s="28" t="s">
        <v>19</v>
      </c>
      <c r="E18" s="29" t="s">
        <v>23</v>
      </c>
      <c r="F18" s="30">
        <v>199915</v>
      </c>
      <c r="G18" s="6"/>
      <c r="H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23">
        <v>43076</v>
      </c>
      <c r="C19" s="56"/>
      <c r="D19" s="24" t="s">
        <v>10</v>
      </c>
      <c r="E19" s="25" t="s">
        <v>24</v>
      </c>
      <c r="F19" s="26">
        <v>402188</v>
      </c>
      <c r="G19" s="6"/>
      <c r="H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27">
        <v>43902</v>
      </c>
      <c r="C20" s="56"/>
      <c r="D20" s="28" t="s">
        <v>13</v>
      </c>
      <c r="E20" s="29" t="s">
        <v>17</v>
      </c>
      <c r="F20" s="30">
        <v>138877</v>
      </c>
      <c r="G20" s="6"/>
      <c r="H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23">
        <v>43114</v>
      </c>
      <c r="C21" s="56"/>
      <c r="D21" s="24" t="s">
        <v>16</v>
      </c>
      <c r="E21" s="25" t="s">
        <v>25</v>
      </c>
      <c r="F21" s="26">
        <v>419572</v>
      </c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27">
        <v>43365</v>
      </c>
      <c r="C22" s="56"/>
      <c r="D22" s="28" t="s">
        <v>19</v>
      </c>
      <c r="E22" s="29" t="s">
        <v>17</v>
      </c>
      <c r="F22" s="30">
        <v>351144</v>
      </c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23">
        <v>42847</v>
      </c>
      <c r="C23" s="56"/>
      <c r="D23" s="24" t="s">
        <v>10</v>
      </c>
      <c r="E23" s="25" t="s">
        <v>24</v>
      </c>
      <c r="F23" s="26">
        <v>313382</v>
      </c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27">
        <v>43145</v>
      </c>
      <c r="C24" s="57"/>
      <c r="D24" s="28" t="s">
        <v>13</v>
      </c>
      <c r="E24" s="29" t="s">
        <v>17</v>
      </c>
      <c r="F24" s="30">
        <v>325880</v>
      </c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23">
        <v>42933</v>
      </c>
      <c r="C25" s="52" t="s">
        <v>15</v>
      </c>
      <c r="D25" s="24" t="s">
        <v>16</v>
      </c>
      <c r="E25" s="25" t="s">
        <v>23</v>
      </c>
      <c r="F25" s="26">
        <v>207910</v>
      </c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27">
        <v>42967</v>
      </c>
      <c r="C26" s="53"/>
      <c r="D26" s="28" t="s">
        <v>19</v>
      </c>
      <c r="E26" s="29" t="s">
        <v>17</v>
      </c>
      <c r="F26" s="30">
        <v>64477</v>
      </c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23">
        <v>43060</v>
      </c>
      <c r="C27" s="53"/>
      <c r="D27" s="24" t="s">
        <v>10</v>
      </c>
      <c r="E27" s="25" t="s">
        <v>26</v>
      </c>
      <c r="F27" s="26">
        <v>80004</v>
      </c>
      <c r="G27" s="6"/>
      <c r="H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27">
        <v>42879</v>
      </c>
      <c r="C28" s="53"/>
      <c r="D28" s="28" t="s">
        <v>13</v>
      </c>
      <c r="E28" s="29" t="s">
        <v>23</v>
      </c>
      <c r="F28" s="30">
        <v>188154</v>
      </c>
      <c r="G28" s="6"/>
      <c r="H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23">
        <v>43699</v>
      </c>
      <c r="C29" s="53"/>
      <c r="D29" s="24" t="s">
        <v>16</v>
      </c>
      <c r="E29" s="25" t="s">
        <v>17</v>
      </c>
      <c r="F29" s="26">
        <v>420246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27">
        <v>43949</v>
      </c>
      <c r="C30" s="53"/>
      <c r="D30" s="28" t="s">
        <v>19</v>
      </c>
      <c r="E30" s="29" t="s">
        <v>25</v>
      </c>
      <c r="F30" s="30">
        <v>101241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23">
        <v>43146</v>
      </c>
      <c r="C31" s="54"/>
      <c r="D31" s="24" t="s">
        <v>10</v>
      </c>
      <c r="E31" s="25" t="s">
        <v>24</v>
      </c>
      <c r="F31" s="26">
        <v>166715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27">
        <v>42826</v>
      </c>
      <c r="C32" s="55" t="s">
        <v>18</v>
      </c>
      <c r="D32" s="28" t="s">
        <v>13</v>
      </c>
      <c r="E32" s="29" t="s">
        <v>17</v>
      </c>
      <c r="F32" s="30">
        <v>70465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23">
        <v>43603</v>
      </c>
      <c r="C33" s="56"/>
      <c r="D33" s="24" t="s">
        <v>16</v>
      </c>
      <c r="E33" s="25" t="s">
        <v>25</v>
      </c>
      <c r="F33" s="26">
        <v>176233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27">
        <v>42740</v>
      </c>
      <c r="C34" s="56"/>
      <c r="D34" s="28" t="s">
        <v>19</v>
      </c>
      <c r="E34" s="29" t="s">
        <v>14</v>
      </c>
      <c r="F34" s="30">
        <v>202483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23">
        <v>43540</v>
      </c>
      <c r="C35" s="56"/>
      <c r="D35" s="24" t="s">
        <v>10</v>
      </c>
      <c r="E35" s="25" t="s">
        <v>23</v>
      </c>
      <c r="F35" s="26">
        <v>287933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27">
        <v>43382</v>
      </c>
      <c r="C36" s="56"/>
      <c r="D36" s="28" t="s">
        <v>13</v>
      </c>
      <c r="E36" s="29" t="s">
        <v>17</v>
      </c>
      <c r="F36" s="30">
        <v>58528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23">
        <v>43209</v>
      </c>
      <c r="C37" s="57"/>
      <c r="D37" s="24" t="s">
        <v>16</v>
      </c>
      <c r="E37" s="25" t="s">
        <v>14</v>
      </c>
      <c r="F37" s="26">
        <v>320362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C11:C17"/>
    <mergeCell ref="C18:C24"/>
    <mergeCell ref="C25:C31"/>
    <mergeCell ref="C32:C3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20" customWidth="1"/>
    <col min="3" max="3" width="26.5" customWidth="1"/>
    <col min="4" max="4" width="20" customWidth="1"/>
    <col min="5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6"/>
      <c r="B11" s="31" t="s">
        <v>27</v>
      </c>
      <c r="C11" s="31" t="s">
        <v>28</v>
      </c>
      <c r="D11" s="31" t="s">
        <v>29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6"/>
      <c r="B12" s="32">
        <v>45747</v>
      </c>
      <c r="C12" s="33" t="s">
        <v>30</v>
      </c>
      <c r="D12" s="34">
        <v>1250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6"/>
      <c r="B13" s="32">
        <v>45747</v>
      </c>
      <c r="C13" s="33" t="s">
        <v>31</v>
      </c>
      <c r="D13" s="35">
        <v>3450.55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6"/>
      <c r="B14" s="32">
        <v>45747</v>
      </c>
      <c r="C14" s="33" t="s">
        <v>32</v>
      </c>
      <c r="D14" s="33" t="s">
        <v>33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6"/>
      <c r="B15" s="32">
        <v>45747</v>
      </c>
      <c r="C15" s="33" t="s">
        <v>34</v>
      </c>
      <c r="D15" s="33" t="s">
        <v>35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6"/>
      <c r="B16" s="32">
        <v>45747</v>
      </c>
      <c r="C16" s="33" t="s">
        <v>36</v>
      </c>
      <c r="D16" s="33" t="s">
        <v>37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"/>
      <c r="B17" s="33" t="s">
        <v>38</v>
      </c>
      <c r="C17" s="33" t="s">
        <v>39</v>
      </c>
      <c r="D17" s="33" t="s">
        <v>40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6"/>
      <c r="B18" s="33" t="s">
        <v>41</v>
      </c>
      <c r="C18" s="33" t="s">
        <v>42</v>
      </c>
      <c r="D18" s="33" t="s">
        <v>43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6"/>
      <c r="B19" s="33" t="s">
        <v>44</v>
      </c>
      <c r="C19" s="33" t="s">
        <v>45</v>
      </c>
      <c r="D19" s="33" t="s">
        <v>46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6"/>
      <c r="B20" s="33" t="s">
        <v>47</v>
      </c>
      <c r="C20" s="33" t="s">
        <v>48</v>
      </c>
      <c r="D20" s="35">
        <v>3333.33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6"/>
      <c r="B21" s="33" t="s">
        <v>49</v>
      </c>
      <c r="C21" s="33" t="s">
        <v>50</v>
      </c>
      <c r="D21" s="33" t="s">
        <v>51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6"/>
      <c r="B22" s="33" t="s">
        <v>52</v>
      </c>
      <c r="C22" s="33" t="s">
        <v>53</v>
      </c>
      <c r="D22" s="33" t="s">
        <v>54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6"/>
      <c r="B23" s="33" t="s">
        <v>55</v>
      </c>
      <c r="C23" s="33" t="s">
        <v>56</v>
      </c>
      <c r="D23" s="33" t="s">
        <v>57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6"/>
      <c r="B24" s="33" t="s">
        <v>58</v>
      </c>
      <c r="C24" s="33" t="s">
        <v>59</v>
      </c>
      <c r="D24" s="33" t="s">
        <v>60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6"/>
      <c r="B25" s="33" t="s">
        <v>61</v>
      </c>
      <c r="C25" s="33" t="s">
        <v>62</v>
      </c>
      <c r="D25" s="33" t="s">
        <v>63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6"/>
      <c r="B26" s="33" t="s">
        <v>64</v>
      </c>
      <c r="C26" s="33" t="s">
        <v>65</v>
      </c>
      <c r="D26" s="33" t="s">
        <v>66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6"/>
      <c r="B27" s="33" t="s">
        <v>67</v>
      </c>
      <c r="C27" s="33" t="s">
        <v>68</v>
      </c>
      <c r="D27" s="33" t="s">
        <v>69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6"/>
      <c r="B28" s="33" t="s">
        <v>70</v>
      </c>
      <c r="C28" s="33" t="s">
        <v>71</v>
      </c>
      <c r="D28" s="33" t="s">
        <v>72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6"/>
      <c r="B29" s="33" t="s">
        <v>73</v>
      </c>
      <c r="C29" s="33" t="s">
        <v>74</v>
      </c>
      <c r="D29" s="33" t="s">
        <v>75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6"/>
      <c r="B30" s="33" t="s">
        <v>76</v>
      </c>
      <c r="C30" s="33" t="s">
        <v>77</v>
      </c>
      <c r="D30" s="33" t="s">
        <v>78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6"/>
      <c r="B31" s="33" t="s">
        <v>79</v>
      </c>
      <c r="C31" s="33" t="s">
        <v>80</v>
      </c>
      <c r="D31" s="33" t="s">
        <v>81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26.375" customWidth="1"/>
    <col min="3" max="3" width="27.75" customWidth="1"/>
    <col min="4" max="4" width="18" customWidth="1"/>
    <col min="5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36" t="s">
        <v>5</v>
      </c>
      <c r="C9" s="36" t="s">
        <v>7</v>
      </c>
      <c r="D9" s="36" t="s">
        <v>82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37" t="s">
        <v>20</v>
      </c>
      <c r="C10" s="6" t="s">
        <v>17</v>
      </c>
      <c r="D10" s="38">
        <v>365568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39" t="s">
        <v>20</v>
      </c>
      <c r="C11" s="6" t="s">
        <v>26</v>
      </c>
      <c r="D11" s="38">
        <v>80004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9" t="s">
        <v>15</v>
      </c>
      <c r="C12" s="6" t="s">
        <v>24</v>
      </c>
      <c r="D12" s="38">
        <v>568903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7" t="s">
        <v>9</v>
      </c>
      <c r="C13" s="6" t="s">
        <v>23</v>
      </c>
      <c r="D13" s="38">
        <v>287933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7" t="s">
        <v>9</v>
      </c>
      <c r="C14" s="6" t="s">
        <v>11</v>
      </c>
      <c r="D14" s="38">
        <v>289202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9" t="s">
        <v>9</v>
      </c>
      <c r="C15" s="6" t="s">
        <v>24</v>
      </c>
      <c r="D15" s="38">
        <v>313382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24.25" customWidth="1"/>
    <col min="3" max="3" width="27.75" customWidth="1"/>
    <col min="4" max="4" width="18" customWidth="1"/>
    <col min="5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36" t="s">
        <v>5</v>
      </c>
      <c r="C11" s="36" t="s">
        <v>7</v>
      </c>
      <c r="D11" s="36" t="s">
        <v>82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7" t="s">
        <v>12</v>
      </c>
      <c r="C12" s="6" t="s">
        <v>14</v>
      </c>
      <c r="D12" s="38">
        <v>289202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9" t="s">
        <v>12</v>
      </c>
      <c r="C13" s="6" t="s">
        <v>17</v>
      </c>
      <c r="D13" s="38">
        <v>384408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9" t="s">
        <v>18</v>
      </c>
      <c r="C14" s="6" t="s">
        <v>17</v>
      </c>
      <c r="D14" s="38">
        <v>209342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7" t="s">
        <v>21</v>
      </c>
      <c r="C15" s="6" t="s">
        <v>23</v>
      </c>
      <c r="D15" s="38">
        <v>188154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9" t="s">
        <v>21</v>
      </c>
      <c r="C16" s="6" t="s">
        <v>11</v>
      </c>
      <c r="D16" s="38">
        <v>63948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26" customWidth="1"/>
    <col min="3" max="3" width="28.125" customWidth="1"/>
    <col min="4" max="4" width="18.125" customWidth="1"/>
    <col min="5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6" t="s">
        <v>5</v>
      </c>
      <c r="C13" s="36" t="s">
        <v>7</v>
      </c>
      <c r="D13" s="36" t="s">
        <v>82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7" t="s">
        <v>20</v>
      </c>
      <c r="C14" s="6" t="s">
        <v>25</v>
      </c>
      <c r="D14" s="38">
        <v>595805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9" t="s">
        <v>15</v>
      </c>
      <c r="C15" s="6" t="s">
        <v>14</v>
      </c>
      <c r="D15" s="38">
        <v>320362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9" t="s">
        <v>15</v>
      </c>
      <c r="C16" s="6" t="s">
        <v>23</v>
      </c>
      <c r="D16" s="38">
        <v>207910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37" t="s">
        <v>15</v>
      </c>
      <c r="C17" s="6" t="s">
        <v>17</v>
      </c>
      <c r="D17" s="38">
        <v>90050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39" t="s">
        <v>9</v>
      </c>
      <c r="C18" s="6" t="s">
        <v>17</v>
      </c>
      <c r="D18" s="38">
        <v>420246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37" t="s">
        <v>9</v>
      </c>
      <c r="C19" s="6" t="s">
        <v>22</v>
      </c>
      <c r="D19" s="38">
        <v>279702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1.5" customWidth="1"/>
    <col min="2" max="2" width="24.5" customWidth="1"/>
    <col min="3" max="3" width="28.125" customWidth="1"/>
    <col min="4" max="4" width="18.125" customWidth="1"/>
    <col min="5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36" t="s">
        <v>5</v>
      </c>
      <c r="C11" s="36" t="s">
        <v>7</v>
      </c>
      <c r="D11" s="36" t="s">
        <v>82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7" t="s">
        <v>12</v>
      </c>
      <c r="C12" s="6" t="s">
        <v>25</v>
      </c>
      <c r="D12" s="38">
        <v>101241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9" t="s">
        <v>12</v>
      </c>
      <c r="C13" s="6" t="s">
        <v>23</v>
      </c>
      <c r="D13" s="38">
        <v>199915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9" t="s">
        <v>18</v>
      </c>
      <c r="C14" s="6" t="s">
        <v>14</v>
      </c>
      <c r="D14" s="38">
        <v>269666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7" t="s">
        <v>18</v>
      </c>
      <c r="C15" s="6" t="s">
        <v>17</v>
      </c>
      <c r="D15" s="38">
        <v>64477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9" t="s">
        <v>21</v>
      </c>
      <c r="C16" s="6" t="s">
        <v>14</v>
      </c>
      <c r="D16" s="38">
        <v>202483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37" t="s">
        <v>21</v>
      </c>
      <c r="C17" s="6" t="s">
        <v>17</v>
      </c>
      <c r="D17" s="38">
        <v>351144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BF491"/>
  </sheetPr>
  <dimension ref="A1:Z1000"/>
  <sheetViews>
    <sheetView workbookViewId="0">
      <selection activeCell="G30" sqref="G30"/>
    </sheetView>
  </sheetViews>
  <sheetFormatPr baseColWidth="10" defaultColWidth="12.625" defaultRowHeight="15" customHeight="1"/>
  <cols>
    <col min="1" max="1" width="11.5" customWidth="1"/>
    <col min="2" max="2" width="26.375" customWidth="1"/>
    <col min="3" max="3" width="28.125" customWidth="1"/>
    <col min="4" max="4" width="18" customWidth="1"/>
    <col min="5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36" t="s">
        <v>5</v>
      </c>
      <c r="C11" s="36" t="s">
        <v>7</v>
      </c>
      <c r="D11" s="36" t="s">
        <v>82</v>
      </c>
      <c r="E11" s="36" t="s">
        <v>83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7" t="s">
        <v>12</v>
      </c>
      <c r="C12" s="6" t="s">
        <v>25</v>
      </c>
      <c r="D12" s="38">
        <v>101241</v>
      </c>
      <c r="E12" s="6" t="s">
        <v>10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7" t="s">
        <v>12</v>
      </c>
      <c r="C13" s="6" t="s">
        <v>14</v>
      </c>
      <c r="D13" s="38">
        <v>289202</v>
      </c>
      <c r="E13" s="33" t="s">
        <v>10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7" t="s">
        <v>12</v>
      </c>
      <c r="C14" s="6" t="s">
        <v>23</v>
      </c>
      <c r="D14" s="38">
        <v>199915</v>
      </c>
      <c r="E14" s="33" t="s">
        <v>10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9" t="s">
        <v>12</v>
      </c>
      <c r="C15" s="6" t="s">
        <v>17</v>
      </c>
      <c r="D15" s="38">
        <v>384408</v>
      </c>
      <c r="E15" s="33" t="s">
        <v>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7" t="s">
        <v>18</v>
      </c>
      <c r="C16" s="6" t="s">
        <v>14</v>
      </c>
      <c r="D16" s="38">
        <v>269666</v>
      </c>
      <c r="E16" s="6" t="s">
        <v>13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39" t="s">
        <v>18</v>
      </c>
      <c r="C17" s="6" t="s">
        <v>17</v>
      </c>
      <c r="D17" s="38">
        <v>273819</v>
      </c>
      <c r="E17" s="33" t="s">
        <v>13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37" t="s">
        <v>20</v>
      </c>
      <c r="C18" s="6" t="s">
        <v>25</v>
      </c>
      <c r="D18" s="38">
        <v>595805</v>
      </c>
      <c r="E18" s="33" t="s">
        <v>13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37" t="s">
        <v>20</v>
      </c>
      <c r="C19" s="6" t="s">
        <v>17</v>
      </c>
      <c r="D19" s="38">
        <v>365568</v>
      </c>
      <c r="E19" s="33" t="s">
        <v>13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39" t="s">
        <v>20</v>
      </c>
      <c r="C20" s="6" t="s">
        <v>26</v>
      </c>
      <c r="D20" s="38">
        <v>80004</v>
      </c>
      <c r="E20" s="33" t="s">
        <v>13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37" t="s">
        <v>21</v>
      </c>
      <c r="C21" s="6" t="s">
        <v>14</v>
      </c>
      <c r="D21" s="38">
        <v>202483</v>
      </c>
      <c r="E21" s="33" t="s">
        <v>13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37" t="s">
        <v>21</v>
      </c>
      <c r="C22" s="6" t="s">
        <v>23</v>
      </c>
      <c r="D22" s="38">
        <v>188154</v>
      </c>
      <c r="E22" s="33" t="s">
        <v>13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37" t="s">
        <v>21</v>
      </c>
      <c r="C23" s="6" t="s">
        <v>17</v>
      </c>
      <c r="D23" s="38">
        <v>351144</v>
      </c>
      <c r="E23" s="33" t="s">
        <v>13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39" t="s">
        <v>21</v>
      </c>
      <c r="C24" s="6" t="s">
        <v>11</v>
      </c>
      <c r="D24" s="38">
        <v>63948</v>
      </c>
      <c r="E24" s="33" t="s">
        <v>13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37" t="s">
        <v>15</v>
      </c>
      <c r="C25" s="6" t="s">
        <v>14</v>
      </c>
      <c r="D25" s="38">
        <v>320362</v>
      </c>
      <c r="E25" s="33" t="s">
        <v>13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37" t="s">
        <v>15</v>
      </c>
      <c r="C26" s="6" t="s">
        <v>23</v>
      </c>
      <c r="D26" s="38">
        <v>207910</v>
      </c>
      <c r="E26" s="33" t="s">
        <v>13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37" t="s">
        <v>15</v>
      </c>
      <c r="C27" s="6" t="s">
        <v>17</v>
      </c>
      <c r="D27" s="38">
        <v>90050</v>
      </c>
      <c r="E27" s="33" t="s">
        <v>13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39" t="s">
        <v>15</v>
      </c>
      <c r="C28" s="6" t="s">
        <v>24</v>
      </c>
      <c r="D28" s="38">
        <v>568903</v>
      </c>
      <c r="E28" s="33" t="s">
        <v>13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37" t="s">
        <v>9</v>
      </c>
      <c r="C29" s="6" t="s">
        <v>23</v>
      </c>
      <c r="D29" s="38">
        <v>287933</v>
      </c>
      <c r="E29" s="33" t="s">
        <v>13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37" t="s">
        <v>9</v>
      </c>
      <c r="C30" s="6" t="s">
        <v>17</v>
      </c>
      <c r="D30" s="38">
        <v>420246</v>
      </c>
      <c r="E30" s="33" t="s">
        <v>13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37" t="s">
        <v>9</v>
      </c>
      <c r="C31" s="6" t="s">
        <v>22</v>
      </c>
      <c r="D31" s="38">
        <v>279702</v>
      </c>
      <c r="E31" s="33" t="s">
        <v>13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37" t="s">
        <v>9</v>
      </c>
      <c r="C32" s="6" t="s">
        <v>11</v>
      </c>
      <c r="D32" s="38">
        <v>289202</v>
      </c>
      <c r="E32" s="6" t="s">
        <v>16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39" t="s">
        <v>9</v>
      </c>
      <c r="C33" s="6" t="s">
        <v>24</v>
      </c>
      <c r="D33" s="38">
        <v>313382</v>
      </c>
      <c r="E33" s="6" t="s">
        <v>16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F491"/>
  </sheetPr>
  <dimension ref="A1:Z1000"/>
  <sheetViews>
    <sheetView workbookViewId="0">
      <selection activeCell="I20" sqref="I20"/>
    </sheetView>
  </sheetViews>
  <sheetFormatPr baseColWidth="10" defaultColWidth="12.625" defaultRowHeight="15" customHeight="1"/>
  <cols>
    <col min="1" max="1" width="8.875" customWidth="1"/>
    <col min="2" max="2" width="11.625" customWidth="1"/>
    <col min="3" max="3" width="26" customWidth="1"/>
    <col min="4" max="4" width="9.625" customWidth="1"/>
    <col min="5" max="5" width="33.5" customWidth="1"/>
    <col min="6" max="6" width="10.5" customWidth="1"/>
    <col min="7" max="26" width="8.87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58" t="s">
        <v>4</v>
      </c>
      <c r="C11" s="58" t="s">
        <v>84</v>
      </c>
      <c r="D11" s="58" t="s">
        <v>6</v>
      </c>
      <c r="E11" s="58" t="s">
        <v>85</v>
      </c>
      <c r="F11" s="58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3" t="s">
        <v>86</v>
      </c>
      <c r="C12" s="33" t="s">
        <v>21</v>
      </c>
      <c r="D12" s="33" t="s">
        <v>16</v>
      </c>
      <c r="E12" s="33" t="s">
        <v>87</v>
      </c>
      <c r="F12" s="40">
        <v>210165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3" t="s">
        <v>88</v>
      </c>
      <c r="C13" s="33" t="s">
        <v>20</v>
      </c>
      <c r="D13" s="33" t="s">
        <v>10</v>
      </c>
      <c r="E13" s="33" t="s">
        <v>87</v>
      </c>
      <c r="F13" s="40">
        <v>145641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3" t="s">
        <v>89</v>
      </c>
      <c r="C14" s="33" t="s">
        <v>20</v>
      </c>
      <c r="D14" s="33" t="s">
        <v>16</v>
      </c>
      <c r="E14" s="33" t="s">
        <v>90</v>
      </c>
      <c r="F14" s="40">
        <v>132433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3" t="s">
        <v>91</v>
      </c>
      <c r="C15" s="33" t="s">
        <v>21</v>
      </c>
      <c r="D15" s="33" t="s">
        <v>13</v>
      </c>
      <c r="E15" s="33" t="s">
        <v>92</v>
      </c>
      <c r="F15" s="40">
        <v>205424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3" t="s">
        <v>93</v>
      </c>
      <c r="C16" s="33" t="s">
        <v>18</v>
      </c>
      <c r="D16" s="33" t="s">
        <v>10</v>
      </c>
      <c r="E16" s="33" t="s">
        <v>94</v>
      </c>
      <c r="F16" s="40">
        <v>172186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33" t="s">
        <v>95</v>
      </c>
      <c r="C17" s="33" t="s">
        <v>20</v>
      </c>
      <c r="D17" s="33" t="s">
        <v>10</v>
      </c>
      <c r="E17" s="33" t="s">
        <v>96</v>
      </c>
      <c r="F17" s="40">
        <v>151952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33" t="s">
        <v>97</v>
      </c>
      <c r="C18" s="33" t="s">
        <v>21</v>
      </c>
      <c r="D18" s="33" t="s">
        <v>16</v>
      </c>
      <c r="E18" s="33" t="s">
        <v>98</v>
      </c>
      <c r="F18" s="40">
        <v>369986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33" t="s">
        <v>99</v>
      </c>
      <c r="C19" s="33" t="s">
        <v>12</v>
      </c>
      <c r="D19" s="33" t="s">
        <v>10</v>
      </c>
      <c r="E19" s="33" t="s">
        <v>94</v>
      </c>
      <c r="F19" s="40">
        <v>325057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33" t="s">
        <v>100</v>
      </c>
      <c r="C20" s="33" t="s">
        <v>21</v>
      </c>
      <c r="D20" s="33" t="s">
        <v>13</v>
      </c>
      <c r="E20" s="33" t="s">
        <v>92</v>
      </c>
      <c r="F20" s="40">
        <v>399601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33" t="s">
        <v>101</v>
      </c>
      <c r="C21" s="33" t="s">
        <v>18</v>
      </c>
      <c r="D21" s="33" t="s">
        <v>13</v>
      </c>
      <c r="E21" s="33" t="s">
        <v>94</v>
      </c>
      <c r="F21" s="40">
        <v>147480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33" t="s">
        <v>102</v>
      </c>
      <c r="C22" s="33" t="s">
        <v>21</v>
      </c>
      <c r="D22" s="33" t="s">
        <v>19</v>
      </c>
      <c r="E22" s="33" t="s">
        <v>94</v>
      </c>
      <c r="F22" s="40">
        <v>351571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33" t="s">
        <v>103</v>
      </c>
      <c r="C23" s="33" t="s">
        <v>20</v>
      </c>
      <c r="D23" s="33" t="s">
        <v>19</v>
      </c>
      <c r="E23" s="33" t="s">
        <v>98</v>
      </c>
      <c r="F23" s="40">
        <v>435350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33" t="s">
        <v>104</v>
      </c>
      <c r="C24" s="33" t="s">
        <v>9</v>
      </c>
      <c r="D24" s="33" t="s">
        <v>16</v>
      </c>
      <c r="E24" s="33" t="s">
        <v>90</v>
      </c>
      <c r="F24" s="40">
        <v>375490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33" t="s">
        <v>105</v>
      </c>
      <c r="C25" s="33" t="s">
        <v>12</v>
      </c>
      <c r="D25" s="33" t="s">
        <v>13</v>
      </c>
      <c r="E25" s="33" t="s">
        <v>87</v>
      </c>
      <c r="F25" s="40">
        <v>235797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33" t="s">
        <v>106</v>
      </c>
      <c r="C26" s="33" t="s">
        <v>20</v>
      </c>
      <c r="D26" s="33" t="s">
        <v>16</v>
      </c>
      <c r="E26" s="33" t="s">
        <v>94</v>
      </c>
      <c r="F26" s="40">
        <v>197524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33" t="s">
        <v>107</v>
      </c>
      <c r="C27" s="33" t="s">
        <v>9</v>
      </c>
      <c r="D27" s="33" t="s">
        <v>16</v>
      </c>
      <c r="E27" s="33" t="s">
        <v>96</v>
      </c>
      <c r="F27" s="40">
        <v>200710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33" t="s">
        <v>108</v>
      </c>
      <c r="C28" s="33" t="s">
        <v>12</v>
      </c>
      <c r="D28" s="33" t="s">
        <v>19</v>
      </c>
      <c r="E28" s="33" t="s">
        <v>98</v>
      </c>
      <c r="F28" s="40">
        <v>156473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33" t="s">
        <v>109</v>
      </c>
      <c r="C29" s="33" t="s">
        <v>9</v>
      </c>
      <c r="D29" s="33" t="s">
        <v>13</v>
      </c>
      <c r="E29" s="33" t="s">
        <v>110</v>
      </c>
      <c r="F29" s="40">
        <v>115046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33" t="s">
        <v>111</v>
      </c>
      <c r="C30" s="33" t="s">
        <v>9</v>
      </c>
      <c r="D30" s="33" t="s">
        <v>10</v>
      </c>
      <c r="E30" s="33" t="s">
        <v>87</v>
      </c>
      <c r="F30" s="40">
        <v>285582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33" t="s">
        <v>112</v>
      </c>
      <c r="C31" s="33" t="s">
        <v>15</v>
      </c>
      <c r="D31" s="33" t="s">
        <v>16</v>
      </c>
      <c r="E31" s="33" t="s">
        <v>110</v>
      </c>
      <c r="F31" s="40">
        <v>279031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33" t="s">
        <v>113</v>
      </c>
      <c r="C32" s="33" t="s">
        <v>12</v>
      </c>
      <c r="D32" s="33" t="s">
        <v>10</v>
      </c>
      <c r="E32" s="33" t="s">
        <v>110</v>
      </c>
      <c r="F32" s="40">
        <v>390996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33" t="s">
        <v>114</v>
      </c>
      <c r="C33" s="33" t="s">
        <v>9</v>
      </c>
      <c r="D33" s="33" t="s">
        <v>10</v>
      </c>
      <c r="E33" s="33" t="s">
        <v>94</v>
      </c>
      <c r="F33" s="40">
        <v>203966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33" t="s">
        <v>115</v>
      </c>
      <c r="C34" s="33" t="s">
        <v>21</v>
      </c>
      <c r="D34" s="33" t="s">
        <v>13</v>
      </c>
      <c r="E34" s="33" t="s">
        <v>96</v>
      </c>
      <c r="F34" s="40">
        <v>402715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33" t="s">
        <v>116</v>
      </c>
      <c r="C35" s="33" t="s">
        <v>12</v>
      </c>
      <c r="D35" s="33" t="s">
        <v>13</v>
      </c>
      <c r="E35" s="33" t="s">
        <v>94</v>
      </c>
      <c r="F35" s="40">
        <v>117929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33" t="s">
        <v>117</v>
      </c>
      <c r="C36" s="33" t="s">
        <v>21</v>
      </c>
      <c r="D36" s="33" t="s">
        <v>13</v>
      </c>
      <c r="E36" s="33" t="s">
        <v>92</v>
      </c>
      <c r="F36" s="40">
        <v>419375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33" t="s">
        <v>118</v>
      </c>
      <c r="C37" s="33" t="s">
        <v>15</v>
      </c>
      <c r="D37" s="33" t="s">
        <v>10</v>
      </c>
      <c r="E37" s="33" t="s">
        <v>110</v>
      </c>
      <c r="F37" s="40">
        <v>343615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33" t="s">
        <v>119</v>
      </c>
      <c r="C38" s="33" t="s">
        <v>12</v>
      </c>
      <c r="D38" s="33" t="s">
        <v>13</v>
      </c>
      <c r="E38" s="33" t="s">
        <v>87</v>
      </c>
      <c r="F38" s="40">
        <v>346503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33" t="s">
        <v>120</v>
      </c>
      <c r="C39" s="33" t="s">
        <v>12</v>
      </c>
      <c r="D39" s="33" t="s">
        <v>16</v>
      </c>
      <c r="E39" s="33" t="s">
        <v>92</v>
      </c>
      <c r="F39" s="40">
        <v>61011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33" t="s">
        <v>121</v>
      </c>
      <c r="C40" s="33" t="s">
        <v>15</v>
      </c>
      <c r="D40" s="33" t="s">
        <v>16</v>
      </c>
      <c r="E40" s="33" t="s">
        <v>94</v>
      </c>
      <c r="F40" s="40">
        <v>228053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33" t="s">
        <v>122</v>
      </c>
      <c r="C41" s="33" t="s">
        <v>12</v>
      </c>
      <c r="D41" s="33" t="s">
        <v>10</v>
      </c>
      <c r="E41" s="33" t="s">
        <v>96</v>
      </c>
      <c r="F41" s="40">
        <v>67096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33" t="s">
        <v>123</v>
      </c>
      <c r="C42" s="33" t="s">
        <v>21</v>
      </c>
      <c r="D42" s="33" t="s">
        <v>19</v>
      </c>
      <c r="E42" s="33" t="s">
        <v>98</v>
      </c>
      <c r="F42" s="40">
        <v>412553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33" t="s">
        <v>124</v>
      </c>
      <c r="C43" s="33" t="s">
        <v>21</v>
      </c>
      <c r="D43" s="33" t="s">
        <v>16</v>
      </c>
      <c r="E43" s="33" t="s">
        <v>98</v>
      </c>
      <c r="F43" s="40">
        <v>432482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33" t="s">
        <v>125</v>
      </c>
      <c r="C44" s="33" t="s">
        <v>9</v>
      </c>
      <c r="D44" s="33" t="s">
        <v>10</v>
      </c>
      <c r="E44" s="33" t="s">
        <v>96</v>
      </c>
      <c r="F44" s="40">
        <v>482402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33" t="s">
        <v>126</v>
      </c>
      <c r="C45" s="33" t="s">
        <v>9</v>
      </c>
      <c r="D45" s="33" t="s">
        <v>10</v>
      </c>
      <c r="E45" s="33" t="s">
        <v>90</v>
      </c>
      <c r="F45" s="40">
        <v>498368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33" t="s">
        <v>127</v>
      </c>
      <c r="C46" s="33" t="s">
        <v>9</v>
      </c>
      <c r="D46" s="33" t="s">
        <v>19</v>
      </c>
      <c r="E46" s="33" t="s">
        <v>128</v>
      </c>
      <c r="F46" s="40">
        <v>203210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33" t="s">
        <v>129</v>
      </c>
      <c r="C47" s="33" t="s">
        <v>21</v>
      </c>
      <c r="D47" s="33" t="s">
        <v>13</v>
      </c>
      <c r="E47" s="33" t="s">
        <v>94</v>
      </c>
      <c r="F47" s="40">
        <v>465406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33" t="s">
        <v>130</v>
      </c>
      <c r="C48" s="33" t="s">
        <v>20</v>
      </c>
      <c r="D48" s="33" t="s">
        <v>13</v>
      </c>
      <c r="E48" s="33" t="s">
        <v>92</v>
      </c>
      <c r="F48" s="40">
        <v>491600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33" t="s">
        <v>131</v>
      </c>
      <c r="C49" s="33" t="s">
        <v>12</v>
      </c>
      <c r="D49" s="33" t="s">
        <v>16</v>
      </c>
      <c r="E49" s="33" t="s">
        <v>96</v>
      </c>
      <c r="F49" s="40">
        <v>441586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33" t="s">
        <v>132</v>
      </c>
      <c r="C50" s="33" t="s">
        <v>18</v>
      </c>
      <c r="D50" s="33" t="s">
        <v>10</v>
      </c>
      <c r="E50" s="33" t="s">
        <v>94</v>
      </c>
      <c r="F50" s="40">
        <v>281725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33" t="s">
        <v>133</v>
      </c>
      <c r="C51" s="33" t="s">
        <v>15</v>
      </c>
      <c r="D51" s="33" t="s">
        <v>16</v>
      </c>
      <c r="E51" s="33" t="s">
        <v>87</v>
      </c>
      <c r="F51" s="40">
        <v>163203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33" t="s">
        <v>134</v>
      </c>
      <c r="C52" s="33" t="s">
        <v>20</v>
      </c>
      <c r="D52" s="33" t="s">
        <v>13</v>
      </c>
      <c r="E52" s="33" t="s">
        <v>98</v>
      </c>
      <c r="F52" s="40">
        <v>69767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33" t="s">
        <v>135</v>
      </c>
      <c r="C53" s="33" t="s">
        <v>21</v>
      </c>
      <c r="D53" s="33" t="s">
        <v>16</v>
      </c>
      <c r="E53" s="33" t="s">
        <v>92</v>
      </c>
      <c r="F53" s="40">
        <v>292627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33" t="s">
        <v>136</v>
      </c>
      <c r="C54" s="33" t="s">
        <v>21</v>
      </c>
      <c r="D54" s="33" t="s">
        <v>13</v>
      </c>
      <c r="E54" s="33" t="s">
        <v>128</v>
      </c>
      <c r="F54" s="40">
        <v>361223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33" t="s">
        <v>137</v>
      </c>
      <c r="C55" s="33" t="s">
        <v>15</v>
      </c>
      <c r="D55" s="33" t="s">
        <v>19</v>
      </c>
      <c r="E55" s="33" t="s">
        <v>96</v>
      </c>
      <c r="F55" s="40">
        <v>421034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33" t="s">
        <v>138</v>
      </c>
      <c r="C56" s="33" t="s">
        <v>20</v>
      </c>
      <c r="D56" s="33" t="s">
        <v>16</v>
      </c>
      <c r="E56" s="33" t="s">
        <v>128</v>
      </c>
      <c r="F56" s="40">
        <v>326493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33" t="s">
        <v>139</v>
      </c>
      <c r="C57" s="33" t="s">
        <v>20</v>
      </c>
      <c r="D57" s="33" t="s">
        <v>19</v>
      </c>
      <c r="E57" s="33" t="s">
        <v>87</v>
      </c>
      <c r="F57" s="40">
        <v>392870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33" t="s">
        <v>140</v>
      </c>
      <c r="C58" s="33" t="s">
        <v>20</v>
      </c>
      <c r="D58" s="33" t="s">
        <v>13</v>
      </c>
      <c r="E58" s="33" t="s">
        <v>128</v>
      </c>
      <c r="F58" s="40">
        <v>298012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33" t="s">
        <v>141</v>
      </c>
      <c r="C59" s="33" t="s">
        <v>21</v>
      </c>
      <c r="D59" s="33" t="s">
        <v>16</v>
      </c>
      <c r="E59" s="33" t="s">
        <v>110</v>
      </c>
      <c r="F59" s="40">
        <v>197335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33" t="s">
        <v>142</v>
      </c>
      <c r="C60" s="33" t="s">
        <v>9</v>
      </c>
      <c r="D60" s="33" t="s">
        <v>10</v>
      </c>
      <c r="E60" s="33" t="s">
        <v>90</v>
      </c>
      <c r="F60" s="40">
        <v>254267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33" t="s">
        <v>143</v>
      </c>
      <c r="C61" s="33" t="s">
        <v>18</v>
      </c>
      <c r="D61" s="33" t="s">
        <v>13</v>
      </c>
      <c r="E61" s="33" t="s">
        <v>92</v>
      </c>
      <c r="F61" s="40">
        <v>88794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F491"/>
  </sheetPr>
  <dimension ref="A1:Z1000"/>
  <sheetViews>
    <sheetView workbookViewId="0">
      <selection activeCell="M22" sqref="M22"/>
    </sheetView>
  </sheetViews>
  <sheetFormatPr baseColWidth="10" defaultColWidth="12.625" defaultRowHeight="15" customHeight="1"/>
  <cols>
    <col min="1" max="1" width="8.875" customWidth="1"/>
    <col min="2" max="2" width="11.625" customWidth="1"/>
    <col min="3" max="3" width="26" customWidth="1"/>
    <col min="4" max="4" width="12" customWidth="1"/>
    <col min="5" max="5" width="11.875" customWidth="1"/>
    <col min="6" max="6" width="18.875" customWidth="1"/>
    <col min="7" max="7" width="17.25" customWidth="1"/>
    <col min="8" max="8" width="15.625" customWidth="1"/>
    <col min="9" max="26" width="8.87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58" t="s">
        <v>4</v>
      </c>
      <c r="C11" s="58" t="s">
        <v>84</v>
      </c>
      <c r="D11" s="58" t="s">
        <v>6</v>
      </c>
      <c r="E11" s="58" t="s">
        <v>144</v>
      </c>
      <c r="F11" s="58" t="s">
        <v>145</v>
      </c>
      <c r="G11" s="58" t="s">
        <v>28</v>
      </c>
      <c r="H11" s="58" t="s">
        <v>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33" t="s">
        <v>86</v>
      </c>
      <c r="C12" s="33" t="s">
        <v>21</v>
      </c>
      <c r="D12" s="33" t="s">
        <v>16</v>
      </c>
      <c r="E12" s="33" t="s">
        <v>146</v>
      </c>
      <c r="F12" s="33" t="s">
        <v>147</v>
      </c>
      <c r="G12" s="33" t="s">
        <v>148</v>
      </c>
      <c r="H12" s="40">
        <v>210165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33" t="s">
        <v>88</v>
      </c>
      <c r="C13" s="33" t="s">
        <v>20</v>
      </c>
      <c r="D13" s="33" t="s">
        <v>10</v>
      </c>
      <c r="E13" s="33" t="s">
        <v>146</v>
      </c>
      <c r="F13" s="33" t="s">
        <v>147</v>
      </c>
      <c r="G13" s="33" t="s">
        <v>148</v>
      </c>
      <c r="H13" s="40">
        <v>145641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33" t="s">
        <v>89</v>
      </c>
      <c r="C14" s="33" t="s">
        <v>20</v>
      </c>
      <c r="D14" s="33" t="s">
        <v>16</v>
      </c>
      <c r="E14" s="33" t="s">
        <v>149</v>
      </c>
      <c r="F14" s="33" t="s">
        <v>150</v>
      </c>
      <c r="G14" s="33" t="s">
        <v>151</v>
      </c>
      <c r="H14" s="40">
        <v>132433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33" t="s">
        <v>91</v>
      </c>
      <c r="C15" s="33" t="s">
        <v>21</v>
      </c>
      <c r="D15" s="33" t="s">
        <v>13</v>
      </c>
      <c r="E15" s="33" t="s">
        <v>152</v>
      </c>
      <c r="F15" s="33" t="s">
        <v>147</v>
      </c>
      <c r="G15" s="33" t="s">
        <v>153</v>
      </c>
      <c r="H15" s="40">
        <v>205424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33" t="s">
        <v>93</v>
      </c>
      <c r="C16" s="33" t="s">
        <v>18</v>
      </c>
      <c r="D16" s="33" t="s">
        <v>10</v>
      </c>
      <c r="E16" s="33" t="s">
        <v>154</v>
      </c>
      <c r="F16" s="33" t="s">
        <v>155</v>
      </c>
      <c r="G16" s="33" t="s">
        <v>156</v>
      </c>
      <c r="H16" s="40">
        <v>172186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33" t="s">
        <v>95</v>
      </c>
      <c r="C17" s="33" t="s">
        <v>20</v>
      </c>
      <c r="D17" s="33" t="s">
        <v>10</v>
      </c>
      <c r="E17" s="33" t="s">
        <v>157</v>
      </c>
      <c r="F17" s="33" t="s">
        <v>147</v>
      </c>
      <c r="G17" s="33" t="s">
        <v>158</v>
      </c>
      <c r="H17" s="40">
        <v>151952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33" t="s">
        <v>97</v>
      </c>
      <c r="C18" s="33" t="s">
        <v>21</v>
      </c>
      <c r="D18" s="33" t="s">
        <v>16</v>
      </c>
      <c r="E18" s="33" t="s">
        <v>159</v>
      </c>
      <c r="F18" s="33" t="s">
        <v>150</v>
      </c>
      <c r="G18" s="33" t="s">
        <v>160</v>
      </c>
      <c r="H18" s="40">
        <v>369986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33" t="s">
        <v>99</v>
      </c>
      <c r="C19" s="33" t="s">
        <v>12</v>
      </c>
      <c r="D19" s="33" t="s">
        <v>10</v>
      </c>
      <c r="E19" s="33" t="s">
        <v>154</v>
      </c>
      <c r="F19" s="33" t="s">
        <v>155</v>
      </c>
      <c r="G19" s="33" t="s">
        <v>156</v>
      </c>
      <c r="H19" s="40">
        <v>325057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33" t="s">
        <v>100</v>
      </c>
      <c r="C20" s="33" t="s">
        <v>21</v>
      </c>
      <c r="D20" s="33" t="s">
        <v>13</v>
      </c>
      <c r="E20" s="33" t="s">
        <v>152</v>
      </c>
      <c r="F20" s="33" t="s">
        <v>147</v>
      </c>
      <c r="G20" s="33" t="s">
        <v>153</v>
      </c>
      <c r="H20" s="40">
        <v>399601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33" t="s">
        <v>101</v>
      </c>
      <c r="C21" s="33" t="s">
        <v>18</v>
      </c>
      <c r="D21" s="33" t="s">
        <v>13</v>
      </c>
      <c r="E21" s="33" t="s">
        <v>154</v>
      </c>
      <c r="F21" s="33" t="s">
        <v>155</v>
      </c>
      <c r="G21" s="33" t="s">
        <v>156</v>
      </c>
      <c r="H21" s="40">
        <v>147480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33" t="s">
        <v>102</v>
      </c>
      <c r="C22" s="33" t="s">
        <v>21</v>
      </c>
      <c r="D22" s="33" t="s">
        <v>19</v>
      </c>
      <c r="E22" s="33" t="s">
        <v>154</v>
      </c>
      <c r="F22" s="33" t="s">
        <v>155</v>
      </c>
      <c r="G22" s="33" t="s">
        <v>156</v>
      </c>
      <c r="H22" s="40">
        <v>351571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33" t="s">
        <v>103</v>
      </c>
      <c r="C23" s="33" t="s">
        <v>20</v>
      </c>
      <c r="D23" s="33" t="s">
        <v>19</v>
      </c>
      <c r="E23" s="33" t="s">
        <v>159</v>
      </c>
      <c r="F23" s="33" t="s">
        <v>150</v>
      </c>
      <c r="G23" s="33" t="s">
        <v>160</v>
      </c>
      <c r="H23" s="40">
        <v>435350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33" t="s">
        <v>104</v>
      </c>
      <c r="C24" s="33" t="s">
        <v>9</v>
      </c>
      <c r="D24" s="33" t="s">
        <v>16</v>
      </c>
      <c r="E24" s="33" t="s">
        <v>149</v>
      </c>
      <c r="F24" s="33" t="s">
        <v>150</v>
      </c>
      <c r="G24" s="33" t="s">
        <v>151</v>
      </c>
      <c r="H24" s="40">
        <v>375490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33" t="s">
        <v>105</v>
      </c>
      <c r="C25" s="33" t="s">
        <v>12</v>
      </c>
      <c r="D25" s="33" t="s">
        <v>13</v>
      </c>
      <c r="E25" s="33" t="s">
        <v>146</v>
      </c>
      <c r="F25" s="33" t="s">
        <v>147</v>
      </c>
      <c r="G25" s="33" t="s">
        <v>148</v>
      </c>
      <c r="H25" s="40">
        <v>235797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33" t="s">
        <v>106</v>
      </c>
      <c r="C26" s="33" t="s">
        <v>20</v>
      </c>
      <c r="D26" s="33" t="s">
        <v>16</v>
      </c>
      <c r="E26" s="33" t="s">
        <v>154</v>
      </c>
      <c r="F26" s="33" t="s">
        <v>155</v>
      </c>
      <c r="G26" s="33" t="s">
        <v>156</v>
      </c>
      <c r="H26" s="40">
        <v>197524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33" t="s">
        <v>107</v>
      </c>
      <c r="C27" s="33" t="s">
        <v>9</v>
      </c>
      <c r="D27" s="33" t="s">
        <v>16</v>
      </c>
      <c r="E27" s="33" t="s">
        <v>157</v>
      </c>
      <c r="F27" s="33" t="s">
        <v>147</v>
      </c>
      <c r="G27" s="33" t="s">
        <v>158</v>
      </c>
      <c r="H27" s="40">
        <v>200710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33" t="s">
        <v>108</v>
      </c>
      <c r="C28" s="33" t="s">
        <v>12</v>
      </c>
      <c r="D28" s="33" t="s">
        <v>19</v>
      </c>
      <c r="E28" s="33" t="s">
        <v>159</v>
      </c>
      <c r="F28" s="33" t="s">
        <v>150</v>
      </c>
      <c r="G28" s="33" t="s">
        <v>160</v>
      </c>
      <c r="H28" s="40">
        <v>156473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33" t="s">
        <v>109</v>
      </c>
      <c r="C29" s="33" t="s">
        <v>9</v>
      </c>
      <c r="D29" s="33" t="s">
        <v>13</v>
      </c>
      <c r="E29" s="33" t="s">
        <v>161</v>
      </c>
      <c r="F29" s="33" t="s">
        <v>162</v>
      </c>
      <c r="G29" s="33" t="s">
        <v>163</v>
      </c>
      <c r="H29" s="40">
        <v>115046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33" t="s">
        <v>111</v>
      </c>
      <c r="C30" s="33" t="s">
        <v>9</v>
      </c>
      <c r="D30" s="33" t="s">
        <v>10</v>
      </c>
      <c r="E30" s="33" t="s">
        <v>146</v>
      </c>
      <c r="F30" s="33" t="s">
        <v>147</v>
      </c>
      <c r="G30" s="33" t="s">
        <v>148</v>
      </c>
      <c r="H30" s="40">
        <v>285582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33" t="s">
        <v>112</v>
      </c>
      <c r="C31" s="33" t="s">
        <v>15</v>
      </c>
      <c r="D31" s="33" t="s">
        <v>16</v>
      </c>
      <c r="E31" s="33" t="s">
        <v>161</v>
      </c>
      <c r="F31" s="33" t="s">
        <v>162</v>
      </c>
      <c r="G31" s="33" t="s">
        <v>163</v>
      </c>
      <c r="H31" s="40">
        <v>279031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33" t="s">
        <v>113</v>
      </c>
      <c r="C32" s="33" t="s">
        <v>12</v>
      </c>
      <c r="D32" s="33" t="s">
        <v>10</v>
      </c>
      <c r="E32" s="33" t="s">
        <v>161</v>
      </c>
      <c r="F32" s="33" t="s">
        <v>162</v>
      </c>
      <c r="G32" s="33" t="s">
        <v>163</v>
      </c>
      <c r="H32" s="40">
        <v>390996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33" t="s">
        <v>114</v>
      </c>
      <c r="C33" s="33" t="s">
        <v>9</v>
      </c>
      <c r="D33" s="33" t="s">
        <v>10</v>
      </c>
      <c r="E33" s="33" t="s">
        <v>154</v>
      </c>
      <c r="F33" s="33" t="s">
        <v>155</v>
      </c>
      <c r="G33" s="33" t="s">
        <v>156</v>
      </c>
      <c r="H33" s="40">
        <v>203966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33" t="s">
        <v>115</v>
      </c>
      <c r="C34" s="33" t="s">
        <v>21</v>
      </c>
      <c r="D34" s="33" t="s">
        <v>13</v>
      </c>
      <c r="E34" s="33" t="s">
        <v>157</v>
      </c>
      <c r="F34" s="33" t="s">
        <v>147</v>
      </c>
      <c r="G34" s="33" t="s">
        <v>158</v>
      </c>
      <c r="H34" s="40">
        <v>402715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33" t="s">
        <v>116</v>
      </c>
      <c r="C35" s="33" t="s">
        <v>12</v>
      </c>
      <c r="D35" s="33" t="s">
        <v>13</v>
      </c>
      <c r="E35" s="33" t="s">
        <v>154</v>
      </c>
      <c r="F35" s="33" t="s">
        <v>155</v>
      </c>
      <c r="G35" s="33" t="s">
        <v>156</v>
      </c>
      <c r="H35" s="40">
        <v>117929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33" t="s">
        <v>117</v>
      </c>
      <c r="C36" s="33" t="s">
        <v>21</v>
      </c>
      <c r="D36" s="33" t="s">
        <v>13</v>
      </c>
      <c r="E36" s="33" t="s">
        <v>152</v>
      </c>
      <c r="F36" s="33" t="s">
        <v>147</v>
      </c>
      <c r="G36" s="33" t="s">
        <v>153</v>
      </c>
      <c r="H36" s="40">
        <v>419375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33" t="s">
        <v>118</v>
      </c>
      <c r="C37" s="33" t="s">
        <v>15</v>
      </c>
      <c r="D37" s="33" t="s">
        <v>10</v>
      </c>
      <c r="E37" s="33" t="s">
        <v>161</v>
      </c>
      <c r="F37" s="33" t="s">
        <v>162</v>
      </c>
      <c r="G37" s="33" t="s">
        <v>163</v>
      </c>
      <c r="H37" s="40">
        <v>343615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33" t="s">
        <v>119</v>
      </c>
      <c r="C38" s="33" t="s">
        <v>12</v>
      </c>
      <c r="D38" s="33" t="s">
        <v>13</v>
      </c>
      <c r="E38" s="33" t="s">
        <v>146</v>
      </c>
      <c r="F38" s="33" t="s">
        <v>147</v>
      </c>
      <c r="G38" s="33" t="s">
        <v>148</v>
      </c>
      <c r="H38" s="40">
        <v>346503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33" t="s">
        <v>120</v>
      </c>
      <c r="C39" s="33" t="s">
        <v>12</v>
      </c>
      <c r="D39" s="33" t="s">
        <v>16</v>
      </c>
      <c r="E39" s="33" t="s">
        <v>152</v>
      </c>
      <c r="F39" s="33" t="s">
        <v>147</v>
      </c>
      <c r="G39" s="33" t="s">
        <v>153</v>
      </c>
      <c r="H39" s="40">
        <v>61011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33" t="s">
        <v>121</v>
      </c>
      <c r="C40" s="33" t="s">
        <v>15</v>
      </c>
      <c r="D40" s="33" t="s">
        <v>16</v>
      </c>
      <c r="E40" s="33" t="s">
        <v>154</v>
      </c>
      <c r="F40" s="33" t="s">
        <v>155</v>
      </c>
      <c r="G40" s="33" t="s">
        <v>156</v>
      </c>
      <c r="H40" s="40">
        <v>228053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33" t="s">
        <v>122</v>
      </c>
      <c r="C41" s="33" t="s">
        <v>12</v>
      </c>
      <c r="D41" s="33" t="s">
        <v>10</v>
      </c>
      <c r="E41" s="33" t="s">
        <v>157</v>
      </c>
      <c r="F41" s="33" t="s">
        <v>147</v>
      </c>
      <c r="G41" s="33" t="s">
        <v>158</v>
      </c>
      <c r="H41" s="40">
        <v>67096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33" t="s">
        <v>123</v>
      </c>
      <c r="C42" s="33" t="s">
        <v>21</v>
      </c>
      <c r="D42" s="33" t="s">
        <v>19</v>
      </c>
      <c r="E42" s="33" t="s">
        <v>159</v>
      </c>
      <c r="F42" s="33" t="s">
        <v>150</v>
      </c>
      <c r="G42" s="33" t="s">
        <v>160</v>
      </c>
      <c r="H42" s="40">
        <v>412553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33" t="s">
        <v>124</v>
      </c>
      <c r="C43" s="33" t="s">
        <v>21</v>
      </c>
      <c r="D43" s="33" t="s">
        <v>16</v>
      </c>
      <c r="E43" s="33" t="s">
        <v>159</v>
      </c>
      <c r="F43" s="33" t="s">
        <v>150</v>
      </c>
      <c r="G43" s="33" t="s">
        <v>160</v>
      </c>
      <c r="H43" s="40">
        <v>432482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33" t="s">
        <v>125</v>
      </c>
      <c r="C44" s="33" t="s">
        <v>9</v>
      </c>
      <c r="D44" s="33" t="s">
        <v>10</v>
      </c>
      <c r="E44" s="33" t="s">
        <v>157</v>
      </c>
      <c r="F44" s="33" t="s">
        <v>147</v>
      </c>
      <c r="G44" s="33" t="s">
        <v>158</v>
      </c>
      <c r="H44" s="40">
        <v>482402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33" t="s">
        <v>126</v>
      </c>
      <c r="C45" s="33" t="s">
        <v>9</v>
      </c>
      <c r="D45" s="33" t="s">
        <v>10</v>
      </c>
      <c r="E45" s="33" t="s">
        <v>149</v>
      </c>
      <c r="F45" s="33" t="s">
        <v>150</v>
      </c>
      <c r="G45" s="33" t="s">
        <v>151</v>
      </c>
      <c r="H45" s="40">
        <v>498368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33" t="s">
        <v>127</v>
      </c>
      <c r="C46" s="33" t="s">
        <v>9</v>
      </c>
      <c r="D46" s="33" t="s">
        <v>19</v>
      </c>
      <c r="E46" s="33" t="s">
        <v>164</v>
      </c>
      <c r="F46" s="33" t="s">
        <v>150</v>
      </c>
      <c r="G46" s="33" t="s">
        <v>165</v>
      </c>
      <c r="H46" s="40">
        <v>203210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33" t="s">
        <v>129</v>
      </c>
      <c r="C47" s="33" t="s">
        <v>21</v>
      </c>
      <c r="D47" s="33" t="s">
        <v>13</v>
      </c>
      <c r="E47" s="33" t="s">
        <v>154</v>
      </c>
      <c r="F47" s="33" t="s">
        <v>155</v>
      </c>
      <c r="G47" s="33" t="s">
        <v>156</v>
      </c>
      <c r="H47" s="40">
        <v>465406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33" t="s">
        <v>130</v>
      </c>
      <c r="C48" s="33" t="s">
        <v>20</v>
      </c>
      <c r="D48" s="33" t="s">
        <v>13</v>
      </c>
      <c r="E48" s="33" t="s">
        <v>152</v>
      </c>
      <c r="F48" s="33" t="s">
        <v>147</v>
      </c>
      <c r="G48" s="33" t="s">
        <v>153</v>
      </c>
      <c r="H48" s="40">
        <v>491600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33" t="s">
        <v>131</v>
      </c>
      <c r="C49" s="33" t="s">
        <v>12</v>
      </c>
      <c r="D49" s="33" t="s">
        <v>16</v>
      </c>
      <c r="E49" s="33" t="s">
        <v>157</v>
      </c>
      <c r="F49" s="33" t="s">
        <v>147</v>
      </c>
      <c r="G49" s="33" t="s">
        <v>158</v>
      </c>
      <c r="H49" s="40">
        <v>441586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33" t="s">
        <v>132</v>
      </c>
      <c r="C50" s="33" t="s">
        <v>18</v>
      </c>
      <c r="D50" s="33" t="s">
        <v>10</v>
      </c>
      <c r="E50" s="33" t="s">
        <v>154</v>
      </c>
      <c r="F50" s="33" t="s">
        <v>155</v>
      </c>
      <c r="G50" s="33" t="s">
        <v>156</v>
      </c>
      <c r="H50" s="40">
        <v>281725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33" t="s">
        <v>133</v>
      </c>
      <c r="C51" s="33" t="s">
        <v>15</v>
      </c>
      <c r="D51" s="33" t="s">
        <v>16</v>
      </c>
      <c r="E51" s="33" t="s">
        <v>146</v>
      </c>
      <c r="F51" s="33" t="s">
        <v>147</v>
      </c>
      <c r="G51" s="33" t="s">
        <v>148</v>
      </c>
      <c r="H51" s="40">
        <v>163203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33" t="s">
        <v>134</v>
      </c>
      <c r="C52" s="33" t="s">
        <v>20</v>
      </c>
      <c r="D52" s="33" t="s">
        <v>13</v>
      </c>
      <c r="E52" s="33" t="s">
        <v>159</v>
      </c>
      <c r="F52" s="33" t="s">
        <v>150</v>
      </c>
      <c r="G52" s="33" t="s">
        <v>160</v>
      </c>
      <c r="H52" s="40">
        <v>69767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33" t="s">
        <v>135</v>
      </c>
      <c r="C53" s="33" t="s">
        <v>21</v>
      </c>
      <c r="D53" s="33" t="s">
        <v>16</v>
      </c>
      <c r="E53" s="33" t="s">
        <v>152</v>
      </c>
      <c r="F53" s="33" t="s">
        <v>147</v>
      </c>
      <c r="G53" s="33" t="s">
        <v>153</v>
      </c>
      <c r="H53" s="40">
        <v>292627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33" t="s">
        <v>136</v>
      </c>
      <c r="C54" s="33" t="s">
        <v>21</v>
      </c>
      <c r="D54" s="33" t="s">
        <v>13</v>
      </c>
      <c r="E54" s="33" t="s">
        <v>164</v>
      </c>
      <c r="F54" s="33" t="s">
        <v>150</v>
      </c>
      <c r="G54" s="33" t="s">
        <v>165</v>
      </c>
      <c r="H54" s="40">
        <v>361223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33" t="s">
        <v>137</v>
      </c>
      <c r="C55" s="33" t="s">
        <v>15</v>
      </c>
      <c r="D55" s="33" t="s">
        <v>19</v>
      </c>
      <c r="E55" s="33" t="s">
        <v>157</v>
      </c>
      <c r="F55" s="33" t="s">
        <v>147</v>
      </c>
      <c r="G55" s="33" t="s">
        <v>158</v>
      </c>
      <c r="H55" s="40">
        <v>421034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33" t="s">
        <v>138</v>
      </c>
      <c r="C56" s="33" t="s">
        <v>20</v>
      </c>
      <c r="D56" s="33" t="s">
        <v>16</v>
      </c>
      <c r="E56" s="33" t="s">
        <v>164</v>
      </c>
      <c r="F56" s="33" t="s">
        <v>150</v>
      </c>
      <c r="G56" s="33" t="s">
        <v>165</v>
      </c>
      <c r="H56" s="40">
        <v>326493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33" t="s">
        <v>139</v>
      </c>
      <c r="C57" s="33" t="s">
        <v>20</v>
      </c>
      <c r="D57" s="33" t="s">
        <v>19</v>
      </c>
      <c r="E57" s="33" t="s">
        <v>146</v>
      </c>
      <c r="F57" s="33" t="s">
        <v>147</v>
      </c>
      <c r="G57" s="33" t="s">
        <v>148</v>
      </c>
      <c r="H57" s="40">
        <v>392870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33" t="s">
        <v>140</v>
      </c>
      <c r="C58" s="33" t="s">
        <v>20</v>
      </c>
      <c r="D58" s="33" t="s">
        <v>13</v>
      </c>
      <c r="E58" s="33" t="s">
        <v>164</v>
      </c>
      <c r="F58" s="33" t="s">
        <v>150</v>
      </c>
      <c r="G58" s="33" t="s">
        <v>165</v>
      </c>
      <c r="H58" s="40">
        <v>298012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33" t="s">
        <v>141</v>
      </c>
      <c r="C59" s="33" t="s">
        <v>21</v>
      </c>
      <c r="D59" s="33" t="s">
        <v>16</v>
      </c>
      <c r="E59" s="33" t="s">
        <v>161</v>
      </c>
      <c r="F59" s="33" t="s">
        <v>162</v>
      </c>
      <c r="G59" s="33" t="s">
        <v>163</v>
      </c>
      <c r="H59" s="40">
        <v>197335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33" t="s">
        <v>142</v>
      </c>
      <c r="C60" s="33" t="s">
        <v>9</v>
      </c>
      <c r="D60" s="33" t="s">
        <v>10</v>
      </c>
      <c r="E60" s="33" t="s">
        <v>149</v>
      </c>
      <c r="F60" s="33" t="s">
        <v>150</v>
      </c>
      <c r="G60" s="33" t="s">
        <v>151</v>
      </c>
      <c r="H60" s="40">
        <v>254267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33" t="s">
        <v>143</v>
      </c>
      <c r="C61" s="33" t="s">
        <v>18</v>
      </c>
      <c r="D61" s="33" t="s">
        <v>13</v>
      </c>
      <c r="E61" s="33" t="s">
        <v>152</v>
      </c>
      <c r="F61" s="33" t="s">
        <v>147</v>
      </c>
      <c r="G61" s="33" t="s">
        <v>153</v>
      </c>
      <c r="H61" s="40">
        <v>88794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BF491"/>
  </sheetPr>
  <dimension ref="A1:Z1000"/>
  <sheetViews>
    <sheetView workbookViewId="0"/>
  </sheetViews>
  <sheetFormatPr baseColWidth="10" defaultColWidth="12.625" defaultRowHeight="15" customHeight="1"/>
  <cols>
    <col min="1" max="1" width="13.75" customWidth="1"/>
    <col min="2" max="2" width="7" customWidth="1"/>
    <col min="3" max="3" width="12.5" customWidth="1"/>
    <col min="4" max="4" width="7.75" customWidth="1"/>
    <col min="5" max="5" width="11.25" customWidth="1"/>
    <col min="6" max="6" width="17.37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41" t="s">
        <v>166</v>
      </c>
      <c r="C13" s="41" t="s">
        <v>167</v>
      </c>
      <c r="D13" s="41" t="s">
        <v>168</v>
      </c>
      <c r="E13" s="41" t="s">
        <v>169</v>
      </c>
      <c r="F13" s="41" t="s">
        <v>170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6" t="s">
        <v>171</v>
      </c>
      <c r="C14" s="6" t="s">
        <v>172</v>
      </c>
      <c r="D14" s="6" t="s">
        <v>173</v>
      </c>
      <c r="E14" s="6">
        <v>20</v>
      </c>
      <c r="F14" s="38">
        <v>423164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6" t="s">
        <v>171</v>
      </c>
      <c r="C15" s="6" t="s">
        <v>174</v>
      </c>
      <c r="D15" s="6" t="s">
        <v>173</v>
      </c>
      <c r="E15" s="6">
        <v>58</v>
      </c>
      <c r="F15" s="38">
        <v>338343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6" t="s">
        <v>171</v>
      </c>
      <c r="C16" s="6" t="s">
        <v>175</v>
      </c>
      <c r="D16" s="6" t="s">
        <v>173</v>
      </c>
      <c r="E16" s="6">
        <v>22</v>
      </c>
      <c r="F16" s="38">
        <v>417508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6" t="s">
        <v>171</v>
      </c>
      <c r="C17" s="6" t="s">
        <v>176</v>
      </c>
      <c r="D17" s="6" t="s">
        <v>177</v>
      </c>
      <c r="E17" s="6">
        <v>34</v>
      </c>
      <c r="F17" s="38">
        <v>376402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6" t="s">
        <v>171</v>
      </c>
      <c r="C18" s="6" t="s">
        <v>178</v>
      </c>
      <c r="D18" s="6" t="s">
        <v>177</v>
      </c>
      <c r="E18" s="6">
        <v>40</v>
      </c>
      <c r="F18" s="38">
        <v>382723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6" t="s">
        <v>171</v>
      </c>
      <c r="C19" s="6" t="s">
        <v>172</v>
      </c>
      <c r="D19" s="6" t="s">
        <v>173</v>
      </c>
      <c r="E19" s="6">
        <v>26</v>
      </c>
      <c r="F19" s="38">
        <v>163362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6" t="s">
        <v>171</v>
      </c>
      <c r="C20" s="6" t="s">
        <v>174</v>
      </c>
      <c r="D20" s="6" t="s">
        <v>173</v>
      </c>
      <c r="E20" s="6">
        <v>36</v>
      </c>
      <c r="F20" s="38">
        <v>260974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6" t="s">
        <v>171</v>
      </c>
      <c r="C21" s="6" t="s">
        <v>175</v>
      </c>
      <c r="D21" s="6" t="s">
        <v>173</v>
      </c>
      <c r="E21" s="6">
        <v>40</v>
      </c>
      <c r="F21" s="38">
        <v>360611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6" t="s">
        <v>171</v>
      </c>
      <c r="C22" s="6" t="s">
        <v>172</v>
      </c>
      <c r="D22" s="6" t="s">
        <v>173</v>
      </c>
      <c r="E22" s="6">
        <v>45</v>
      </c>
      <c r="F22" s="38">
        <v>424112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42" t="s">
        <v>179</v>
      </c>
      <c r="B23" s="42"/>
      <c r="C23" s="42"/>
      <c r="D23" s="42"/>
      <c r="E23" s="42"/>
      <c r="F23" s="43">
        <f>SUBTOTAL(9,F14:F22)</f>
        <v>3147199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6" t="s">
        <v>180</v>
      </c>
      <c r="C24" s="6" t="s">
        <v>174</v>
      </c>
      <c r="D24" s="6" t="s">
        <v>173</v>
      </c>
      <c r="E24" s="6">
        <v>33</v>
      </c>
      <c r="F24" s="38">
        <v>218764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6" t="s">
        <v>180</v>
      </c>
      <c r="C25" s="6" t="s">
        <v>175</v>
      </c>
      <c r="D25" s="6" t="s">
        <v>173</v>
      </c>
      <c r="E25" s="6">
        <v>58</v>
      </c>
      <c r="F25" s="38">
        <v>258631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6" t="s">
        <v>180</v>
      </c>
      <c r="C26" s="6" t="s">
        <v>176</v>
      </c>
      <c r="D26" s="6" t="s">
        <v>177</v>
      </c>
      <c r="E26" s="6">
        <v>30</v>
      </c>
      <c r="F26" s="38">
        <v>391992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 t="s">
        <v>180</v>
      </c>
      <c r="C27" s="6" t="s">
        <v>178</v>
      </c>
      <c r="D27" s="6" t="s">
        <v>177</v>
      </c>
      <c r="E27" s="6">
        <v>51</v>
      </c>
      <c r="F27" s="38">
        <v>302666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 t="s">
        <v>180</v>
      </c>
      <c r="C28" s="6" t="s">
        <v>172</v>
      </c>
      <c r="D28" s="6" t="s">
        <v>173</v>
      </c>
      <c r="E28" s="6">
        <v>39</v>
      </c>
      <c r="F28" s="38">
        <v>457273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 t="s">
        <v>180</v>
      </c>
      <c r="C29" s="6" t="s">
        <v>174</v>
      </c>
      <c r="D29" s="6" t="s">
        <v>173</v>
      </c>
      <c r="E29" s="6">
        <v>58</v>
      </c>
      <c r="F29" s="38">
        <v>205482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 t="s">
        <v>180</v>
      </c>
      <c r="C30" s="6" t="s">
        <v>175</v>
      </c>
      <c r="D30" s="6" t="s">
        <v>173</v>
      </c>
      <c r="E30" s="6">
        <v>45</v>
      </c>
      <c r="F30" s="38">
        <v>412983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 t="s">
        <v>180</v>
      </c>
      <c r="C31" s="6" t="s">
        <v>172</v>
      </c>
      <c r="D31" s="6" t="s">
        <v>173</v>
      </c>
      <c r="E31" s="6">
        <v>33</v>
      </c>
      <c r="F31" s="38">
        <v>295506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 t="s">
        <v>180</v>
      </c>
      <c r="C32" s="6" t="s">
        <v>174</v>
      </c>
      <c r="D32" s="6" t="s">
        <v>173</v>
      </c>
      <c r="E32" s="6">
        <v>42</v>
      </c>
      <c r="F32" s="38">
        <v>168049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 t="s">
        <v>180</v>
      </c>
      <c r="C33" s="6" t="s">
        <v>175</v>
      </c>
      <c r="D33" s="6" t="s">
        <v>173</v>
      </c>
      <c r="E33" s="6">
        <v>22</v>
      </c>
      <c r="F33" s="38">
        <v>261649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42" t="s">
        <v>181</v>
      </c>
      <c r="B34" s="42"/>
      <c r="C34" s="42"/>
      <c r="D34" s="42"/>
      <c r="E34" s="42"/>
      <c r="F34" s="43">
        <f>SUBTOTAL(9,F24:F33)</f>
        <v>2972995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 t="s">
        <v>182</v>
      </c>
      <c r="C35" s="6" t="s">
        <v>176</v>
      </c>
      <c r="D35" s="6" t="s">
        <v>177</v>
      </c>
      <c r="E35" s="6">
        <v>41</v>
      </c>
      <c r="F35" s="38">
        <v>329656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 t="s">
        <v>182</v>
      </c>
      <c r="C36" s="6" t="s">
        <v>178</v>
      </c>
      <c r="D36" s="6" t="s">
        <v>177</v>
      </c>
      <c r="E36" s="6">
        <v>39</v>
      </c>
      <c r="F36" s="38">
        <v>310733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 t="s">
        <v>182</v>
      </c>
      <c r="C37" s="6" t="s">
        <v>172</v>
      </c>
      <c r="D37" s="6" t="s">
        <v>173</v>
      </c>
      <c r="E37" s="6">
        <v>47</v>
      </c>
      <c r="F37" s="38">
        <v>203694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 t="s">
        <v>182</v>
      </c>
      <c r="C38" s="6" t="s">
        <v>174</v>
      </c>
      <c r="D38" s="6" t="s">
        <v>173</v>
      </c>
      <c r="E38" s="6">
        <v>29</v>
      </c>
      <c r="F38" s="38">
        <v>364119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 t="s">
        <v>182</v>
      </c>
      <c r="C39" s="6" t="s">
        <v>175</v>
      </c>
      <c r="D39" s="6" t="s">
        <v>173</v>
      </c>
      <c r="E39" s="6">
        <v>59</v>
      </c>
      <c r="F39" s="38">
        <v>481832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 t="s">
        <v>182</v>
      </c>
      <c r="C40" s="6" t="s">
        <v>172</v>
      </c>
      <c r="D40" s="6" t="s">
        <v>173</v>
      </c>
      <c r="E40" s="6">
        <v>41</v>
      </c>
      <c r="F40" s="38">
        <v>303163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 t="s">
        <v>182</v>
      </c>
      <c r="C41" s="6" t="s">
        <v>174</v>
      </c>
      <c r="D41" s="6" t="s">
        <v>173</v>
      </c>
      <c r="E41" s="6">
        <v>25</v>
      </c>
      <c r="F41" s="38">
        <v>183343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 t="s">
        <v>182</v>
      </c>
      <c r="C42" s="6" t="s">
        <v>175</v>
      </c>
      <c r="D42" s="6" t="s">
        <v>173</v>
      </c>
      <c r="E42" s="6">
        <v>26</v>
      </c>
      <c r="F42" s="38">
        <v>296145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 t="s">
        <v>182</v>
      </c>
      <c r="C43" s="6" t="s">
        <v>176</v>
      </c>
      <c r="D43" s="6" t="s">
        <v>177</v>
      </c>
      <c r="E43" s="6">
        <v>49</v>
      </c>
      <c r="F43" s="38">
        <v>461419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 t="s">
        <v>182</v>
      </c>
      <c r="C44" s="6" t="s">
        <v>178</v>
      </c>
      <c r="D44" s="6" t="s">
        <v>177</v>
      </c>
      <c r="E44" s="6">
        <v>48</v>
      </c>
      <c r="F44" s="38">
        <v>195580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 t="s">
        <v>182</v>
      </c>
      <c r="C45" s="6" t="s">
        <v>172</v>
      </c>
      <c r="D45" s="6" t="s">
        <v>173</v>
      </c>
      <c r="E45" s="6">
        <v>54</v>
      </c>
      <c r="F45" s="38">
        <v>220552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 t="s">
        <v>182</v>
      </c>
      <c r="C46" s="6" t="s">
        <v>174</v>
      </c>
      <c r="D46" s="6" t="s">
        <v>173</v>
      </c>
      <c r="E46" s="6">
        <v>39</v>
      </c>
      <c r="F46" s="38">
        <v>461437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42" t="s">
        <v>183</v>
      </c>
      <c r="B47" s="42"/>
      <c r="C47" s="42"/>
      <c r="D47" s="42"/>
      <c r="E47" s="42"/>
      <c r="F47" s="43">
        <f>SUBTOTAL(9,F35:F46)</f>
        <v>3811673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37" t="s">
        <v>184</v>
      </c>
      <c r="B48" s="37"/>
      <c r="C48" s="37"/>
      <c r="D48" s="37"/>
      <c r="E48" s="37"/>
      <c r="F48" s="44">
        <f>SUBTOTAL(9,F14:F46)</f>
        <v>9931867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BF491"/>
  </sheetPr>
  <dimension ref="A1:Z1000"/>
  <sheetViews>
    <sheetView tabSelected="1" workbookViewId="0"/>
  </sheetViews>
  <sheetFormatPr baseColWidth="10" defaultColWidth="12.625" defaultRowHeight="15" customHeight="1"/>
  <cols>
    <col min="1" max="1" width="11.5" customWidth="1"/>
    <col min="2" max="2" width="15.875" customWidth="1"/>
    <col min="3" max="3" width="13.375" customWidth="1"/>
    <col min="4" max="4" width="22.125" customWidth="1"/>
    <col min="5" max="5" width="19" customWidth="1"/>
    <col min="6" max="6" width="11.5" customWidth="1"/>
    <col min="7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45" t="s">
        <v>28</v>
      </c>
      <c r="C12" s="45" t="s">
        <v>170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46" t="s">
        <v>10</v>
      </c>
      <c r="C13" s="47">
        <v>3602853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48" t="s">
        <v>147</v>
      </c>
      <c r="C14" s="49">
        <v>1132673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50" t="s">
        <v>158</v>
      </c>
      <c r="C15" s="51">
        <v>701450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50" t="s">
        <v>148</v>
      </c>
      <c r="C16" s="51">
        <v>431223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48" t="s">
        <v>150</v>
      </c>
      <c r="C17" s="49">
        <v>752635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50" t="s">
        <v>151</v>
      </c>
      <c r="C18" s="51">
        <v>752635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48" t="s">
        <v>162</v>
      </c>
      <c r="C19" s="49">
        <v>734611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50" t="s">
        <v>163</v>
      </c>
      <c r="C20" s="51">
        <v>734611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48" t="s">
        <v>155</v>
      </c>
      <c r="C21" s="49">
        <v>982934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50" t="s">
        <v>156</v>
      </c>
      <c r="C22" s="51">
        <v>982934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46" t="s">
        <v>13</v>
      </c>
      <c r="C23" s="47">
        <v>4164672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48" t="s">
        <v>147</v>
      </c>
      <c r="C24" s="49">
        <v>2589809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50" t="s">
        <v>153</v>
      </c>
      <c r="C25" s="51">
        <v>1604794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50" t="s">
        <v>158</v>
      </c>
      <c r="C26" s="51">
        <v>402715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50" t="s">
        <v>148</v>
      </c>
      <c r="C27" s="51">
        <v>582300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48" t="s">
        <v>150</v>
      </c>
      <c r="C28" s="49">
        <v>729002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50" t="s">
        <v>165</v>
      </c>
      <c r="C29" s="51">
        <v>659235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50" t="s">
        <v>160</v>
      </c>
      <c r="C30" s="51">
        <v>69767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48" t="s">
        <v>162</v>
      </c>
      <c r="C31" s="49">
        <v>115046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50" t="s">
        <v>163</v>
      </c>
      <c r="C32" s="51">
        <v>115046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48" t="s">
        <v>155</v>
      </c>
      <c r="C33" s="49">
        <v>730815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50" t="s">
        <v>156</v>
      </c>
      <c r="C34" s="51">
        <v>730815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46" t="s">
        <v>16</v>
      </c>
      <c r="C35" s="47">
        <v>3908129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48" t="s">
        <v>147</v>
      </c>
      <c r="C36" s="49">
        <v>1369302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50" t="s">
        <v>153</v>
      </c>
      <c r="C37" s="51">
        <v>353638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50" t="s">
        <v>158</v>
      </c>
      <c r="C38" s="51">
        <v>642296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50" t="s">
        <v>148</v>
      </c>
      <c r="C39" s="51">
        <v>373368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48" t="s">
        <v>150</v>
      </c>
      <c r="C40" s="49">
        <v>1636884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50" t="s">
        <v>165</v>
      </c>
      <c r="C41" s="51">
        <v>326493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50" t="s">
        <v>160</v>
      </c>
      <c r="C42" s="51">
        <v>802468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50" t="s">
        <v>151</v>
      </c>
      <c r="C43" s="51">
        <v>507923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48" t="s">
        <v>162</v>
      </c>
      <c r="C44" s="49">
        <v>476366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50" t="s">
        <v>163</v>
      </c>
      <c r="C45" s="51">
        <v>476366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48" t="s">
        <v>155</v>
      </c>
      <c r="C46" s="49">
        <v>425577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50" t="s">
        <v>156</v>
      </c>
      <c r="C47" s="51">
        <v>425577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46" t="s">
        <v>19</v>
      </c>
      <c r="C48" s="47">
        <v>2373061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48" t="s">
        <v>147</v>
      </c>
      <c r="C49" s="49">
        <v>813904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50" t="s">
        <v>158</v>
      </c>
      <c r="C50" s="51">
        <v>421034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50" t="s">
        <v>148</v>
      </c>
      <c r="C51" s="51">
        <v>392870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48" t="s">
        <v>150</v>
      </c>
      <c r="C52" s="49">
        <v>1207586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50" t="s">
        <v>165</v>
      </c>
      <c r="C53" s="51">
        <v>203210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50" t="s">
        <v>160</v>
      </c>
      <c r="C54" s="51">
        <v>1004376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48" t="s">
        <v>155</v>
      </c>
      <c r="C55" s="49">
        <v>351571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50" t="s">
        <v>156</v>
      </c>
      <c r="C56" s="51">
        <v>351571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46" t="s">
        <v>184</v>
      </c>
      <c r="C57" s="47">
        <v>14048715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Intro</vt:lpstr>
      <vt:lpstr>Normal</vt:lpstr>
      <vt:lpstr>Combinadas</vt:lpstr>
      <vt:lpstr>Formato</vt:lpstr>
      <vt:lpstr>Tienda A</vt:lpstr>
      <vt:lpstr>Tienda B</vt:lpstr>
      <vt:lpstr>Tienda C</vt:lpstr>
      <vt:lpstr>Tienda D</vt:lpstr>
      <vt:lpstr>Info Completa</vt:lpstr>
      <vt:lpstr>Todo en una columna</vt:lpstr>
      <vt:lpstr>Separado por columnas</vt:lpstr>
      <vt:lpstr>Subtotal 1</vt:lpstr>
      <vt:lpstr>Subtotal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2025-03-31T12:59:34Z</dcterms:created>
  <dcterms:modified xsi:type="dcterms:W3CDTF">2026-01-18T03:09:19Z</dcterms:modified>
</cp:coreProperties>
</file>