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ng" sheetId="1" state="visible" r:id="rId2"/>
    <sheet name="Sh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<sst xmlns="http://schemas.openxmlformats.org/spreadsheetml/2006/main" count="1110" uniqueCount="403">
  <si>
    <t xml:space="preserve">Ticket</t>
  </si>
  <si>
    <t xml:space="preserve">Open Time</t>
  </si>
  <si>
    <t xml:space="preserve">Type</t>
  </si>
  <si>
    <t xml:space="preserve">Size</t>
  </si>
  <si>
    <t xml:space="preserve">Item</t>
  </si>
  <si>
    <t xml:space="preserve">Price</t>
  </si>
  <si>
    <t xml:space="preserve">S / L</t>
  </si>
  <si>
    <t xml:space="preserve">T / P</t>
  </si>
  <si>
    <t xml:space="preserve">Close Time</t>
  </si>
  <si>
    <t xml:space="preserve">Commission</t>
  </si>
  <si>
    <t xml:space="preserve">Taxes</t>
  </si>
  <si>
    <t xml:space="preserve">Swap</t>
  </si>
  <si>
    <t xml:space="preserve">Profit</t>
  </si>
  <si>
    <t xml:space="preserve">pkt</t>
  </si>
  <si>
    <t xml:space="preserve">profit</t>
  </si>
  <si>
    <t xml:space="preserve">loss</t>
  </si>
  <si>
    <t xml:space="preserve">Balance PLN</t>
  </si>
  <si>
    <t xml:space="preserve">2021.07.09 07:59:22</t>
  </si>
  <si>
    <t xml:space="preserve">buy</t>
  </si>
  <si>
    <t xml:space="preserve">us.100..</t>
  </si>
  <si>
    <t xml:space="preserve">2021.07.09 08:39:58</t>
  </si>
  <si>
    <t xml:space="preserve">2021.07.09 07:59:44</t>
  </si>
  <si>
    <t xml:space="preserve">2021.07.09 08:43:00</t>
  </si>
  <si>
    <t xml:space="preserve">2021.07.09 09:03:54</t>
  </si>
  <si>
    <t xml:space="preserve">2021.07.09 09:00:15</t>
  </si>
  <si>
    <t xml:space="preserve">2021.07.09 09:38:36</t>
  </si>
  <si>
    <t xml:space="preserve">2021.07.09 10:01:31</t>
  </si>
  <si>
    <t xml:space="preserve">2021.07.09 09:58:37</t>
  </si>
  <si>
    <t xml:space="preserve">2021.07.09 17:35:04</t>
  </si>
  <si>
    <t xml:space="preserve">2021.07.09 17:46:09</t>
  </si>
  <si>
    <t xml:space="preserve">2021.07.09 17:36:15</t>
  </si>
  <si>
    <t xml:space="preserve">2021.07.12 16:41:36</t>
  </si>
  <si>
    <t xml:space="preserve">2021.07.12 16:52:02</t>
  </si>
  <si>
    <t xml:space="preserve">2021.07.12 16:41:23</t>
  </si>
  <si>
    <t xml:space="preserve">2021.07.12 16:52:03</t>
  </si>
  <si>
    <t xml:space="preserve">2021.07.12 16:54:18</t>
  </si>
  <si>
    <t xml:space="preserve">2021.07.12 16:56:55</t>
  </si>
  <si>
    <t xml:space="preserve">2021.07.12 17:09:41</t>
  </si>
  <si>
    <t xml:space="preserve">2021.07.12 17:10:34</t>
  </si>
  <si>
    <t xml:space="preserve">2021.07.12 17:09:48</t>
  </si>
  <si>
    <t xml:space="preserve">2021.07.12 17:10:59</t>
  </si>
  <si>
    <t xml:space="preserve">2021.07.12 20:18:05</t>
  </si>
  <si>
    <t xml:space="preserve">2021.07.12 17:11:11</t>
  </si>
  <si>
    <t xml:space="preserve">2021.07.12 17:13:34</t>
  </si>
  <si>
    <t xml:space="preserve">2021.07.12 17:23:04</t>
  </si>
  <si>
    <t xml:space="preserve">2021.07.13 08:59:39</t>
  </si>
  <si>
    <t xml:space="preserve">2021.07.13 09:00:38</t>
  </si>
  <si>
    <t xml:space="preserve">2021.07.13 09:58:34</t>
  </si>
  <si>
    <t xml:space="preserve">2021.07.13 10:21:08</t>
  </si>
  <si>
    <t xml:space="preserve">2021.07.13 14:32:39</t>
  </si>
  <si>
    <t xml:space="preserve">2021.07.13 15:25:45</t>
  </si>
  <si>
    <t xml:space="preserve">2021.07.13 14:43:37</t>
  </si>
  <si>
    <t xml:space="preserve">2021.07.13 15:00:13</t>
  </si>
  <si>
    <t xml:space="preserve">2021.07.13 14:31:41</t>
  </si>
  <si>
    <t xml:space="preserve">2021.07.13 15:25:46</t>
  </si>
  <si>
    <t xml:space="preserve">2021.07.13 15:26:20</t>
  </si>
  <si>
    <t xml:space="preserve">2021.07.13 15:31:07</t>
  </si>
  <si>
    <t xml:space="preserve">2021.07.13 15:28:10</t>
  </si>
  <si>
    <t xml:space="preserve">2021.07.13 15:40:21</t>
  </si>
  <si>
    <t xml:space="preserve">2021.07.13 15:41:30</t>
  </si>
  <si>
    <t xml:space="preserve">2021.07.13 15:40:31</t>
  </si>
  <si>
    <t xml:space="preserve">2021.07.15 12:17:44</t>
  </si>
  <si>
    <t xml:space="preserve">2021.07.15 12:18:48</t>
  </si>
  <si>
    <t xml:space="preserve">2021.07.15 13:10:39</t>
  </si>
  <si>
    <t xml:space="preserve">sell</t>
  </si>
  <si>
    <t xml:space="preserve">2021.07.15 13:14:33</t>
  </si>
  <si>
    <t xml:space="preserve">2021.07.15 13:10:54</t>
  </si>
  <si>
    <t xml:space="preserve">2021.07.15 13:15:16</t>
  </si>
  <si>
    <t xml:space="preserve">2021.07.15 13:19:10</t>
  </si>
  <si>
    <t xml:space="preserve">2021.07.15 13:15:45</t>
  </si>
  <si>
    <t xml:space="preserve">2021.07.15 13:19:14</t>
  </si>
  <si>
    <t xml:space="preserve">2021.07.15 13:27:51</t>
  </si>
  <si>
    <t xml:space="preserve">2021.07.15 15:31:22</t>
  </si>
  <si>
    <t xml:space="preserve">2021.07.15 13:37:55</t>
  </si>
  <si>
    <t xml:space="preserve">2021.07.15 13:47:19</t>
  </si>
  <si>
    <t xml:space="preserve">2021.07.15 13:22:53</t>
  </si>
  <si>
    <t xml:space="preserve">2021.07.15 15:31:23</t>
  </si>
  <si>
    <t xml:space="preserve">2021.07.15 13:23:02</t>
  </si>
  <si>
    <t xml:space="preserve">2021.07.16 08:09:44</t>
  </si>
  <si>
    <t xml:space="preserve">2021.07.16 08:21:30</t>
  </si>
  <si>
    <t xml:space="preserve">2021.07.16 08:17:13</t>
  </si>
  <si>
    <t xml:space="preserve">2021.07.16 08:46:01</t>
  </si>
  <si>
    <t xml:space="preserve">2021.07.16 09:01:05</t>
  </si>
  <si>
    <t xml:space="preserve">2021.07.16 08:48:01</t>
  </si>
  <si>
    <t xml:space="preserve">2021.07.16 09:06:52</t>
  </si>
  <si>
    <t xml:space="preserve">2021.07.16 09:08:21</t>
  </si>
  <si>
    <t xml:space="preserve">2021.07.16 09:07:01</t>
  </si>
  <si>
    <t xml:space="preserve">2021.07.16 10:11:14</t>
  </si>
  <si>
    <t xml:space="preserve">2021.07.16 10:52:55</t>
  </si>
  <si>
    <t xml:space="preserve">2021.07.16 10:08:04</t>
  </si>
  <si>
    <t xml:space="preserve">2021.07.16 10:52:56</t>
  </si>
  <si>
    <t xml:space="preserve">2021.07.16 10:08:17</t>
  </si>
  <si>
    <t xml:space="preserve">2021.07.16 10:57:07</t>
  </si>
  <si>
    <t xml:space="preserve">2021.07.16 11:05:47</t>
  </si>
  <si>
    <t xml:space="preserve">2021.07.16 11:03:04</t>
  </si>
  <si>
    <t xml:space="preserve">2021.07.19 09:32:58</t>
  </si>
  <si>
    <t xml:space="preserve">2021.07.19 10:41:55</t>
  </si>
  <si>
    <t xml:space="preserve">2021.07.19 09:33:43</t>
  </si>
  <si>
    <t xml:space="preserve">2021.07.19 09:36:53</t>
  </si>
  <si>
    <t xml:space="preserve">2021.07.19 09:44:48</t>
  </si>
  <si>
    <t xml:space="preserve">2021.07.19 10:45:14</t>
  </si>
  <si>
    <t xml:space="preserve">2021.07.19 10:46:32</t>
  </si>
  <si>
    <t xml:space="preserve">2021.07.19 11:05:34</t>
  </si>
  <si>
    <t xml:space="preserve">2021.07.19 11:31:00</t>
  </si>
  <si>
    <t xml:space="preserve">2021.07.19 10:56:41</t>
  </si>
  <si>
    <t xml:space="preserve">2021.07.19 11:31:01</t>
  </si>
  <si>
    <t xml:space="preserve">2021.07.19 10:59:36</t>
  </si>
  <si>
    <t xml:space="preserve">2021.07.19 11:40:19</t>
  </si>
  <si>
    <t xml:space="preserve">2021.07.19 12:07:48</t>
  </si>
  <si>
    <t xml:space="preserve">2021.07.19 11:54:24</t>
  </si>
  <si>
    <t xml:space="preserve">2021.07.19 12:18:11</t>
  </si>
  <si>
    <t xml:space="preserve">2021.07.19 12:37:56</t>
  </si>
  <si>
    <t xml:space="preserve">2021.07.19 12:19:45</t>
  </si>
  <si>
    <t xml:space="preserve">2021.07.19 12:39:49</t>
  </si>
  <si>
    <t xml:space="preserve">2021.07.19 12:41:34</t>
  </si>
  <si>
    <t xml:space="preserve">2021.07.19 12:40:31</t>
  </si>
  <si>
    <t xml:space="preserve">2021.07.20 06:19:26</t>
  </si>
  <si>
    <t xml:space="preserve">2021.07.20 11:52:04</t>
  </si>
  <si>
    <t xml:space="preserve">2021.07.20 06:20:03</t>
  </si>
  <si>
    <t xml:space="preserve">2021.07.20 06:24:55</t>
  </si>
  <si>
    <t xml:space="preserve">2021.07.20 07:06:32</t>
  </si>
  <si>
    <t xml:space="preserve">2021.07.20 08:09:09</t>
  </si>
  <si>
    <t xml:space="preserve">2021.07.20 11:52:33</t>
  </si>
  <si>
    <t xml:space="preserve">2021.07.20 11:53:51</t>
  </si>
  <si>
    <t xml:space="preserve">2021.07.20 11:58:17</t>
  </si>
  <si>
    <t xml:space="preserve">2021.07.20 13:26:35</t>
  </si>
  <si>
    <t xml:space="preserve">2021.07.20 12:03:37</t>
  </si>
  <si>
    <t xml:space="preserve">2021.07.20 12:08:38</t>
  </si>
  <si>
    <t xml:space="preserve">2021.07.20 12:23:12</t>
  </si>
  <si>
    <t xml:space="preserve">2021.07.20 12:56:22</t>
  </si>
  <si>
    <t xml:space="preserve">2021.07.20 12:59:02</t>
  </si>
  <si>
    <t xml:space="preserve">2021.07.20 13:07:55</t>
  </si>
  <si>
    <t xml:space="preserve">2021.07.21 09:22:06</t>
  </si>
  <si>
    <t xml:space="preserve">2021.07.21 09:34:38</t>
  </si>
  <si>
    <t xml:space="preserve">2021.07.21 09:22:21</t>
  </si>
  <si>
    <t xml:space="preserve">2021.07.21 09:25:50</t>
  </si>
  <si>
    <t xml:space="preserve">2021.07.21 10:43:33</t>
  </si>
  <si>
    <t xml:space="preserve">2021.07.21 12:25:48</t>
  </si>
  <si>
    <t xml:space="preserve">2021.07.21 11:44:52</t>
  </si>
  <si>
    <t xml:space="preserve">2021.07.21 12:07:13</t>
  </si>
  <si>
    <t xml:space="preserve">2021.07.21 12:26:18</t>
  </si>
  <si>
    <t xml:space="preserve">2021.07.21 12:33:59</t>
  </si>
  <si>
    <t xml:space="preserve">2021.07.21 12:31:56</t>
  </si>
  <si>
    <t xml:space="preserve">2021.07.21 14:09:55</t>
  </si>
  <si>
    <t xml:space="preserve">2021.07.21 14:26:14</t>
  </si>
  <si>
    <t xml:space="preserve">2021.07.21 14:26:17</t>
  </si>
  <si>
    <t xml:space="preserve">2021.07.21 15:27:14</t>
  </si>
  <si>
    <t xml:space="preserve">2021.07.21 14:30:39</t>
  </si>
  <si>
    <t xml:space="preserve">2021.07.21 14:47:05</t>
  </si>
  <si>
    <t xml:space="preserve">2021.07.21 15:35:44</t>
  </si>
  <si>
    <t xml:space="preserve">2021.07.21 15:57:17</t>
  </si>
  <si>
    <t xml:space="preserve">2021.07.21 15:36:03</t>
  </si>
  <si>
    <t xml:space="preserve">2021.07.21 15:37:10</t>
  </si>
  <si>
    <t xml:space="preserve">2021.07.21 15:39:55</t>
  </si>
  <si>
    <t xml:space="preserve">2021.07.21 15:41:03</t>
  </si>
  <si>
    <t xml:space="preserve">2021.07.22 07:39:01</t>
  </si>
  <si>
    <t xml:space="preserve">2021.07.22 08:12:14</t>
  </si>
  <si>
    <t xml:space="preserve">2021.07.22 08:34:54</t>
  </si>
  <si>
    <t xml:space="preserve">2021.07.22 10:39:02</t>
  </si>
  <si>
    <t xml:space="preserve">2021.07.22 08:38:43</t>
  </si>
  <si>
    <t xml:space="preserve">2021.07.22 08:40:04</t>
  </si>
  <si>
    <t xml:space="preserve">2021.07.22 09:01:57</t>
  </si>
  <si>
    <t xml:space="preserve">2021.07.22 08:32:07</t>
  </si>
  <si>
    <t xml:space="preserve">2021.07.22 10:39:03</t>
  </si>
  <si>
    <t xml:space="preserve">2021.07.22 12:09:10</t>
  </si>
  <si>
    <t xml:space="preserve">2021.07.22 12:27:16</t>
  </si>
  <si>
    <t xml:space="preserve">2021.07.22 13:14:14</t>
  </si>
  <si>
    <t xml:space="preserve">2021.07.22 14:30:22</t>
  </si>
  <si>
    <t xml:space="preserve">2021.07.22 13:00:06</t>
  </si>
  <si>
    <t xml:space="preserve">2021.07.22 14:30:23</t>
  </si>
  <si>
    <t xml:space="preserve">2021.07.22 13:00:14</t>
  </si>
  <si>
    <t xml:space="preserve">2021.07.23 07:02:05</t>
  </si>
  <si>
    <t xml:space="preserve">2021.07.23 14:54:43</t>
  </si>
  <si>
    <t xml:space="preserve">2021.07.23 07:47:47</t>
  </si>
  <si>
    <t xml:space="preserve">2021.07.23 08:16:11</t>
  </si>
  <si>
    <t xml:space="preserve">2021.07.23 09:54:43</t>
  </si>
  <si>
    <t xml:space="preserve">2021.07.23 07:02:04</t>
  </si>
  <si>
    <t xml:space="preserve">2021.07.23 14:54:44</t>
  </si>
  <si>
    <t xml:space="preserve">2021.07.23 17:32:47</t>
  </si>
  <si>
    <t xml:space="preserve">2021.07.27 16:15:19</t>
  </si>
  <si>
    <t xml:space="preserve">2021.07.23 19:15:10</t>
  </si>
  <si>
    <t xml:space="preserve">2021.07.26 10:17:48</t>
  </si>
  <si>
    <t xml:space="preserve">2021.07.26 10:42:19</t>
  </si>
  <si>
    <t xml:space="preserve">2021.07.23 15:47:29</t>
  </si>
  <si>
    <t xml:space="preserve">2021.07.27 16:15:20</t>
  </si>
  <si>
    <t xml:space="preserve">2021.07.23 15:49:13</t>
  </si>
  <si>
    <t xml:space="preserve">2021.07.23 16:19:38</t>
  </si>
  <si>
    <t xml:space="preserve">2021.07.23 16:54:27</t>
  </si>
  <si>
    <t xml:space="preserve">2021.07.23 17:20:42</t>
  </si>
  <si>
    <t xml:space="preserve">2021.07.28 12:58:41</t>
  </si>
  <si>
    <t xml:space="preserve">2021.07.28 13:37:39</t>
  </si>
  <si>
    <t xml:space="preserve">2021.07.28 13:08:05</t>
  </si>
  <si>
    <t xml:space="preserve">2021.07.28 14:17:23</t>
  </si>
  <si>
    <t xml:space="preserve">2021.07.28 14:23:52</t>
  </si>
  <si>
    <t xml:space="preserve">2021.07.28 14:18:33</t>
  </si>
  <si>
    <t xml:space="preserve">2021.07.28 15:03:02</t>
  </si>
  <si>
    <t xml:space="preserve">2021.07.28 15:30:49</t>
  </si>
  <si>
    <t xml:space="preserve">2021.07.28 15:03:31</t>
  </si>
  <si>
    <t xml:space="preserve">2021.07.28 15:27:33</t>
  </si>
  <si>
    <t xml:space="preserve">2021.07.29 09:03:46</t>
  </si>
  <si>
    <t xml:space="preserve">2021.07.29 09:25:18</t>
  </si>
  <si>
    <t xml:space="preserve">2021.07.29 09:04:01</t>
  </si>
  <si>
    <t xml:space="preserve">2021.07.29 09:04:40</t>
  </si>
  <si>
    <t xml:space="preserve">2021.07.29 09:05:18</t>
  </si>
  <si>
    <t xml:space="preserve">2021.07.29 09:41:37</t>
  </si>
  <si>
    <t xml:space="preserve">2021.07.29 09:43:33</t>
  </si>
  <si>
    <t xml:space="preserve">2021.07.29 09:42:02</t>
  </si>
  <si>
    <t xml:space="preserve">2021.07.29 09:40:43</t>
  </si>
  <si>
    <t xml:space="preserve">2021.07.29 09:43:34</t>
  </si>
  <si>
    <t xml:space="preserve">2021.07.29 10:00:51</t>
  </si>
  <si>
    <t xml:space="preserve">2021.07.29 14:25:24</t>
  </si>
  <si>
    <t xml:space="preserve">2021.07.29 10:05:53</t>
  </si>
  <si>
    <t xml:space="preserve">2021.07.29 10:21:12</t>
  </si>
  <si>
    <t xml:space="preserve">2021.07.29 12:02:31</t>
  </si>
  <si>
    <t xml:space="preserve">2021.07.29 12:47:12</t>
  </si>
  <si>
    <t xml:space="preserve">2021.07.29 09:44:27</t>
  </si>
  <si>
    <t xml:space="preserve">2021.07.29 14:25:25</t>
  </si>
  <si>
    <t xml:space="preserve">2021.07.29 09:45:13</t>
  </si>
  <si>
    <t xml:space="preserve">2021.07.30 06:48:50</t>
  </si>
  <si>
    <t xml:space="preserve">2021.07.30 08:05:04</t>
  </si>
  <si>
    <t xml:space="preserve">2021.07.30 06:50:12</t>
  </si>
  <si>
    <t xml:space="preserve">2021.07.30 07:01:01</t>
  </si>
  <si>
    <t xml:space="preserve">2021.07.30 07:13:26</t>
  </si>
  <si>
    <t xml:space="preserve">2021.07.30 07:15:56</t>
  </si>
  <si>
    <t xml:space="preserve">2021.07.30 09:12:00</t>
  </si>
  <si>
    <t xml:space="preserve">2021.07.30 09:17:35</t>
  </si>
  <si>
    <t xml:space="preserve">2021.07.30 09:18:58</t>
  </si>
  <si>
    <t xml:space="preserve">2021.07.30 09:23:37</t>
  </si>
  <si>
    <t xml:space="preserve">2021.07.30 09:24:04</t>
  </si>
  <si>
    <t xml:space="preserve">2021.07.30 09:36:28</t>
  </si>
  <si>
    <t xml:space="preserve">2021.07.30 09:30:53</t>
  </si>
  <si>
    <t xml:space="preserve">2021.07.30 15:27:04</t>
  </si>
  <si>
    <t xml:space="preserve">2021.07.30 15:30:24</t>
  </si>
  <si>
    <t xml:space="preserve">2021.07.30 15:29:28</t>
  </si>
  <si>
    <t xml:space="preserve">2021.07.30 15:21:34</t>
  </si>
  <si>
    <t xml:space="preserve">2021.07.30 15:30:25</t>
  </si>
  <si>
    <t xml:space="preserve">2021.08.02 09:03:58</t>
  </si>
  <si>
    <t xml:space="preserve">2021.08.02 09:08:10</t>
  </si>
  <si>
    <t xml:space="preserve">2021.08.02 08:05:06</t>
  </si>
  <si>
    <t xml:space="preserve">2021.08.02 09:08:11</t>
  </si>
  <si>
    <t xml:space="preserve">2021.08.02 08:05:44</t>
  </si>
  <si>
    <t xml:space="preserve">2021.08.02 15:38:39</t>
  </si>
  <si>
    <t xml:space="preserve">2021.08.02 17:06:12</t>
  </si>
  <si>
    <t xml:space="preserve">2021.08.02 15:41:17</t>
  </si>
  <si>
    <t xml:space="preserve">2021.08.02 09:12:19</t>
  </si>
  <si>
    <t xml:space="preserve">2021.08.02 17:06:13</t>
  </si>
  <si>
    <t xml:space="preserve">2021.08.02 09:13:18</t>
  </si>
  <si>
    <t xml:space="preserve">2021.08.02 09:18:24</t>
  </si>
  <si>
    <t xml:space="preserve">2021.08.02 10:14:59</t>
  </si>
  <si>
    <t xml:space="preserve">2021.08.02 12:14:27</t>
  </si>
  <si>
    <t xml:space="preserve">2021.08.02 12:59:29</t>
  </si>
  <si>
    <t xml:space="preserve">2021.08.03 09:13:35</t>
  </si>
  <si>
    <t xml:space="preserve">2021.08.03 14:56:41</t>
  </si>
  <si>
    <t xml:space="preserve">2021.08.03 11:15:14</t>
  </si>
  <si>
    <t xml:space="preserve">2021.08.03 08:30:55</t>
  </si>
  <si>
    <t xml:space="preserve">2021.08.03 14:56:42</t>
  </si>
  <si>
    <t xml:space="preserve">2021.08.03 08:34:41</t>
  </si>
  <si>
    <t xml:space="preserve">2021.08.03 08:52:29</t>
  </si>
  <si>
    <t xml:space="preserve">2021.08.03 15:28:11</t>
  </si>
  <si>
    <t xml:space="preserve">2021.08.03 15:30:25</t>
  </si>
  <si>
    <t xml:space="preserve">2021.08.03 15:28:17</t>
  </si>
  <si>
    <t xml:space="preserve">2021.08.03 15:29:11</t>
  </si>
  <si>
    <t xml:space="preserve">2021.08.03 15:29:29</t>
  </si>
  <si>
    <t xml:space="preserve">2021.08.04 08:57:49</t>
  </si>
  <si>
    <t xml:space="preserve">2021.08.04 09:00:35</t>
  </si>
  <si>
    <t xml:space="preserve">2021.08.04 08:59:40</t>
  </si>
  <si>
    <t xml:space="preserve">2021.08.04 14:02:04</t>
  </si>
  <si>
    <t xml:space="preserve">2021.08.04 15:33:33</t>
  </si>
  <si>
    <t xml:space="preserve">2021.08.04 14:55:52</t>
  </si>
  <si>
    <t xml:space="preserve">2021.08.04 09:02:34</t>
  </si>
  <si>
    <t xml:space="preserve">2021.08.04 15:33:34</t>
  </si>
  <si>
    <t xml:space="preserve">2021.08.04 09:03:54</t>
  </si>
  <si>
    <t xml:space="preserve">2021.08.04 09:12:34</t>
  </si>
  <si>
    <t xml:space="preserve">2021.08.04 10:03:03</t>
  </si>
  <si>
    <t xml:space="preserve">2021.08.04 10:08:48</t>
  </si>
  <si>
    <t xml:space="preserve">2021.08.05 07:36:41</t>
  </si>
  <si>
    <t xml:space="preserve">2021.08.05 10:53:59</t>
  </si>
  <si>
    <t xml:space="preserve">2021.08.05 08:16:34</t>
  </si>
  <si>
    <t xml:space="preserve">2021.08.05 07:17:20</t>
  </si>
  <si>
    <t xml:space="preserve">2021.08.05 10:54:00</t>
  </si>
  <si>
    <t xml:space="preserve">2021.08.05 07:25:43</t>
  </si>
  <si>
    <t xml:space="preserve">2021.08.05 10:54:50</t>
  </si>
  <si>
    <t xml:space="preserve">2021.08.05 11:53:38</t>
  </si>
  <si>
    <t xml:space="preserve">2021.08.05 11:23:51</t>
  </si>
  <si>
    <t xml:space="preserve">2021.08.05 11:52:00</t>
  </si>
  <si>
    <t xml:space="preserve">2021.08.05 11:53:12</t>
  </si>
  <si>
    <t xml:space="preserve">2021.08.06 15:11:30</t>
  </si>
  <si>
    <t xml:space="preserve">2021.08.09 20:31:51</t>
  </si>
  <si>
    <t xml:space="preserve">2021.08.06 15:15:10</t>
  </si>
  <si>
    <t xml:space="preserve">2021.08.06 08:11:45</t>
  </si>
  <si>
    <t xml:space="preserve">2021.08.09 20:31:52</t>
  </si>
  <si>
    <t xml:space="preserve">2021.08.06 08:21:57</t>
  </si>
  <si>
    <t xml:space="preserve">2021.08.06 08:40:38</t>
  </si>
  <si>
    <t xml:space="preserve">2021.08.06 08:49:45</t>
  </si>
  <si>
    <t xml:space="preserve">2021.08.06 09:00:37</t>
  </si>
  <si>
    <t xml:space="preserve">2021.08.06 15:05:38</t>
  </si>
  <si>
    <t xml:space="preserve">2021.08.10 06:54:03</t>
  </si>
  <si>
    <t xml:space="preserve">2021.08.10 09:17:54</t>
  </si>
  <si>
    <t xml:space="preserve">2021.08.10 07:25:31</t>
  </si>
  <si>
    <t xml:space="preserve">2021.08.10 07:26:56</t>
  </si>
  <si>
    <t xml:space="preserve">2021.08.10 07:41:25</t>
  </si>
  <si>
    <t xml:space="preserve">2021.08.10 07:51:22</t>
  </si>
  <si>
    <t xml:space="preserve">2021.08.11 07:43:46</t>
  </si>
  <si>
    <t xml:space="preserve">2021.08.11 14:30:01</t>
  </si>
  <si>
    <t xml:space="preserve">2021.08.11 07:45:56</t>
  </si>
  <si>
    <t xml:space="preserve">2021.08.11 07:46:55</t>
  </si>
  <si>
    <t xml:space="preserve">2021.08.11 08:21:31</t>
  </si>
  <si>
    <t xml:space="preserve">2021.08.11 08:47:17</t>
  </si>
  <si>
    <t xml:space="preserve">2021.08.11 09:20:21</t>
  </si>
  <si>
    <t xml:space="preserve">2021.08.11 09:22:29</t>
  </si>
  <si>
    <t xml:space="preserve">2021.08.11 09:27:34</t>
  </si>
  <si>
    <t xml:space="preserve">2021.08.12 07:00:33</t>
  </si>
  <si>
    <t xml:space="preserve">2021.08.12 11:21:01</t>
  </si>
  <si>
    <t xml:space="preserve">2021.08.12 07:04:55</t>
  </si>
  <si>
    <t xml:space="preserve">2021.08.12 07:36:31</t>
  </si>
  <si>
    <t xml:space="preserve">2021.08.12 07:41:51</t>
  </si>
  <si>
    <t xml:space="preserve">2021.08.12 08:39:59</t>
  </si>
  <si>
    <t xml:space="preserve">2021.08.13 15:30:34</t>
  </si>
  <si>
    <t xml:space="preserve">2021.08.13 15:31:46</t>
  </si>
  <si>
    <t xml:space="preserve">2021.08.13 11:19:44</t>
  </si>
  <si>
    <t xml:space="preserve">2021.08.13 15:31:47</t>
  </si>
  <si>
    <t xml:space="preserve">2021.08.13 11:22:53</t>
  </si>
  <si>
    <t xml:space="preserve">2021.08.13 11:35:53</t>
  </si>
  <si>
    <t xml:space="preserve">2021.08.13 13:43:26</t>
  </si>
  <si>
    <t xml:space="preserve">2021.08.13 15:29:28</t>
  </si>
  <si>
    <t xml:space="preserve">2021.08.16 08:12:38</t>
  </si>
  <si>
    <t xml:space="preserve">2021.08.16 09:20:16</t>
  </si>
  <si>
    <t xml:space="preserve">2021.08.16 07:53:40</t>
  </si>
  <si>
    <t xml:space="preserve">2021.08.16 09:20:17</t>
  </si>
  <si>
    <t xml:space="preserve">2021.08.16 08:01:03</t>
  </si>
  <si>
    <t xml:space="preserve">2021.08.16 08:07:56</t>
  </si>
  <si>
    <t xml:space="preserve">2021.08.16 09:22:40</t>
  </si>
  <si>
    <t xml:space="preserve">2021.08.16 21:20:54</t>
  </si>
  <si>
    <t xml:space="preserve">2021.08.16 09:23:12</t>
  </si>
  <si>
    <t xml:space="preserve">2021.08.16 09:24:17</t>
  </si>
  <si>
    <t xml:space="preserve">2021.08.16 09:48:18</t>
  </si>
  <si>
    <t xml:space="preserve">2021.08.16 11:41:46</t>
  </si>
  <si>
    <t xml:space="preserve">2021.08.16 12:16:52</t>
  </si>
  <si>
    <t xml:space="preserve">2021.08.16 12:17:50</t>
  </si>
  <si>
    <t xml:space="preserve">2021.08.19 08:28:50</t>
  </si>
  <si>
    <t xml:space="preserve">2021.08.19 15:00:47</t>
  </si>
  <si>
    <t xml:space="preserve">2021.08.19 08:32:33</t>
  </si>
  <si>
    <t xml:space="preserve">2021.08.19 08:57:17</t>
  </si>
  <si>
    <t xml:space="preserve">2021.08.19 08:58:44</t>
  </si>
  <si>
    <t xml:space="preserve">2021.08.19 10:03:58</t>
  </si>
  <si>
    <t xml:space="preserve">2021.08.19 10:04:49</t>
  </si>
  <si>
    <t xml:space="preserve">2021.08.19 10:04:52</t>
  </si>
  <si>
    <t xml:space="preserve">2021.08.19 08:28:32</t>
  </si>
  <si>
    <t xml:space="preserve">2021.08.19 15:00:48</t>
  </si>
  <si>
    <t xml:space="preserve">2021.05.31 15:29:44</t>
  </si>
  <si>
    <t xml:space="preserve">2021.06.01 00:26:26</t>
  </si>
  <si>
    <t xml:space="preserve">2021.06.01 07:51:28</t>
  </si>
  <si>
    <t xml:space="preserve">2021.06.01 08:03:53</t>
  </si>
  <si>
    <t xml:space="preserve">2021.06.01 08:10:59</t>
  </si>
  <si>
    <t xml:space="preserve">2021.06.01 08:14:40</t>
  </si>
  <si>
    <t xml:space="preserve">2021.06.01 08:30:42</t>
  </si>
  <si>
    <t xml:space="preserve">2021.06.01 08:33:37</t>
  </si>
  <si>
    <t xml:space="preserve">2021.06.01 09:02:16</t>
  </si>
  <si>
    <t xml:space="preserve">2021.06.01 09:03:35</t>
  </si>
  <si>
    <t xml:space="preserve">2021.06.01 09:53:04</t>
  </si>
  <si>
    <t xml:space="preserve">2021.06.01 09:59:50</t>
  </si>
  <si>
    <t xml:space="preserve">2021.06.01 10:14:31</t>
  </si>
  <si>
    <t xml:space="preserve">2021.06.01 10:54:58</t>
  </si>
  <si>
    <t xml:space="preserve">2021.06.01 11:53:57</t>
  </si>
  <si>
    <t xml:space="preserve">2021.06.01 15:31:49</t>
  </si>
  <si>
    <t xml:space="preserve">2021.06.02 12:18:30</t>
  </si>
  <si>
    <t xml:space="preserve">2021.06.02 12:31:16</t>
  </si>
  <si>
    <t xml:space="preserve">2021.06.02 12:37:31</t>
  </si>
  <si>
    <t xml:space="preserve">2021.06.02 12:39:09</t>
  </si>
  <si>
    <t xml:space="preserve">2021.06.02 15:32:52</t>
  </si>
  <si>
    <t xml:space="preserve">2021.06.02 15:33:04</t>
  </si>
  <si>
    <t xml:space="preserve">2021.06.02 15:33:01</t>
  </si>
  <si>
    <t xml:space="preserve">2021.06.02 16:25:27</t>
  </si>
  <si>
    <t xml:space="preserve">2021.06.02 15:33:09</t>
  </si>
  <si>
    <t xml:space="preserve">2021.06.02 16:52:49</t>
  </si>
  <si>
    <t xml:space="preserve">2021.06.03 06:27:56</t>
  </si>
  <si>
    <t xml:space="preserve">2021.06.02 16:54:08</t>
  </si>
  <si>
    <t xml:space="preserve">2021.06.02 16:58:52</t>
  </si>
  <si>
    <t xml:space="preserve">2021.06.08 20:15:39</t>
  </si>
  <si>
    <t xml:space="preserve">2021.06.08 20:16:56</t>
  </si>
  <si>
    <t xml:space="preserve">2021.06.08 21:02:37</t>
  </si>
  <si>
    <t xml:space="preserve">2021.06.08 21:22:54</t>
  </si>
  <si>
    <t xml:space="preserve">2021.06.08 21:26:20</t>
  </si>
  <si>
    <t xml:space="preserve">2021.06.08 21:39:42</t>
  </si>
  <si>
    <t xml:space="preserve">2021.06.08 21:41:08</t>
  </si>
  <si>
    <t xml:space="preserve">2021.06.08 21:43:49</t>
  </si>
  <si>
    <t xml:space="preserve">2021.06.09 11:44:21</t>
  </si>
  <si>
    <t xml:space="preserve">2021.06.09 11:52:41</t>
  </si>
  <si>
    <t xml:space="preserve">2021.06.09 13:31:23</t>
  </si>
  <si>
    <t xml:space="preserve">2021.06.09 13:53:30</t>
  </si>
  <si>
    <t xml:space="preserve">2021.06.09 13:35:00</t>
  </si>
  <si>
    <t xml:space="preserve">2021.06.09 14:18:26</t>
  </si>
  <si>
    <t xml:space="preserve">2021.06.09 14:22:53</t>
  </si>
  <si>
    <t xml:space="preserve">2021.06.09 15:23:49</t>
  </si>
  <si>
    <t xml:space="preserve">2021.06.09 15:30:48</t>
  </si>
  <si>
    <t xml:space="preserve">2021.06.09 16:50:06</t>
  </si>
  <si>
    <t xml:space="preserve">2021.06.09 16:57:48</t>
  </si>
  <si>
    <t xml:space="preserve">2021.06.09 17:29:58</t>
  </si>
  <si>
    <t xml:space="preserve">2021.06.09 18:15:09</t>
  </si>
  <si>
    <t xml:space="preserve">2021.06.09 17:36:13</t>
  </si>
  <si>
    <t xml:space="preserve">2021.06.09 17:57:17</t>
  </si>
  <si>
    <t xml:space="preserve">2021.06.09 19:42:54</t>
  </si>
  <si>
    <t xml:space="preserve">2021.06.09 20:02:56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</si>
</sst>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5]#,##0.00"/>
    <numFmt numFmtId="166" formatCode="General"/>
    <numFmt numFmtId="167" formatCode="[GREEN][$-409]#,##0.00;[RED]\-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b val="true"/>
      <sz val="10"/>
      <color rgb="FFFF4000"/>
      <name val="Arial"/>
      <family val="2"/>
      <charset val="1"/>
    </font>
    <font>
      <b val="true"/>
      <sz val="10"/>
      <color rgb="FFACB20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FF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8000"/>
      <rgbColor rgb="FFFF40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3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R34" activeCellId="0" sqref="R34"/>
    </sheetView>
  </sheetViews>
  <sheetFormatPr defaultColWidth="11.5703125" defaultRowHeight="12.8" zeroHeight="false" outlineLevelRow="0" outlineLevelCol="0"/>
  <cols>
    <col collapsed="false" customWidth="true" hidden="false" outlineLevel="0" max="18" min="18" style="0" width="15.5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</v>
      </c>
      <c r="K1" s="1" t="s">
        <v>9</v>
      </c>
      <c r="L1" s="1" t="s">
        <v>10</v>
      </c>
      <c r="M1" s="1" t="s">
        <v>11</v>
      </c>
      <c r="N1" s="1" t="s">
        <v>12</v>
      </c>
      <c r="O1" s="0" t="s">
        <v>13</v>
      </c>
      <c r="P1" s="2" t="s">
        <v>14</v>
      </c>
      <c r="Q1" s="2" t="s">
        <v>15</v>
      </c>
      <c r="R1" s="2" t="s">
        <v>16</v>
      </c>
      <c r="S1" s="2" t="s">
        <v>13</v>
      </c>
      <c r="T1" s="2" t="s">
        <v>9</v>
      </c>
      <c r="U1" s="2" t="s">
        <v>11</v>
      </c>
    </row>
    <row r="2" customFormat="false" ht="12.8" hidden="false" customHeight="false" outlineLevel="0" collapsed="false">
      <c r="A2" s="1" t="n">
        <v>108382693</v>
      </c>
      <c r="B2" s="1" t="s">
        <v>17</v>
      </c>
      <c r="C2" s="1" t="s">
        <v>18</v>
      </c>
      <c r="D2" s="1" t="n">
        <v>0.2</v>
      </c>
      <c r="E2" s="1" t="s">
        <v>19</v>
      </c>
      <c r="F2" s="1" t="n">
        <v>14701.78</v>
      </c>
      <c r="G2" s="1" t="n">
        <v>0</v>
      </c>
      <c r="H2" s="1" t="n">
        <v>14711.78</v>
      </c>
      <c r="I2" s="1" t="s">
        <v>20</v>
      </c>
      <c r="J2" s="1" t="n">
        <v>14709.25</v>
      </c>
      <c r="K2" s="1" t="n">
        <v>-6.4</v>
      </c>
      <c r="L2" s="1" t="n">
        <v>0</v>
      </c>
      <c r="M2" s="1" t="n">
        <v>0</v>
      </c>
      <c r="N2" s="1" t="n">
        <v>114.64</v>
      </c>
      <c r="O2" s="0" t="n">
        <f aca="false">_xlfn.IFS(C2="buy",J2-F2,C2="sell",F2-J2)</f>
        <v>7.46999999999935</v>
      </c>
      <c r="P2" s="3" t="n">
        <f aca="false">SUMIF(N2:N250,"&gt;0",N2:N250)</f>
        <v>44624.87</v>
      </c>
      <c r="Q2" s="4" t="n">
        <f aca="false">SUMIF(N2:N250,"&lt;0",N2:N250)</f>
        <v>-5216.38</v>
      </c>
      <c r="R2" s="5" t="n">
        <f aca="false">SUM(P2:Q2)+T2+U2</f>
        <v>37032.15</v>
      </c>
      <c r="S2" s="6" t="n">
        <f aca="false">SUM(O2:O250)</f>
        <v>2583.67999999999</v>
      </c>
      <c r="T2" s="7" t="n">
        <f aca="false">SUM(K2:K250)</f>
        <v>-1498.56</v>
      </c>
      <c r="U2" s="8" t="n">
        <f aca="false">SUM(M2:M250)</f>
        <v>-877.78</v>
      </c>
    </row>
    <row r="3" customFormat="false" ht="12.8" hidden="false" customHeight="false" outlineLevel="0" collapsed="false">
      <c r="A3" s="1" t="n">
        <v>108382763</v>
      </c>
      <c r="B3" s="1" t="s">
        <v>21</v>
      </c>
      <c r="C3" s="1" t="s">
        <v>18</v>
      </c>
      <c r="D3" s="1" t="n">
        <v>0.2</v>
      </c>
      <c r="E3" s="1" t="s">
        <v>19</v>
      </c>
      <c r="F3" s="1" t="n">
        <v>14695.49</v>
      </c>
      <c r="G3" s="1" t="n">
        <v>0</v>
      </c>
      <c r="H3" s="1" t="n">
        <v>14711.84</v>
      </c>
      <c r="I3" s="1" t="s">
        <v>20</v>
      </c>
      <c r="J3" s="1" t="n">
        <v>14709.25</v>
      </c>
      <c r="K3" s="1" t="n">
        <v>-6.4</v>
      </c>
      <c r="L3" s="1" t="n">
        <v>0</v>
      </c>
      <c r="M3" s="1" t="n">
        <v>0</v>
      </c>
      <c r="N3" s="1" t="n">
        <v>211.18</v>
      </c>
      <c r="O3" s="0" t="n">
        <f aca="false">_xlfn.IFS(C3="buy",J3-F3,C3="sell",F3-J3)</f>
        <v>13.7600000000002</v>
      </c>
    </row>
    <row r="4" customFormat="false" ht="12.8" hidden="false" customHeight="false" outlineLevel="0" collapsed="false">
      <c r="A4" s="1" t="n">
        <v>108388492</v>
      </c>
      <c r="B4" s="1" t="s">
        <v>22</v>
      </c>
      <c r="C4" s="1" t="s">
        <v>18</v>
      </c>
      <c r="D4" s="1" t="n">
        <v>0.2</v>
      </c>
      <c r="E4" s="1" t="s">
        <v>19</v>
      </c>
      <c r="F4" s="1" t="n">
        <v>14703.97</v>
      </c>
      <c r="G4" s="1" t="n">
        <v>0</v>
      </c>
      <c r="H4" s="1" t="n">
        <v>14713.97</v>
      </c>
      <c r="I4" s="1" t="s">
        <v>23</v>
      </c>
      <c r="J4" s="1" t="n">
        <v>14708.23</v>
      </c>
      <c r="K4" s="1" t="n">
        <v>-6.4</v>
      </c>
      <c r="L4" s="1" t="n">
        <v>0</v>
      </c>
      <c r="M4" s="1" t="n">
        <v>0</v>
      </c>
      <c r="N4" s="1" t="n">
        <v>65.44</v>
      </c>
      <c r="O4" s="0" t="n">
        <f aca="false">_xlfn.IFS(C4="buy",J4-F4,C4="sell",F4-J4)</f>
        <v>4.26000000000022</v>
      </c>
    </row>
    <row r="5" customFormat="false" ht="12.8" hidden="false" customHeight="false" outlineLevel="0" collapsed="false">
      <c r="A5" s="1" t="n">
        <v>108390756</v>
      </c>
      <c r="B5" s="1" t="s">
        <v>24</v>
      </c>
      <c r="C5" s="1" t="s">
        <v>18</v>
      </c>
      <c r="D5" s="1" t="n">
        <v>0.2</v>
      </c>
      <c r="E5" s="1" t="s">
        <v>19</v>
      </c>
      <c r="F5" s="1" t="n">
        <v>14699.5</v>
      </c>
      <c r="G5" s="1" t="n">
        <v>0</v>
      </c>
      <c r="H5" s="1" t="n">
        <v>14713.88</v>
      </c>
      <c r="I5" s="1" t="s">
        <v>23</v>
      </c>
      <c r="J5" s="1" t="n">
        <v>14708.23</v>
      </c>
      <c r="K5" s="1" t="n">
        <v>-6.4</v>
      </c>
      <c r="L5" s="1" t="n">
        <v>0</v>
      </c>
      <c r="M5" s="1" t="n">
        <v>0</v>
      </c>
      <c r="N5" s="1" t="n">
        <v>134.1</v>
      </c>
      <c r="O5" s="0" t="n">
        <f aca="false">_xlfn.IFS(C5="buy",J5-F5,C5="sell",F5-J5)</f>
        <v>8.72999999999956</v>
      </c>
    </row>
    <row r="6" customFormat="false" ht="12.8" hidden="false" customHeight="false" outlineLevel="0" collapsed="false">
      <c r="A6" s="1" t="n">
        <v>108398253</v>
      </c>
      <c r="B6" s="1" t="s">
        <v>25</v>
      </c>
      <c r="C6" s="1" t="s">
        <v>18</v>
      </c>
      <c r="D6" s="1" t="n">
        <v>0.2</v>
      </c>
      <c r="E6" s="1" t="s">
        <v>19</v>
      </c>
      <c r="F6" s="1" t="n">
        <v>14723.95</v>
      </c>
      <c r="G6" s="1" t="n">
        <v>0</v>
      </c>
      <c r="H6" s="1" t="n">
        <v>14733.95</v>
      </c>
      <c r="I6" s="1" t="s">
        <v>26</v>
      </c>
      <c r="J6" s="1" t="n">
        <v>14724.64</v>
      </c>
      <c r="K6" s="1" t="n">
        <v>-6.4</v>
      </c>
      <c r="L6" s="1" t="n">
        <v>0</v>
      </c>
      <c r="M6" s="1" t="n">
        <v>0</v>
      </c>
      <c r="N6" s="1" t="n">
        <v>10.58</v>
      </c>
      <c r="O6" s="0" t="n">
        <f aca="false">_xlfn.IFS(C6="buy",J6-F6,C6="sell",F6-J6)</f>
        <v>0.68999999999869</v>
      </c>
    </row>
    <row r="7" customFormat="false" ht="12.8" hidden="false" customHeight="false" outlineLevel="0" collapsed="false">
      <c r="A7" s="1" t="n">
        <v>108403765</v>
      </c>
      <c r="B7" s="1" t="s">
        <v>27</v>
      </c>
      <c r="C7" s="1" t="s">
        <v>18</v>
      </c>
      <c r="D7" s="1" t="n">
        <v>0.2</v>
      </c>
      <c r="E7" s="1" t="s">
        <v>19</v>
      </c>
      <c r="F7" s="1" t="n">
        <v>14713.01</v>
      </c>
      <c r="G7" s="1" t="n">
        <v>0</v>
      </c>
      <c r="H7" s="1" t="n">
        <v>14734.23</v>
      </c>
      <c r="I7" s="1" t="s">
        <v>26</v>
      </c>
      <c r="J7" s="1" t="n">
        <v>14724.55</v>
      </c>
      <c r="K7" s="1" t="n">
        <v>-6.4</v>
      </c>
      <c r="L7" s="1" t="n">
        <v>0</v>
      </c>
      <c r="M7" s="1" t="n">
        <v>0</v>
      </c>
      <c r="N7" s="1" t="n">
        <v>176.95</v>
      </c>
      <c r="O7" s="0" t="n">
        <f aca="false">_xlfn.IFS(C7="buy",J7-F7,C7="sell",F7-J7)</f>
        <v>11.5399999999991</v>
      </c>
    </row>
    <row r="8" customFormat="false" ht="12.8" hidden="false" customHeight="false" outlineLevel="0" collapsed="false">
      <c r="A8" s="1" t="n">
        <v>108415482</v>
      </c>
      <c r="B8" s="1" t="s">
        <v>28</v>
      </c>
      <c r="C8" s="1" t="s">
        <v>18</v>
      </c>
      <c r="D8" s="1" t="n">
        <v>0.2</v>
      </c>
      <c r="E8" s="1" t="s">
        <v>19</v>
      </c>
      <c r="F8" s="1" t="n">
        <v>14796.86</v>
      </c>
      <c r="G8" s="1" t="n">
        <v>0</v>
      </c>
      <c r="H8" s="1" t="n">
        <v>14808.62</v>
      </c>
      <c r="I8" s="1" t="s">
        <v>29</v>
      </c>
      <c r="J8" s="1" t="n">
        <v>14808.62</v>
      </c>
      <c r="K8" s="1" t="n">
        <v>-6.4</v>
      </c>
      <c r="L8" s="1" t="n">
        <v>0</v>
      </c>
      <c r="M8" s="1" t="n">
        <v>0</v>
      </c>
      <c r="N8" s="1" t="n">
        <v>180.21</v>
      </c>
      <c r="O8" s="0" t="n">
        <f aca="false">_xlfn.IFS(C8="buy",J8-F8,C8="sell",F8-J8)</f>
        <v>11.7600000000002</v>
      </c>
    </row>
    <row r="9" customFormat="false" ht="12.8" hidden="false" customHeight="false" outlineLevel="0" collapsed="false">
      <c r="A9" s="1" t="n">
        <v>108415493</v>
      </c>
      <c r="B9" s="1" t="s">
        <v>30</v>
      </c>
      <c r="C9" s="1" t="s">
        <v>18</v>
      </c>
      <c r="D9" s="1" t="n">
        <v>0.2</v>
      </c>
      <c r="E9" s="1" t="s">
        <v>19</v>
      </c>
      <c r="F9" s="1" t="n">
        <v>14797.14</v>
      </c>
      <c r="G9" s="1" t="n">
        <v>0</v>
      </c>
      <c r="H9" s="1" t="n">
        <v>14808.62</v>
      </c>
      <c r="I9" s="1" t="s">
        <v>29</v>
      </c>
      <c r="J9" s="1" t="n">
        <v>14808.62</v>
      </c>
      <c r="K9" s="1" t="n">
        <v>-6.4</v>
      </c>
      <c r="L9" s="1" t="n">
        <v>0</v>
      </c>
      <c r="M9" s="1" t="n">
        <v>0</v>
      </c>
      <c r="N9" s="1" t="n">
        <v>175.92</v>
      </c>
      <c r="O9" s="0" t="n">
        <f aca="false">_xlfn.IFS(C9="buy",J9-F9,C9="sell",F9-J9)</f>
        <v>11.4800000000014</v>
      </c>
    </row>
    <row r="10" customFormat="false" ht="12.8" hidden="false" customHeight="false" outlineLevel="0" collapsed="false">
      <c r="A10" s="1" t="n">
        <v>108432786</v>
      </c>
      <c r="B10" s="1" t="s">
        <v>31</v>
      </c>
      <c r="C10" s="1" t="s">
        <v>18</v>
      </c>
      <c r="D10" s="1" t="n">
        <v>0.2</v>
      </c>
      <c r="E10" s="1" t="s">
        <v>19</v>
      </c>
      <c r="F10" s="1" t="n">
        <v>14843.41</v>
      </c>
      <c r="G10" s="1" t="n">
        <v>0</v>
      </c>
      <c r="H10" s="1" t="n">
        <v>14853.41</v>
      </c>
      <c r="I10" s="1" t="s">
        <v>32</v>
      </c>
      <c r="J10" s="1" t="n">
        <v>14847.86</v>
      </c>
      <c r="K10" s="1" t="n">
        <v>-6.4</v>
      </c>
      <c r="L10" s="1" t="n">
        <v>0</v>
      </c>
      <c r="M10" s="1" t="n">
        <v>0</v>
      </c>
      <c r="N10" s="1" t="n">
        <v>68.25</v>
      </c>
      <c r="O10" s="0" t="n">
        <f aca="false">_xlfn.IFS(C10="buy",J10-F10,C10="sell",F10-J10)</f>
        <v>4.45000000000073</v>
      </c>
    </row>
    <row r="11" customFormat="false" ht="12.8" hidden="false" customHeight="false" outlineLevel="0" collapsed="false">
      <c r="A11" s="1" t="n">
        <v>108432782</v>
      </c>
      <c r="B11" s="1" t="s">
        <v>33</v>
      </c>
      <c r="C11" s="1" t="s">
        <v>18</v>
      </c>
      <c r="D11" s="1" t="n">
        <v>0.2</v>
      </c>
      <c r="E11" s="1" t="s">
        <v>19</v>
      </c>
      <c r="F11" s="1" t="n">
        <v>14840.24</v>
      </c>
      <c r="G11" s="1" t="n">
        <v>0</v>
      </c>
      <c r="H11" s="1" t="n">
        <v>14853.41</v>
      </c>
      <c r="I11" s="1" t="s">
        <v>34</v>
      </c>
      <c r="J11" s="1" t="n">
        <v>14848.24</v>
      </c>
      <c r="K11" s="1" t="n">
        <v>-6.4</v>
      </c>
      <c r="L11" s="1" t="n">
        <v>0</v>
      </c>
      <c r="M11" s="1" t="n">
        <v>0</v>
      </c>
      <c r="N11" s="1" t="n">
        <v>122.7</v>
      </c>
      <c r="O11" s="0" t="n">
        <f aca="false">_xlfn.IFS(C11="buy",J11-F11,C11="sell",F11-J11)</f>
        <v>8</v>
      </c>
    </row>
    <row r="12" customFormat="false" ht="12.8" hidden="false" customHeight="false" outlineLevel="0" collapsed="false">
      <c r="A12" s="1" t="n">
        <v>108432938</v>
      </c>
      <c r="B12" s="1" t="s">
        <v>35</v>
      </c>
      <c r="C12" s="1" t="s">
        <v>18</v>
      </c>
      <c r="D12" s="1" t="n">
        <v>0.2</v>
      </c>
      <c r="E12" s="1" t="s">
        <v>19</v>
      </c>
      <c r="F12" s="1" t="n">
        <v>14847.03</v>
      </c>
      <c r="G12" s="1" t="n">
        <v>0</v>
      </c>
      <c r="H12" s="1" t="n">
        <v>14857.03</v>
      </c>
      <c r="I12" s="1" t="s">
        <v>36</v>
      </c>
      <c r="J12" s="1" t="n">
        <v>14849.47</v>
      </c>
      <c r="K12" s="1" t="n">
        <v>-6.4</v>
      </c>
      <c r="L12" s="1" t="n">
        <v>0</v>
      </c>
      <c r="M12" s="1" t="n">
        <v>0</v>
      </c>
      <c r="N12" s="1" t="n">
        <v>37.42</v>
      </c>
      <c r="O12" s="0" t="n">
        <f aca="false">_xlfn.IFS(C12="buy",J12-F12,C12="sell",F12-J12)</f>
        <v>2.43999999999869</v>
      </c>
    </row>
    <row r="13" customFormat="false" ht="12.8" hidden="false" customHeight="false" outlineLevel="0" collapsed="false">
      <c r="A13" s="1" t="n">
        <v>108433311</v>
      </c>
      <c r="B13" s="1" t="s">
        <v>37</v>
      </c>
      <c r="C13" s="1" t="s">
        <v>18</v>
      </c>
      <c r="D13" s="1" t="n">
        <v>0.2</v>
      </c>
      <c r="E13" s="1" t="s">
        <v>19</v>
      </c>
      <c r="F13" s="1" t="n">
        <v>14853.72</v>
      </c>
      <c r="G13" s="1" t="n">
        <v>0</v>
      </c>
      <c r="H13" s="1" t="n">
        <v>14863.72</v>
      </c>
      <c r="I13" s="1" t="s">
        <v>38</v>
      </c>
      <c r="J13" s="1" t="n">
        <v>14853.9</v>
      </c>
      <c r="K13" s="1" t="n">
        <v>-6.4</v>
      </c>
      <c r="L13" s="1" t="n">
        <v>0</v>
      </c>
      <c r="M13" s="1" t="n">
        <v>0</v>
      </c>
      <c r="N13" s="1" t="n">
        <v>2.76</v>
      </c>
      <c r="O13" s="0" t="n">
        <f aca="false">_xlfn.IFS(C13="buy",J13-F13,C13="sell",F13-J13)</f>
        <v>0.180000000000291</v>
      </c>
    </row>
    <row r="14" customFormat="false" ht="12.8" hidden="false" customHeight="false" outlineLevel="0" collapsed="false">
      <c r="A14" s="1" t="n">
        <v>108433312</v>
      </c>
      <c r="B14" s="1" t="s">
        <v>39</v>
      </c>
      <c r="C14" s="1" t="s">
        <v>18</v>
      </c>
      <c r="D14" s="1" t="n">
        <v>0.2</v>
      </c>
      <c r="E14" s="1" t="s">
        <v>19</v>
      </c>
      <c r="F14" s="1" t="n">
        <v>14852.11</v>
      </c>
      <c r="G14" s="1" t="n">
        <v>0</v>
      </c>
      <c r="H14" s="1" t="n">
        <v>14863.53</v>
      </c>
      <c r="I14" s="1" t="s">
        <v>38</v>
      </c>
      <c r="J14" s="1" t="n">
        <v>14856.27</v>
      </c>
      <c r="K14" s="1" t="n">
        <v>-6.4</v>
      </c>
      <c r="L14" s="1" t="n">
        <v>0</v>
      </c>
      <c r="M14" s="1" t="n">
        <v>0</v>
      </c>
      <c r="N14" s="1" t="n">
        <v>63.83</v>
      </c>
      <c r="O14" s="0" t="n">
        <f aca="false">_xlfn.IFS(C14="buy",J14-F14,C14="sell",F14-J14)</f>
        <v>4.15999999999985</v>
      </c>
    </row>
    <row r="15" customFormat="false" ht="12.8" hidden="false" customHeight="false" outlineLevel="0" collapsed="false">
      <c r="A15" s="1" t="n">
        <v>108433320</v>
      </c>
      <c r="B15" s="1" t="s">
        <v>40</v>
      </c>
      <c r="C15" s="1" t="s">
        <v>18</v>
      </c>
      <c r="D15" s="1" t="n">
        <v>0.2</v>
      </c>
      <c r="E15" s="1" t="s">
        <v>19</v>
      </c>
      <c r="F15" s="1" t="n">
        <v>14856.1</v>
      </c>
      <c r="G15" s="1" t="n">
        <v>0</v>
      </c>
      <c r="H15" s="1" t="n">
        <v>14866.1</v>
      </c>
      <c r="I15" s="1" t="s">
        <v>41</v>
      </c>
      <c r="J15" s="1" t="n">
        <v>14849.6</v>
      </c>
      <c r="K15" s="1" t="n">
        <v>-6.4</v>
      </c>
      <c r="L15" s="1" t="n">
        <v>0</v>
      </c>
      <c r="M15" s="1" t="n">
        <v>0</v>
      </c>
      <c r="N15" s="1" t="n">
        <v>-99.75</v>
      </c>
      <c r="O15" s="0" t="n">
        <f aca="false">_xlfn.IFS(C15="buy",J15-F15,C15="sell",F15-J15)</f>
        <v>-6.5</v>
      </c>
    </row>
    <row r="16" customFormat="false" ht="12.8" hidden="false" customHeight="false" outlineLevel="0" collapsed="false">
      <c r="A16" s="1" t="n">
        <v>108433327</v>
      </c>
      <c r="B16" s="1" t="s">
        <v>42</v>
      </c>
      <c r="C16" s="1" t="s">
        <v>18</v>
      </c>
      <c r="D16" s="1" t="n">
        <v>0.2</v>
      </c>
      <c r="E16" s="1" t="s">
        <v>19</v>
      </c>
      <c r="F16" s="1" t="n">
        <v>14853.64</v>
      </c>
      <c r="G16" s="1" t="n">
        <v>0</v>
      </c>
      <c r="H16" s="1" t="n">
        <v>14866.13</v>
      </c>
      <c r="I16" s="1" t="s">
        <v>41</v>
      </c>
      <c r="J16" s="1" t="n">
        <v>14849.6</v>
      </c>
      <c r="K16" s="1" t="n">
        <v>-6.4</v>
      </c>
      <c r="L16" s="1" t="n">
        <v>0</v>
      </c>
      <c r="M16" s="1" t="n">
        <v>0</v>
      </c>
      <c r="N16" s="1" t="n">
        <v>-62</v>
      </c>
      <c r="O16" s="0" t="n">
        <f aca="false">_xlfn.IFS(C16="buy",J16-F16,C16="sell",F16-J16)</f>
        <v>-4.03999999999905</v>
      </c>
    </row>
    <row r="17" customFormat="false" ht="12.8" hidden="false" customHeight="false" outlineLevel="0" collapsed="false">
      <c r="A17" s="1" t="n">
        <v>108433378</v>
      </c>
      <c r="B17" s="1" t="s">
        <v>43</v>
      </c>
      <c r="C17" s="1" t="s">
        <v>18</v>
      </c>
      <c r="D17" s="1" t="n">
        <v>0.2</v>
      </c>
      <c r="E17" s="1" t="s">
        <v>19</v>
      </c>
      <c r="F17" s="1" t="n">
        <v>14846.76</v>
      </c>
      <c r="G17" s="1" t="n">
        <v>0</v>
      </c>
      <c r="H17" s="1" t="n">
        <v>14865.83</v>
      </c>
      <c r="I17" s="1" t="s">
        <v>41</v>
      </c>
      <c r="J17" s="1" t="n">
        <v>14849.77</v>
      </c>
      <c r="K17" s="1" t="n">
        <v>-6.4</v>
      </c>
      <c r="L17" s="1" t="n">
        <v>0</v>
      </c>
      <c r="M17" s="1" t="n">
        <v>0</v>
      </c>
      <c r="N17" s="1" t="n">
        <v>46.19</v>
      </c>
      <c r="O17" s="0" t="n">
        <f aca="false">_xlfn.IFS(C17="buy",J17-F17,C17="sell",F17-J17)</f>
        <v>3.01000000000022</v>
      </c>
    </row>
    <row r="18" customFormat="false" ht="12.8" hidden="false" customHeight="false" outlineLevel="0" collapsed="false">
      <c r="A18" s="1" t="n">
        <v>108433637</v>
      </c>
      <c r="B18" s="1" t="s">
        <v>44</v>
      </c>
      <c r="C18" s="1" t="s">
        <v>18</v>
      </c>
      <c r="D18" s="1" t="n">
        <v>0.2</v>
      </c>
      <c r="E18" s="1" t="s">
        <v>19</v>
      </c>
      <c r="F18" s="1" t="n">
        <v>14832.65</v>
      </c>
      <c r="G18" s="1" t="n">
        <v>0</v>
      </c>
      <c r="H18" s="1" t="n">
        <v>14865.83</v>
      </c>
      <c r="I18" s="1" t="s">
        <v>41</v>
      </c>
      <c r="J18" s="1" t="n">
        <v>14849.77</v>
      </c>
      <c r="K18" s="1" t="n">
        <v>-6.4</v>
      </c>
      <c r="L18" s="1" t="n">
        <v>0</v>
      </c>
      <c r="M18" s="1" t="n">
        <v>0</v>
      </c>
      <c r="N18" s="1" t="n">
        <v>262.73</v>
      </c>
      <c r="O18" s="0" t="n">
        <f aca="false">_xlfn.IFS(C18="buy",J18-F18,C18="sell",F18-J18)</f>
        <v>17.1200000000008</v>
      </c>
    </row>
    <row r="19" customFormat="false" ht="12.8" hidden="false" customHeight="false" outlineLevel="0" collapsed="false">
      <c r="A19" s="1" t="n">
        <v>108436874</v>
      </c>
      <c r="B19" s="1" t="s">
        <v>45</v>
      </c>
      <c r="C19" s="1" t="s">
        <v>18</v>
      </c>
      <c r="D19" s="1" t="n">
        <v>0.2</v>
      </c>
      <c r="E19" s="1" t="s">
        <v>19</v>
      </c>
      <c r="F19" s="1" t="n">
        <v>14865.78</v>
      </c>
      <c r="G19" s="1" t="n">
        <v>0</v>
      </c>
      <c r="H19" s="1" t="n">
        <v>14875.78</v>
      </c>
      <c r="I19" s="1" t="s">
        <v>46</v>
      </c>
      <c r="J19" s="1" t="n">
        <v>14867.02</v>
      </c>
      <c r="K19" s="1" t="n">
        <v>-6.4</v>
      </c>
      <c r="L19" s="1" t="n">
        <v>0</v>
      </c>
      <c r="M19" s="1" t="n">
        <v>0</v>
      </c>
      <c r="N19" s="1" t="n">
        <v>19.04</v>
      </c>
      <c r="O19" s="0" t="n">
        <f aca="false">_xlfn.IFS(C19="buy",J19-F19,C19="sell",F19-J19)</f>
        <v>1.23999999999978</v>
      </c>
    </row>
    <row r="20" customFormat="false" ht="12.8" hidden="false" customHeight="false" outlineLevel="0" collapsed="false">
      <c r="A20" s="1" t="n">
        <v>108437955</v>
      </c>
      <c r="B20" s="1" t="s">
        <v>47</v>
      </c>
      <c r="C20" s="1" t="s">
        <v>18</v>
      </c>
      <c r="D20" s="1" t="n">
        <v>0.2</v>
      </c>
      <c r="E20" s="1" t="s">
        <v>19</v>
      </c>
      <c r="F20" s="1" t="n">
        <v>14867.39</v>
      </c>
      <c r="G20" s="1" t="n">
        <v>0</v>
      </c>
      <c r="H20" s="1" t="n">
        <v>14877.39</v>
      </c>
      <c r="I20" s="1" t="s">
        <v>48</v>
      </c>
      <c r="J20" s="1" t="n">
        <v>14877.39</v>
      </c>
      <c r="K20" s="1" t="n">
        <v>-6.4</v>
      </c>
      <c r="L20" s="1" t="n">
        <v>0</v>
      </c>
      <c r="M20" s="1" t="n">
        <v>0</v>
      </c>
      <c r="N20" s="1" t="n">
        <v>153.96</v>
      </c>
      <c r="O20" s="0" t="n">
        <f aca="false">_xlfn.IFS(C20="buy",J20-F20,C20="sell",F20-J20)</f>
        <v>10</v>
      </c>
    </row>
    <row r="21" customFormat="false" ht="12.8" hidden="false" customHeight="false" outlineLevel="0" collapsed="false">
      <c r="A21" s="1" t="n">
        <v>108443334</v>
      </c>
      <c r="B21" s="1" t="s">
        <v>49</v>
      </c>
      <c r="C21" s="1" t="s">
        <v>18</v>
      </c>
      <c r="D21" s="1" t="n">
        <v>0.2</v>
      </c>
      <c r="E21" s="1" t="s">
        <v>19</v>
      </c>
      <c r="F21" s="1" t="n">
        <v>14829.21</v>
      </c>
      <c r="G21" s="1" t="n">
        <v>0</v>
      </c>
      <c r="H21" s="1" t="n">
        <v>14903.54</v>
      </c>
      <c r="I21" s="1" t="s">
        <v>50</v>
      </c>
      <c r="J21" s="1" t="n">
        <v>14855.03</v>
      </c>
      <c r="K21" s="1" t="n">
        <v>-6.4</v>
      </c>
      <c r="L21" s="1" t="n">
        <v>0</v>
      </c>
      <c r="M21" s="1" t="n">
        <v>0</v>
      </c>
      <c r="N21" s="1" t="n">
        <v>399.77</v>
      </c>
      <c r="O21" s="0" t="n">
        <f aca="false">_xlfn.IFS(C21="buy",J21-F21,C21="sell",F21-J21)</f>
        <v>25.8200000000015</v>
      </c>
    </row>
    <row r="22" customFormat="false" ht="12.8" hidden="false" customHeight="false" outlineLevel="0" collapsed="false">
      <c r="A22" s="1" t="n">
        <v>108444031</v>
      </c>
      <c r="B22" s="1" t="s">
        <v>51</v>
      </c>
      <c r="C22" s="1" t="s">
        <v>18</v>
      </c>
      <c r="D22" s="1" t="n">
        <v>0.2</v>
      </c>
      <c r="E22" s="1" t="s">
        <v>19</v>
      </c>
      <c r="F22" s="1" t="n">
        <v>14851.2</v>
      </c>
      <c r="G22" s="1" t="n">
        <v>0</v>
      </c>
      <c r="H22" s="1" t="n">
        <v>14904.04</v>
      </c>
      <c r="I22" s="1" t="s">
        <v>50</v>
      </c>
      <c r="J22" s="1" t="n">
        <v>14855.26</v>
      </c>
      <c r="K22" s="1" t="n">
        <v>-6.4</v>
      </c>
      <c r="L22" s="1" t="n">
        <v>0</v>
      </c>
      <c r="M22" s="1" t="n">
        <v>0</v>
      </c>
      <c r="N22" s="1" t="n">
        <v>62.86</v>
      </c>
      <c r="O22" s="0" t="n">
        <f aca="false">_xlfn.IFS(C22="buy",J22-F22,C22="sell",F22-J22)</f>
        <v>4.05999999999949</v>
      </c>
    </row>
    <row r="23" customFormat="false" ht="12.8" hidden="false" customHeight="false" outlineLevel="0" collapsed="false">
      <c r="A23" s="1" t="n">
        <v>108445166</v>
      </c>
      <c r="B23" s="1" t="s">
        <v>52</v>
      </c>
      <c r="C23" s="1" t="s">
        <v>18</v>
      </c>
      <c r="D23" s="1" t="n">
        <v>0.2</v>
      </c>
      <c r="E23" s="1" t="s">
        <v>19</v>
      </c>
      <c r="F23" s="1" t="n">
        <v>14806.6</v>
      </c>
      <c r="G23" s="1" t="n">
        <v>0</v>
      </c>
      <c r="H23" s="1" t="n">
        <v>14903.73</v>
      </c>
      <c r="I23" s="1" t="s">
        <v>50</v>
      </c>
      <c r="J23" s="1" t="n">
        <v>14855.26</v>
      </c>
      <c r="K23" s="1" t="n">
        <v>-6.4</v>
      </c>
      <c r="L23" s="1" t="n">
        <v>0</v>
      </c>
      <c r="M23" s="1" t="n">
        <v>0</v>
      </c>
      <c r="N23" s="1" t="n">
        <v>753.39</v>
      </c>
      <c r="O23" s="0" t="n">
        <f aca="false">_xlfn.IFS(C23="buy",J23-F23,C23="sell",F23-J23)</f>
        <v>48.6599999999999</v>
      </c>
    </row>
    <row r="24" customFormat="false" ht="12.8" hidden="false" customHeight="false" outlineLevel="0" collapsed="false">
      <c r="A24" s="1" t="n">
        <v>108443253</v>
      </c>
      <c r="B24" s="1" t="s">
        <v>53</v>
      </c>
      <c r="C24" s="1" t="s">
        <v>18</v>
      </c>
      <c r="D24" s="1" t="n">
        <v>0.2</v>
      </c>
      <c r="E24" s="1" t="s">
        <v>19</v>
      </c>
      <c r="F24" s="1" t="n">
        <v>14854.25</v>
      </c>
      <c r="G24" s="1" t="n">
        <v>0</v>
      </c>
      <c r="H24" s="1" t="n">
        <v>14903.16</v>
      </c>
      <c r="I24" s="1" t="s">
        <v>54</v>
      </c>
      <c r="J24" s="1" t="n">
        <v>14855</v>
      </c>
      <c r="K24" s="1" t="n">
        <v>-6.4</v>
      </c>
      <c r="L24" s="1" t="n">
        <v>0</v>
      </c>
      <c r="M24" s="1" t="n">
        <v>0</v>
      </c>
      <c r="N24" s="1" t="n">
        <v>11.61</v>
      </c>
      <c r="O24" s="0" t="n">
        <f aca="false">_xlfn.IFS(C24="buy",J24-F24,C24="sell",F24-J24)</f>
        <v>0.75</v>
      </c>
    </row>
    <row r="25" customFormat="false" ht="12.8" hidden="false" customHeight="false" outlineLevel="0" collapsed="false">
      <c r="A25" s="1" t="n">
        <v>108446005</v>
      </c>
      <c r="B25" s="1" t="s">
        <v>55</v>
      </c>
      <c r="C25" s="1" t="s">
        <v>18</v>
      </c>
      <c r="D25" s="1" t="n">
        <v>0.2</v>
      </c>
      <c r="E25" s="1" t="s">
        <v>19</v>
      </c>
      <c r="F25" s="1" t="n">
        <v>14857.03</v>
      </c>
      <c r="G25" s="1" t="n">
        <v>0</v>
      </c>
      <c r="H25" s="1" t="n">
        <v>14884.26</v>
      </c>
      <c r="I25" s="1" t="s">
        <v>56</v>
      </c>
      <c r="J25" s="1" t="n">
        <v>14871.73</v>
      </c>
      <c r="K25" s="1" t="n">
        <v>-6.4</v>
      </c>
      <c r="L25" s="1" t="n">
        <v>0</v>
      </c>
      <c r="M25" s="1" t="n">
        <v>0</v>
      </c>
      <c r="N25" s="1" t="n">
        <v>227.5</v>
      </c>
      <c r="O25" s="0" t="n">
        <f aca="false">_xlfn.IFS(C25="buy",J25-F25,C25="sell",F25-J25)</f>
        <v>14.6999999999989</v>
      </c>
    </row>
    <row r="26" customFormat="false" ht="12.8" hidden="false" customHeight="false" outlineLevel="0" collapsed="false">
      <c r="A26" s="1" t="n">
        <v>108446072</v>
      </c>
      <c r="B26" s="1" t="s">
        <v>57</v>
      </c>
      <c r="C26" s="1" t="s">
        <v>18</v>
      </c>
      <c r="D26" s="1" t="n">
        <v>0.2</v>
      </c>
      <c r="E26" s="1" t="s">
        <v>19</v>
      </c>
      <c r="F26" s="1" t="n">
        <v>14851.98</v>
      </c>
      <c r="G26" s="1" t="n">
        <v>0</v>
      </c>
      <c r="H26" s="1" t="n">
        <v>14884.26</v>
      </c>
      <c r="I26" s="1" t="s">
        <v>56</v>
      </c>
      <c r="J26" s="1" t="n">
        <v>14872.26</v>
      </c>
      <c r="K26" s="1" t="n">
        <v>-6.4</v>
      </c>
      <c r="L26" s="1" t="n">
        <v>0</v>
      </c>
      <c r="M26" s="1" t="n">
        <v>0</v>
      </c>
      <c r="N26" s="1" t="n">
        <v>313.86</v>
      </c>
      <c r="O26" s="0" t="n">
        <f aca="false">_xlfn.IFS(C26="buy",J26-F26,C26="sell",F26-J26)</f>
        <v>20.2800000000007</v>
      </c>
    </row>
    <row r="27" customFormat="false" ht="12.8" hidden="false" customHeight="false" outlineLevel="0" collapsed="false">
      <c r="A27" s="1" t="n">
        <v>108446670</v>
      </c>
      <c r="B27" s="1" t="s">
        <v>58</v>
      </c>
      <c r="C27" s="1" t="s">
        <v>18</v>
      </c>
      <c r="D27" s="1" t="n">
        <v>0.2</v>
      </c>
      <c r="E27" s="1" t="s">
        <v>19</v>
      </c>
      <c r="F27" s="1" t="n">
        <v>14854.39</v>
      </c>
      <c r="G27" s="1" t="n">
        <v>0</v>
      </c>
      <c r="H27" s="1" t="n">
        <v>14884.5</v>
      </c>
      <c r="I27" s="1" t="s">
        <v>59</v>
      </c>
      <c r="J27" s="1" t="n">
        <v>14863.98</v>
      </c>
      <c r="K27" s="1" t="n">
        <v>-6.4</v>
      </c>
      <c r="L27" s="1" t="n">
        <v>0</v>
      </c>
      <c r="M27" s="1" t="n">
        <v>0</v>
      </c>
      <c r="N27" s="1" t="n">
        <v>148.33</v>
      </c>
      <c r="O27" s="0" t="n">
        <f aca="false">_xlfn.IFS(C27="buy",J27-F27,C27="sell",F27-J27)</f>
        <v>9.59000000000015</v>
      </c>
    </row>
    <row r="28" customFormat="false" ht="12.8" hidden="false" customHeight="false" outlineLevel="0" collapsed="false">
      <c r="A28" s="1" t="n">
        <v>108446689</v>
      </c>
      <c r="B28" s="1" t="s">
        <v>60</v>
      </c>
      <c r="C28" s="1" t="s">
        <v>18</v>
      </c>
      <c r="D28" s="1" t="n">
        <v>0.2</v>
      </c>
      <c r="E28" s="1" t="s">
        <v>19</v>
      </c>
      <c r="F28" s="1" t="n">
        <v>14859.45</v>
      </c>
      <c r="G28" s="1" t="n">
        <v>0</v>
      </c>
      <c r="H28" s="1" t="n">
        <v>14885.45</v>
      </c>
      <c r="I28" s="1" t="s">
        <v>59</v>
      </c>
      <c r="J28" s="1" t="n">
        <v>14863.98</v>
      </c>
      <c r="K28" s="1" t="n">
        <v>-6.4</v>
      </c>
      <c r="L28" s="1" t="n">
        <v>0</v>
      </c>
      <c r="M28" s="1" t="n">
        <v>0</v>
      </c>
      <c r="N28" s="1" t="n">
        <v>70.07</v>
      </c>
      <c r="O28" s="0" t="n">
        <f aca="false">_xlfn.IFS(C28="buy",J28-F28,C28="sell",F28-J28)</f>
        <v>4.52999999999884</v>
      </c>
    </row>
    <row r="29" customFormat="false" ht="12.8" hidden="false" customHeight="false" outlineLevel="0" collapsed="false">
      <c r="A29" s="1" t="n">
        <v>108475091</v>
      </c>
      <c r="B29" s="1" t="s">
        <v>61</v>
      </c>
      <c r="C29" s="1" t="s">
        <v>18</v>
      </c>
      <c r="D29" s="1" t="n">
        <v>0.2</v>
      </c>
      <c r="E29" s="1" t="s">
        <v>19</v>
      </c>
      <c r="F29" s="1" t="n">
        <v>14911.28</v>
      </c>
      <c r="G29" s="1" t="n">
        <v>0</v>
      </c>
      <c r="H29" s="1" t="n">
        <v>14921.28</v>
      </c>
      <c r="I29" s="1" t="s">
        <v>62</v>
      </c>
      <c r="J29" s="1" t="n">
        <v>14915.14</v>
      </c>
      <c r="K29" s="1" t="n">
        <v>-6.4</v>
      </c>
      <c r="L29" s="1" t="n">
        <v>0</v>
      </c>
      <c r="M29" s="1" t="n">
        <v>0</v>
      </c>
      <c r="N29" s="1" t="n">
        <v>59.69</v>
      </c>
      <c r="O29" s="0" t="n">
        <f aca="false">_xlfn.IFS(C29="buy",J29-F29,C29="sell",F29-J29)</f>
        <v>3.85999999999876</v>
      </c>
    </row>
    <row r="30" customFormat="false" ht="12.8" hidden="false" customHeight="false" outlineLevel="0" collapsed="false">
      <c r="A30" s="1" t="n">
        <v>108476916</v>
      </c>
      <c r="B30" s="1" t="s">
        <v>63</v>
      </c>
      <c r="C30" s="1" t="s">
        <v>64</v>
      </c>
      <c r="D30" s="1" t="n">
        <v>0.2</v>
      </c>
      <c r="E30" s="1" t="s">
        <v>19</v>
      </c>
      <c r="F30" s="1" t="n">
        <v>14908.02</v>
      </c>
      <c r="G30" s="1" t="n">
        <v>0</v>
      </c>
      <c r="H30" s="1" t="n">
        <v>14888.87</v>
      </c>
      <c r="I30" s="1" t="s">
        <v>65</v>
      </c>
      <c r="J30" s="1" t="n">
        <v>14902.74</v>
      </c>
      <c r="K30" s="1" t="n">
        <v>-6.4</v>
      </c>
      <c r="L30" s="1" t="n">
        <v>0</v>
      </c>
      <c r="M30" s="1" t="n">
        <v>0</v>
      </c>
      <c r="N30" s="1" t="n">
        <v>81.7</v>
      </c>
      <c r="O30" s="0" t="n">
        <f aca="false">_xlfn.IFS(C30="buy",J30-F30,C30="sell",F30-J30)</f>
        <v>5.28000000000066</v>
      </c>
    </row>
    <row r="31" customFormat="false" ht="12.8" hidden="false" customHeight="false" outlineLevel="0" collapsed="false">
      <c r="A31" s="1" t="n">
        <v>108476919</v>
      </c>
      <c r="B31" s="1" t="s">
        <v>66</v>
      </c>
      <c r="C31" s="1" t="s">
        <v>64</v>
      </c>
      <c r="D31" s="1" t="n">
        <v>0.2</v>
      </c>
      <c r="E31" s="1" t="s">
        <v>19</v>
      </c>
      <c r="F31" s="1" t="n">
        <v>14903.61</v>
      </c>
      <c r="G31" s="1" t="n">
        <v>0</v>
      </c>
      <c r="H31" s="1" t="n">
        <v>14888.51</v>
      </c>
      <c r="I31" s="1" t="s">
        <v>65</v>
      </c>
      <c r="J31" s="1" t="n">
        <v>14902.74</v>
      </c>
      <c r="K31" s="1" t="n">
        <v>-6.4</v>
      </c>
      <c r="L31" s="1" t="n">
        <v>0</v>
      </c>
      <c r="M31" s="1" t="n">
        <v>0</v>
      </c>
      <c r="N31" s="1" t="n">
        <v>13.46</v>
      </c>
      <c r="O31" s="0" t="n">
        <f aca="false">_xlfn.IFS(C31="buy",J31-F31,C31="sell",F31-J31)</f>
        <v>0.8700000000008</v>
      </c>
    </row>
    <row r="32" customFormat="false" ht="12.8" hidden="false" customHeight="false" outlineLevel="0" collapsed="false">
      <c r="A32" s="1" t="n">
        <v>108476966</v>
      </c>
      <c r="B32" s="1" t="s">
        <v>67</v>
      </c>
      <c r="C32" s="1" t="s">
        <v>64</v>
      </c>
      <c r="D32" s="1" t="n">
        <v>0.2</v>
      </c>
      <c r="E32" s="1" t="s">
        <v>19</v>
      </c>
      <c r="F32" s="1" t="n">
        <v>14896.29</v>
      </c>
      <c r="G32" s="1" t="n">
        <v>0</v>
      </c>
      <c r="H32" s="1" t="n">
        <v>14880.24</v>
      </c>
      <c r="I32" s="1" t="s">
        <v>68</v>
      </c>
      <c r="J32" s="1" t="n">
        <v>14880.24</v>
      </c>
      <c r="K32" s="1" t="n">
        <v>-6.4</v>
      </c>
      <c r="L32" s="1" t="n">
        <v>0</v>
      </c>
      <c r="M32" s="1" t="n">
        <v>0</v>
      </c>
      <c r="N32" s="1" t="n">
        <v>248.41</v>
      </c>
      <c r="O32" s="0" t="n">
        <f aca="false">_xlfn.IFS(C32="buy",J32-F32,C32="sell",F32-J32)</f>
        <v>16.0500000000011</v>
      </c>
    </row>
    <row r="33" customFormat="false" ht="12.8" hidden="false" customHeight="false" outlineLevel="0" collapsed="false">
      <c r="A33" s="1" t="n">
        <v>108476976</v>
      </c>
      <c r="B33" s="1" t="s">
        <v>69</v>
      </c>
      <c r="C33" s="1" t="s">
        <v>64</v>
      </c>
      <c r="D33" s="1" t="n">
        <v>0.2</v>
      </c>
      <c r="E33" s="1" t="s">
        <v>19</v>
      </c>
      <c r="F33" s="1" t="n">
        <v>14895.27</v>
      </c>
      <c r="G33" s="1" t="n">
        <v>0</v>
      </c>
      <c r="H33" s="1" t="n">
        <v>14879.16</v>
      </c>
      <c r="I33" s="1" t="s">
        <v>70</v>
      </c>
      <c r="J33" s="1" t="n">
        <v>14879.75</v>
      </c>
      <c r="K33" s="1" t="n">
        <v>-6.4</v>
      </c>
      <c r="L33" s="1" t="n">
        <v>0</v>
      </c>
      <c r="M33" s="1" t="n">
        <v>0</v>
      </c>
      <c r="N33" s="1" t="n">
        <v>240.21</v>
      </c>
      <c r="O33" s="0" t="n">
        <f aca="false">_xlfn.IFS(C33="buy",J33-F33,C33="sell",F33-J33)</f>
        <v>15.5200000000004</v>
      </c>
    </row>
    <row r="34" customFormat="false" ht="12.8" hidden="false" customHeight="false" outlineLevel="0" collapsed="false">
      <c r="A34" s="1" t="n">
        <v>108477196</v>
      </c>
      <c r="B34" s="1" t="s">
        <v>71</v>
      </c>
      <c r="C34" s="1" t="s">
        <v>64</v>
      </c>
      <c r="D34" s="1" t="n">
        <v>0.2</v>
      </c>
      <c r="E34" s="1" t="s">
        <v>19</v>
      </c>
      <c r="F34" s="1" t="n">
        <v>14876.23</v>
      </c>
      <c r="G34" s="1" t="n">
        <v>0</v>
      </c>
      <c r="H34" s="1" t="n">
        <v>14852.17</v>
      </c>
      <c r="I34" s="1" t="s">
        <v>72</v>
      </c>
      <c r="J34" s="1" t="n">
        <v>14867.65</v>
      </c>
      <c r="K34" s="1" t="n">
        <v>-6.4</v>
      </c>
      <c r="L34" s="1" t="n">
        <v>0</v>
      </c>
      <c r="M34" s="1" t="n">
        <v>0</v>
      </c>
      <c r="N34" s="1" t="n">
        <v>132.94</v>
      </c>
      <c r="O34" s="0" t="n">
        <f aca="false">_xlfn.IFS(C34="buy",J34-F34,C34="sell",F34-J34)</f>
        <v>8.57999999999993</v>
      </c>
    </row>
    <row r="35" customFormat="false" ht="12.8" hidden="false" customHeight="false" outlineLevel="0" collapsed="false">
      <c r="A35" s="1" t="n">
        <v>108477349</v>
      </c>
      <c r="B35" s="1" t="s">
        <v>73</v>
      </c>
      <c r="C35" s="1" t="s">
        <v>64</v>
      </c>
      <c r="D35" s="1" t="n">
        <v>0.2</v>
      </c>
      <c r="E35" s="1" t="s">
        <v>19</v>
      </c>
      <c r="F35" s="1" t="n">
        <v>14883</v>
      </c>
      <c r="G35" s="1" t="n">
        <v>0</v>
      </c>
      <c r="H35" s="1" t="n">
        <v>14852.53</v>
      </c>
      <c r="I35" s="1" t="s">
        <v>72</v>
      </c>
      <c r="J35" s="1" t="n">
        <v>14867.86</v>
      </c>
      <c r="K35" s="1" t="n">
        <v>-6.4</v>
      </c>
      <c r="L35" s="1" t="n">
        <v>0</v>
      </c>
      <c r="M35" s="1" t="n">
        <v>0</v>
      </c>
      <c r="N35" s="1" t="n">
        <v>234.58</v>
      </c>
      <c r="O35" s="0" t="n">
        <f aca="false">_xlfn.IFS(C35="buy",J35-F35,C35="sell",F35-J35)</f>
        <v>15.1399999999994</v>
      </c>
    </row>
    <row r="36" customFormat="false" ht="12.8" hidden="false" customHeight="false" outlineLevel="0" collapsed="false">
      <c r="A36" s="1" t="n">
        <v>108477484</v>
      </c>
      <c r="B36" s="1" t="s">
        <v>74</v>
      </c>
      <c r="C36" s="1" t="s">
        <v>64</v>
      </c>
      <c r="D36" s="1" t="n">
        <v>0.2</v>
      </c>
      <c r="E36" s="1" t="s">
        <v>19</v>
      </c>
      <c r="F36" s="1" t="n">
        <v>14891.52</v>
      </c>
      <c r="G36" s="1" t="n">
        <v>0</v>
      </c>
      <c r="H36" s="1" t="n">
        <v>14852.17</v>
      </c>
      <c r="I36" s="1" t="s">
        <v>72</v>
      </c>
      <c r="J36" s="1" t="n">
        <v>14868.12</v>
      </c>
      <c r="K36" s="1" t="n">
        <v>-6.4</v>
      </c>
      <c r="L36" s="1" t="n">
        <v>0</v>
      </c>
      <c r="M36" s="1" t="n">
        <v>0</v>
      </c>
      <c r="N36" s="1" t="n">
        <v>362.56</v>
      </c>
      <c r="O36" s="0" t="n">
        <f aca="false">_xlfn.IFS(C36="buy",J36-F36,C36="sell",F36-J36)</f>
        <v>23.3999999999996</v>
      </c>
    </row>
    <row r="37" customFormat="false" ht="12.8" hidden="false" customHeight="false" outlineLevel="0" collapsed="false">
      <c r="A37" s="1" t="n">
        <v>108477135</v>
      </c>
      <c r="B37" s="1" t="s">
        <v>75</v>
      </c>
      <c r="C37" s="1" t="s">
        <v>64</v>
      </c>
      <c r="D37" s="1" t="n">
        <v>0.2</v>
      </c>
      <c r="E37" s="1" t="s">
        <v>19</v>
      </c>
      <c r="F37" s="1" t="n">
        <v>14871.73</v>
      </c>
      <c r="G37" s="1" t="n">
        <v>0</v>
      </c>
      <c r="H37" s="1" t="n">
        <v>14852.53</v>
      </c>
      <c r="I37" s="1" t="s">
        <v>76</v>
      </c>
      <c r="J37" s="1" t="n">
        <v>14867.03</v>
      </c>
      <c r="K37" s="1" t="n">
        <v>-6.4</v>
      </c>
      <c r="L37" s="1" t="n">
        <v>0</v>
      </c>
      <c r="M37" s="1" t="n">
        <v>0</v>
      </c>
      <c r="N37" s="1" t="n">
        <v>72.82</v>
      </c>
      <c r="O37" s="0" t="n">
        <f aca="false">_xlfn.IFS(C37="buy",J37-F37,C37="sell",F37-J37)</f>
        <v>4.69999999999891</v>
      </c>
    </row>
    <row r="38" customFormat="false" ht="12.8" hidden="false" customHeight="false" outlineLevel="0" collapsed="false">
      <c r="A38" s="1" t="n">
        <v>108477139</v>
      </c>
      <c r="B38" s="1" t="s">
        <v>77</v>
      </c>
      <c r="C38" s="1" t="s">
        <v>64</v>
      </c>
      <c r="D38" s="1" t="n">
        <v>0.2</v>
      </c>
      <c r="E38" s="1" t="s">
        <v>19</v>
      </c>
      <c r="F38" s="1" t="n">
        <v>14870.29</v>
      </c>
      <c r="G38" s="1" t="n">
        <v>0</v>
      </c>
      <c r="H38" s="1" t="n">
        <v>14852.17</v>
      </c>
      <c r="I38" s="1" t="s">
        <v>76</v>
      </c>
      <c r="J38" s="1" t="n">
        <v>14867.52</v>
      </c>
      <c r="K38" s="1" t="n">
        <v>-6.4</v>
      </c>
      <c r="L38" s="1" t="n">
        <v>0</v>
      </c>
      <c r="M38" s="1" t="n">
        <v>0</v>
      </c>
      <c r="N38" s="1" t="n">
        <v>42.92</v>
      </c>
      <c r="O38" s="0" t="n">
        <f aca="false">_xlfn.IFS(C38="buy",J38-F38,C38="sell",F38-J38)</f>
        <v>2.77000000000044</v>
      </c>
    </row>
    <row r="39" customFormat="false" ht="12.8" hidden="false" customHeight="false" outlineLevel="0" collapsed="false">
      <c r="A39" s="1" t="n">
        <v>108486490</v>
      </c>
      <c r="B39" s="1" t="s">
        <v>78</v>
      </c>
      <c r="C39" s="1" t="s">
        <v>18</v>
      </c>
      <c r="D39" s="1" t="n">
        <v>0.2</v>
      </c>
      <c r="E39" s="1" t="s">
        <v>19</v>
      </c>
      <c r="F39" s="1" t="n">
        <v>14767.48</v>
      </c>
      <c r="G39" s="1" t="n">
        <v>0</v>
      </c>
      <c r="H39" s="1" t="n">
        <v>14792.96</v>
      </c>
      <c r="I39" s="1" t="s">
        <v>79</v>
      </c>
      <c r="J39" s="1" t="n">
        <v>14779.97</v>
      </c>
      <c r="K39" s="1" t="n">
        <v>-6.4</v>
      </c>
      <c r="L39" s="1" t="n">
        <v>0</v>
      </c>
      <c r="M39" s="1" t="n">
        <v>0</v>
      </c>
      <c r="N39" s="1" t="n">
        <v>193.6</v>
      </c>
      <c r="O39" s="0" t="n">
        <f aca="false">_xlfn.IFS(C39="buy",J39-F39,C39="sell",F39-J39)</f>
        <v>12.4899999999998</v>
      </c>
    </row>
    <row r="40" customFormat="false" ht="12.8" hidden="false" customHeight="false" outlineLevel="0" collapsed="false">
      <c r="A40" s="1" t="n">
        <v>108486583</v>
      </c>
      <c r="B40" s="1" t="s">
        <v>80</v>
      </c>
      <c r="C40" s="1" t="s">
        <v>18</v>
      </c>
      <c r="D40" s="1" t="n">
        <v>0.2</v>
      </c>
      <c r="E40" s="1" t="s">
        <v>19</v>
      </c>
      <c r="F40" s="1" t="n">
        <v>14774.46</v>
      </c>
      <c r="G40" s="1" t="n">
        <v>0</v>
      </c>
      <c r="H40" s="1" t="n">
        <v>14792.65</v>
      </c>
      <c r="I40" s="1" t="s">
        <v>79</v>
      </c>
      <c r="J40" s="1" t="n">
        <v>14779.61</v>
      </c>
      <c r="K40" s="1" t="n">
        <v>-6.4</v>
      </c>
      <c r="L40" s="1" t="n">
        <v>0</v>
      </c>
      <c r="M40" s="1" t="n">
        <v>0</v>
      </c>
      <c r="N40" s="1" t="n">
        <v>79.83</v>
      </c>
      <c r="O40" s="0" t="n">
        <f aca="false">_xlfn.IFS(C40="buy",J40-F40,C40="sell",F40-J40)</f>
        <v>5.15000000000146</v>
      </c>
    </row>
    <row r="41" customFormat="false" ht="12.8" hidden="false" customHeight="false" outlineLevel="0" collapsed="false">
      <c r="A41" s="1" t="n">
        <v>108487076</v>
      </c>
      <c r="B41" s="1" t="s">
        <v>81</v>
      </c>
      <c r="C41" s="1" t="s">
        <v>18</v>
      </c>
      <c r="D41" s="1" t="n">
        <v>0.2</v>
      </c>
      <c r="E41" s="1" t="s">
        <v>19</v>
      </c>
      <c r="F41" s="1" t="n">
        <v>14784.72</v>
      </c>
      <c r="G41" s="1" t="n">
        <v>0</v>
      </c>
      <c r="H41" s="1" t="n">
        <v>14803.8</v>
      </c>
      <c r="I41" s="1" t="s">
        <v>82</v>
      </c>
      <c r="J41" s="1" t="n">
        <v>14787.28</v>
      </c>
      <c r="K41" s="1" t="n">
        <v>-6.4</v>
      </c>
      <c r="L41" s="1" t="n">
        <v>0</v>
      </c>
      <c r="M41" s="1" t="n">
        <v>0</v>
      </c>
      <c r="N41" s="1" t="n">
        <v>39.68</v>
      </c>
      <c r="O41" s="0" t="n">
        <f aca="false">_xlfn.IFS(C41="buy",J41-F41,C41="sell",F41-J41)</f>
        <v>2.56000000000131</v>
      </c>
    </row>
    <row r="42" customFormat="false" ht="12.8" hidden="false" customHeight="false" outlineLevel="0" collapsed="false">
      <c r="A42" s="1" t="n">
        <v>108487092</v>
      </c>
      <c r="B42" s="1" t="s">
        <v>83</v>
      </c>
      <c r="C42" s="1" t="s">
        <v>18</v>
      </c>
      <c r="D42" s="1" t="n">
        <v>0.2</v>
      </c>
      <c r="E42" s="1" t="s">
        <v>19</v>
      </c>
      <c r="F42" s="1" t="n">
        <v>14782.52</v>
      </c>
      <c r="G42" s="1" t="n">
        <v>0</v>
      </c>
      <c r="H42" s="1" t="n">
        <v>14803.8</v>
      </c>
      <c r="I42" s="1" t="s">
        <v>82</v>
      </c>
      <c r="J42" s="1" t="n">
        <v>14787.28</v>
      </c>
      <c r="K42" s="1" t="n">
        <v>-6.4</v>
      </c>
      <c r="L42" s="1" t="n">
        <v>0</v>
      </c>
      <c r="M42" s="1" t="n">
        <v>0</v>
      </c>
      <c r="N42" s="1" t="n">
        <v>73.77</v>
      </c>
      <c r="O42" s="0" t="n">
        <f aca="false">_xlfn.IFS(C42="buy",J42-F42,C42="sell",F42-J42)</f>
        <v>4.76000000000022</v>
      </c>
    </row>
    <row r="43" customFormat="false" ht="12.8" hidden="false" customHeight="false" outlineLevel="0" collapsed="false">
      <c r="A43" s="1" t="n">
        <v>108487998</v>
      </c>
      <c r="B43" s="1" t="s">
        <v>84</v>
      </c>
      <c r="C43" s="1" t="s">
        <v>18</v>
      </c>
      <c r="D43" s="1" t="n">
        <v>0.2</v>
      </c>
      <c r="E43" s="1" t="s">
        <v>19</v>
      </c>
      <c r="F43" s="1" t="n">
        <v>14772.98</v>
      </c>
      <c r="G43" s="1" t="n">
        <v>14778.06</v>
      </c>
      <c r="H43" s="1" t="n">
        <v>14794.03</v>
      </c>
      <c r="I43" s="1" t="s">
        <v>85</v>
      </c>
      <c r="J43" s="1" t="n">
        <v>14782.27</v>
      </c>
      <c r="K43" s="1" t="n">
        <v>-6.4</v>
      </c>
      <c r="L43" s="1" t="n">
        <v>0</v>
      </c>
      <c r="M43" s="1" t="n">
        <v>0</v>
      </c>
      <c r="N43" s="1" t="n">
        <v>143.93</v>
      </c>
      <c r="O43" s="0" t="n">
        <f aca="false">_xlfn.IFS(C43="buy",J43-F43,C43="sell",F43-J43)</f>
        <v>9.29000000000087</v>
      </c>
    </row>
    <row r="44" customFormat="false" ht="12.8" hidden="false" customHeight="false" outlineLevel="0" collapsed="false">
      <c r="A44" s="1" t="n">
        <v>108488009</v>
      </c>
      <c r="B44" s="1" t="s">
        <v>86</v>
      </c>
      <c r="C44" s="1" t="s">
        <v>18</v>
      </c>
      <c r="D44" s="1" t="n">
        <v>0.2</v>
      </c>
      <c r="E44" s="1" t="s">
        <v>19</v>
      </c>
      <c r="F44" s="1" t="n">
        <v>14773.76</v>
      </c>
      <c r="G44" s="1" t="n">
        <v>14778.17</v>
      </c>
      <c r="H44" s="1" t="n">
        <v>14794.02</v>
      </c>
      <c r="I44" s="1" t="s">
        <v>85</v>
      </c>
      <c r="J44" s="1" t="n">
        <v>14782.27</v>
      </c>
      <c r="K44" s="1" t="n">
        <v>-6.4</v>
      </c>
      <c r="L44" s="1" t="n">
        <v>0</v>
      </c>
      <c r="M44" s="1" t="n">
        <v>0</v>
      </c>
      <c r="N44" s="1" t="n">
        <v>131.85</v>
      </c>
      <c r="O44" s="0" t="n">
        <f aca="false">_xlfn.IFS(C44="buy",J44-F44,C44="sell",F44-J44)</f>
        <v>8.51000000000022</v>
      </c>
    </row>
    <row r="45" customFormat="false" ht="12.8" hidden="false" customHeight="false" outlineLevel="0" collapsed="false">
      <c r="A45" s="1" t="n">
        <v>108489840</v>
      </c>
      <c r="B45" s="1" t="s">
        <v>87</v>
      </c>
      <c r="C45" s="1" t="s">
        <v>18</v>
      </c>
      <c r="D45" s="1" t="n">
        <v>0.2</v>
      </c>
      <c r="E45" s="1" t="s">
        <v>19</v>
      </c>
      <c r="F45" s="1" t="n">
        <v>14782.77</v>
      </c>
      <c r="G45" s="1" t="n">
        <v>0</v>
      </c>
      <c r="H45" s="1" t="n">
        <v>14808.25</v>
      </c>
      <c r="I45" s="1" t="s">
        <v>88</v>
      </c>
      <c r="J45" s="1" t="n">
        <v>14793.53</v>
      </c>
      <c r="K45" s="1" t="n">
        <v>-6.4</v>
      </c>
      <c r="L45" s="1" t="n">
        <v>0</v>
      </c>
      <c r="M45" s="1" t="n">
        <v>0</v>
      </c>
      <c r="N45" s="1" t="n">
        <v>166.84</v>
      </c>
      <c r="O45" s="0" t="n">
        <f aca="false">_xlfn.IFS(C45="buy",J45-F45,C45="sell",F45-J45)</f>
        <v>10.7600000000002</v>
      </c>
    </row>
    <row r="46" customFormat="false" ht="12.8" hidden="false" customHeight="false" outlineLevel="0" collapsed="false">
      <c r="A46" s="1" t="n">
        <v>108489759</v>
      </c>
      <c r="B46" s="1" t="s">
        <v>89</v>
      </c>
      <c r="C46" s="1" t="s">
        <v>18</v>
      </c>
      <c r="D46" s="1" t="n">
        <v>0.2</v>
      </c>
      <c r="E46" s="1" t="s">
        <v>19</v>
      </c>
      <c r="F46" s="1" t="n">
        <v>14788</v>
      </c>
      <c r="G46" s="1" t="n">
        <v>0</v>
      </c>
      <c r="H46" s="1" t="n">
        <v>14808.53</v>
      </c>
      <c r="I46" s="1" t="s">
        <v>90</v>
      </c>
      <c r="J46" s="1" t="n">
        <v>14793.53</v>
      </c>
      <c r="K46" s="1" t="n">
        <v>-6.4</v>
      </c>
      <c r="L46" s="1" t="n">
        <v>0</v>
      </c>
      <c r="M46" s="1" t="n">
        <v>0</v>
      </c>
      <c r="N46" s="1" t="n">
        <v>85.75</v>
      </c>
      <c r="O46" s="0" t="n">
        <f aca="false">_xlfn.IFS(C46="buy",J46-F46,C46="sell",F46-J46)</f>
        <v>5.53000000000066</v>
      </c>
    </row>
    <row r="47" customFormat="false" ht="12.8" hidden="false" customHeight="false" outlineLevel="0" collapsed="false">
      <c r="A47" s="1" t="n">
        <v>108489762</v>
      </c>
      <c r="B47" s="1" t="s">
        <v>91</v>
      </c>
      <c r="C47" s="1" t="s">
        <v>18</v>
      </c>
      <c r="D47" s="1" t="n">
        <v>0.2</v>
      </c>
      <c r="E47" s="1" t="s">
        <v>19</v>
      </c>
      <c r="F47" s="1" t="n">
        <v>14789.27</v>
      </c>
      <c r="G47" s="1" t="n">
        <v>0</v>
      </c>
      <c r="H47" s="1" t="n">
        <v>14808.39</v>
      </c>
      <c r="I47" s="1" t="s">
        <v>90</v>
      </c>
      <c r="J47" s="1" t="n">
        <v>14793.53</v>
      </c>
      <c r="K47" s="1" t="n">
        <v>-6.4</v>
      </c>
      <c r="L47" s="1" t="n">
        <v>0</v>
      </c>
      <c r="M47" s="1" t="n">
        <v>0</v>
      </c>
      <c r="N47" s="1" t="n">
        <v>66.06</v>
      </c>
      <c r="O47" s="0" t="n">
        <f aca="false">_xlfn.IFS(C47="buy",J47-F47,C47="sell",F47-J47)</f>
        <v>4.26000000000022</v>
      </c>
    </row>
    <row r="48" customFormat="false" ht="12.8" hidden="false" customHeight="false" outlineLevel="0" collapsed="false">
      <c r="A48" s="1" t="n">
        <v>108490686</v>
      </c>
      <c r="B48" s="1" t="s">
        <v>92</v>
      </c>
      <c r="C48" s="1" t="s">
        <v>18</v>
      </c>
      <c r="D48" s="1" t="n">
        <v>0.2</v>
      </c>
      <c r="E48" s="1" t="s">
        <v>19</v>
      </c>
      <c r="F48" s="1" t="n">
        <v>14799.4</v>
      </c>
      <c r="G48" s="1" t="n">
        <v>0</v>
      </c>
      <c r="H48" s="1" t="n">
        <v>14809.4</v>
      </c>
      <c r="I48" s="1" t="s">
        <v>93</v>
      </c>
      <c r="J48" s="1" t="n">
        <v>14798.41</v>
      </c>
      <c r="K48" s="1" t="n">
        <v>-6.4</v>
      </c>
      <c r="L48" s="1" t="n">
        <v>0</v>
      </c>
      <c r="M48" s="1" t="n">
        <v>0</v>
      </c>
      <c r="N48" s="1" t="n">
        <v>-15.36</v>
      </c>
      <c r="O48" s="0" t="n">
        <f aca="false">_xlfn.IFS(C48="buy",J48-F48,C48="sell",F48-J48)</f>
        <v>-0.989999999999782</v>
      </c>
    </row>
    <row r="49" customFormat="false" ht="12.8" hidden="false" customHeight="false" outlineLevel="0" collapsed="false">
      <c r="A49" s="1" t="n">
        <v>108490792</v>
      </c>
      <c r="B49" s="1" t="s">
        <v>94</v>
      </c>
      <c r="C49" s="1" t="s">
        <v>18</v>
      </c>
      <c r="D49" s="1" t="n">
        <v>0.2</v>
      </c>
      <c r="E49" s="1" t="s">
        <v>19</v>
      </c>
      <c r="F49" s="1" t="n">
        <v>14790.16</v>
      </c>
      <c r="G49" s="1" t="n">
        <v>0</v>
      </c>
      <c r="H49" s="1" t="n">
        <v>14809.47</v>
      </c>
      <c r="I49" s="1" t="s">
        <v>93</v>
      </c>
      <c r="J49" s="1" t="n">
        <v>14798.41</v>
      </c>
      <c r="K49" s="1" t="n">
        <v>-6.4</v>
      </c>
      <c r="L49" s="1" t="n">
        <v>0</v>
      </c>
      <c r="M49" s="1" t="n">
        <v>0</v>
      </c>
      <c r="N49" s="1" t="n">
        <v>127.98</v>
      </c>
      <c r="O49" s="0" t="n">
        <f aca="false">_xlfn.IFS(C49="buy",J49-F49,C49="sell",F49-J49)</f>
        <v>8.25</v>
      </c>
    </row>
    <row r="50" customFormat="false" ht="12.8" hidden="false" customHeight="false" outlineLevel="0" collapsed="false">
      <c r="A50" s="1" t="n">
        <v>108523086</v>
      </c>
      <c r="B50" s="1" t="s">
        <v>95</v>
      </c>
      <c r="C50" s="1" t="s">
        <v>64</v>
      </c>
      <c r="D50" s="1" t="n">
        <v>0.2</v>
      </c>
      <c r="E50" s="1" t="s">
        <v>19</v>
      </c>
      <c r="F50" s="1" t="n">
        <v>14638.29</v>
      </c>
      <c r="G50" s="1" t="n">
        <v>0</v>
      </c>
      <c r="H50" s="1" t="n">
        <v>14614.24</v>
      </c>
      <c r="I50" s="1" t="s">
        <v>96</v>
      </c>
      <c r="J50" s="1" t="n">
        <v>14636.25</v>
      </c>
      <c r="K50" s="1" t="n">
        <v>-6.4</v>
      </c>
      <c r="L50" s="1" t="n">
        <v>0</v>
      </c>
      <c r="M50" s="1" t="n">
        <v>0</v>
      </c>
      <c r="N50" s="1" t="n">
        <v>31.77</v>
      </c>
      <c r="O50" s="0" t="n">
        <f aca="false">_xlfn.IFS(C50="buy",J50-F50,C50="sell",F50-J50)</f>
        <v>2.04000000000087</v>
      </c>
    </row>
    <row r="51" customFormat="false" ht="12.8" hidden="false" customHeight="false" outlineLevel="0" collapsed="false">
      <c r="A51" s="1" t="n">
        <v>108523154</v>
      </c>
      <c r="B51" s="1" t="s">
        <v>97</v>
      </c>
      <c r="C51" s="1" t="s">
        <v>64</v>
      </c>
      <c r="D51" s="1" t="n">
        <v>0.2</v>
      </c>
      <c r="E51" s="1" t="s">
        <v>19</v>
      </c>
      <c r="F51" s="1" t="n">
        <v>14638.48</v>
      </c>
      <c r="G51" s="1" t="n">
        <v>0</v>
      </c>
      <c r="H51" s="1" t="n">
        <v>14614.24</v>
      </c>
      <c r="I51" s="1" t="s">
        <v>96</v>
      </c>
      <c r="J51" s="1" t="n">
        <v>14636.25</v>
      </c>
      <c r="K51" s="1" t="n">
        <v>-6.4</v>
      </c>
      <c r="L51" s="1" t="n">
        <v>0</v>
      </c>
      <c r="M51" s="1" t="n">
        <v>0</v>
      </c>
      <c r="N51" s="1" t="n">
        <v>34.73</v>
      </c>
      <c r="O51" s="0" t="n">
        <f aca="false">_xlfn.IFS(C51="buy",J51-F51,C51="sell",F51-J51)</f>
        <v>2.22999999999956</v>
      </c>
    </row>
    <row r="52" customFormat="false" ht="12.8" hidden="false" customHeight="false" outlineLevel="0" collapsed="false">
      <c r="A52" s="1" t="n">
        <v>108523355</v>
      </c>
      <c r="B52" s="1" t="s">
        <v>98</v>
      </c>
      <c r="C52" s="1" t="s">
        <v>64</v>
      </c>
      <c r="D52" s="1" t="n">
        <v>0.2</v>
      </c>
      <c r="E52" s="1" t="s">
        <v>19</v>
      </c>
      <c r="F52" s="1" t="n">
        <v>14630.87</v>
      </c>
      <c r="G52" s="1" t="n">
        <v>0</v>
      </c>
      <c r="H52" s="1" t="n">
        <v>14614.15</v>
      </c>
      <c r="I52" s="1" t="s">
        <v>96</v>
      </c>
      <c r="J52" s="1" t="n">
        <v>14636.25</v>
      </c>
      <c r="K52" s="1" t="n">
        <v>-6.4</v>
      </c>
      <c r="L52" s="1" t="n">
        <v>0</v>
      </c>
      <c r="M52" s="1" t="n">
        <v>0</v>
      </c>
      <c r="N52" s="1" t="n">
        <v>-83.79</v>
      </c>
      <c r="O52" s="0" t="n">
        <f aca="false">_xlfn.IFS(C52="buy",J52-F52,C52="sell",F52-J52)</f>
        <v>-5.3799999999992</v>
      </c>
    </row>
    <row r="53" customFormat="false" ht="12.8" hidden="false" customHeight="false" outlineLevel="0" collapsed="false">
      <c r="A53" s="1" t="n">
        <v>108523731</v>
      </c>
      <c r="B53" s="1" t="s">
        <v>99</v>
      </c>
      <c r="C53" s="1" t="s">
        <v>64</v>
      </c>
      <c r="D53" s="1" t="n">
        <v>0.2</v>
      </c>
      <c r="E53" s="1" t="s">
        <v>19</v>
      </c>
      <c r="F53" s="1" t="n">
        <v>14652.37</v>
      </c>
      <c r="G53" s="1" t="n">
        <v>0</v>
      </c>
      <c r="H53" s="1" t="n">
        <v>14613.96</v>
      </c>
      <c r="I53" s="1" t="s">
        <v>96</v>
      </c>
      <c r="J53" s="1" t="n">
        <v>14636.25</v>
      </c>
      <c r="K53" s="1" t="n">
        <v>-6.4</v>
      </c>
      <c r="L53" s="1" t="n">
        <v>0</v>
      </c>
      <c r="M53" s="1" t="n">
        <v>0</v>
      </c>
      <c r="N53" s="1" t="n">
        <v>251.06</v>
      </c>
      <c r="O53" s="0" t="n">
        <f aca="false">_xlfn.IFS(C53="buy",J53-F53,C53="sell",F53-J53)</f>
        <v>16.1200000000008</v>
      </c>
    </row>
    <row r="54" customFormat="false" ht="12.8" hidden="false" customHeight="false" outlineLevel="0" collapsed="false">
      <c r="A54" s="1" t="n">
        <v>108526063</v>
      </c>
      <c r="B54" s="1" t="s">
        <v>100</v>
      </c>
      <c r="C54" s="1" t="s">
        <v>64</v>
      </c>
      <c r="D54" s="1" t="n">
        <v>0.2</v>
      </c>
      <c r="E54" s="1" t="s">
        <v>19</v>
      </c>
      <c r="F54" s="1" t="n">
        <v>14627.5</v>
      </c>
      <c r="G54" s="1" t="n">
        <v>0</v>
      </c>
      <c r="H54" s="1" t="n">
        <v>14596.48</v>
      </c>
      <c r="I54" s="1" t="s">
        <v>101</v>
      </c>
      <c r="J54" s="1" t="n">
        <v>14623.97</v>
      </c>
      <c r="K54" s="1" t="n">
        <v>-6.4</v>
      </c>
      <c r="L54" s="1" t="n">
        <v>0</v>
      </c>
      <c r="M54" s="1" t="n">
        <v>0</v>
      </c>
      <c r="N54" s="1" t="n">
        <v>55.03</v>
      </c>
      <c r="O54" s="0" t="n">
        <f aca="false">_xlfn.IFS(C54="buy",J54-F54,C54="sell",F54-J54)</f>
        <v>3.53000000000065</v>
      </c>
    </row>
    <row r="55" customFormat="false" ht="12.8" hidden="false" customHeight="false" outlineLevel="0" collapsed="false">
      <c r="A55" s="1" t="n">
        <v>108526460</v>
      </c>
      <c r="B55" s="1" t="s">
        <v>102</v>
      </c>
      <c r="C55" s="1" t="s">
        <v>64</v>
      </c>
      <c r="D55" s="1" t="n">
        <v>0.2</v>
      </c>
      <c r="E55" s="1" t="s">
        <v>19</v>
      </c>
      <c r="F55" s="1" t="n">
        <v>14617.27</v>
      </c>
      <c r="G55" s="1" t="n">
        <v>0</v>
      </c>
      <c r="H55" s="1" t="n">
        <v>14570</v>
      </c>
      <c r="I55" s="1" t="s">
        <v>103</v>
      </c>
      <c r="J55" s="1" t="n">
        <v>14607.5</v>
      </c>
      <c r="K55" s="1" t="n">
        <v>-6.4</v>
      </c>
      <c r="L55" s="1" t="n">
        <v>0</v>
      </c>
      <c r="M55" s="1" t="n">
        <v>0</v>
      </c>
      <c r="N55" s="1" t="n">
        <v>152.1</v>
      </c>
      <c r="O55" s="0" t="n">
        <f aca="false">_xlfn.IFS(C55="buy",J55-F55,C55="sell",F55-J55)</f>
        <v>9.77000000000044</v>
      </c>
    </row>
    <row r="56" customFormat="false" ht="12.8" hidden="false" customHeight="false" outlineLevel="0" collapsed="false">
      <c r="A56" s="1" t="n">
        <v>108526248</v>
      </c>
      <c r="B56" s="1" t="s">
        <v>104</v>
      </c>
      <c r="C56" s="1" t="s">
        <v>64</v>
      </c>
      <c r="D56" s="1" t="n">
        <v>0.2</v>
      </c>
      <c r="E56" s="1" t="s">
        <v>19</v>
      </c>
      <c r="F56" s="1" t="n">
        <v>14605.98</v>
      </c>
      <c r="G56" s="1" t="n">
        <v>0</v>
      </c>
      <c r="H56" s="1" t="n">
        <v>14571.2</v>
      </c>
      <c r="I56" s="1" t="s">
        <v>105</v>
      </c>
      <c r="J56" s="1" t="n">
        <v>14607.22</v>
      </c>
      <c r="K56" s="1" t="n">
        <v>-6.4</v>
      </c>
      <c r="L56" s="1" t="n">
        <v>0</v>
      </c>
      <c r="M56" s="1" t="n">
        <v>0</v>
      </c>
      <c r="N56" s="1" t="n">
        <v>-19.3</v>
      </c>
      <c r="O56" s="0" t="n">
        <f aca="false">_xlfn.IFS(C56="buy",J56-F56,C56="sell",F56-J56)</f>
        <v>-1.23999999999978</v>
      </c>
    </row>
    <row r="57" customFormat="false" ht="12.8" hidden="false" customHeight="false" outlineLevel="0" collapsed="false">
      <c r="A57" s="1" t="n">
        <v>108526317</v>
      </c>
      <c r="B57" s="1" t="s">
        <v>106</v>
      </c>
      <c r="C57" s="1" t="s">
        <v>64</v>
      </c>
      <c r="D57" s="1" t="n">
        <v>0.2</v>
      </c>
      <c r="E57" s="1" t="s">
        <v>19</v>
      </c>
      <c r="F57" s="1" t="n">
        <v>14611.52</v>
      </c>
      <c r="G57" s="1" t="n">
        <v>0</v>
      </c>
      <c r="H57" s="1" t="n">
        <v>14571.8</v>
      </c>
      <c r="I57" s="1" t="s">
        <v>105</v>
      </c>
      <c r="J57" s="1" t="n">
        <v>14607.5</v>
      </c>
      <c r="K57" s="1" t="n">
        <v>-6.4</v>
      </c>
      <c r="L57" s="1" t="n">
        <v>0</v>
      </c>
      <c r="M57" s="1" t="n">
        <v>0</v>
      </c>
      <c r="N57" s="1" t="n">
        <v>62.58</v>
      </c>
      <c r="O57" s="0" t="n">
        <f aca="false">_xlfn.IFS(C57="buy",J57-F57,C57="sell",F57-J57)</f>
        <v>4.02000000000044</v>
      </c>
    </row>
    <row r="58" customFormat="false" ht="12.8" hidden="false" customHeight="false" outlineLevel="0" collapsed="false">
      <c r="A58" s="1" t="n">
        <v>108527349</v>
      </c>
      <c r="B58" s="1" t="s">
        <v>107</v>
      </c>
      <c r="C58" s="1" t="s">
        <v>64</v>
      </c>
      <c r="D58" s="1" t="n">
        <v>0.2</v>
      </c>
      <c r="E58" s="1" t="s">
        <v>19</v>
      </c>
      <c r="F58" s="1" t="n">
        <v>14614.72</v>
      </c>
      <c r="G58" s="1" t="n">
        <v>0</v>
      </c>
      <c r="H58" s="1" t="n">
        <v>14603.06</v>
      </c>
      <c r="I58" s="1" t="s">
        <v>108</v>
      </c>
      <c r="J58" s="1" t="n">
        <v>14613.21</v>
      </c>
      <c r="K58" s="1" t="n">
        <v>-6.4</v>
      </c>
      <c r="L58" s="1" t="n">
        <v>0</v>
      </c>
      <c r="M58" s="1" t="n">
        <v>0</v>
      </c>
      <c r="N58" s="1" t="n">
        <v>23.52</v>
      </c>
      <c r="O58" s="0" t="n">
        <f aca="false">_xlfn.IFS(C58="buy",J58-F58,C58="sell",F58-J58)</f>
        <v>1.51000000000022</v>
      </c>
    </row>
    <row r="59" customFormat="false" ht="12.8" hidden="false" customHeight="false" outlineLevel="0" collapsed="false">
      <c r="A59" s="1" t="n">
        <v>108528693</v>
      </c>
      <c r="B59" s="1" t="s">
        <v>109</v>
      </c>
      <c r="C59" s="1" t="s">
        <v>64</v>
      </c>
      <c r="D59" s="1" t="n">
        <v>0.2</v>
      </c>
      <c r="E59" s="1" t="s">
        <v>19</v>
      </c>
      <c r="F59" s="1" t="n">
        <v>14630.49</v>
      </c>
      <c r="G59" s="1" t="n">
        <v>0</v>
      </c>
      <c r="H59" s="1" t="n">
        <v>14603.06</v>
      </c>
      <c r="I59" s="1" t="s">
        <v>108</v>
      </c>
      <c r="J59" s="1" t="n">
        <v>14613.25</v>
      </c>
      <c r="K59" s="1" t="n">
        <v>-6.4</v>
      </c>
      <c r="L59" s="1" t="n">
        <v>0</v>
      </c>
      <c r="M59" s="1" t="n">
        <v>0</v>
      </c>
      <c r="N59" s="1" t="n">
        <v>268.54</v>
      </c>
      <c r="O59" s="0" t="n">
        <f aca="false">_xlfn.IFS(C59="buy",J59-F59,C59="sell",F59-J59)</f>
        <v>17.2399999999998</v>
      </c>
    </row>
    <row r="60" customFormat="false" ht="12.8" hidden="false" customHeight="false" outlineLevel="0" collapsed="false">
      <c r="A60" s="1" t="n">
        <v>108529723</v>
      </c>
      <c r="B60" s="1" t="s">
        <v>110</v>
      </c>
      <c r="C60" s="1" t="s">
        <v>64</v>
      </c>
      <c r="D60" s="1" t="n">
        <v>0.2</v>
      </c>
      <c r="E60" s="1" t="s">
        <v>19</v>
      </c>
      <c r="F60" s="1" t="n">
        <v>14621.52</v>
      </c>
      <c r="G60" s="1" t="n">
        <v>0</v>
      </c>
      <c r="H60" s="1" t="n">
        <v>14601.51</v>
      </c>
      <c r="I60" s="1" t="s">
        <v>111</v>
      </c>
      <c r="J60" s="1" t="n">
        <v>14610.41</v>
      </c>
      <c r="K60" s="1" t="n">
        <v>-6.4</v>
      </c>
      <c r="L60" s="1" t="n">
        <v>0</v>
      </c>
      <c r="M60" s="1" t="n">
        <v>0</v>
      </c>
      <c r="N60" s="1" t="n">
        <v>173.07</v>
      </c>
      <c r="O60" s="0" t="n">
        <f aca="false">_xlfn.IFS(C60="buy",J60-F60,C60="sell",F60-J60)</f>
        <v>11.1100000000006</v>
      </c>
    </row>
    <row r="61" customFormat="false" ht="12.8" hidden="false" customHeight="false" outlineLevel="0" collapsed="false">
      <c r="A61" s="1" t="n">
        <v>108529733</v>
      </c>
      <c r="B61" s="1" t="s">
        <v>112</v>
      </c>
      <c r="C61" s="1" t="s">
        <v>64</v>
      </c>
      <c r="D61" s="1" t="n">
        <v>0.2</v>
      </c>
      <c r="E61" s="1" t="s">
        <v>19</v>
      </c>
      <c r="F61" s="1" t="n">
        <v>14619.24</v>
      </c>
      <c r="G61" s="1" t="n">
        <v>0</v>
      </c>
      <c r="H61" s="1" t="n">
        <v>14601.51</v>
      </c>
      <c r="I61" s="1" t="s">
        <v>111</v>
      </c>
      <c r="J61" s="1" t="n">
        <v>14610.41</v>
      </c>
      <c r="K61" s="1" t="n">
        <v>-6.4</v>
      </c>
      <c r="L61" s="1" t="n">
        <v>0</v>
      </c>
      <c r="M61" s="1" t="n">
        <v>0</v>
      </c>
      <c r="N61" s="1" t="n">
        <v>137.55</v>
      </c>
      <c r="O61" s="0" t="n">
        <f aca="false">_xlfn.IFS(C61="buy",J61-F61,C61="sell",F61-J61)</f>
        <v>8.82999999999993</v>
      </c>
    </row>
    <row r="62" customFormat="false" ht="12.8" hidden="false" customHeight="false" outlineLevel="0" collapsed="false">
      <c r="A62" s="1" t="n">
        <v>108530735</v>
      </c>
      <c r="B62" s="1" t="s">
        <v>113</v>
      </c>
      <c r="C62" s="1" t="s">
        <v>64</v>
      </c>
      <c r="D62" s="1" t="n">
        <v>0.2</v>
      </c>
      <c r="E62" s="1" t="s">
        <v>19</v>
      </c>
      <c r="F62" s="1" t="n">
        <v>14614.98</v>
      </c>
      <c r="G62" s="1" t="n">
        <v>0</v>
      </c>
      <c r="H62" s="1" t="n">
        <v>14604.98</v>
      </c>
      <c r="I62" s="1" t="s">
        <v>114</v>
      </c>
      <c r="J62" s="1" t="n">
        <v>14613.53</v>
      </c>
      <c r="K62" s="1" t="n">
        <v>-6.4</v>
      </c>
      <c r="L62" s="1" t="n">
        <v>0</v>
      </c>
      <c r="M62" s="1" t="n">
        <v>0</v>
      </c>
      <c r="N62" s="1" t="n">
        <v>22.59</v>
      </c>
      <c r="O62" s="0" t="n">
        <f aca="false">_xlfn.IFS(C62="buy",J62-F62,C62="sell",F62-J62)</f>
        <v>1.44999999999891</v>
      </c>
    </row>
    <row r="63" customFormat="false" ht="12.8" hidden="false" customHeight="false" outlineLevel="0" collapsed="false">
      <c r="A63" s="1" t="n">
        <v>108530806</v>
      </c>
      <c r="B63" s="1" t="s">
        <v>115</v>
      </c>
      <c r="C63" s="1" t="s">
        <v>64</v>
      </c>
      <c r="D63" s="1" t="n">
        <v>0.2</v>
      </c>
      <c r="E63" s="1" t="s">
        <v>19</v>
      </c>
      <c r="F63" s="1" t="n">
        <v>14617.77</v>
      </c>
      <c r="G63" s="1" t="n">
        <v>0</v>
      </c>
      <c r="H63" s="1" t="n">
        <v>14607.77</v>
      </c>
      <c r="I63" s="1" t="s">
        <v>114</v>
      </c>
      <c r="J63" s="1" t="n">
        <v>14613.22</v>
      </c>
      <c r="K63" s="1" t="n">
        <v>-6.4</v>
      </c>
      <c r="L63" s="1" t="n">
        <v>0</v>
      </c>
      <c r="M63" s="1" t="n">
        <v>0</v>
      </c>
      <c r="N63" s="1" t="n">
        <v>70.88</v>
      </c>
      <c r="O63" s="0" t="n">
        <f aca="false">_xlfn.IFS(C63="buy",J63-F63,C63="sell",F63-J63)</f>
        <v>4.55000000000109</v>
      </c>
    </row>
    <row r="64" customFormat="false" ht="12.8" hidden="false" customHeight="false" outlineLevel="0" collapsed="false">
      <c r="A64" s="1" t="n">
        <v>108569318</v>
      </c>
      <c r="B64" s="1" t="s">
        <v>116</v>
      </c>
      <c r="C64" s="1" t="s">
        <v>64</v>
      </c>
      <c r="D64" s="1" t="n">
        <v>0.2</v>
      </c>
      <c r="E64" s="1" t="s">
        <v>19</v>
      </c>
      <c r="F64" s="1" t="n">
        <v>14584.86</v>
      </c>
      <c r="G64" s="1" t="n">
        <v>0</v>
      </c>
      <c r="H64" s="1" t="n">
        <v>14522.46</v>
      </c>
      <c r="I64" s="1" t="s">
        <v>117</v>
      </c>
      <c r="J64" s="1" t="n">
        <v>14592.47</v>
      </c>
      <c r="K64" s="1" t="n">
        <v>-6.4</v>
      </c>
      <c r="L64" s="1" t="n">
        <v>0</v>
      </c>
      <c r="M64" s="1" t="n">
        <v>0</v>
      </c>
      <c r="N64" s="1" t="n">
        <v>-118.55</v>
      </c>
      <c r="O64" s="0" t="n">
        <f aca="false">_xlfn.IFS(C64="buy",J64-F64,C64="sell",F64-J64)</f>
        <v>-7.60999999999876</v>
      </c>
    </row>
    <row r="65" customFormat="false" ht="12.8" hidden="false" customHeight="false" outlineLevel="0" collapsed="false">
      <c r="A65" s="1" t="n">
        <v>108569322</v>
      </c>
      <c r="B65" s="1" t="s">
        <v>118</v>
      </c>
      <c r="C65" s="1" t="s">
        <v>64</v>
      </c>
      <c r="D65" s="1" t="n">
        <v>0.2</v>
      </c>
      <c r="E65" s="1" t="s">
        <v>19</v>
      </c>
      <c r="F65" s="1" t="n">
        <v>14584.37</v>
      </c>
      <c r="G65" s="1" t="n">
        <v>0</v>
      </c>
      <c r="H65" s="1" t="n">
        <v>14523.22</v>
      </c>
      <c r="I65" s="1" t="s">
        <v>117</v>
      </c>
      <c r="J65" s="1" t="n">
        <v>14592.47</v>
      </c>
      <c r="K65" s="1" t="n">
        <v>-6.4</v>
      </c>
      <c r="L65" s="1" t="n">
        <v>0</v>
      </c>
      <c r="M65" s="1" t="n">
        <v>0</v>
      </c>
      <c r="N65" s="1" t="n">
        <v>-126.19</v>
      </c>
      <c r="O65" s="0" t="n">
        <f aca="false">_xlfn.IFS(C65="buy",J65-F65,C65="sell",F65-J65)</f>
        <v>-8.09999999999855</v>
      </c>
    </row>
    <row r="66" customFormat="false" ht="12.8" hidden="false" customHeight="false" outlineLevel="0" collapsed="false">
      <c r="A66" s="1" t="n">
        <v>108569341</v>
      </c>
      <c r="B66" s="1" t="s">
        <v>119</v>
      </c>
      <c r="C66" s="1" t="s">
        <v>64</v>
      </c>
      <c r="D66" s="1" t="n">
        <v>0.2</v>
      </c>
      <c r="E66" s="1" t="s">
        <v>19</v>
      </c>
      <c r="F66" s="1" t="n">
        <v>14593.84</v>
      </c>
      <c r="G66" s="1" t="n">
        <v>0</v>
      </c>
      <c r="H66" s="1" t="n">
        <v>14521.7</v>
      </c>
      <c r="I66" s="1" t="s">
        <v>117</v>
      </c>
      <c r="J66" s="1" t="n">
        <v>14592.47</v>
      </c>
      <c r="K66" s="1" t="n">
        <v>-6.4</v>
      </c>
      <c r="L66" s="1" t="n">
        <v>0</v>
      </c>
      <c r="M66" s="1" t="n">
        <v>0</v>
      </c>
      <c r="N66" s="1" t="n">
        <v>21.34</v>
      </c>
      <c r="O66" s="0" t="n">
        <f aca="false">_xlfn.IFS(C66="buy",J66-F66,C66="sell",F66-J66)</f>
        <v>1.3700000000008</v>
      </c>
    </row>
    <row r="67" customFormat="false" ht="12.8" hidden="false" customHeight="false" outlineLevel="0" collapsed="false">
      <c r="A67" s="1" t="n">
        <v>108571151</v>
      </c>
      <c r="B67" s="1" t="s">
        <v>120</v>
      </c>
      <c r="C67" s="1" t="s">
        <v>64</v>
      </c>
      <c r="D67" s="1" t="n">
        <v>0.2</v>
      </c>
      <c r="E67" s="1" t="s">
        <v>19</v>
      </c>
      <c r="F67" s="1" t="n">
        <v>14605.52</v>
      </c>
      <c r="G67" s="1" t="n">
        <v>0</v>
      </c>
      <c r="H67" s="1" t="n">
        <v>14522.46</v>
      </c>
      <c r="I67" s="1" t="s">
        <v>117</v>
      </c>
      <c r="J67" s="1" t="n">
        <v>14592.47</v>
      </c>
      <c r="K67" s="1" t="n">
        <v>-6.4</v>
      </c>
      <c r="L67" s="1" t="n">
        <v>0</v>
      </c>
      <c r="M67" s="1" t="n">
        <v>0</v>
      </c>
      <c r="N67" s="1" t="n">
        <v>203.3</v>
      </c>
      <c r="O67" s="0" t="n">
        <f aca="false">_xlfn.IFS(C67="buy",J67-F67,C67="sell",F67-J67)</f>
        <v>13.0500000000011</v>
      </c>
    </row>
    <row r="68" customFormat="false" ht="12.8" hidden="false" customHeight="false" outlineLevel="0" collapsed="false">
      <c r="A68" s="1" t="n">
        <v>108574417</v>
      </c>
      <c r="B68" s="1" t="s">
        <v>121</v>
      </c>
      <c r="C68" s="1" t="s">
        <v>64</v>
      </c>
      <c r="D68" s="1" t="n">
        <v>0.2</v>
      </c>
      <c r="E68" s="1" t="s">
        <v>19</v>
      </c>
      <c r="F68" s="1" t="n">
        <v>14621.52</v>
      </c>
      <c r="G68" s="1" t="n">
        <v>0</v>
      </c>
      <c r="H68" s="1" t="n">
        <v>14521.15</v>
      </c>
      <c r="I68" s="1" t="s">
        <v>117</v>
      </c>
      <c r="J68" s="1" t="n">
        <v>14592.47</v>
      </c>
      <c r="K68" s="1" t="n">
        <v>-6.4</v>
      </c>
      <c r="L68" s="1" t="n">
        <v>0</v>
      </c>
      <c r="M68" s="1" t="n">
        <v>0</v>
      </c>
      <c r="N68" s="1" t="n">
        <v>452.55</v>
      </c>
      <c r="O68" s="0" t="n">
        <f aca="false">_xlfn.IFS(C68="buy",J68-F68,C68="sell",F68-J68)</f>
        <v>29.0500000000011</v>
      </c>
    </row>
    <row r="69" customFormat="false" ht="12.8" hidden="false" customHeight="false" outlineLevel="0" collapsed="false">
      <c r="A69" s="1" t="n">
        <v>108580709</v>
      </c>
      <c r="B69" s="1" t="s">
        <v>122</v>
      </c>
      <c r="C69" s="1" t="s">
        <v>64</v>
      </c>
      <c r="D69" s="1" t="n">
        <v>0.2</v>
      </c>
      <c r="E69" s="1" t="s">
        <v>19</v>
      </c>
      <c r="F69" s="1" t="n">
        <v>14590.51</v>
      </c>
      <c r="G69" s="1" t="n">
        <v>0</v>
      </c>
      <c r="H69" s="1" t="n">
        <v>14547.51</v>
      </c>
      <c r="I69" s="1" t="s">
        <v>123</v>
      </c>
      <c r="J69" s="1" t="n">
        <v>14583.66</v>
      </c>
      <c r="K69" s="1" t="n">
        <v>-6.4</v>
      </c>
      <c r="L69" s="1" t="n">
        <v>0</v>
      </c>
      <c r="M69" s="1" t="n">
        <v>0</v>
      </c>
      <c r="N69" s="1" t="n">
        <v>106.73</v>
      </c>
      <c r="O69" s="0" t="n">
        <f aca="false">_xlfn.IFS(C69="buy",J69-F69,C69="sell",F69-J69)</f>
        <v>6.85000000000036</v>
      </c>
    </row>
    <row r="70" customFormat="false" ht="12.8" hidden="false" customHeight="false" outlineLevel="0" collapsed="false">
      <c r="A70" s="1" t="n">
        <v>108580862</v>
      </c>
      <c r="B70" s="1" t="s">
        <v>124</v>
      </c>
      <c r="C70" s="1" t="s">
        <v>64</v>
      </c>
      <c r="D70" s="1" t="n">
        <v>0.2</v>
      </c>
      <c r="E70" s="1" t="s">
        <v>19</v>
      </c>
      <c r="F70" s="1" t="n">
        <v>14594.87</v>
      </c>
      <c r="G70" s="1" t="n">
        <v>0</v>
      </c>
      <c r="H70" s="1" t="n">
        <v>14560</v>
      </c>
      <c r="I70" s="1" t="s">
        <v>125</v>
      </c>
      <c r="J70" s="1" t="n">
        <v>14602.46</v>
      </c>
      <c r="K70" s="1" t="n">
        <v>-6.4</v>
      </c>
      <c r="L70" s="1" t="n">
        <v>0</v>
      </c>
      <c r="M70" s="1" t="n">
        <v>0</v>
      </c>
      <c r="N70" s="1" t="n">
        <v>-118.29</v>
      </c>
      <c r="O70" s="0" t="n">
        <f aca="false">_xlfn.IFS(C70="buy",J70-F70,C70="sell",F70-J70)</f>
        <v>-7.58999999999833</v>
      </c>
    </row>
    <row r="71" customFormat="false" ht="12.8" hidden="false" customHeight="false" outlineLevel="0" collapsed="false">
      <c r="A71" s="1" t="n">
        <v>108581013</v>
      </c>
      <c r="B71" s="1" t="s">
        <v>126</v>
      </c>
      <c r="C71" s="1" t="s">
        <v>64</v>
      </c>
      <c r="D71" s="1" t="n">
        <v>0.2</v>
      </c>
      <c r="E71" s="1" t="s">
        <v>19</v>
      </c>
      <c r="F71" s="1" t="n">
        <v>14589</v>
      </c>
      <c r="G71" s="1" t="n">
        <v>0</v>
      </c>
      <c r="H71" s="1" t="n">
        <v>14560</v>
      </c>
      <c r="I71" s="1" t="s">
        <v>125</v>
      </c>
      <c r="J71" s="1" t="n">
        <v>14602.46</v>
      </c>
      <c r="K71" s="1" t="n">
        <v>-6.4</v>
      </c>
      <c r="L71" s="1" t="n">
        <v>0</v>
      </c>
      <c r="M71" s="1" t="n">
        <v>0</v>
      </c>
      <c r="N71" s="1" t="n">
        <v>-209.78</v>
      </c>
      <c r="O71" s="0" t="n">
        <f aca="false">_xlfn.IFS(C71="buy",J71-F71,C71="sell",F71-J71)</f>
        <v>-13.4599999999991</v>
      </c>
    </row>
    <row r="72" customFormat="false" ht="12.8" hidden="false" customHeight="false" outlineLevel="0" collapsed="false">
      <c r="A72" s="1" t="n">
        <v>108581081</v>
      </c>
      <c r="B72" s="1" t="s">
        <v>127</v>
      </c>
      <c r="C72" s="1" t="s">
        <v>64</v>
      </c>
      <c r="D72" s="1" t="n">
        <v>0.2</v>
      </c>
      <c r="E72" s="1" t="s">
        <v>19</v>
      </c>
      <c r="F72" s="1" t="n">
        <v>14604.97</v>
      </c>
      <c r="G72" s="1" t="n">
        <v>0</v>
      </c>
      <c r="H72" s="1" t="n">
        <v>14560</v>
      </c>
      <c r="I72" s="1" t="s">
        <v>125</v>
      </c>
      <c r="J72" s="1" t="n">
        <v>14602.21</v>
      </c>
      <c r="K72" s="1" t="n">
        <v>-6.4</v>
      </c>
      <c r="L72" s="1" t="n">
        <v>0</v>
      </c>
      <c r="M72" s="1" t="n">
        <v>0</v>
      </c>
      <c r="N72" s="1" t="n">
        <v>43.02</v>
      </c>
      <c r="O72" s="0" t="n">
        <f aca="false">_xlfn.IFS(C72="buy",J72-F72,C72="sell",F72-J72)</f>
        <v>2.76000000000022</v>
      </c>
    </row>
    <row r="73" customFormat="false" ht="12.8" hidden="false" customHeight="false" outlineLevel="0" collapsed="false">
      <c r="A73" s="1" t="n">
        <v>108581539</v>
      </c>
      <c r="B73" s="1" t="s">
        <v>128</v>
      </c>
      <c r="C73" s="1" t="s">
        <v>64</v>
      </c>
      <c r="D73" s="1" t="n">
        <v>0.2</v>
      </c>
      <c r="E73" s="1" t="s">
        <v>19</v>
      </c>
      <c r="F73" s="1" t="n">
        <v>14614.9</v>
      </c>
      <c r="G73" s="1" t="n">
        <v>0</v>
      </c>
      <c r="H73" s="1" t="n">
        <v>14560</v>
      </c>
      <c r="I73" s="1" t="s">
        <v>125</v>
      </c>
      <c r="J73" s="1" t="n">
        <v>14602.21</v>
      </c>
      <c r="K73" s="1" t="n">
        <v>-6.4</v>
      </c>
      <c r="L73" s="1" t="n">
        <v>0</v>
      </c>
      <c r="M73" s="1" t="n">
        <v>0</v>
      </c>
      <c r="N73" s="1" t="n">
        <v>197.78</v>
      </c>
      <c r="O73" s="0" t="n">
        <f aca="false">_xlfn.IFS(C73="buy",J73-F73,C73="sell",F73-J73)</f>
        <v>12.6900000000005</v>
      </c>
    </row>
    <row r="74" customFormat="false" ht="12.8" hidden="false" customHeight="false" outlineLevel="0" collapsed="false">
      <c r="A74" s="1" t="n">
        <v>108582448</v>
      </c>
      <c r="B74" s="1" t="s">
        <v>129</v>
      </c>
      <c r="C74" s="1" t="s">
        <v>64</v>
      </c>
      <c r="D74" s="1" t="n">
        <v>0.2</v>
      </c>
      <c r="E74" s="1" t="s">
        <v>19</v>
      </c>
      <c r="F74" s="1" t="n">
        <v>14611.73</v>
      </c>
      <c r="G74" s="1" t="n">
        <v>0</v>
      </c>
      <c r="H74" s="1" t="n">
        <v>14560.33</v>
      </c>
      <c r="I74" s="1" t="s">
        <v>125</v>
      </c>
      <c r="J74" s="1" t="n">
        <v>14602.51</v>
      </c>
      <c r="K74" s="1" t="n">
        <v>-6.4</v>
      </c>
      <c r="L74" s="1" t="n">
        <v>0</v>
      </c>
      <c r="M74" s="1" t="n">
        <v>0</v>
      </c>
      <c r="N74" s="1" t="n">
        <v>143.7</v>
      </c>
      <c r="O74" s="0" t="n">
        <f aca="false">_xlfn.IFS(C74="buy",J74-F74,C74="sell",F74-J74)</f>
        <v>9.21999999999935</v>
      </c>
    </row>
    <row r="75" customFormat="false" ht="12.8" hidden="false" customHeight="false" outlineLevel="0" collapsed="false">
      <c r="A75" s="1" t="n">
        <v>108582476</v>
      </c>
      <c r="B75" s="1" t="s">
        <v>130</v>
      </c>
      <c r="C75" s="1" t="s">
        <v>64</v>
      </c>
      <c r="D75" s="1" t="n">
        <v>0.2</v>
      </c>
      <c r="E75" s="1" t="s">
        <v>19</v>
      </c>
      <c r="F75" s="1" t="n">
        <v>14619.77</v>
      </c>
      <c r="G75" s="1" t="n">
        <v>0</v>
      </c>
      <c r="H75" s="1" t="n">
        <v>14560.68</v>
      </c>
      <c r="I75" s="1" t="s">
        <v>125</v>
      </c>
      <c r="J75" s="1" t="n">
        <v>14602.51</v>
      </c>
      <c r="K75" s="1" t="n">
        <v>-6.4</v>
      </c>
      <c r="L75" s="1" t="n">
        <v>0</v>
      </c>
      <c r="M75" s="1" t="n">
        <v>0</v>
      </c>
      <c r="N75" s="1" t="n">
        <v>269</v>
      </c>
      <c r="O75" s="0" t="n">
        <f aca="false">_xlfn.IFS(C75="buy",J75-F75,C75="sell",F75-J75)</f>
        <v>17.2600000000002</v>
      </c>
    </row>
    <row r="76" customFormat="false" ht="12.8" hidden="false" customHeight="false" outlineLevel="0" collapsed="false">
      <c r="A76" s="1" t="n">
        <v>108582649</v>
      </c>
      <c r="B76" s="1" t="s">
        <v>131</v>
      </c>
      <c r="C76" s="1" t="s">
        <v>64</v>
      </c>
      <c r="D76" s="1" t="n">
        <v>0.2</v>
      </c>
      <c r="E76" s="1" t="s">
        <v>19</v>
      </c>
      <c r="F76" s="1" t="n">
        <v>14624.5</v>
      </c>
      <c r="G76" s="1" t="n">
        <v>0</v>
      </c>
      <c r="H76" s="1" t="n">
        <v>14559.97</v>
      </c>
      <c r="I76" s="1" t="s">
        <v>125</v>
      </c>
      <c r="J76" s="1" t="n">
        <v>14602.62</v>
      </c>
      <c r="K76" s="1" t="n">
        <v>-6.4</v>
      </c>
      <c r="L76" s="1" t="n">
        <v>0</v>
      </c>
      <c r="M76" s="1" t="n">
        <v>0</v>
      </c>
      <c r="N76" s="1" t="n">
        <v>341</v>
      </c>
      <c r="O76" s="0" t="n">
        <f aca="false">_xlfn.IFS(C76="buy",J76-F76,C76="sell",F76-J76)</f>
        <v>21.8799999999992</v>
      </c>
    </row>
    <row r="77" customFormat="false" ht="12.8" hidden="false" customHeight="false" outlineLevel="0" collapsed="false">
      <c r="A77" s="1" t="n">
        <v>108599958</v>
      </c>
      <c r="B77" s="1" t="s">
        <v>132</v>
      </c>
      <c r="C77" s="1" t="s">
        <v>64</v>
      </c>
      <c r="D77" s="1" t="n">
        <v>0.2</v>
      </c>
      <c r="E77" s="1" t="s">
        <v>19</v>
      </c>
      <c r="F77" s="1" t="n">
        <v>14709.98</v>
      </c>
      <c r="G77" s="1" t="n">
        <v>0</v>
      </c>
      <c r="H77" s="1" t="n">
        <v>14689.98</v>
      </c>
      <c r="I77" s="1" t="s">
        <v>133</v>
      </c>
      <c r="J77" s="1" t="n">
        <v>14713.98</v>
      </c>
      <c r="K77" s="1" t="n">
        <v>-6.4</v>
      </c>
      <c r="L77" s="1" t="n">
        <v>0</v>
      </c>
      <c r="M77" s="1" t="n">
        <v>0</v>
      </c>
      <c r="N77" s="1" t="n">
        <v>-62.56</v>
      </c>
      <c r="O77" s="0" t="n">
        <f aca="false">_xlfn.IFS(C77="buy",J77-F77,C77="sell",F77-J77)</f>
        <v>-4</v>
      </c>
    </row>
    <row r="78" customFormat="false" ht="12.8" hidden="false" customHeight="false" outlineLevel="0" collapsed="false">
      <c r="A78" s="1" t="n">
        <v>108599985</v>
      </c>
      <c r="B78" s="1" t="s">
        <v>134</v>
      </c>
      <c r="C78" s="1" t="s">
        <v>64</v>
      </c>
      <c r="D78" s="1" t="n">
        <v>0.2</v>
      </c>
      <c r="E78" s="1" t="s">
        <v>19</v>
      </c>
      <c r="F78" s="1" t="n">
        <v>14717.24</v>
      </c>
      <c r="G78" s="1" t="n">
        <v>0</v>
      </c>
      <c r="H78" s="1" t="n">
        <v>14689.98</v>
      </c>
      <c r="I78" s="1" t="s">
        <v>133</v>
      </c>
      <c r="J78" s="1" t="n">
        <v>14713.98</v>
      </c>
      <c r="K78" s="1" t="n">
        <v>-6.4</v>
      </c>
      <c r="L78" s="1" t="n">
        <v>0</v>
      </c>
      <c r="M78" s="1" t="n">
        <v>0</v>
      </c>
      <c r="N78" s="1" t="n">
        <v>50.99</v>
      </c>
      <c r="O78" s="0" t="n">
        <f aca="false">_xlfn.IFS(C78="buy",J78-F78,C78="sell",F78-J78)</f>
        <v>3.26000000000022</v>
      </c>
    </row>
    <row r="79" customFormat="false" ht="12.8" hidden="false" customHeight="false" outlineLevel="0" collapsed="false">
      <c r="A79" s="1" t="n">
        <v>108600213</v>
      </c>
      <c r="B79" s="1" t="s">
        <v>135</v>
      </c>
      <c r="C79" s="1" t="s">
        <v>64</v>
      </c>
      <c r="D79" s="1" t="n">
        <v>0.2</v>
      </c>
      <c r="E79" s="1" t="s">
        <v>19</v>
      </c>
      <c r="F79" s="1" t="n">
        <v>14724.77</v>
      </c>
      <c r="G79" s="1" t="n">
        <v>0</v>
      </c>
      <c r="H79" s="1" t="n">
        <v>14690.02</v>
      </c>
      <c r="I79" s="1" t="s">
        <v>133</v>
      </c>
      <c r="J79" s="1" t="n">
        <v>14713.98</v>
      </c>
      <c r="K79" s="1" t="n">
        <v>-6.4</v>
      </c>
      <c r="L79" s="1" t="n">
        <v>0</v>
      </c>
      <c r="M79" s="1" t="n">
        <v>0</v>
      </c>
      <c r="N79" s="1" t="n">
        <v>168.75</v>
      </c>
      <c r="O79" s="0" t="n">
        <f aca="false">_xlfn.IFS(C79="buy",J79-F79,C79="sell",F79-J79)</f>
        <v>10.7900000000009</v>
      </c>
    </row>
    <row r="80" customFormat="false" ht="12.8" hidden="false" customHeight="false" outlineLevel="0" collapsed="false">
      <c r="A80" s="1" t="n">
        <v>108601757</v>
      </c>
      <c r="B80" s="1" t="s">
        <v>136</v>
      </c>
      <c r="C80" s="1" t="s">
        <v>18</v>
      </c>
      <c r="D80" s="1" t="n">
        <v>0.2</v>
      </c>
      <c r="E80" s="1" t="s">
        <v>19</v>
      </c>
      <c r="F80" s="1" t="n">
        <v>14742.28</v>
      </c>
      <c r="G80" s="1" t="n">
        <v>0</v>
      </c>
      <c r="H80" s="1" t="n">
        <v>14790.05</v>
      </c>
      <c r="I80" s="1" t="s">
        <v>137</v>
      </c>
      <c r="J80" s="1" t="n">
        <v>14737.01</v>
      </c>
      <c r="K80" s="1" t="n">
        <v>-6.4</v>
      </c>
      <c r="L80" s="1" t="n">
        <v>0</v>
      </c>
      <c r="M80" s="1" t="n">
        <v>0</v>
      </c>
      <c r="N80" s="1" t="n">
        <v>-82.19</v>
      </c>
      <c r="O80" s="0" t="n">
        <f aca="false">_xlfn.IFS(C80="buy",J80-F80,C80="sell",F80-J80)</f>
        <v>-5.27000000000044</v>
      </c>
    </row>
    <row r="81" customFormat="false" ht="12.8" hidden="false" customHeight="false" outlineLevel="0" collapsed="false">
      <c r="A81" s="1" t="n">
        <v>108603716</v>
      </c>
      <c r="B81" s="1" t="s">
        <v>138</v>
      </c>
      <c r="C81" s="1" t="s">
        <v>18</v>
      </c>
      <c r="D81" s="1" t="n">
        <v>0.2</v>
      </c>
      <c r="E81" s="1" t="s">
        <v>19</v>
      </c>
      <c r="F81" s="1" t="n">
        <v>14731.51</v>
      </c>
      <c r="G81" s="1" t="n">
        <v>0</v>
      </c>
      <c r="H81" s="1" t="n">
        <v>14789.45</v>
      </c>
      <c r="I81" s="1" t="s">
        <v>137</v>
      </c>
      <c r="J81" s="1" t="n">
        <v>14737.01</v>
      </c>
      <c r="K81" s="1" t="n">
        <v>-6.4</v>
      </c>
      <c r="L81" s="1" t="n">
        <v>0</v>
      </c>
      <c r="M81" s="1" t="n">
        <v>0</v>
      </c>
      <c r="N81" s="1" t="n">
        <v>85.78</v>
      </c>
      <c r="O81" s="0" t="n">
        <f aca="false">_xlfn.IFS(C81="buy",J81-F81,C81="sell",F81-J81)</f>
        <v>5.5</v>
      </c>
    </row>
    <row r="82" customFormat="false" ht="12.8" hidden="false" customHeight="false" outlineLevel="0" collapsed="false">
      <c r="A82" s="1" t="n">
        <v>108604543</v>
      </c>
      <c r="B82" s="1" t="s">
        <v>139</v>
      </c>
      <c r="C82" s="1" t="s">
        <v>18</v>
      </c>
      <c r="D82" s="1" t="n">
        <v>0.2</v>
      </c>
      <c r="E82" s="1" t="s">
        <v>19</v>
      </c>
      <c r="F82" s="1" t="n">
        <v>14724.89</v>
      </c>
      <c r="G82" s="1" t="n">
        <v>0</v>
      </c>
      <c r="H82" s="1" t="n">
        <v>14791.26</v>
      </c>
      <c r="I82" s="1" t="s">
        <v>137</v>
      </c>
      <c r="J82" s="1" t="n">
        <v>14736.73</v>
      </c>
      <c r="K82" s="1" t="n">
        <v>-6.4</v>
      </c>
      <c r="L82" s="1" t="n">
        <v>0</v>
      </c>
      <c r="M82" s="1" t="n">
        <v>0</v>
      </c>
      <c r="N82" s="1" t="n">
        <v>184.66</v>
      </c>
      <c r="O82" s="0" t="n">
        <f aca="false">_xlfn.IFS(C82="buy",J82-F82,C82="sell",F82-J82)</f>
        <v>11.8400000000001</v>
      </c>
    </row>
    <row r="83" customFormat="false" ht="12.8" hidden="false" customHeight="false" outlineLevel="0" collapsed="false">
      <c r="A83" s="1" t="n">
        <v>108605926</v>
      </c>
      <c r="B83" s="1" t="s">
        <v>140</v>
      </c>
      <c r="C83" s="1" t="s">
        <v>64</v>
      </c>
      <c r="D83" s="1" t="n">
        <v>0.2</v>
      </c>
      <c r="E83" s="1" t="s">
        <v>19</v>
      </c>
      <c r="F83" s="1" t="n">
        <v>14737.74</v>
      </c>
      <c r="G83" s="1" t="n">
        <v>0</v>
      </c>
      <c r="H83" s="1" t="n">
        <v>14688.69</v>
      </c>
      <c r="I83" s="1" t="s">
        <v>141</v>
      </c>
      <c r="J83" s="1" t="n">
        <v>14730.39</v>
      </c>
      <c r="K83" s="1" t="n">
        <v>-6.4</v>
      </c>
      <c r="L83" s="1" t="n">
        <v>0</v>
      </c>
      <c r="M83" s="1" t="n">
        <v>0</v>
      </c>
      <c r="N83" s="1" t="n">
        <v>114.63</v>
      </c>
      <c r="O83" s="0" t="n">
        <f aca="false">_xlfn.IFS(C83="buy",J83-F83,C83="sell",F83-J83)</f>
        <v>7.35000000000036</v>
      </c>
    </row>
    <row r="84" customFormat="false" ht="12.8" hidden="false" customHeight="false" outlineLevel="0" collapsed="false">
      <c r="A84" s="1" t="n">
        <v>108605977</v>
      </c>
      <c r="B84" s="1" t="s">
        <v>142</v>
      </c>
      <c r="C84" s="1" t="s">
        <v>64</v>
      </c>
      <c r="D84" s="1" t="n">
        <v>0.2</v>
      </c>
      <c r="E84" s="1" t="s">
        <v>19</v>
      </c>
      <c r="F84" s="1" t="n">
        <v>14733.01</v>
      </c>
      <c r="G84" s="1" t="n">
        <v>0</v>
      </c>
      <c r="H84" s="1" t="n">
        <v>14688.46</v>
      </c>
      <c r="I84" s="1" t="s">
        <v>141</v>
      </c>
      <c r="J84" s="1" t="n">
        <v>14730.39</v>
      </c>
      <c r="K84" s="1" t="n">
        <v>-6.4</v>
      </c>
      <c r="L84" s="1" t="n">
        <v>0</v>
      </c>
      <c r="M84" s="1" t="n">
        <v>0</v>
      </c>
      <c r="N84" s="1" t="n">
        <v>40.86</v>
      </c>
      <c r="O84" s="0" t="n">
        <f aca="false">_xlfn.IFS(C84="buy",J84-F84,C84="sell",F84-J84)</f>
        <v>2.6200000000008</v>
      </c>
    </row>
    <row r="85" customFormat="false" ht="12.8" hidden="false" customHeight="false" outlineLevel="0" collapsed="false">
      <c r="A85" s="1" t="n">
        <v>108611068</v>
      </c>
      <c r="B85" s="1" t="s">
        <v>143</v>
      </c>
      <c r="C85" s="1" t="s">
        <v>18</v>
      </c>
      <c r="D85" s="1" t="n">
        <v>0.2</v>
      </c>
      <c r="E85" s="1" t="s">
        <v>19</v>
      </c>
      <c r="F85" s="1" t="n">
        <v>14690.47</v>
      </c>
      <c r="G85" s="1" t="n">
        <v>0</v>
      </c>
      <c r="H85" s="1" t="n">
        <v>14741.66</v>
      </c>
      <c r="I85" s="1" t="s">
        <v>144</v>
      </c>
      <c r="J85" s="1" t="n">
        <v>14701.03</v>
      </c>
      <c r="K85" s="1" t="n">
        <v>-6.4</v>
      </c>
      <c r="L85" s="1" t="n">
        <v>0</v>
      </c>
      <c r="M85" s="1" t="n">
        <v>0</v>
      </c>
      <c r="N85" s="1" t="n">
        <v>164.91</v>
      </c>
      <c r="O85" s="0" t="n">
        <f aca="false">_xlfn.IFS(C85="buy",J85-F85,C85="sell",F85-J85)</f>
        <v>10.5600000000013</v>
      </c>
    </row>
    <row r="86" customFormat="false" ht="12.8" hidden="false" customHeight="false" outlineLevel="0" collapsed="false">
      <c r="A86" s="1" t="n">
        <v>108611458</v>
      </c>
      <c r="B86" s="1" t="s">
        <v>145</v>
      </c>
      <c r="C86" s="1" t="s">
        <v>18</v>
      </c>
      <c r="D86" s="1" t="n">
        <v>0.2</v>
      </c>
      <c r="E86" s="1" t="s">
        <v>19</v>
      </c>
      <c r="F86" s="1" t="n">
        <v>14701.01</v>
      </c>
      <c r="G86" s="1" t="n">
        <v>0</v>
      </c>
      <c r="H86" s="1" t="n">
        <v>14749.67</v>
      </c>
      <c r="I86" s="1" t="s">
        <v>146</v>
      </c>
      <c r="J86" s="1" t="n">
        <v>14708.87</v>
      </c>
      <c r="K86" s="1" t="n">
        <v>-6.4</v>
      </c>
      <c r="L86" s="1" t="n">
        <v>0</v>
      </c>
      <c r="M86" s="1" t="n">
        <v>0</v>
      </c>
      <c r="N86" s="1" t="n">
        <v>122.78</v>
      </c>
      <c r="O86" s="0" t="n">
        <f aca="false">_xlfn.IFS(C86="buy",J86-F86,C86="sell",F86-J86)</f>
        <v>7.86000000000058</v>
      </c>
    </row>
    <row r="87" customFormat="false" ht="12.8" hidden="false" customHeight="false" outlineLevel="0" collapsed="false">
      <c r="A87" s="1" t="n">
        <v>108611934</v>
      </c>
      <c r="B87" s="1" t="s">
        <v>147</v>
      </c>
      <c r="C87" s="1" t="s">
        <v>18</v>
      </c>
      <c r="D87" s="1" t="n">
        <v>0.2</v>
      </c>
      <c r="E87" s="1" t="s">
        <v>19</v>
      </c>
      <c r="F87" s="1" t="n">
        <v>14706.86</v>
      </c>
      <c r="G87" s="1" t="n">
        <v>0</v>
      </c>
      <c r="H87" s="1" t="n">
        <v>14750.02</v>
      </c>
      <c r="I87" s="1" t="s">
        <v>146</v>
      </c>
      <c r="J87" s="1" t="n">
        <v>14708.87</v>
      </c>
      <c r="K87" s="1" t="n">
        <v>-6.4</v>
      </c>
      <c r="L87" s="1" t="n">
        <v>0</v>
      </c>
      <c r="M87" s="1" t="n">
        <v>0</v>
      </c>
      <c r="N87" s="1" t="n">
        <v>31.4</v>
      </c>
      <c r="O87" s="0" t="n">
        <f aca="false">_xlfn.IFS(C87="buy",J87-F87,C87="sell",F87-J87)</f>
        <v>2.01000000000022</v>
      </c>
    </row>
    <row r="88" customFormat="false" ht="12.8" hidden="false" customHeight="false" outlineLevel="0" collapsed="false">
      <c r="A88" s="1" t="n">
        <v>108612373</v>
      </c>
      <c r="B88" s="1" t="s">
        <v>148</v>
      </c>
      <c r="C88" s="1" t="s">
        <v>18</v>
      </c>
      <c r="D88" s="1" t="n">
        <v>0.2</v>
      </c>
      <c r="E88" s="1" t="s">
        <v>19</v>
      </c>
      <c r="F88" s="1" t="n">
        <v>14692.27</v>
      </c>
      <c r="G88" s="1" t="n">
        <v>0</v>
      </c>
      <c r="H88" s="1" t="n">
        <v>14750.36</v>
      </c>
      <c r="I88" s="1" t="s">
        <v>146</v>
      </c>
      <c r="J88" s="1" t="n">
        <v>14708.99</v>
      </c>
      <c r="K88" s="1" t="n">
        <v>-6.4</v>
      </c>
      <c r="L88" s="1" t="n">
        <v>0</v>
      </c>
      <c r="M88" s="1" t="n">
        <v>0</v>
      </c>
      <c r="N88" s="1" t="n">
        <v>261.19</v>
      </c>
      <c r="O88" s="0" t="n">
        <f aca="false">_xlfn.IFS(C88="buy",J88-F88,C88="sell",F88-J88)</f>
        <v>16.7199999999993</v>
      </c>
    </row>
    <row r="89" customFormat="false" ht="12.8" hidden="false" customHeight="false" outlineLevel="0" collapsed="false">
      <c r="A89" s="1" t="n">
        <v>108613989</v>
      </c>
      <c r="B89" s="1" t="s">
        <v>149</v>
      </c>
      <c r="C89" s="1" t="s">
        <v>18</v>
      </c>
      <c r="D89" s="1" t="n">
        <v>0.2</v>
      </c>
      <c r="E89" s="1" t="s">
        <v>19</v>
      </c>
      <c r="F89" s="1" t="n">
        <v>14740.72</v>
      </c>
      <c r="G89" s="1" t="n">
        <v>0</v>
      </c>
      <c r="H89" s="1" t="n">
        <v>14786.43</v>
      </c>
      <c r="I89" s="1" t="s">
        <v>150</v>
      </c>
      <c r="J89" s="1" t="n">
        <v>14747.99</v>
      </c>
      <c r="K89" s="1" t="n">
        <v>-6.4</v>
      </c>
      <c r="L89" s="1" t="n">
        <v>0</v>
      </c>
      <c r="M89" s="1" t="n">
        <v>0</v>
      </c>
      <c r="N89" s="1" t="n">
        <v>113.21</v>
      </c>
      <c r="O89" s="0" t="n">
        <f aca="false">_xlfn.IFS(C89="buy",J89-F89,C89="sell",F89-J89)</f>
        <v>7.27000000000044</v>
      </c>
    </row>
    <row r="90" customFormat="false" ht="12.8" hidden="false" customHeight="false" outlineLevel="0" collapsed="false">
      <c r="A90" s="1" t="n">
        <v>108614033</v>
      </c>
      <c r="B90" s="1" t="s">
        <v>151</v>
      </c>
      <c r="C90" s="1" t="s">
        <v>18</v>
      </c>
      <c r="D90" s="1" t="n">
        <v>0.2</v>
      </c>
      <c r="E90" s="1" t="s">
        <v>19</v>
      </c>
      <c r="F90" s="1" t="n">
        <v>14744.61</v>
      </c>
      <c r="G90" s="1" t="n">
        <v>0</v>
      </c>
      <c r="H90" s="1" t="n">
        <v>14787.64</v>
      </c>
      <c r="I90" s="1" t="s">
        <v>150</v>
      </c>
      <c r="J90" s="1" t="n">
        <v>14748.03</v>
      </c>
      <c r="K90" s="1" t="n">
        <v>-6.4</v>
      </c>
      <c r="L90" s="1" t="n">
        <v>0</v>
      </c>
      <c r="M90" s="1" t="n">
        <v>0</v>
      </c>
      <c r="N90" s="1" t="n">
        <v>53.26</v>
      </c>
      <c r="O90" s="0" t="n">
        <f aca="false">_xlfn.IFS(C90="buy",J90-F90,C90="sell",F90-J90)</f>
        <v>3.42000000000007</v>
      </c>
    </row>
    <row r="91" customFormat="false" ht="12.8" hidden="false" customHeight="false" outlineLevel="0" collapsed="false">
      <c r="A91" s="1" t="n">
        <v>108614159</v>
      </c>
      <c r="B91" s="1" t="s">
        <v>152</v>
      </c>
      <c r="C91" s="1" t="s">
        <v>18</v>
      </c>
      <c r="D91" s="1" t="n">
        <v>0.2</v>
      </c>
      <c r="E91" s="1" t="s">
        <v>19</v>
      </c>
      <c r="F91" s="1" t="n">
        <v>14737.47</v>
      </c>
      <c r="G91" s="1" t="n">
        <v>0</v>
      </c>
      <c r="H91" s="1" t="n">
        <v>14785.83</v>
      </c>
      <c r="I91" s="1" t="s">
        <v>150</v>
      </c>
      <c r="J91" s="1" t="n">
        <v>14748.03</v>
      </c>
      <c r="K91" s="1" t="n">
        <v>-6.4</v>
      </c>
      <c r="L91" s="1" t="n">
        <v>0</v>
      </c>
      <c r="M91" s="1" t="n">
        <v>0</v>
      </c>
      <c r="N91" s="1" t="n">
        <v>164.44</v>
      </c>
      <c r="O91" s="0" t="n">
        <f aca="false">_xlfn.IFS(C91="buy",J91-F91,C91="sell",F91-J91)</f>
        <v>10.5600000000013</v>
      </c>
    </row>
    <row r="92" customFormat="false" ht="12.8" hidden="false" customHeight="false" outlineLevel="0" collapsed="false">
      <c r="A92" s="1" t="n">
        <v>108614262</v>
      </c>
      <c r="B92" s="1" t="s">
        <v>153</v>
      </c>
      <c r="C92" s="1" t="s">
        <v>18</v>
      </c>
      <c r="D92" s="1" t="n">
        <v>0.2</v>
      </c>
      <c r="E92" s="1" t="s">
        <v>19</v>
      </c>
      <c r="F92" s="1" t="n">
        <v>14732.98</v>
      </c>
      <c r="G92" s="1" t="n">
        <v>0</v>
      </c>
      <c r="H92" s="1" t="n">
        <v>14788.24</v>
      </c>
      <c r="I92" s="1" t="s">
        <v>150</v>
      </c>
      <c r="J92" s="1" t="n">
        <v>14748.36</v>
      </c>
      <c r="K92" s="1" t="n">
        <v>-6.4</v>
      </c>
      <c r="L92" s="1" t="n">
        <v>0</v>
      </c>
      <c r="M92" s="1" t="n">
        <v>0</v>
      </c>
      <c r="N92" s="1" t="n">
        <v>239.5</v>
      </c>
      <c r="O92" s="0" t="n">
        <f aca="false">_xlfn.IFS(C92="buy",J92-F92,C92="sell",F92-J92)</f>
        <v>15.380000000001</v>
      </c>
    </row>
    <row r="93" customFormat="false" ht="12.8" hidden="false" customHeight="false" outlineLevel="0" collapsed="false">
      <c r="A93" s="1" t="n">
        <v>108614277</v>
      </c>
      <c r="B93" s="1" t="s">
        <v>154</v>
      </c>
      <c r="C93" s="1" t="s">
        <v>18</v>
      </c>
      <c r="D93" s="1" t="n">
        <v>0.2</v>
      </c>
      <c r="E93" s="1" t="s">
        <v>19</v>
      </c>
      <c r="F93" s="1" t="n">
        <v>14719.76</v>
      </c>
      <c r="G93" s="1" t="n">
        <v>0</v>
      </c>
      <c r="H93" s="1" t="n">
        <v>14787.04</v>
      </c>
      <c r="I93" s="1" t="s">
        <v>150</v>
      </c>
      <c r="J93" s="1" t="n">
        <v>14747.99</v>
      </c>
      <c r="K93" s="1" t="n">
        <v>-6.4</v>
      </c>
      <c r="L93" s="1" t="n">
        <v>0</v>
      </c>
      <c r="M93" s="1" t="n">
        <v>0</v>
      </c>
      <c r="N93" s="1" t="n">
        <v>439.6</v>
      </c>
      <c r="O93" s="0" t="n">
        <f aca="false">_xlfn.IFS(C93="buy",J93-F93,C93="sell",F93-J93)</f>
        <v>28.2299999999996</v>
      </c>
    </row>
    <row r="94" customFormat="false" ht="12.8" hidden="false" customHeight="false" outlineLevel="0" collapsed="false">
      <c r="A94" s="1" t="n">
        <v>108625924</v>
      </c>
      <c r="B94" s="1" t="s">
        <v>155</v>
      </c>
      <c r="C94" s="1" t="s">
        <v>64</v>
      </c>
      <c r="D94" s="1" t="n">
        <v>0.2</v>
      </c>
      <c r="E94" s="1" t="s">
        <v>19</v>
      </c>
      <c r="F94" s="1" t="n">
        <v>14843.67</v>
      </c>
      <c r="G94" s="1" t="n">
        <v>0</v>
      </c>
      <c r="H94" s="1" t="n">
        <v>14823.67</v>
      </c>
      <c r="I94" s="1" t="s">
        <v>156</v>
      </c>
      <c r="J94" s="1" t="n">
        <v>14837.4</v>
      </c>
      <c r="K94" s="1" t="n">
        <v>-6.4</v>
      </c>
      <c r="L94" s="1" t="n">
        <v>0</v>
      </c>
      <c r="M94" s="1" t="n">
        <v>0</v>
      </c>
      <c r="N94" s="1" t="n">
        <v>97.24</v>
      </c>
      <c r="O94" s="0" t="n">
        <f aca="false">_xlfn.IFS(C94="buy",J94-F94,C94="sell",F94-J94)</f>
        <v>6.27000000000044</v>
      </c>
    </row>
    <row r="95" customFormat="false" ht="12.8" hidden="false" customHeight="false" outlineLevel="0" collapsed="false">
      <c r="A95" s="1" t="n">
        <v>108626244</v>
      </c>
      <c r="B95" s="1" t="s">
        <v>157</v>
      </c>
      <c r="C95" s="1" t="s">
        <v>64</v>
      </c>
      <c r="D95" s="1" t="n">
        <v>0.2</v>
      </c>
      <c r="E95" s="1" t="s">
        <v>19</v>
      </c>
      <c r="F95" s="1" t="n">
        <v>14846.39</v>
      </c>
      <c r="G95" s="1" t="n">
        <v>0</v>
      </c>
      <c r="H95" s="1" t="n">
        <v>14826.39</v>
      </c>
      <c r="I95" s="1" t="s">
        <v>158</v>
      </c>
      <c r="J95" s="1" t="n">
        <v>14850.73</v>
      </c>
      <c r="K95" s="1" t="n">
        <v>-6.4</v>
      </c>
      <c r="L95" s="1" t="n">
        <v>0</v>
      </c>
      <c r="M95" s="1" t="n">
        <v>0</v>
      </c>
      <c r="N95" s="1" t="n">
        <v>-67.38</v>
      </c>
      <c r="O95" s="0" t="n">
        <f aca="false">_xlfn.IFS(C95="buy",J95-F95,C95="sell",F95-J95)</f>
        <v>-4.34000000000015</v>
      </c>
    </row>
    <row r="96" customFormat="false" ht="12.8" hidden="false" customHeight="false" outlineLevel="0" collapsed="false">
      <c r="A96" s="1" t="n">
        <v>108626265</v>
      </c>
      <c r="B96" s="1" t="s">
        <v>159</v>
      </c>
      <c r="C96" s="1" t="s">
        <v>64</v>
      </c>
      <c r="D96" s="1" t="n">
        <v>0.2</v>
      </c>
      <c r="E96" s="1" t="s">
        <v>19</v>
      </c>
      <c r="F96" s="1" t="n">
        <v>14852.91</v>
      </c>
      <c r="G96" s="1" t="n">
        <v>0</v>
      </c>
      <c r="H96" s="1" t="n">
        <v>14825.43</v>
      </c>
      <c r="I96" s="1" t="s">
        <v>158</v>
      </c>
      <c r="J96" s="1" t="n">
        <v>14850.76</v>
      </c>
      <c r="K96" s="1" t="n">
        <v>-6.4</v>
      </c>
      <c r="L96" s="1" t="n">
        <v>0</v>
      </c>
      <c r="M96" s="1" t="n">
        <v>0</v>
      </c>
      <c r="N96" s="1" t="n">
        <v>33.38</v>
      </c>
      <c r="O96" s="0" t="n">
        <f aca="false">_xlfn.IFS(C96="buy",J96-F96,C96="sell",F96-J96)</f>
        <v>2.14999999999964</v>
      </c>
    </row>
    <row r="97" customFormat="false" ht="12.8" hidden="false" customHeight="false" outlineLevel="0" collapsed="false">
      <c r="A97" s="1" t="n">
        <v>108626293</v>
      </c>
      <c r="B97" s="1" t="s">
        <v>160</v>
      </c>
      <c r="C97" s="1" t="s">
        <v>64</v>
      </c>
      <c r="D97" s="1" t="n">
        <v>0.2</v>
      </c>
      <c r="E97" s="1" t="s">
        <v>19</v>
      </c>
      <c r="F97" s="1" t="n">
        <v>14858.6</v>
      </c>
      <c r="G97" s="1" t="n">
        <v>0</v>
      </c>
      <c r="H97" s="1" t="n">
        <v>14824.26</v>
      </c>
      <c r="I97" s="1" t="s">
        <v>158</v>
      </c>
      <c r="J97" s="1" t="n">
        <v>14850.51</v>
      </c>
      <c r="K97" s="1" t="n">
        <v>-6.4</v>
      </c>
      <c r="L97" s="1" t="n">
        <v>0</v>
      </c>
      <c r="M97" s="1" t="n">
        <v>0</v>
      </c>
      <c r="N97" s="1" t="n">
        <v>125.61</v>
      </c>
      <c r="O97" s="0" t="n">
        <f aca="false">_xlfn.IFS(C97="buy",J97-F97,C97="sell",F97-J97)</f>
        <v>8.09000000000015</v>
      </c>
    </row>
    <row r="98" customFormat="false" ht="12.8" hidden="false" customHeight="false" outlineLevel="0" collapsed="false">
      <c r="A98" s="1" t="n">
        <v>108626583</v>
      </c>
      <c r="B98" s="1" t="s">
        <v>161</v>
      </c>
      <c r="C98" s="1" t="s">
        <v>64</v>
      </c>
      <c r="D98" s="1" t="n">
        <v>0.2</v>
      </c>
      <c r="E98" s="1" t="s">
        <v>19</v>
      </c>
      <c r="F98" s="1" t="n">
        <v>14876.51</v>
      </c>
      <c r="G98" s="1" t="n">
        <v>0</v>
      </c>
      <c r="H98" s="1" t="n">
        <v>14827.24</v>
      </c>
      <c r="I98" s="1" t="s">
        <v>158</v>
      </c>
      <c r="J98" s="1" t="n">
        <v>14850.51</v>
      </c>
      <c r="K98" s="1" t="n">
        <v>-6.4</v>
      </c>
      <c r="L98" s="1" t="n">
        <v>0</v>
      </c>
      <c r="M98" s="1" t="n">
        <v>0</v>
      </c>
      <c r="N98" s="1" t="n">
        <v>403.68</v>
      </c>
      <c r="O98" s="0" t="n">
        <f aca="false">_xlfn.IFS(C98="buy",J98-F98,C98="sell",F98-J98)</f>
        <v>26</v>
      </c>
    </row>
    <row r="99" customFormat="false" ht="12.8" hidden="false" customHeight="false" outlineLevel="0" collapsed="false">
      <c r="A99" s="1" t="n">
        <v>108626226</v>
      </c>
      <c r="B99" s="1" t="s">
        <v>162</v>
      </c>
      <c r="C99" s="1" t="s">
        <v>64</v>
      </c>
      <c r="D99" s="1" t="n">
        <v>0.2</v>
      </c>
      <c r="E99" s="1" t="s">
        <v>19</v>
      </c>
      <c r="F99" s="1" t="n">
        <v>14845.01</v>
      </c>
      <c r="G99" s="1" t="n">
        <v>0</v>
      </c>
      <c r="H99" s="1" t="n">
        <v>14825.01</v>
      </c>
      <c r="I99" s="1" t="s">
        <v>163</v>
      </c>
      <c r="J99" s="1" t="n">
        <v>14850.73</v>
      </c>
      <c r="K99" s="1" t="n">
        <v>-6.4</v>
      </c>
      <c r="L99" s="1" t="n">
        <v>0</v>
      </c>
      <c r="M99" s="1" t="n">
        <v>0</v>
      </c>
      <c r="N99" s="1" t="n">
        <v>-88.81</v>
      </c>
      <c r="O99" s="0" t="n">
        <f aca="false">_xlfn.IFS(C99="buy",J99-F99,C99="sell",F99-J99)</f>
        <v>-5.71999999999935</v>
      </c>
    </row>
    <row r="100" customFormat="false" ht="12.8" hidden="false" customHeight="false" outlineLevel="0" collapsed="false">
      <c r="A100" s="1" t="n">
        <v>108628788</v>
      </c>
      <c r="B100" s="1" t="s">
        <v>164</v>
      </c>
      <c r="C100" s="1" t="s">
        <v>18</v>
      </c>
      <c r="D100" s="1" t="n">
        <v>0.2</v>
      </c>
      <c r="E100" s="1" t="s">
        <v>19</v>
      </c>
      <c r="F100" s="1" t="n">
        <v>14840.72</v>
      </c>
      <c r="G100" s="1" t="n">
        <v>0</v>
      </c>
      <c r="H100" s="1" t="n">
        <v>14860.72</v>
      </c>
      <c r="I100" s="1" t="s">
        <v>165</v>
      </c>
      <c r="J100" s="1" t="n">
        <v>14844.1</v>
      </c>
      <c r="K100" s="1" t="n">
        <v>-6.4</v>
      </c>
      <c r="L100" s="1" t="n">
        <v>0</v>
      </c>
      <c r="M100" s="1" t="n">
        <v>0</v>
      </c>
      <c r="N100" s="1" t="n">
        <v>52.43</v>
      </c>
      <c r="O100" s="0" t="n">
        <f aca="false">_xlfn.IFS(C100="buy",J100-F100,C100="sell",F100-J100)</f>
        <v>3.38000000000102</v>
      </c>
    </row>
    <row r="101" customFormat="false" ht="12.8" hidden="false" customHeight="false" outlineLevel="0" collapsed="false">
      <c r="A101" s="1" t="n">
        <v>108629556</v>
      </c>
      <c r="B101" s="1" t="s">
        <v>166</v>
      </c>
      <c r="C101" s="1" t="s">
        <v>64</v>
      </c>
      <c r="D101" s="1" t="n">
        <v>0.2</v>
      </c>
      <c r="E101" s="1" t="s">
        <v>19</v>
      </c>
      <c r="F101" s="1" t="n">
        <v>14858.24</v>
      </c>
      <c r="G101" s="1" t="n">
        <v>0</v>
      </c>
      <c r="H101" s="1" t="n">
        <v>14835.61</v>
      </c>
      <c r="I101" s="1" t="s">
        <v>167</v>
      </c>
      <c r="J101" s="1" t="n">
        <v>14852.51</v>
      </c>
      <c r="K101" s="1" t="n">
        <v>-6.4</v>
      </c>
      <c r="L101" s="1" t="n">
        <v>0</v>
      </c>
      <c r="M101" s="1" t="n">
        <v>0</v>
      </c>
      <c r="N101" s="1" t="n">
        <v>88.72</v>
      </c>
      <c r="O101" s="0" t="n">
        <f aca="false">_xlfn.IFS(C101="buy",J101-F101,C101="sell",F101-J101)</f>
        <v>5.72999999999956</v>
      </c>
    </row>
    <row r="102" customFormat="false" ht="12.8" hidden="false" customHeight="false" outlineLevel="0" collapsed="false">
      <c r="A102" s="1" t="n">
        <v>108629436</v>
      </c>
      <c r="B102" s="1" t="s">
        <v>168</v>
      </c>
      <c r="C102" s="1" t="s">
        <v>64</v>
      </c>
      <c r="D102" s="1" t="n">
        <v>0.2</v>
      </c>
      <c r="E102" s="1" t="s">
        <v>19</v>
      </c>
      <c r="F102" s="1" t="n">
        <v>14852.11</v>
      </c>
      <c r="G102" s="1" t="n">
        <v>0</v>
      </c>
      <c r="H102" s="1" t="n">
        <v>14835.5</v>
      </c>
      <c r="I102" s="1" t="s">
        <v>169</v>
      </c>
      <c r="J102" s="1" t="n">
        <v>14852.51</v>
      </c>
      <c r="K102" s="1" t="n">
        <v>-6.4</v>
      </c>
      <c r="L102" s="1" t="n">
        <v>0</v>
      </c>
      <c r="M102" s="1" t="n">
        <v>0</v>
      </c>
      <c r="N102" s="1" t="n">
        <v>-6.19</v>
      </c>
      <c r="O102" s="0" t="n">
        <f aca="false">_xlfn.IFS(C102="buy",J102-F102,C102="sell",F102-J102)</f>
        <v>-0.399999999999636</v>
      </c>
    </row>
    <row r="103" customFormat="false" ht="12.8" hidden="false" customHeight="false" outlineLevel="0" collapsed="false">
      <c r="A103" s="1" t="n">
        <v>108629440</v>
      </c>
      <c r="B103" s="1" t="s">
        <v>170</v>
      </c>
      <c r="C103" s="1" t="s">
        <v>64</v>
      </c>
      <c r="D103" s="1" t="n">
        <v>0.2</v>
      </c>
      <c r="E103" s="1" t="s">
        <v>19</v>
      </c>
      <c r="F103" s="1" t="n">
        <v>14851.49</v>
      </c>
      <c r="G103" s="1" t="n">
        <v>0</v>
      </c>
      <c r="H103" s="1" t="n">
        <v>14835.5</v>
      </c>
      <c r="I103" s="1" t="s">
        <v>169</v>
      </c>
      <c r="J103" s="1" t="n">
        <v>14852.51</v>
      </c>
      <c r="K103" s="1" t="n">
        <v>-6.4</v>
      </c>
      <c r="L103" s="1" t="n">
        <v>0</v>
      </c>
      <c r="M103" s="1" t="n">
        <v>0</v>
      </c>
      <c r="N103" s="1" t="n">
        <v>-15.79</v>
      </c>
      <c r="O103" s="0" t="n">
        <f aca="false">_xlfn.IFS(C103="buy",J103-F103,C103="sell",F103-J103)</f>
        <v>-1.02000000000044</v>
      </c>
    </row>
    <row r="104" customFormat="false" ht="12.8" hidden="false" customHeight="false" outlineLevel="0" collapsed="false">
      <c r="A104" s="1" t="n">
        <v>108637443</v>
      </c>
      <c r="B104" s="1" t="s">
        <v>171</v>
      </c>
      <c r="C104" s="1" t="s">
        <v>64</v>
      </c>
      <c r="D104" s="1" t="n">
        <v>0.2</v>
      </c>
      <c r="E104" s="1" t="s">
        <v>19</v>
      </c>
      <c r="F104" s="1" t="n">
        <v>14967.98</v>
      </c>
      <c r="G104" s="1" t="n">
        <v>0</v>
      </c>
      <c r="H104" s="1" t="n">
        <v>14947.98</v>
      </c>
      <c r="I104" s="1" t="s">
        <v>172</v>
      </c>
      <c r="J104" s="1" t="n">
        <v>14973.26</v>
      </c>
      <c r="K104" s="1" t="n">
        <v>-6.4</v>
      </c>
      <c r="L104" s="1" t="n">
        <v>0</v>
      </c>
      <c r="M104" s="1" t="n">
        <v>0</v>
      </c>
      <c r="N104" s="1" t="n">
        <v>-81.89</v>
      </c>
      <c r="O104" s="0" t="n">
        <f aca="false">_xlfn.IFS(C104="buy",J104-F104,C104="sell",F104-J104)</f>
        <v>-5.28000000000066</v>
      </c>
    </row>
    <row r="105" customFormat="false" ht="12.8" hidden="false" customHeight="false" outlineLevel="0" collapsed="false">
      <c r="A105" s="1" t="n">
        <v>108637539</v>
      </c>
      <c r="B105" s="1" t="s">
        <v>173</v>
      </c>
      <c r="C105" s="1" t="s">
        <v>64</v>
      </c>
      <c r="D105" s="1" t="n">
        <v>0.2</v>
      </c>
      <c r="E105" s="1" t="s">
        <v>19</v>
      </c>
      <c r="F105" s="1" t="n">
        <v>14971.47</v>
      </c>
      <c r="G105" s="1" t="n">
        <v>0</v>
      </c>
      <c r="H105" s="1" t="n">
        <v>14947.92</v>
      </c>
      <c r="I105" s="1" t="s">
        <v>172</v>
      </c>
      <c r="J105" s="1" t="n">
        <v>14973.26</v>
      </c>
      <c r="K105" s="1" t="n">
        <v>-6.4</v>
      </c>
      <c r="L105" s="1" t="n">
        <v>0</v>
      </c>
      <c r="M105" s="1" t="n">
        <v>0</v>
      </c>
      <c r="N105" s="1" t="n">
        <v>-27.76</v>
      </c>
      <c r="O105" s="0" t="n">
        <f aca="false">_xlfn.IFS(C105="buy",J105-F105,C105="sell",F105-J105)</f>
        <v>-1.79000000000087</v>
      </c>
    </row>
    <row r="106" customFormat="false" ht="12.8" hidden="false" customHeight="false" outlineLevel="0" collapsed="false">
      <c r="A106" s="1" t="n">
        <v>108637810</v>
      </c>
      <c r="B106" s="1" t="s">
        <v>174</v>
      </c>
      <c r="C106" s="1" t="s">
        <v>64</v>
      </c>
      <c r="D106" s="1" t="n">
        <v>0.2</v>
      </c>
      <c r="E106" s="1" t="s">
        <v>19</v>
      </c>
      <c r="F106" s="1" t="n">
        <v>14979.73</v>
      </c>
      <c r="G106" s="1" t="n">
        <v>0</v>
      </c>
      <c r="H106" s="1" t="n">
        <v>14947.82</v>
      </c>
      <c r="I106" s="1" t="s">
        <v>172</v>
      </c>
      <c r="J106" s="1" t="n">
        <v>14973.39</v>
      </c>
      <c r="K106" s="1" t="n">
        <v>-6.4</v>
      </c>
      <c r="L106" s="1" t="n">
        <v>0</v>
      </c>
      <c r="M106" s="1" t="n">
        <v>0</v>
      </c>
      <c r="N106" s="1" t="n">
        <v>98.33</v>
      </c>
      <c r="O106" s="0" t="n">
        <f aca="false">_xlfn.IFS(C106="buy",J106-F106,C106="sell",F106-J106)</f>
        <v>6.34000000000015</v>
      </c>
    </row>
    <row r="107" customFormat="false" ht="12.8" hidden="false" customHeight="false" outlineLevel="0" collapsed="false">
      <c r="A107" s="1" t="n">
        <v>108639153</v>
      </c>
      <c r="B107" s="1" t="s">
        <v>175</v>
      </c>
      <c r="C107" s="1" t="s">
        <v>64</v>
      </c>
      <c r="D107" s="1" t="n">
        <v>0.2</v>
      </c>
      <c r="E107" s="1" t="s">
        <v>19</v>
      </c>
      <c r="F107" s="1" t="n">
        <v>14993.01</v>
      </c>
      <c r="G107" s="1" t="n">
        <v>0</v>
      </c>
      <c r="H107" s="1" t="n">
        <v>14947.94</v>
      </c>
      <c r="I107" s="1" t="s">
        <v>172</v>
      </c>
      <c r="J107" s="1" t="n">
        <v>14973.39</v>
      </c>
      <c r="K107" s="1" t="n">
        <v>-6.4</v>
      </c>
      <c r="L107" s="1" t="n">
        <v>0</v>
      </c>
      <c r="M107" s="1" t="n">
        <v>0</v>
      </c>
      <c r="N107" s="1" t="n">
        <v>304.31</v>
      </c>
      <c r="O107" s="0" t="n">
        <f aca="false">_xlfn.IFS(C107="buy",J107-F107,C107="sell",F107-J107)</f>
        <v>19.6200000000008</v>
      </c>
    </row>
    <row r="108" customFormat="false" ht="12.8" hidden="false" customHeight="false" outlineLevel="0" collapsed="false">
      <c r="A108" s="1" t="n">
        <v>108637442</v>
      </c>
      <c r="B108" s="1" t="s">
        <v>176</v>
      </c>
      <c r="C108" s="1" t="s">
        <v>64</v>
      </c>
      <c r="D108" s="1" t="n">
        <v>0.2</v>
      </c>
      <c r="E108" s="1" t="s">
        <v>19</v>
      </c>
      <c r="F108" s="1" t="n">
        <v>14967.98</v>
      </c>
      <c r="G108" s="1" t="n">
        <v>0</v>
      </c>
      <c r="H108" s="1" t="n">
        <v>14947.98</v>
      </c>
      <c r="I108" s="1" t="s">
        <v>177</v>
      </c>
      <c r="J108" s="1" t="n">
        <v>14973.26</v>
      </c>
      <c r="K108" s="1" t="n">
        <v>-6.4</v>
      </c>
      <c r="L108" s="1" t="n">
        <v>0</v>
      </c>
      <c r="M108" s="1" t="n">
        <v>0</v>
      </c>
      <c r="N108" s="1" t="n">
        <v>-81.89</v>
      </c>
      <c r="O108" s="0" t="n">
        <f aca="false">_xlfn.IFS(C108="buy",J108-F108,C108="sell",F108-J108)</f>
        <v>-5.28000000000066</v>
      </c>
    </row>
    <row r="109" customFormat="false" ht="12.8" hidden="false" customHeight="false" outlineLevel="0" collapsed="false">
      <c r="A109" s="1" t="n">
        <v>108644766</v>
      </c>
      <c r="B109" s="1" t="s">
        <v>178</v>
      </c>
      <c r="C109" s="1" t="s">
        <v>64</v>
      </c>
      <c r="D109" s="1" t="n">
        <v>0.2</v>
      </c>
      <c r="E109" s="1" t="s">
        <v>19</v>
      </c>
      <c r="F109" s="1" t="n">
        <v>15066.36</v>
      </c>
      <c r="G109" s="1" t="n">
        <v>0</v>
      </c>
      <c r="H109" s="1" t="n">
        <v>14942.84</v>
      </c>
      <c r="I109" s="1" t="s">
        <v>179</v>
      </c>
      <c r="J109" s="1" t="n">
        <v>14954.78</v>
      </c>
      <c r="K109" s="1" t="n">
        <v>-6.4</v>
      </c>
      <c r="L109" s="1" t="n">
        <v>0</v>
      </c>
      <c r="M109" s="1" t="n">
        <v>-62.9</v>
      </c>
      <c r="N109" s="1" t="n">
        <v>1735.29</v>
      </c>
      <c r="O109" s="0" t="n">
        <f aca="false">_xlfn.IFS(C109="buy",J109-F109,C109="sell",F109-J109)</f>
        <v>111.58</v>
      </c>
    </row>
    <row r="110" customFormat="false" ht="12.8" hidden="false" customHeight="false" outlineLevel="0" collapsed="false">
      <c r="A110" s="1" t="n">
        <v>108645358</v>
      </c>
      <c r="B110" s="1" t="s">
        <v>180</v>
      </c>
      <c r="C110" s="1" t="s">
        <v>64</v>
      </c>
      <c r="D110" s="1" t="n">
        <v>0.2</v>
      </c>
      <c r="E110" s="1" t="s">
        <v>19</v>
      </c>
      <c r="F110" s="1" t="n">
        <v>15098.52</v>
      </c>
      <c r="G110" s="1" t="n">
        <v>0</v>
      </c>
      <c r="H110" s="1" t="n">
        <v>14943.48</v>
      </c>
      <c r="I110" s="1" t="s">
        <v>179</v>
      </c>
      <c r="J110" s="1" t="n">
        <v>14954.27</v>
      </c>
      <c r="K110" s="1" t="n">
        <v>-6.4</v>
      </c>
      <c r="L110" s="1" t="n">
        <v>0</v>
      </c>
      <c r="M110" s="1" t="n">
        <v>-62.9</v>
      </c>
      <c r="N110" s="1" t="n">
        <v>2243.38</v>
      </c>
      <c r="O110" s="0" t="n">
        <f aca="false">_xlfn.IFS(C110="buy",J110-F110,C110="sell",F110-J110)</f>
        <v>144.25</v>
      </c>
    </row>
    <row r="111" customFormat="false" ht="12.8" hidden="false" customHeight="false" outlineLevel="0" collapsed="false">
      <c r="A111" s="1" t="n">
        <v>108654580</v>
      </c>
      <c r="B111" s="1" t="s">
        <v>181</v>
      </c>
      <c r="C111" s="1" t="s">
        <v>64</v>
      </c>
      <c r="D111" s="1" t="n">
        <v>0.2</v>
      </c>
      <c r="E111" s="1" t="s">
        <v>19</v>
      </c>
      <c r="F111" s="1" t="n">
        <v>15041.02</v>
      </c>
      <c r="G111" s="1" t="n">
        <v>0</v>
      </c>
      <c r="H111" s="1" t="n">
        <v>14942.84</v>
      </c>
      <c r="I111" s="1" t="s">
        <v>179</v>
      </c>
      <c r="J111" s="1" t="n">
        <v>14954.27</v>
      </c>
      <c r="K111" s="1" t="n">
        <v>-6.4</v>
      </c>
      <c r="L111" s="1" t="n">
        <v>0</v>
      </c>
      <c r="M111" s="1" t="n">
        <v>-15.78</v>
      </c>
      <c r="N111" s="1" t="n">
        <v>1349.14</v>
      </c>
      <c r="O111" s="0" t="n">
        <f aca="false">_xlfn.IFS(C111="buy",J111-F111,C111="sell",F111-J111)</f>
        <v>86.75</v>
      </c>
    </row>
    <row r="112" customFormat="false" ht="12.8" hidden="false" customHeight="false" outlineLevel="0" collapsed="false">
      <c r="A112" s="1" t="n">
        <v>108655538</v>
      </c>
      <c r="B112" s="1" t="s">
        <v>182</v>
      </c>
      <c r="C112" s="1" t="s">
        <v>64</v>
      </c>
      <c r="D112" s="1" t="n">
        <v>0.2</v>
      </c>
      <c r="E112" s="1" t="s">
        <v>19</v>
      </c>
      <c r="F112" s="1" t="n">
        <v>15058.01</v>
      </c>
      <c r="G112" s="1" t="n">
        <v>0</v>
      </c>
      <c r="H112" s="1" t="n">
        <v>14940.72</v>
      </c>
      <c r="I112" s="1" t="s">
        <v>179</v>
      </c>
      <c r="J112" s="1" t="n">
        <v>14955.39</v>
      </c>
      <c r="K112" s="1" t="n">
        <v>-6.4</v>
      </c>
      <c r="L112" s="1" t="n">
        <v>0</v>
      </c>
      <c r="M112" s="1" t="n">
        <v>-15.78</v>
      </c>
      <c r="N112" s="1" t="n">
        <v>1595.95</v>
      </c>
      <c r="O112" s="0" t="n">
        <f aca="false">_xlfn.IFS(C112="buy",J112-F112,C112="sell",F112-J112)</f>
        <v>102.620000000001</v>
      </c>
    </row>
    <row r="113" customFormat="false" ht="12.8" hidden="false" customHeight="false" outlineLevel="0" collapsed="false">
      <c r="A113" s="1" t="n">
        <v>108643592</v>
      </c>
      <c r="B113" s="1" t="s">
        <v>183</v>
      </c>
      <c r="C113" s="1" t="s">
        <v>64</v>
      </c>
      <c r="D113" s="1" t="n">
        <v>0.2</v>
      </c>
      <c r="E113" s="1" t="s">
        <v>19</v>
      </c>
      <c r="F113" s="1" t="n">
        <v>14969.75</v>
      </c>
      <c r="G113" s="1" t="n">
        <v>0</v>
      </c>
      <c r="H113" s="1" t="n">
        <v>14942.44</v>
      </c>
      <c r="I113" s="1" t="s">
        <v>184</v>
      </c>
      <c r="J113" s="1" t="n">
        <v>14955.78</v>
      </c>
      <c r="K113" s="1" t="n">
        <v>-6.4</v>
      </c>
      <c r="L113" s="1" t="n">
        <v>0</v>
      </c>
      <c r="M113" s="1" t="n">
        <v>-62.9</v>
      </c>
      <c r="N113" s="1" t="n">
        <v>217.26</v>
      </c>
      <c r="O113" s="0" t="n">
        <f aca="false">_xlfn.IFS(C113="buy",J113-F113,C113="sell",F113-J113)</f>
        <v>13.9699999999993</v>
      </c>
    </row>
    <row r="114" customFormat="false" ht="12.8" hidden="false" customHeight="false" outlineLevel="0" collapsed="false">
      <c r="A114" s="1" t="n">
        <v>108643608</v>
      </c>
      <c r="B114" s="1" t="s">
        <v>185</v>
      </c>
      <c r="C114" s="1" t="s">
        <v>64</v>
      </c>
      <c r="D114" s="1" t="n">
        <v>0.2</v>
      </c>
      <c r="E114" s="1" t="s">
        <v>19</v>
      </c>
      <c r="F114" s="1" t="n">
        <v>14980.37</v>
      </c>
      <c r="G114" s="1" t="n">
        <v>0</v>
      </c>
      <c r="H114" s="1" t="n">
        <v>14942.44</v>
      </c>
      <c r="I114" s="1" t="s">
        <v>184</v>
      </c>
      <c r="J114" s="1" t="n">
        <v>14955.78</v>
      </c>
      <c r="K114" s="1" t="n">
        <v>-6.4</v>
      </c>
      <c r="L114" s="1" t="n">
        <v>0</v>
      </c>
      <c r="M114" s="1" t="n">
        <v>-62.9</v>
      </c>
      <c r="N114" s="1" t="n">
        <v>382.42</v>
      </c>
      <c r="O114" s="0" t="n">
        <f aca="false">_xlfn.IFS(C114="buy",J114-F114,C114="sell",F114-J114)</f>
        <v>24.5900000000001</v>
      </c>
    </row>
    <row r="115" customFormat="false" ht="12.8" hidden="false" customHeight="false" outlineLevel="0" collapsed="false">
      <c r="A115" s="1" t="n">
        <v>108644082</v>
      </c>
      <c r="B115" s="1" t="s">
        <v>186</v>
      </c>
      <c r="C115" s="1" t="s">
        <v>64</v>
      </c>
      <c r="D115" s="1" t="n">
        <v>0.2</v>
      </c>
      <c r="E115" s="1" t="s">
        <v>19</v>
      </c>
      <c r="F115" s="1" t="n">
        <v>14994.03</v>
      </c>
      <c r="G115" s="1" t="n">
        <v>0</v>
      </c>
      <c r="H115" s="1" t="n">
        <v>14942.87</v>
      </c>
      <c r="I115" s="1" t="s">
        <v>184</v>
      </c>
      <c r="J115" s="1" t="n">
        <v>14955.16</v>
      </c>
      <c r="K115" s="1" t="n">
        <v>-6.4</v>
      </c>
      <c r="L115" s="1" t="n">
        <v>0</v>
      </c>
      <c r="M115" s="1" t="n">
        <v>-62.9</v>
      </c>
      <c r="N115" s="1" t="n">
        <v>604.51</v>
      </c>
      <c r="O115" s="0" t="n">
        <f aca="false">_xlfn.IFS(C115="buy",J115-F115,C115="sell",F115-J115)</f>
        <v>38.8700000000008</v>
      </c>
    </row>
    <row r="116" customFormat="false" ht="12.8" hidden="false" customHeight="false" outlineLevel="0" collapsed="false">
      <c r="A116" s="1" t="n">
        <v>108644420</v>
      </c>
      <c r="B116" s="1" t="s">
        <v>187</v>
      </c>
      <c r="C116" s="1" t="s">
        <v>64</v>
      </c>
      <c r="D116" s="1" t="n">
        <v>0.2</v>
      </c>
      <c r="E116" s="1" t="s">
        <v>19</v>
      </c>
      <c r="F116" s="1" t="n">
        <v>15016.48</v>
      </c>
      <c r="G116" s="1" t="n">
        <v>0</v>
      </c>
      <c r="H116" s="1" t="n">
        <v>14942.93</v>
      </c>
      <c r="I116" s="1" t="s">
        <v>184</v>
      </c>
      <c r="J116" s="1" t="n">
        <v>14954.78</v>
      </c>
      <c r="K116" s="1" t="n">
        <v>-6.4</v>
      </c>
      <c r="L116" s="1" t="n">
        <v>0</v>
      </c>
      <c r="M116" s="1" t="n">
        <v>-62.9</v>
      </c>
      <c r="N116" s="1" t="n">
        <v>959.56</v>
      </c>
      <c r="O116" s="0" t="n">
        <f aca="false">_xlfn.IFS(C116="buy",J116-F116,C116="sell",F116-J116)</f>
        <v>61.6999999999989</v>
      </c>
    </row>
    <row r="117" customFormat="false" ht="12.8" hidden="false" customHeight="false" outlineLevel="0" collapsed="false">
      <c r="A117" s="1" t="n">
        <v>108644637</v>
      </c>
      <c r="B117" s="1" t="s">
        <v>188</v>
      </c>
      <c r="C117" s="1" t="s">
        <v>64</v>
      </c>
      <c r="D117" s="1" t="n">
        <v>0.2</v>
      </c>
      <c r="E117" s="1" t="s">
        <v>19</v>
      </c>
      <c r="F117" s="1" t="n">
        <v>15040.14</v>
      </c>
      <c r="G117" s="1" t="n">
        <v>0</v>
      </c>
      <c r="H117" s="1" t="n">
        <v>14942.62</v>
      </c>
      <c r="I117" s="1" t="s">
        <v>184</v>
      </c>
      <c r="J117" s="1" t="n">
        <v>14954.78</v>
      </c>
      <c r="K117" s="1" t="n">
        <v>-6.4</v>
      </c>
      <c r="L117" s="1" t="n">
        <v>0</v>
      </c>
      <c r="M117" s="1" t="n">
        <v>-62.9</v>
      </c>
      <c r="N117" s="1" t="n">
        <v>1327.52</v>
      </c>
      <c r="O117" s="0" t="n">
        <f aca="false">_xlfn.IFS(C117="buy",J117-F117,C117="sell",F117-J117)</f>
        <v>85.3599999999988</v>
      </c>
    </row>
    <row r="118" customFormat="false" ht="12.8" hidden="false" customHeight="false" outlineLevel="0" collapsed="false">
      <c r="A118" s="1" t="n">
        <v>108715929</v>
      </c>
      <c r="B118" s="1" t="s">
        <v>189</v>
      </c>
      <c r="C118" s="1" t="s">
        <v>18</v>
      </c>
      <c r="D118" s="1" t="n">
        <v>0.2</v>
      </c>
      <c r="E118" s="1" t="s">
        <v>19</v>
      </c>
      <c r="F118" s="1" t="n">
        <v>14973.81</v>
      </c>
      <c r="G118" s="1" t="n">
        <v>0</v>
      </c>
      <c r="H118" s="1" t="n">
        <v>15004.08</v>
      </c>
      <c r="I118" s="1" t="s">
        <v>190</v>
      </c>
      <c r="J118" s="1" t="n">
        <v>14992.71</v>
      </c>
      <c r="K118" s="1" t="n">
        <v>-6.4</v>
      </c>
      <c r="L118" s="1" t="n">
        <v>0</v>
      </c>
      <c r="M118" s="1" t="n">
        <v>0</v>
      </c>
      <c r="N118" s="1" t="n">
        <v>294.14</v>
      </c>
      <c r="O118" s="0" t="n">
        <f aca="false">_xlfn.IFS(C118="buy",J118-F118,C118="sell",F118-J118)</f>
        <v>18.8999999999996</v>
      </c>
    </row>
    <row r="119" customFormat="false" ht="12.8" hidden="false" customHeight="false" outlineLevel="0" collapsed="false">
      <c r="A119" s="1" t="n">
        <v>108716038</v>
      </c>
      <c r="B119" s="1" t="s">
        <v>191</v>
      </c>
      <c r="C119" s="1" t="s">
        <v>18</v>
      </c>
      <c r="D119" s="1" t="n">
        <v>0.2</v>
      </c>
      <c r="E119" s="1" t="s">
        <v>19</v>
      </c>
      <c r="F119" s="1" t="n">
        <v>14979.58</v>
      </c>
      <c r="G119" s="1" t="n">
        <v>0</v>
      </c>
      <c r="H119" s="1" t="n">
        <v>15004.48</v>
      </c>
      <c r="I119" s="1" t="s">
        <v>190</v>
      </c>
      <c r="J119" s="1" t="n">
        <v>14992.71</v>
      </c>
      <c r="K119" s="1" t="n">
        <v>-6.4</v>
      </c>
      <c r="L119" s="1" t="n">
        <v>0</v>
      </c>
      <c r="M119" s="1" t="n">
        <v>0</v>
      </c>
      <c r="N119" s="1" t="n">
        <v>204.34</v>
      </c>
      <c r="O119" s="0" t="n">
        <f aca="false">_xlfn.IFS(C119="buy",J119-F119,C119="sell",F119-J119)</f>
        <v>13.1299999999992</v>
      </c>
    </row>
    <row r="120" customFormat="false" ht="12.8" hidden="false" customHeight="false" outlineLevel="0" collapsed="false">
      <c r="A120" s="1" t="n">
        <v>108716689</v>
      </c>
      <c r="B120" s="1" t="s">
        <v>192</v>
      </c>
      <c r="C120" s="1" t="s">
        <v>18</v>
      </c>
      <c r="D120" s="1" t="n">
        <v>0.2</v>
      </c>
      <c r="E120" s="1" t="s">
        <v>19</v>
      </c>
      <c r="F120" s="1" t="n">
        <v>14998.04</v>
      </c>
      <c r="G120" s="1" t="n">
        <v>0</v>
      </c>
      <c r="H120" s="1" t="n">
        <v>15031.36</v>
      </c>
      <c r="I120" s="1" t="s">
        <v>193</v>
      </c>
      <c r="J120" s="1" t="n">
        <v>15004.73</v>
      </c>
      <c r="K120" s="1" t="n">
        <v>-6.4</v>
      </c>
      <c r="L120" s="1" t="n">
        <v>0</v>
      </c>
      <c r="M120" s="1" t="n">
        <v>0</v>
      </c>
      <c r="N120" s="1" t="n">
        <v>104.16</v>
      </c>
      <c r="O120" s="0" t="n">
        <f aca="false">_xlfn.IFS(C120="buy",J120-F120,C120="sell",F120-J120)</f>
        <v>6.68999999999869</v>
      </c>
    </row>
    <row r="121" customFormat="false" ht="12.8" hidden="false" customHeight="false" outlineLevel="0" collapsed="false">
      <c r="A121" s="1" t="n">
        <v>108716699</v>
      </c>
      <c r="B121" s="1" t="s">
        <v>194</v>
      </c>
      <c r="C121" s="1" t="s">
        <v>18</v>
      </c>
      <c r="D121" s="1" t="n">
        <v>0.2</v>
      </c>
      <c r="E121" s="1" t="s">
        <v>19</v>
      </c>
      <c r="F121" s="1" t="n">
        <v>14996.03</v>
      </c>
      <c r="G121" s="1" t="n">
        <v>0</v>
      </c>
      <c r="H121" s="1" t="n">
        <v>15029.66</v>
      </c>
      <c r="I121" s="1" t="s">
        <v>193</v>
      </c>
      <c r="J121" s="1" t="n">
        <v>15004.73</v>
      </c>
      <c r="K121" s="1" t="n">
        <v>-6.4</v>
      </c>
      <c r="L121" s="1" t="n">
        <v>0</v>
      </c>
      <c r="M121" s="1" t="n">
        <v>0</v>
      </c>
      <c r="N121" s="1" t="n">
        <v>135.45</v>
      </c>
      <c r="O121" s="0" t="n">
        <f aca="false">_xlfn.IFS(C121="buy",J121-F121,C121="sell",F121-J121)</f>
        <v>8.69999999999891</v>
      </c>
    </row>
    <row r="122" customFormat="false" ht="12.8" hidden="false" customHeight="false" outlineLevel="0" collapsed="false">
      <c r="A122" s="1" t="n">
        <v>108717197</v>
      </c>
      <c r="B122" s="1" t="s">
        <v>195</v>
      </c>
      <c r="C122" s="1" t="s">
        <v>18</v>
      </c>
      <c r="D122" s="1" t="n">
        <v>0.2</v>
      </c>
      <c r="E122" s="1" t="s">
        <v>19</v>
      </c>
      <c r="F122" s="1" t="n">
        <v>15011.06</v>
      </c>
      <c r="G122" s="1" t="n">
        <v>0</v>
      </c>
      <c r="H122" s="1" t="n">
        <v>15031.77</v>
      </c>
      <c r="I122" s="1" t="s">
        <v>196</v>
      </c>
      <c r="J122" s="1" t="n">
        <v>15015.21</v>
      </c>
      <c r="K122" s="1" t="n">
        <v>-6.4</v>
      </c>
      <c r="L122" s="1" t="n">
        <v>0</v>
      </c>
      <c r="M122" s="1" t="n">
        <v>0</v>
      </c>
      <c r="N122" s="1" t="n">
        <v>64.62</v>
      </c>
      <c r="O122" s="0" t="n">
        <f aca="false">_xlfn.IFS(C122="buy",J122-F122,C122="sell",F122-J122)</f>
        <v>4.14999999999964</v>
      </c>
    </row>
    <row r="123" customFormat="false" ht="12.8" hidden="false" customHeight="false" outlineLevel="0" collapsed="false">
      <c r="A123" s="1" t="n">
        <v>108717205</v>
      </c>
      <c r="B123" s="1" t="s">
        <v>197</v>
      </c>
      <c r="C123" s="1" t="s">
        <v>18</v>
      </c>
      <c r="D123" s="1" t="n">
        <v>0.2</v>
      </c>
      <c r="E123" s="1" t="s">
        <v>19</v>
      </c>
      <c r="F123" s="1" t="n">
        <v>15010.31</v>
      </c>
      <c r="G123" s="1" t="n">
        <v>0</v>
      </c>
      <c r="H123" s="1" t="n">
        <v>15032.22</v>
      </c>
      <c r="I123" s="1" t="s">
        <v>196</v>
      </c>
      <c r="J123" s="1" t="n">
        <v>15015.17</v>
      </c>
      <c r="K123" s="1" t="n">
        <v>-6.4</v>
      </c>
      <c r="L123" s="1" t="n">
        <v>0</v>
      </c>
      <c r="M123" s="1" t="n">
        <v>0</v>
      </c>
      <c r="N123" s="1" t="n">
        <v>75.68</v>
      </c>
      <c r="O123" s="0" t="n">
        <f aca="false">_xlfn.IFS(C123="buy",J123-F123,C123="sell",F123-J123)</f>
        <v>4.86000000000058</v>
      </c>
    </row>
    <row r="124" customFormat="false" ht="12.8" hidden="false" customHeight="false" outlineLevel="0" collapsed="false">
      <c r="A124" s="1" t="n">
        <v>108717423</v>
      </c>
      <c r="B124" s="1" t="s">
        <v>198</v>
      </c>
      <c r="C124" s="1" t="s">
        <v>18</v>
      </c>
      <c r="D124" s="1" t="n">
        <v>0.2</v>
      </c>
      <c r="E124" s="1" t="s">
        <v>19</v>
      </c>
      <c r="F124" s="1" t="n">
        <v>14999.33</v>
      </c>
      <c r="G124" s="1" t="n">
        <v>0</v>
      </c>
      <c r="H124" s="1" t="n">
        <v>15031.77</v>
      </c>
      <c r="I124" s="1" t="s">
        <v>196</v>
      </c>
      <c r="J124" s="1" t="n">
        <v>15015.93</v>
      </c>
      <c r="K124" s="1" t="n">
        <v>-6.4</v>
      </c>
      <c r="L124" s="1" t="n">
        <v>0</v>
      </c>
      <c r="M124" s="1" t="n">
        <v>0</v>
      </c>
      <c r="N124" s="1" t="n">
        <v>258.49</v>
      </c>
      <c r="O124" s="0" t="n">
        <f aca="false">_xlfn.IFS(C124="buy",J124-F124,C124="sell",F124-J124)</f>
        <v>16.6000000000004</v>
      </c>
    </row>
    <row r="125" customFormat="false" ht="12.8" hidden="false" customHeight="false" outlineLevel="0" collapsed="false">
      <c r="A125" s="1" t="n">
        <v>108725395</v>
      </c>
      <c r="B125" s="1" t="s">
        <v>199</v>
      </c>
      <c r="C125" s="1" t="s">
        <v>18</v>
      </c>
      <c r="D125" s="1" t="n">
        <v>0.2</v>
      </c>
      <c r="E125" s="1" t="s">
        <v>19</v>
      </c>
      <c r="F125" s="1" t="n">
        <v>15008.82</v>
      </c>
      <c r="G125" s="1" t="n">
        <v>0</v>
      </c>
      <c r="H125" s="1" t="n">
        <v>15027.63</v>
      </c>
      <c r="I125" s="1" t="s">
        <v>200</v>
      </c>
      <c r="J125" s="1" t="n">
        <v>15016.21</v>
      </c>
      <c r="K125" s="1" t="n">
        <v>-6.4</v>
      </c>
      <c r="L125" s="1" t="n">
        <v>0</v>
      </c>
      <c r="M125" s="1" t="n">
        <v>0</v>
      </c>
      <c r="N125" s="1" t="n">
        <v>114.15</v>
      </c>
      <c r="O125" s="0" t="n">
        <f aca="false">_xlfn.IFS(C125="buy",J125-F125,C125="sell",F125-J125)</f>
        <v>7.38999999999942</v>
      </c>
    </row>
    <row r="126" customFormat="false" ht="12.8" hidden="false" customHeight="false" outlineLevel="0" collapsed="false">
      <c r="A126" s="1" t="n">
        <v>108725400</v>
      </c>
      <c r="B126" s="1" t="s">
        <v>201</v>
      </c>
      <c r="C126" s="1" t="s">
        <v>18</v>
      </c>
      <c r="D126" s="1" t="n">
        <v>0.2</v>
      </c>
      <c r="E126" s="1" t="s">
        <v>19</v>
      </c>
      <c r="F126" s="1" t="n">
        <v>15008.04</v>
      </c>
      <c r="G126" s="1" t="n">
        <v>0</v>
      </c>
      <c r="H126" s="1" t="n">
        <v>15028.04</v>
      </c>
      <c r="I126" s="1" t="s">
        <v>200</v>
      </c>
      <c r="J126" s="1" t="n">
        <v>15016.21</v>
      </c>
      <c r="K126" s="1" t="n">
        <v>-6.4</v>
      </c>
      <c r="L126" s="1" t="n">
        <v>0</v>
      </c>
      <c r="M126" s="1" t="n">
        <v>0</v>
      </c>
      <c r="N126" s="1" t="n">
        <v>126.19</v>
      </c>
      <c r="O126" s="0" t="n">
        <f aca="false">_xlfn.IFS(C126="buy",J126-F126,C126="sell",F126-J126)</f>
        <v>8.16999999999825</v>
      </c>
    </row>
    <row r="127" customFormat="false" ht="12.8" hidden="false" customHeight="false" outlineLevel="0" collapsed="false">
      <c r="A127" s="1" t="n">
        <v>108725418</v>
      </c>
      <c r="B127" s="1" t="s">
        <v>202</v>
      </c>
      <c r="C127" s="1" t="s">
        <v>18</v>
      </c>
      <c r="D127" s="1" t="n">
        <v>0.2</v>
      </c>
      <c r="E127" s="1" t="s">
        <v>19</v>
      </c>
      <c r="F127" s="1" t="n">
        <v>15005.08</v>
      </c>
      <c r="G127" s="1" t="n">
        <v>0</v>
      </c>
      <c r="H127" s="1" t="n">
        <v>15028.26</v>
      </c>
      <c r="I127" s="1" t="s">
        <v>200</v>
      </c>
      <c r="J127" s="1" t="n">
        <v>15016.21</v>
      </c>
      <c r="K127" s="1" t="n">
        <v>-6.4</v>
      </c>
      <c r="L127" s="1" t="n">
        <v>0</v>
      </c>
      <c r="M127" s="1" t="n">
        <v>0</v>
      </c>
      <c r="N127" s="1" t="n">
        <v>171.91</v>
      </c>
      <c r="O127" s="0" t="n">
        <f aca="false">_xlfn.IFS(C127="buy",J127-F127,C127="sell",F127-J127)</f>
        <v>11.1299999999992</v>
      </c>
    </row>
    <row r="128" customFormat="false" ht="12.8" hidden="false" customHeight="false" outlineLevel="0" collapsed="false">
      <c r="A128" s="1" t="n">
        <v>108725446</v>
      </c>
      <c r="B128" s="1" t="s">
        <v>203</v>
      </c>
      <c r="C128" s="1" t="s">
        <v>18</v>
      </c>
      <c r="D128" s="1" t="n">
        <v>0.2</v>
      </c>
      <c r="E128" s="1" t="s">
        <v>19</v>
      </c>
      <c r="F128" s="1" t="n">
        <v>15002.16</v>
      </c>
      <c r="G128" s="1" t="n">
        <v>0</v>
      </c>
      <c r="H128" s="1" t="n">
        <v>15028.44</v>
      </c>
      <c r="I128" s="1" t="s">
        <v>200</v>
      </c>
      <c r="J128" s="1" t="n">
        <v>15016.42</v>
      </c>
      <c r="K128" s="1" t="n">
        <v>-6.4</v>
      </c>
      <c r="L128" s="1" t="n">
        <v>0</v>
      </c>
      <c r="M128" s="1" t="n">
        <v>0</v>
      </c>
      <c r="N128" s="1" t="n">
        <v>220.26</v>
      </c>
      <c r="O128" s="0" t="n">
        <f aca="false">_xlfn.IFS(C128="buy",J128-F128,C128="sell",F128-J128)</f>
        <v>14.2600000000002</v>
      </c>
    </row>
    <row r="129" customFormat="false" ht="12.8" hidden="false" customHeight="false" outlineLevel="0" collapsed="false">
      <c r="A129" s="1" t="n">
        <v>108726405</v>
      </c>
      <c r="B129" s="1" t="s">
        <v>204</v>
      </c>
      <c r="C129" s="1" t="s">
        <v>18</v>
      </c>
      <c r="D129" s="1" t="n">
        <v>0.2</v>
      </c>
      <c r="E129" s="1" t="s">
        <v>19</v>
      </c>
      <c r="F129" s="1" t="n">
        <v>15006.08</v>
      </c>
      <c r="G129" s="1" t="n">
        <v>0</v>
      </c>
      <c r="H129" s="1" t="n">
        <v>15026.08</v>
      </c>
      <c r="I129" s="1" t="s">
        <v>205</v>
      </c>
      <c r="J129" s="1" t="n">
        <v>15011.18</v>
      </c>
      <c r="K129" s="1" t="n">
        <v>-6.4</v>
      </c>
      <c r="L129" s="1" t="n">
        <v>0</v>
      </c>
      <c r="M129" s="1" t="n">
        <v>0</v>
      </c>
      <c r="N129" s="1" t="n">
        <v>78.79</v>
      </c>
      <c r="O129" s="0" t="n">
        <f aca="false">_xlfn.IFS(C129="buy",J129-F129,C129="sell",F129-J129)</f>
        <v>5.10000000000036</v>
      </c>
    </row>
    <row r="130" customFormat="false" ht="12.8" hidden="false" customHeight="false" outlineLevel="0" collapsed="false">
      <c r="A130" s="1" t="n">
        <v>108726409</v>
      </c>
      <c r="B130" s="1" t="s">
        <v>206</v>
      </c>
      <c r="C130" s="1" t="s">
        <v>18</v>
      </c>
      <c r="D130" s="1" t="n">
        <v>0.2</v>
      </c>
      <c r="E130" s="1" t="s">
        <v>19</v>
      </c>
      <c r="F130" s="1" t="n">
        <v>15008.53</v>
      </c>
      <c r="G130" s="1" t="n">
        <v>0</v>
      </c>
      <c r="H130" s="1" t="n">
        <v>15028.53</v>
      </c>
      <c r="I130" s="1" t="s">
        <v>205</v>
      </c>
      <c r="J130" s="1" t="n">
        <v>15011.18</v>
      </c>
      <c r="K130" s="1" t="n">
        <v>-6.4</v>
      </c>
      <c r="L130" s="1" t="n">
        <v>0</v>
      </c>
      <c r="M130" s="1" t="n">
        <v>0</v>
      </c>
      <c r="N130" s="1" t="n">
        <v>40.94</v>
      </c>
      <c r="O130" s="0" t="n">
        <f aca="false">_xlfn.IFS(C130="buy",J130-F130,C130="sell",F130-J130)</f>
        <v>2.64999999999964</v>
      </c>
    </row>
    <row r="131" customFormat="false" ht="12.8" hidden="false" customHeight="false" outlineLevel="0" collapsed="false">
      <c r="A131" s="1" t="n">
        <v>108726394</v>
      </c>
      <c r="B131" s="1" t="s">
        <v>207</v>
      </c>
      <c r="C131" s="1" t="s">
        <v>18</v>
      </c>
      <c r="D131" s="1" t="n">
        <v>0.2</v>
      </c>
      <c r="E131" s="1" t="s">
        <v>19</v>
      </c>
      <c r="F131" s="1" t="n">
        <v>15003.53</v>
      </c>
      <c r="G131" s="1" t="n">
        <v>0</v>
      </c>
      <c r="H131" s="1" t="n">
        <v>15023.53</v>
      </c>
      <c r="I131" s="1" t="s">
        <v>208</v>
      </c>
      <c r="J131" s="1" t="n">
        <v>15011.18</v>
      </c>
      <c r="K131" s="1" t="n">
        <v>-6.4</v>
      </c>
      <c r="L131" s="1" t="n">
        <v>0</v>
      </c>
      <c r="M131" s="1" t="n">
        <v>0</v>
      </c>
      <c r="N131" s="1" t="n">
        <v>118.19</v>
      </c>
      <c r="O131" s="0" t="n">
        <f aca="false">_xlfn.IFS(C131="buy",J131-F131,C131="sell",F131-J131)</f>
        <v>7.64999999999964</v>
      </c>
    </row>
    <row r="132" customFormat="false" ht="12.8" hidden="false" customHeight="false" outlineLevel="0" collapsed="false">
      <c r="A132" s="1" t="n">
        <v>108726629</v>
      </c>
      <c r="B132" s="1" t="s">
        <v>209</v>
      </c>
      <c r="C132" s="1" t="s">
        <v>18</v>
      </c>
      <c r="D132" s="1" t="n">
        <v>0.2</v>
      </c>
      <c r="E132" s="1" t="s">
        <v>19</v>
      </c>
      <c r="F132" s="1" t="n">
        <v>15007.67</v>
      </c>
      <c r="G132" s="1" t="n">
        <v>0</v>
      </c>
      <c r="H132" s="1" t="n">
        <v>15018</v>
      </c>
      <c r="I132" s="1" t="s">
        <v>210</v>
      </c>
      <c r="J132" s="1" t="n">
        <v>15004.98</v>
      </c>
      <c r="K132" s="1" t="n">
        <v>-6.4</v>
      </c>
      <c r="L132" s="1" t="n">
        <v>0</v>
      </c>
      <c r="M132" s="1" t="n">
        <v>0</v>
      </c>
      <c r="N132" s="1" t="n">
        <v>-41.46</v>
      </c>
      <c r="O132" s="0" t="n">
        <f aca="false">_xlfn.IFS(C132="buy",J132-F132,C132="sell",F132-J132)</f>
        <v>-2.69000000000051</v>
      </c>
    </row>
    <row r="133" customFormat="false" ht="12.8" hidden="false" customHeight="false" outlineLevel="0" collapsed="false">
      <c r="A133" s="1" t="n">
        <v>108726754</v>
      </c>
      <c r="B133" s="1" t="s">
        <v>211</v>
      </c>
      <c r="C133" s="1" t="s">
        <v>18</v>
      </c>
      <c r="D133" s="1" t="n">
        <v>0.2</v>
      </c>
      <c r="E133" s="1" t="s">
        <v>19</v>
      </c>
      <c r="F133" s="1" t="n">
        <v>15001.02</v>
      </c>
      <c r="G133" s="1" t="n">
        <v>0</v>
      </c>
      <c r="H133" s="1" t="n">
        <v>15018</v>
      </c>
      <c r="I133" s="1" t="s">
        <v>210</v>
      </c>
      <c r="J133" s="1" t="n">
        <v>15004.98</v>
      </c>
      <c r="K133" s="1" t="n">
        <v>-6.4</v>
      </c>
      <c r="L133" s="1" t="n">
        <v>0</v>
      </c>
      <c r="M133" s="1" t="n">
        <v>0</v>
      </c>
      <c r="N133" s="1" t="n">
        <v>61.03</v>
      </c>
      <c r="O133" s="0" t="n">
        <f aca="false">_xlfn.IFS(C133="buy",J133-F133,C133="sell",F133-J133)</f>
        <v>3.95999999999913</v>
      </c>
    </row>
    <row r="134" customFormat="false" ht="12.8" hidden="false" customHeight="false" outlineLevel="0" collapsed="false">
      <c r="A134" s="1" t="n">
        <v>108727029</v>
      </c>
      <c r="B134" s="1" t="s">
        <v>212</v>
      </c>
      <c r="C134" s="1" t="s">
        <v>18</v>
      </c>
      <c r="D134" s="1" t="n">
        <v>0.2</v>
      </c>
      <c r="E134" s="1" t="s">
        <v>19</v>
      </c>
      <c r="F134" s="1" t="n">
        <v>14995.56</v>
      </c>
      <c r="G134" s="1" t="n">
        <v>0</v>
      </c>
      <c r="H134" s="1" t="n">
        <v>15018</v>
      </c>
      <c r="I134" s="1" t="s">
        <v>210</v>
      </c>
      <c r="J134" s="1" t="n">
        <v>15004.98</v>
      </c>
      <c r="K134" s="1" t="n">
        <v>-6.4</v>
      </c>
      <c r="L134" s="1" t="n">
        <v>0</v>
      </c>
      <c r="M134" s="1" t="n">
        <v>0</v>
      </c>
      <c r="N134" s="1" t="n">
        <v>145.18</v>
      </c>
      <c r="O134" s="0" t="n">
        <f aca="false">_xlfn.IFS(C134="buy",J134-F134,C134="sell",F134-J134)</f>
        <v>9.42000000000007</v>
      </c>
    </row>
    <row r="135" customFormat="false" ht="12.8" hidden="false" customHeight="false" outlineLevel="0" collapsed="false">
      <c r="A135" s="1" t="n">
        <v>108730676</v>
      </c>
      <c r="B135" s="1" t="s">
        <v>213</v>
      </c>
      <c r="C135" s="1" t="s">
        <v>18</v>
      </c>
      <c r="D135" s="1" t="n">
        <v>0.2</v>
      </c>
      <c r="E135" s="1" t="s">
        <v>19</v>
      </c>
      <c r="F135" s="1" t="n">
        <v>14997.94</v>
      </c>
      <c r="G135" s="1" t="n">
        <v>0</v>
      </c>
      <c r="H135" s="1" t="n">
        <v>15018</v>
      </c>
      <c r="I135" s="1" t="s">
        <v>210</v>
      </c>
      <c r="J135" s="1" t="n">
        <v>15004.98</v>
      </c>
      <c r="K135" s="1" t="n">
        <v>-6.4</v>
      </c>
      <c r="L135" s="1" t="n">
        <v>0</v>
      </c>
      <c r="M135" s="1" t="n">
        <v>0</v>
      </c>
      <c r="N135" s="1" t="n">
        <v>108.5</v>
      </c>
      <c r="O135" s="0" t="n">
        <f aca="false">_xlfn.IFS(C135="buy",J135-F135,C135="sell",F135-J135)</f>
        <v>7.03999999999905</v>
      </c>
    </row>
    <row r="136" customFormat="false" ht="12.8" hidden="false" customHeight="false" outlineLevel="0" collapsed="false">
      <c r="A136" s="1" t="n">
        <v>108731244</v>
      </c>
      <c r="B136" s="1" t="s">
        <v>214</v>
      </c>
      <c r="C136" s="1" t="s">
        <v>18</v>
      </c>
      <c r="D136" s="1" t="n">
        <v>0.2</v>
      </c>
      <c r="E136" s="1" t="s">
        <v>19</v>
      </c>
      <c r="F136" s="1" t="n">
        <v>14975.95</v>
      </c>
      <c r="G136" s="1" t="n">
        <v>0</v>
      </c>
      <c r="H136" s="1" t="n">
        <v>15018</v>
      </c>
      <c r="I136" s="1" t="s">
        <v>210</v>
      </c>
      <c r="J136" s="1" t="n">
        <v>15004.98</v>
      </c>
      <c r="K136" s="1" t="n">
        <v>-6.4</v>
      </c>
      <c r="L136" s="1" t="n">
        <v>0</v>
      </c>
      <c r="M136" s="1" t="n">
        <v>0</v>
      </c>
      <c r="N136" s="1" t="n">
        <v>447.42</v>
      </c>
      <c r="O136" s="0" t="n">
        <f aca="false">_xlfn.IFS(C136="buy",J136-F136,C136="sell",F136-J136)</f>
        <v>29.0299999999988</v>
      </c>
    </row>
    <row r="137" customFormat="false" ht="12.8" hidden="false" customHeight="false" outlineLevel="0" collapsed="false">
      <c r="A137" s="1" t="n">
        <v>108726439</v>
      </c>
      <c r="B137" s="1" t="s">
        <v>215</v>
      </c>
      <c r="C137" s="1" t="s">
        <v>18</v>
      </c>
      <c r="D137" s="1" t="n">
        <v>0.2</v>
      </c>
      <c r="E137" s="1" t="s">
        <v>19</v>
      </c>
      <c r="F137" s="1" t="n">
        <v>15011.58</v>
      </c>
      <c r="G137" s="1" t="n">
        <v>0</v>
      </c>
      <c r="H137" s="1" t="n">
        <v>15018</v>
      </c>
      <c r="I137" s="1" t="s">
        <v>216</v>
      </c>
      <c r="J137" s="1" t="n">
        <v>15005.18</v>
      </c>
      <c r="K137" s="1" t="n">
        <v>-6.4</v>
      </c>
      <c r="L137" s="1" t="n">
        <v>0</v>
      </c>
      <c r="M137" s="1" t="n">
        <v>0</v>
      </c>
      <c r="N137" s="1" t="n">
        <v>-98.64</v>
      </c>
      <c r="O137" s="0" t="n">
        <f aca="false">_xlfn.IFS(C137="buy",J137-F137,C137="sell",F137-J137)</f>
        <v>-6.39999999999964</v>
      </c>
    </row>
    <row r="138" customFormat="false" ht="12.8" hidden="false" customHeight="false" outlineLevel="0" collapsed="false">
      <c r="A138" s="1" t="n">
        <v>108726452</v>
      </c>
      <c r="B138" s="1" t="s">
        <v>217</v>
      </c>
      <c r="C138" s="1" t="s">
        <v>18</v>
      </c>
      <c r="D138" s="1" t="n">
        <v>0.2</v>
      </c>
      <c r="E138" s="1" t="s">
        <v>19</v>
      </c>
      <c r="F138" s="1" t="n">
        <v>15013.52</v>
      </c>
      <c r="G138" s="1" t="n">
        <v>0</v>
      </c>
      <c r="H138" s="1" t="n">
        <v>15018</v>
      </c>
      <c r="I138" s="1" t="s">
        <v>216</v>
      </c>
      <c r="J138" s="1" t="n">
        <v>15005.18</v>
      </c>
      <c r="K138" s="1" t="n">
        <v>-6.4</v>
      </c>
      <c r="L138" s="1" t="n">
        <v>0</v>
      </c>
      <c r="M138" s="1" t="n">
        <v>0</v>
      </c>
      <c r="N138" s="1" t="n">
        <v>-128.54</v>
      </c>
      <c r="O138" s="0" t="n">
        <f aca="false">_xlfn.IFS(C138="buy",J138-F138,C138="sell",F138-J138)</f>
        <v>-8.34000000000015</v>
      </c>
    </row>
    <row r="139" customFormat="false" ht="12.8" hidden="false" customHeight="false" outlineLevel="0" collapsed="false">
      <c r="A139" s="1" t="n">
        <v>108741186</v>
      </c>
      <c r="B139" s="1" t="s">
        <v>218</v>
      </c>
      <c r="C139" s="1" t="s">
        <v>18</v>
      </c>
      <c r="D139" s="1" t="n">
        <v>0.2</v>
      </c>
      <c r="E139" s="1" t="s">
        <v>19</v>
      </c>
      <c r="F139" s="1" t="n">
        <v>14844.51</v>
      </c>
      <c r="G139" s="1" t="n">
        <v>0</v>
      </c>
      <c r="H139" s="1" t="n">
        <v>14876.33</v>
      </c>
      <c r="I139" s="1" t="s">
        <v>219</v>
      </c>
      <c r="J139" s="1" t="n">
        <v>14846.97</v>
      </c>
      <c r="K139" s="1" t="n">
        <v>-6.4</v>
      </c>
      <c r="L139" s="1" t="n">
        <v>0</v>
      </c>
      <c r="M139" s="1" t="n">
        <v>0</v>
      </c>
      <c r="N139" s="1" t="n">
        <v>37.84</v>
      </c>
      <c r="O139" s="0" t="n">
        <f aca="false">_xlfn.IFS(C139="buy",J139-F139,C139="sell",F139-J139)</f>
        <v>2.45999999999913</v>
      </c>
    </row>
    <row r="140" customFormat="false" ht="12.8" hidden="false" customHeight="false" outlineLevel="0" collapsed="false">
      <c r="A140" s="1" t="n">
        <v>108741189</v>
      </c>
      <c r="B140" s="1" t="s">
        <v>220</v>
      </c>
      <c r="C140" s="1" t="s">
        <v>18</v>
      </c>
      <c r="D140" s="1" t="n">
        <v>0.2</v>
      </c>
      <c r="E140" s="1" t="s">
        <v>19</v>
      </c>
      <c r="F140" s="1" t="n">
        <v>14845.94</v>
      </c>
      <c r="G140" s="1" t="n">
        <v>0</v>
      </c>
      <c r="H140" s="1" t="n">
        <v>14877.05</v>
      </c>
      <c r="I140" s="1" t="s">
        <v>219</v>
      </c>
      <c r="J140" s="1" t="n">
        <v>14846.97</v>
      </c>
      <c r="K140" s="1" t="n">
        <v>-6.4</v>
      </c>
      <c r="L140" s="1" t="n">
        <v>0</v>
      </c>
      <c r="M140" s="1" t="n">
        <v>0</v>
      </c>
      <c r="N140" s="1" t="n">
        <v>15.84</v>
      </c>
      <c r="O140" s="0" t="n">
        <f aca="false">_xlfn.IFS(C140="buy",J140-F140,C140="sell",F140-J140)</f>
        <v>1.02999999999884</v>
      </c>
    </row>
    <row r="141" customFormat="false" ht="12.8" hidden="false" customHeight="false" outlineLevel="0" collapsed="false">
      <c r="A141" s="1" t="n">
        <v>108741351</v>
      </c>
      <c r="B141" s="1" t="s">
        <v>221</v>
      </c>
      <c r="C141" s="1" t="s">
        <v>18</v>
      </c>
      <c r="D141" s="1" t="n">
        <v>0.2</v>
      </c>
      <c r="E141" s="1" t="s">
        <v>19</v>
      </c>
      <c r="F141" s="1" t="n">
        <v>14828.57</v>
      </c>
      <c r="G141" s="1" t="n">
        <v>0</v>
      </c>
      <c r="H141" s="1" t="n">
        <v>14875.83</v>
      </c>
      <c r="I141" s="1" t="s">
        <v>219</v>
      </c>
      <c r="J141" s="1" t="n">
        <v>14846.97</v>
      </c>
      <c r="K141" s="1" t="n">
        <v>-6.4</v>
      </c>
      <c r="L141" s="1" t="n">
        <v>0</v>
      </c>
      <c r="M141" s="1" t="n">
        <v>0</v>
      </c>
      <c r="N141" s="1" t="n">
        <v>283.04</v>
      </c>
      <c r="O141" s="0" t="n">
        <f aca="false">_xlfn.IFS(C141="buy",J141-F141,C141="sell",F141-J141)</f>
        <v>18.3999999999996</v>
      </c>
    </row>
    <row r="142" customFormat="false" ht="12.8" hidden="false" customHeight="false" outlineLevel="0" collapsed="false">
      <c r="A142" s="1" t="n">
        <v>108741401</v>
      </c>
      <c r="B142" s="1" t="s">
        <v>222</v>
      </c>
      <c r="C142" s="1" t="s">
        <v>18</v>
      </c>
      <c r="D142" s="1" t="n">
        <v>0.2</v>
      </c>
      <c r="E142" s="1" t="s">
        <v>19</v>
      </c>
      <c r="F142" s="1" t="n">
        <v>14827.14</v>
      </c>
      <c r="G142" s="1" t="n">
        <v>0</v>
      </c>
      <c r="H142" s="1" t="n">
        <v>14876.27</v>
      </c>
      <c r="I142" s="1" t="s">
        <v>219</v>
      </c>
      <c r="J142" s="1" t="n">
        <v>14846.97</v>
      </c>
      <c r="K142" s="1" t="n">
        <v>-6.4</v>
      </c>
      <c r="L142" s="1" t="n">
        <v>0</v>
      </c>
      <c r="M142" s="1" t="n">
        <v>0</v>
      </c>
      <c r="N142" s="1" t="n">
        <v>305.03</v>
      </c>
      <c r="O142" s="0" t="n">
        <f aca="false">_xlfn.IFS(C142="buy",J142-F142,C142="sell",F142-J142)</f>
        <v>19.8299999999999</v>
      </c>
    </row>
    <row r="143" customFormat="false" ht="12.8" hidden="false" customHeight="false" outlineLevel="0" collapsed="false">
      <c r="A143" s="1" t="n">
        <v>108741429</v>
      </c>
      <c r="B143" s="1" t="s">
        <v>223</v>
      </c>
      <c r="C143" s="1" t="s">
        <v>18</v>
      </c>
      <c r="D143" s="1" t="n">
        <v>0.2</v>
      </c>
      <c r="E143" s="1" t="s">
        <v>19</v>
      </c>
      <c r="F143" s="1" t="n">
        <v>14818.06</v>
      </c>
      <c r="G143" s="1" t="n">
        <v>0</v>
      </c>
      <c r="H143" s="1" t="n">
        <v>14876.56</v>
      </c>
      <c r="I143" s="1" t="s">
        <v>219</v>
      </c>
      <c r="J143" s="1" t="n">
        <v>14846.97</v>
      </c>
      <c r="K143" s="1" t="n">
        <v>-6.4</v>
      </c>
      <c r="L143" s="1" t="n">
        <v>0</v>
      </c>
      <c r="M143" s="1" t="n">
        <v>0</v>
      </c>
      <c r="N143" s="1" t="n">
        <v>444.71</v>
      </c>
      <c r="O143" s="0" t="n">
        <f aca="false">_xlfn.IFS(C143="buy",J143-F143,C143="sell",F143-J143)</f>
        <v>28.9099999999999</v>
      </c>
    </row>
    <row r="144" customFormat="false" ht="12.8" hidden="false" customHeight="false" outlineLevel="0" collapsed="false">
      <c r="A144" s="1" t="n">
        <v>108743411</v>
      </c>
      <c r="B144" s="1" t="s">
        <v>224</v>
      </c>
      <c r="C144" s="1" t="s">
        <v>64</v>
      </c>
      <c r="D144" s="1" t="n">
        <v>0.2</v>
      </c>
      <c r="E144" s="1" t="s">
        <v>19</v>
      </c>
      <c r="F144" s="1" t="n">
        <v>14825.23</v>
      </c>
      <c r="G144" s="1" t="n">
        <v>14840.1</v>
      </c>
      <c r="H144" s="1" t="n">
        <v>14818.7</v>
      </c>
      <c r="I144" s="1" t="s">
        <v>225</v>
      </c>
      <c r="J144" s="1" t="n">
        <v>14840.1</v>
      </c>
      <c r="K144" s="1" t="n">
        <v>-6.4</v>
      </c>
      <c r="L144" s="1" t="n">
        <v>0</v>
      </c>
      <c r="M144" s="1" t="n">
        <v>0</v>
      </c>
      <c r="N144" s="1" t="n">
        <v>-228.84</v>
      </c>
      <c r="O144" s="0" t="n">
        <f aca="false">_xlfn.IFS(C144="buy",J144-F144,C144="sell",F144-J144)</f>
        <v>-14.8700000000008</v>
      </c>
    </row>
    <row r="145" customFormat="false" ht="12.8" hidden="false" customHeight="false" outlineLevel="0" collapsed="false">
      <c r="A145" s="1" t="n">
        <v>108743527</v>
      </c>
      <c r="B145" s="1" t="s">
        <v>226</v>
      </c>
      <c r="C145" s="1" t="s">
        <v>64</v>
      </c>
      <c r="D145" s="1" t="n">
        <v>0.2</v>
      </c>
      <c r="E145" s="1" t="s">
        <v>19</v>
      </c>
      <c r="F145" s="1" t="n">
        <v>14846.42</v>
      </c>
      <c r="G145" s="1" t="n">
        <v>0</v>
      </c>
      <c r="H145" s="1" t="n">
        <v>14826.42</v>
      </c>
      <c r="I145" s="1" t="s">
        <v>227</v>
      </c>
      <c r="J145" s="1" t="n">
        <v>14837.32</v>
      </c>
      <c r="K145" s="1" t="n">
        <v>-6.4</v>
      </c>
      <c r="L145" s="1" t="n">
        <v>0</v>
      </c>
      <c r="M145" s="1" t="n">
        <v>0</v>
      </c>
      <c r="N145" s="1" t="n">
        <v>140</v>
      </c>
      <c r="O145" s="0" t="n">
        <f aca="false">_xlfn.IFS(C145="buy",J145-F145,C145="sell",F145-J145)</f>
        <v>9.10000000000036</v>
      </c>
    </row>
    <row r="146" customFormat="false" ht="12.8" hidden="false" customHeight="false" outlineLevel="0" collapsed="false">
      <c r="A146" s="1" t="n">
        <v>108743616</v>
      </c>
      <c r="B146" s="1" t="s">
        <v>228</v>
      </c>
      <c r="C146" s="1" t="s">
        <v>18</v>
      </c>
      <c r="D146" s="1" t="n">
        <v>0.2</v>
      </c>
      <c r="E146" s="1" t="s">
        <v>19</v>
      </c>
      <c r="F146" s="1" t="n">
        <v>14840.27</v>
      </c>
      <c r="G146" s="1" t="n">
        <v>0</v>
      </c>
      <c r="H146" s="1" t="n">
        <v>14860.27</v>
      </c>
      <c r="I146" s="1" t="s">
        <v>229</v>
      </c>
      <c r="J146" s="1" t="n">
        <v>14839.92</v>
      </c>
      <c r="K146" s="1" t="n">
        <v>-6.4</v>
      </c>
      <c r="L146" s="1" t="n">
        <v>0</v>
      </c>
      <c r="M146" s="1" t="n">
        <v>0</v>
      </c>
      <c r="N146" s="1" t="n">
        <v>-5.38</v>
      </c>
      <c r="O146" s="0" t="n">
        <f aca="false">_xlfn.IFS(C146="buy",J146-F146,C146="sell",F146-J146)</f>
        <v>-0.350000000000364</v>
      </c>
    </row>
    <row r="147" customFormat="false" ht="12.8" hidden="false" customHeight="false" outlineLevel="0" collapsed="false">
      <c r="A147" s="1" t="n">
        <v>108743742</v>
      </c>
      <c r="B147" s="1" t="s">
        <v>230</v>
      </c>
      <c r="C147" s="1" t="s">
        <v>18</v>
      </c>
      <c r="D147" s="1" t="n">
        <v>0.2</v>
      </c>
      <c r="E147" s="1" t="s">
        <v>19</v>
      </c>
      <c r="F147" s="1" t="n">
        <v>14832.29</v>
      </c>
      <c r="G147" s="1" t="n">
        <v>0</v>
      </c>
      <c r="H147" s="1" t="n">
        <v>14860.42</v>
      </c>
      <c r="I147" s="1" t="s">
        <v>229</v>
      </c>
      <c r="J147" s="1" t="n">
        <v>14839.92</v>
      </c>
      <c r="K147" s="1" t="n">
        <v>-6.4</v>
      </c>
      <c r="L147" s="1" t="n">
        <v>0</v>
      </c>
      <c r="M147" s="1" t="n">
        <v>0</v>
      </c>
      <c r="N147" s="1" t="n">
        <v>117.36</v>
      </c>
      <c r="O147" s="0" t="n">
        <f aca="false">_xlfn.IFS(C147="buy",J147-F147,C147="sell",F147-J147)</f>
        <v>7.6299999999992</v>
      </c>
    </row>
    <row r="148" customFormat="false" ht="12.8" hidden="false" customHeight="false" outlineLevel="0" collapsed="false">
      <c r="A148" s="1" t="n">
        <v>108751217</v>
      </c>
      <c r="B148" s="1" t="s">
        <v>231</v>
      </c>
      <c r="C148" s="1" t="s">
        <v>18</v>
      </c>
      <c r="D148" s="1" t="n">
        <v>0.01</v>
      </c>
      <c r="E148" s="1" t="s">
        <v>19</v>
      </c>
      <c r="F148" s="1" t="n">
        <v>14872.56</v>
      </c>
      <c r="G148" s="1" t="n">
        <v>0</v>
      </c>
      <c r="H148" s="1" t="n">
        <v>14892.34</v>
      </c>
      <c r="I148" s="1" t="s">
        <v>232</v>
      </c>
      <c r="J148" s="1" t="n">
        <v>14884.06</v>
      </c>
      <c r="K148" s="1" t="n">
        <v>-0.32</v>
      </c>
      <c r="L148" s="1" t="n">
        <v>0</v>
      </c>
      <c r="M148" s="1" t="n">
        <v>0</v>
      </c>
      <c r="N148" s="1" t="n">
        <v>8.82</v>
      </c>
      <c r="O148" s="0" t="n">
        <f aca="false">_xlfn.IFS(C148="buy",J148-F148,C148="sell",F148-J148)</f>
        <v>11.5</v>
      </c>
    </row>
    <row r="149" customFormat="false" ht="12.8" hidden="false" customHeight="false" outlineLevel="0" collapsed="false">
      <c r="A149" s="1" t="n">
        <v>108751248</v>
      </c>
      <c r="B149" s="1" t="s">
        <v>233</v>
      </c>
      <c r="C149" s="1" t="s">
        <v>18</v>
      </c>
      <c r="D149" s="1" t="n">
        <v>0.01</v>
      </c>
      <c r="E149" s="1" t="s">
        <v>19</v>
      </c>
      <c r="F149" s="1" t="n">
        <v>14870.28</v>
      </c>
      <c r="G149" s="1" t="n">
        <v>0</v>
      </c>
      <c r="H149" s="1" t="n">
        <v>14892.34</v>
      </c>
      <c r="I149" s="1" t="s">
        <v>232</v>
      </c>
      <c r="J149" s="1" t="n">
        <v>14883.86</v>
      </c>
      <c r="K149" s="1" t="n">
        <v>-0.32</v>
      </c>
      <c r="L149" s="1" t="n">
        <v>0</v>
      </c>
      <c r="M149" s="1" t="n">
        <v>0</v>
      </c>
      <c r="N149" s="1" t="n">
        <v>10.42</v>
      </c>
      <c r="O149" s="0" t="n">
        <f aca="false">_xlfn.IFS(C149="buy",J149-F149,C149="sell",F149-J149)</f>
        <v>13.5799999999999</v>
      </c>
    </row>
    <row r="150" customFormat="false" ht="12.8" hidden="false" customHeight="false" outlineLevel="0" collapsed="false">
      <c r="A150" s="1" t="n">
        <v>108751110</v>
      </c>
      <c r="B150" s="1" t="s">
        <v>234</v>
      </c>
      <c r="C150" s="1" t="s">
        <v>18</v>
      </c>
      <c r="D150" s="1" t="n">
        <v>0.01</v>
      </c>
      <c r="E150" s="1" t="s">
        <v>19</v>
      </c>
      <c r="F150" s="1" t="n">
        <v>14865.77</v>
      </c>
      <c r="G150" s="1" t="n">
        <v>0</v>
      </c>
      <c r="H150" s="1" t="n">
        <v>14892.34</v>
      </c>
      <c r="I150" s="1" t="s">
        <v>235</v>
      </c>
      <c r="J150" s="1" t="n">
        <v>14884.06</v>
      </c>
      <c r="K150" s="1" t="n">
        <v>-0.32</v>
      </c>
      <c r="L150" s="1" t="n">
        <v>0</v>
      </c>
      <c r="M150" s="1" t="n">
        <v>0</v>
      </c>
      <c r="N150" s="1" t="n">
        <v>14.03</v>
      </c>
      <c r="O150" s="0" t="n">
        <f aca="false">_xlfn.IFS(C150="buy",J150-F150,C150="sell",F150-J150)</f>
        <v>18.2899999999991</v>
      </c>
    </row>
    <row r="151" customFormat="false" ht="12.8" hidden="false" customHeight="false" outlineLevel="0" collapsed="false">
      <c r="A151" s="1" t="n">
        <v>108756842</v>
      </c>
      <c r="B151" s="1" t="s">
        <v>236</v>
      </c>
      <c r="C151" s="1" t="s">
        <v>18</v>
      </c>
      <c r="D151" s="1" t="n">
        <v>0.2</v>
      </c>
      <c r="E151" s="1" t="s">
        <v>19</v>
      </c>
      <c r="F151" s="1" t="n">
        <v>15048.82</v>
      </c>
      <c r="G151" s="1" t="n">
        <v>0</v>
      </c>
      <c r="H151" s="1" t="n">
        <v>15068.82</v>
      </c>
      <c r="I151" s="1" t="s">
        <v>237</v>
      </c>
      <c r="J151" s="1" t="n">
        <v>15051.96</v>
      </c>
      <c r="K151" s="1" t="n">
        <v>-6.4</v>
      </c>
      <c r="L151" s="1" t="n">
        <v>0</v>
      </c>
      <c r="M151" s="1" t="n">
        <v>0</v>
      </c>
      <c r="N151" s="1" t="n">
        <v>48.24</v>
      </c>
      <c r="O151" s="0" t="n">
        <f aca="false">_xlfn.IFS(C151="buy",J151-F151,C151="sell",F151-J151)</f>
        <v>3.13999999999942</v>
      </c>
    </row>
    <row r="152" customFormat="false" ht="12.8" hidden="false" customHeight="false" outlineLevel="0" collapsed="false">
      <c r="A152" s="1" t="n">
        <v>108756316</v>
      </c>
      <c r="B152" s="1" t="s">
        <v>238</v>
      </c>
      <c r="C152" s="1" t="s">
        <v>18</v>
      </c>
      <c r="D152" s="1" t="n">
        <v>0.2</v>
      </c>
      <c r="E152" s="1" t="s">
        <v>19</v>
      </c>
      <c r="F152" s="1" t="n">
        <v>15036.21</v>
      </c>
      <c r="G152" s="1" t="n">
        <v>0</v>
      </c>
      <c r="H152" s="1" t="n">
        <v>15068.95</v>
      </c>
      <c r="I152" s="1" t="s">
        <v>239</v>
      </c>
      <c r="J152" s="1" t="n">
        <v>15051.96</v>
      </c>
      <c r="K152" s="1" t="n">
        <v>-6.4</v>
      </c>
      <c r="L152" s="1" t="n">
        <v>0</v>
      </c>
      <c r="M152" s="1" t="n">
        <v>0</v>
      </c>
      <c r="N152" s="1" t="n">
        <v>241.99</v>
      </c>
      <c r="O152" s="0" t="n">
        <f aca="false">_xlfn.IFS(C152="buy",J152-F152,C152="sell",F152-J152)</f>
        <v>15.75</v>
      </c>
    </row>
    <row r="153" customFormat="false" ht="12.8" hidden="false" customHeight="false" outlineLevel="0" collapsed="false">
      <c r="A153" s="1" t="n">
        <v>108756321</v>
      </c>
      <c r="B153" s="1" t="s">
        <v>240</v>
      </c>
      <c r="C153" s="1" t="s">
        <v>18</v>
      </c>
      <c r="D153" s="1" t="n">
        <v>0.2</v>
      </c>
      <c r="E153" s="1" t="s">
        <v>19</v>
      </c>
      <c r="F153" s="1" t="n">
        <v>15034.95</v>
      </c>
      <c r="G153" s="1" t="n">
        <v>0</v>
      </c>
      <c r="H153" s="1" t="n">
        <v>15069.7</v>
      </c>
      <c r="I153" s="1" t="s">
        <v>239</v>
      </c>
      <c r="J153" s="1" t="n">
        <v>15051.96</v>
      </c>
      <c r="K153" s="1" t="n">
        <v>-6.4</v>
      </c>
      <c r="L153" s="1" t="n">
        <v>0</v>
      </c>
      <c r="M153" s="1" t="n">
        <v>0</v>
      </c>
      <c r="N153" s="1" t="n">
        <v>261.35</v>
      </c>
      <c r="O153" s="0" t="n">
        <f aca="false">_xlfn.IFS(C153="buy",J153-F153,C153="sell",F153-J153)</f>
        <v>17.0099999999984</v>
      </c>
    </row>
    <row r="154" customFormat="false" ht="12.8" hidden="false" customHeight="false" outlineLevel="0" collapsed="false">
      <c r="A154" s="1" t="n">
        <v>108761248</v>
      </c>
      <c r="B154" s="1" t="s">
        <v>241</v>
      </c>
      <c r="C154" s="1" t="s">
        <v>18</v>
      </c>
      <c r="D154" s="1" t="n">
        <v>0.2</v>
      </c>
      <c r="E154" s="1" t="s">
        <v>19</v>
      </c>
      <c r="F154" s="1" t="n">
        <v>14982.66</v>
      </c>
      <c r="G154" s="1" t="n">
        <v>0</v>
      </c>
      <c r="H154" s="1" t="n">
        <v>15064.42</v>
      </c>
      <c r="I154" s="1" t="s">
        <v>242</v>
      </c>
      <c r="J154" s="1" t="n">
        <v>15033.09</v>
      </c>
      <c r="K154" s="1" t="n">
        <v>-6.4</v>
      </c>
      <c r="L154" s="1" t="n">
        <v>0</v>
      </c>
      <c r="M154" s="1" t="n">
        <v>0</v>
      </c>
      <c r="N154" s="1" t="n">
        <v>773.58</v>
      </c>
      <c r="O154" s="0" t="n">
        <f aca="false">_xlfn.IFS(C154="buy",J154-F154,C154="sell",F154-J154)</f>
        <v>50.4300000000003</v>
      </c>
    </row>
    <row r="155" customFormat="false" ht="12.8" hidden="false" customHeight="false" outlineLevel="0" collapsed="false">
      <c r="A155" s="1" t="n">
        <v>108761286</v>
      </c>
      <c r="B155" s="1" t="s">
        <v>243</v>
      </c>
      <c r="C155" s="1" t="s">
        <v>18</v>
      </c>
      <c r="D155" s="1" t="n">
        <v>0.2</v>
      </c>
      <c r="E155" s="1" t="s">
        <v>19</v>
      </c>
      <c r="F155" s="1" t="n">
        <v>14966.16</v>
      </c>
      <c r="G155" s="1" t="n">
        <v>0</v>
      </c>
      <c r="H155" s="1" t="n">
        <v>15065.89</v>
      </c>
      <c r="I155" s="1" t="s">
        <v>242</v>
      </c>
      <c r="J155" s="1" t="n">
        <v>15033.09</v>
      </c>
      <c r="K155" s="1" t="n">
        <v>-6.4</v>
      </c>
      <c r="L155" s="1" t="n">
        <v>0</v>
      </c>
      <c r="M155" s="1" t="n">
        <v>0</v>
      </c>
      <c r="N155" s="1" t="n">
        <v>1026.68</v>
      </c>
      <c r="O155" s="0" t="n">
        <f aca="false">_xlfn.IFS(C155="buy",J155-F155,C155="sell",F155-J155)</f>
        <v>66.9300000000003</v>
      </c>
    </row>
    <row r="156" customFormat="false" ht="12.8" hidden="false" customHeight="false" outlineLevel="0" collapsed="false">
      <c r="A156" s="1" t="n">
        <v>108757024</v>
      </c>
      <c r="B156" s="1" t="s">
        <v>244</v>
      </c>
      <c r="C156" s="1" t="s">
        <v>18</v>
      </c>
      <c r="D156" s="1" t="n">
        <v>0.2</v>
      </c>
      <c r="E156" s="1" t="s">
        <v>19</v>
      </c>
      <c r="F156" s="1" t="n">
        <v>15047.53</v>
      </c>
      <c r="G156" s="1" t="n">
        <v>0</v>
      </c>
      <c r="H156" s="1" t="n">
        <v>15063.93</v>
      </c>
      <c r="I156" s="1" t="s">
        <v>245</v>
      </c>
      <c r="J156" s="1" t="n">
        <v>15032.46</v>
      </c>
      <c r="K156" s="1" t="n">
        <v>-6.4</v>
      </c>
      <c r="L156" s="1" t="n">
        <v>0</v>
      </c>
      <c r="M156" s="1" t="n">
        <v>0</v>
      </c>
      <c r="N156" s="1" t="n">
        <v>-231.17</v>
      </c>
      <c r="O156" s="0" t="n">
        <f aca="false">_xlfn.IFS(C156="buy",J156-F156,C156="sell",F156-J156)</f>
        <v>-15.0700000000015</v>
      </c>
    </row>
    <row r="157" customFormat="false" ht="12.8" hidden="false" customHeight="false" outlineLevel="0" collapsed="false">
      <c r="A157" s="1" t="n">
        <v>108757035</v>
      </c>
      <c r="B157" s="1" t="s">
        <v>246</v>
      </c>
      <c r="C157" s="1" t="s">
        <v>18</v>
      </c>
      <c r="D157" s="1" t="n">
        <v>0.2</v>
      </c>
      <c r="E157" s="1" t="s">
        <v>19</v>
      </c>
      <c r="F157" s="1" t="n">
        <v>15048.04</v>
      </c>
      <c r="G157" s="1" t="n">
        <v>0</v>
      </c>
      <c r="H157" s="1" t="n">
        <v>15065.89</v>
      </c>
      <c r="I157" s="1" t="s">
        <v>245</v>
      </c>
      <c r="J157" s="1" t="n">
        <v>15032.71</v>
      </c>
      <c r="K157" s="1" t="n">
        <v>-6.4</v>
      </c>
      <c r="L157" s="1" t="n">
        <v>0</v>
      </c>
      <c r="M157" s="1" t="n">
        <v>0</v>
      </c>
      <c r="N157" s="1" t="n">
        <v>-235.16</v>
      </c>
      <c r="O157" s="0" t="n">
        <f aca="false">_xlfn.IFS(C157="buy",J157-F157,C157="sell",F157-J157)</f>
        <v>-15.3300000000017</v>
      </c>
    </row>
    <row r="158" customFormat="false" ht="12.8" hidden="false" customHeight="false" outlineLevel="0" collapsed="false">
      <c r="A158" s="1" t="n">
        <v>108757102</v>
      </c>
      <c r="B158" s="1" t="s">
        <v>247</v>
      </c>
      <c r="C158" s="1" t="s">
        <v>18</v>
      </c>
      <c r="D158" s="1" t="n">
        <v>0.2</v>
      </c>
      <c r="E158" s="1" t="s">
        <v>19</v>
      </c>
      <c r="F158" s="1" t="n">
        <v>15043.91</v>
      </c>
      <c r="G158" s="1" t="n">
        <v>0</v>
      </c>
      <c r="H158" s="1" t="n">
        <v>15065</v>
      </c>
      <c r="I158" s="1" t="s">
        <v>245</v>
      </c>
      <c r="J158" s="1" t="n">
        <v>15032.71</v>
      </c>
      <c r="K158" s="1" t="n">
        <v>-6.4</v>
      </c>
      <c r="L158" s="1" t="n">
        <v>0</v>
      </c>
      <c r="M158" s="1" t="n">
        <v>0</v>
      </c>
      <c r="N158" s="1" t="n">
        <v>-171.8</v>
      </c>
      <c r="O158" s="0" t="n">
        <f aca="false">_xlfn.IFS(C158="buy",J158-F158,C158="sell",F158-J158)</f>
        <v>-11.2000000000007</v>
      </c>
    </row>
    <row r="159" customFormat="false" ht="12.8" hidden="false" customHeight="false" outlineLevel="0" collapsed="false">
      <c r="A159" s="1" t="n">
        <v>108757713</v>
      </c>
      <c r="B159" s="1" t="s">
        <v>248</v>
      </c>
      <c r="C159" s="1" t="s">
        <v>18</v>
      </c>
      <c r="D159" s="1" t="n">
        <v>0.2</v>
      </c>
      <c r="E159" s="1" t="s">
        <v>19</v>
      </c>
      <c r="F159" s="1" t="n">
        <v>15037.31</v>
      </c>
      <c r="G159" s="1" t="n">
        <v>0</v>
      </c>
      <c r="H159" s="1" t="n">
        <v>15065</v>
      </c>
      <c r="I159" s="1" t="s">
        <v>245</v>
      </c>
      <c r="J159" s="1" t="n">
        <v>15032.56</v>
      </c>
      <c r="K159" s="1" t="n">
        <v>-6.4</v>
      </c>
      <c r="L159" s="1" t="n">
        <v>0</v>
      </c>
      <c r="M159" s="1" t="n">
        <v>0</v>
      </c>
      <c r="N159" s="1" t="n">
        <v>-72.86</v>
      </c>
      <c r="O159" s="0" t="n">
        <f aca="false">_xlfn.IFS(C159="buy",J159-F159,C159="sell",F159-J159)</f>
        <v>-4.75</v>
      </c>
    </row>
    <row r="160" customFormat="false" ht="12.8" hidden="false" customHeight="false" outlineLevel="0" collapsed="false">
      <c r="A160" s="1" t="n">
        <v>108759203</v>
      </c>
      <c r="B160" s="1" t="s">
        <v>249</v>
      </c>
      <c r="C160" s="1" t="s">
        <v>18</v>
      </c>
      <c r="D160" s="1" t="n">
        <v>0.2</v>
      </c>
      <c r="E160" s="1" t="s">
        <v>19</v>
      </c>
      <c r="F160" s="1" t="n">
        <v>15027.71</v>
      </c>
      <c r="G160" s="1" t="n">
        <v>0</v>
      </c>
      <c r="H160" s="1" t="n">
        <v>15065</v>
      </c>
      <c r="I160" s="1" t="s">
        <v>245</v>
      </c>
      <c r="J160" s="1" t="n">
        <v>15032.67</v>
      </c>
      <c r="K160" s="1" t="n">
        <v>-6.4</v>
      </c>
      <c r="L160" s="1" t="n">
        <v>0</v>
      </c>
      <c r="M160" s="1" t="n">
        <v>0</v>
      </c>
      <c r="N160" s="1" t="n">
        <v>76.08</v>
      </c>
      <c r="O160" s="0" t="n">
        <f aca="false">_xlfn.IFS(C160="buy",J160-F160,C160="sell",F160-J160)</f>
        <v>4.96000000000095</v>
      </c>
    </row>
    <row r="161" customFormat="false" ht="12.8" hidden="false" customHeight="false" outlineLevel="0" collapsed="false">
      <c r="A161" s="1" t="n">
        <v>108759680</v>
      </c>
      <c r="B161" s="1" t="s">
        <v>250</v>
      </c>
      <c r="C161" s="1" t="s">
        <v>18</v>
      </c>
      <c r="D161" s="1" t="n">
        <v>0.2</v>
      </c>
      <c r="E161" s="1" t="s">
        <v>19</v>
      </c>
      <c r="F161" s="1" t="n">
        <v>15013.32</v>
      </c>
      <c r="G161" s="1" t="n">
        <v>0</v>
      </c>
      <c r="H161" s="1" t="n">
        <v>15065</v>
      </c>
      <c r="I161" s="1" t="s">
        <v>245</v>
      </c>
      <c r="J161" s="1" t="n">
        <v>15032.67</v>
      </c>
      <c r="K161" s="1" t="n">
        <v>-6.4</v>
      </c>
      <c r="L161" s="1" t="n">
        <v>0</v>
      </c>
      <c r="M161" s="1" t="n">
        <v>0</v>
      </c>
      <c r="N161" s="1" t="n">
        <v>296.82</v>
      </c>
      <c r="O161" s="0" t="n">
        <f aca="false">_xlfn.IFS(C161="buy",J161-F161,C161="sell",F161-J161)</f>
        <v>19.3500000000004</v>
      </c>
    </row>
    <row r="162" customFormat="false" ht="12.8" hidden="false" customHeight="false" outlineLevel="0" collapsed="false">
      <c r="A162" s="1" t="n">
        <v>108767522</v>
      </c>
      <c r="B162" s="1" t="s">
        <v>251</v>
      </c>
      <c r="C162" s="1" t="s">
        <v>18</v>
      </c>
      <c r="D162" s="1" t="n">
        <v>0.2</v>
      </c>
      <c r="E162" s="1" t="s">
        <v>19</v>
      </c>
      <c r="F162" s="1" t="n">
        <v>14975.15</v>
      </c>
      <c r="G162" s="1" t="n">
        <v>0</v>
      </c>
      <c r="H162" s="1" t="n">
        <v>15008.91</v>
      </c>
      <c r="I162" s="1" t="s">
        <v>252</v>
      </c>
      <c r="J162" s="1" t="n">
        <v>14986.19</v>
      </c>
      <c r="K162" s="1" t="n">
        <v>-6.4</v>
      </c>
      <c r="L162" s="1" t="n">
        <v>0</v>
      </c>
      <c r="M162" s="1" t="n">
        <v>0</v>
      </c>
      <c r="N162" s="1" t="n">
        <v>169.04</v>
      </c>
      <c r="O162" s="0" t="n">
        <f aca="false">_xlfn.IFS(C162="buy",J162-F162,C162="sell",F162-J162)</f>
        <v>11.0400000000009</v>
      </c>
    </row>
    <row r="163" customFormat="false" ht="12.8" hidden="false" customHeight="false" outlineLevel="0" collapsed="false">
      <c r="A163" s="1" t="n">
        <v>108769033</v>
      </c>
      <c r="B163" s="1" t="s">
        <v>253</v>
      </c>
      <c r="C163" s="1" t="s">
        <v>18</v>
      </c>
      <c r="D163" s="1" t="n">
        <v>0.2</v>
      </c>
      <c r="E163" s="1" t="s">
        <v>19</v>
      </c>
      <c r="F163" s="1" t="n">
        <v>14965.83</v>
      </c>
      <c r="G163" s="1" t="n">
        <v>0</v>
      </c>
      <c r="H163" s="1" t="n">
        <v>15009.1</v>
      </c>
      <c r="I163" s="1" t="s">
        <v>252</v>
      </c>
      <c r="J163" s="1" t="n">
        <v>14986.19</v>
      </c>
      <c r="K163" s="1" t="n">
        <v>-6.4</v>
      </c>
      <c r="L163" s="1" t="n">
        <v>0</v>
      </c>
      <c r="M163" s="1" t="n">
        <v>0</v>
      </c>
      <c r="N163" s="1" t="n">
        <v>311.74</v>
      </c>
      <c r="O163" s="0" t="n">
        <f aca="false">_xlfn.IFS(C163="buy",J163-F163,C163="sell",F163-J163)</f>
        <v>20.3600000000006</v>
      </c>
    </row>
    <row r="164" customFormat="false" ht="12.8" hidden="false" customHeight="false" outlineLevel="0" collapsed="false">
      <c r="A164" s="1" t="n">
        <v>108767089</v>
      </c>
      <c r="B164" s="1" t="s">
        <v>254</v>
      </c>
      <c r="C164" s="1" t="s">
        <v>18</v>
      </c>
      <c r="D164" s="1" t="n">
        <v>0.2</v>
      </c>
      <c r="E164" s="1" t="s">
        <v>19</v>
      </c>
      <c r="F164" s="1" t="n">
        <v>14982.21</v>
      </c>
      <c r="G164" s="1" t="n">
        <v>0</v>
      </c>
      <c r="H164" s="1" t="n">
        <v>15009.48</v>
      </c>
      <c r="I164" s="1" t="s">
        <v>255</v>
      </c>
      <c r="J164" s="1" t="n">
        <v>14985.94</v>
      </c>
      <c r="K164" s="1" t="n">
        <v>-6.4</v>
      </c>
      <c r="L164" s="1" t="n">
        <v>0</v>
      </c>
      <c r="M164" s="1" t="n">
        <v>0</v>
      </c>
      <c r="N164" s="1" t="n">
        <v>57.11</v>
      </c>
      <c r="O164" s="0" t="n">
        <f aca="false">_xlfn.IFS(C164="buy",J164-F164,C164="sell",F164-J164)</f>
        <v>3.73000000000138</v>
      </c>
    </row>
    <row r="165" customFormat="false" ht="12.8" hidden="false" customHeight="false" outlineLevel="0" collapsed="false">
      <c r="A165" s="1" t="n">
        <v>108767106</v>
      </c>
      <c r="B165" s="1" t="s">
        <v>256</v>
      </c>
      <c r="C165" s="1" t="s">
        <v>18</v>
      </c>
      <c r="D165" s="1" t="n">
        <v>0.2</v>
      </c>
      <c r="E165" s="1" t="s">
        <v>19</v>
      </c>
      <c r="F165" s="1" t="n">
        <v>14983.06</v>
      </c>
      <c r="G165" s="1" t="n">
        <v>0</v>
      </c>
      <c r="H165" s="1" t="n">
        <v>15008.91</v>
      </c>
      <c r="I165" s="1" t="s">
        <v>255</v>
      </c>
      <c r="J165" s="1" t="n">
        <v>14986.19</v>
      </c>
      <c r="K165" s="1" t="n">
        <v>-6.4</v>
      </c>
      <c r="L165" s="1" t="n">
        <v>0</v>
      </c>
      <c r="M165" s="1" t="n">
        <v>0</v>
      </c>
      <c r="N165" s="1" t="n">
        <v>47.93</v>
      </c>
      <c r="O165" s="0" t="n">
        <f aca="false">_xlfn.IFS(C165="buy",J165-F165,C165="sell",F165-J165)</f>
        <v>3.13000000000102</v>
      </c>
    </row>
    <row r="166" customFormat="false" ht="12.8" hidden="false" customHeight="false" outlineLevel="0" collapsed="false">
      <c r="A166" s="1" t="n">
        <v>108767196</v>
      </c>
      <c r="B166" s="1" t="s">
        <v>257</v>
      </c>
      <c r="C166" s="1" t="s">
        <v>18</v>
      </c>
      <c r="D166" s="1" t="n">
        <v>0.2</v>
      </c>
      <c r="E166" s="1" t="s">
        <v>19</v>
      </c>
      <c r="F166" s="1" t="n">
        <v>14989.32</v>
      </c>
      <c r="G166" s="1" t="n">
        <v>0</v>
      </c>
      <c r="H166" s="1" t="n">
        <v>15009.32</v>
      </c>
      <c r="I166" s="1" t="s">
        <v>255</v>
      </c>
      <c r="J166" s="1" t="n">
        <v>14986.19</v>
      </c>
      <c r="K166" s="1" t="n">
        <v>-6.4</v>
      </c>
      <c r="L166" s="1" t="n">
        <v>0</v>
      </c>
      <c r="M166" s="1" t="n">
        <v>0</v>
      </c>
      <c r="N166" s="1" t="n">
        <v>-47.93</v>
      </c>
      <c r="O166" s="0" t="n">
        <f aca="false">_xlfn.IFS(C166="buy",J166-F166,C166="sell",F166-J166)</f>
        <v>-3.1299999999992</v>
      </c>
    </row>
    <row r="167" customFormat="false" ht="12.8" hidden="false" customHeight="false" outlineLevel="0" collapsed="false">
      <c r="A167" s="1" t="n">
        <v>108771552</v>
      </c>
      <c r="B167" s="1" t="s">
        <v>258</v>
      </c>
      <c r="C167" s="1" t="s">
        <v>18</v>
      </c>
      <c r="D167" s="1" t="n">
        <v>0.2</v>
      </c>
      <c r="E167" s="1" t="s">
        <v>19</v>
      </c>
      <c r="F167" s="1" t="n">
        <v>14986.2</v>
      </c>
      <c r="G167" s="1" t="n">
        <v>0</v>
      </c>
      <c r="H167" s="1" t="n">
        <v>15006.2</v>
      </c>
      <c r="I167" s="1" t="s">
        <v>259</v>
      </c>
      <c r="J167" s="1" t="n">
        <v>14996.06</v>
      </c>
      <c r="K167" s="1" t="n">
        <v>-6.4</v>
      </c>
      <c r="L167" s="1" t="n">
        <v>0</v>
      </c>
      <c r="M167" s="1" t="n">
        <v>0</v>
      </c>
      <c r="N167" s="1" t="n">
        <v>150.89</v>
      </c>
      <c r="O167" s="0" t="n">
        <f aca="false">_xlfn.IFS(C167="buy",J167-F167,C167="sell",F167-J167)</f>
        <v>9.85999999999876</v>
      </c>
    </row>
    <row r="168" customFormat="false" ht="12.8" hidden="false" customHeight="false" outlineLevel="0" collapsed="false">
      <c r="A168" s="1" t="n">
        <v>108771553</v>
      </c>
      <c r="B168" s="1" t="s">
        <v>260</v>
      </c>
      <c r="C168" s="1" t="s">
        <v>18</v>
      </c>
      <c r="D168" s="1" t="n">
        <v>0.2</v>
      </c>
      <c r="E168" s="1" t="s">
        <v>19</v>
      </c>
      <c r="F168" s="1" t="n">
        <v>14985.54</v>
      </c>
      <c r="G168" s="1" t="n">
        <v>0</v>
      </c>
      <c r="H168" s="1" t="n">
        <v>15005.54</v>
      </c>
      <c r="I168" s="1" t="s">
        <v>259</v>
      </c>
      <c r="J168" s="1" t="n">
        <v>14996.06</v>
      </c>
      <c r="K168" s="1" t="n">
        <v>-6.4</v>
      </c>
      <c r="L168" s="1" t="n">
        <v>0</v>
      </c>
      <c r="M168" s="1" t="n">
        <v>0</v>
      </c>
      <c r="N168" s="1" t="n">
        <v>160.99</v>
      </c>
      <c r="O168" s="0" t="n">
        <f aca="false">_xlfn.IFS(C168="buy",J168-F168,C168="sell",F168-J168)</f>
        <v>10.5199999999986</v>
      </c>
    </row>
    <row r="169" customFormat="false" ht="12.8" hidden="false" customHeight="false" outlineLevel="0" collapsed="false">
      <c r="A169" s="1" t="n">
        <v>108771561</v>
      </c>
      <c r="B169" s="1" t="s">
        <v>261</v>
      </c>
      <c r="C169" s="1" t="s">
        <v>18</v>
      </c>
      <c r="D169" s="1" t="n">
        <v>0.2</v>
      </c>
      <c r="E169" s="1" t="s">
        <v>19</v>
      </c>
      <c r="F169" s="1" t="n">
        <v>14985.27</v>
      </c>
      <c r="G169" s="1" t="n">
        <v>0</v>
      </c>
      <c r="H169" s="1" t="n">
        <v>15005.27</v>
      </c>
      <c r="I169" s="1" t="s">
        <v>259</v>
      </c>
      <c r="J169" s="1" t="n">
        <v>14995.96</v>
      </c>
      <c r="K169" s="1" t="n">
        <v>-6.4</v>
      </c>
      <c r="L169" s="1" t="n">
        <v>0</v>
      </c>
      <c r="M169" s="1" t="n">
        <v>0</v>
      </c>
      <c r="N169" s="1" t="n">
        <v>163.59</v>
      </c>
      <c r="O169" s="0" t="n">
        <f aca="false">_xlfn.IFS(C169="buy",J169-F169,C169="sell",F169-J169)</f>
        <v>10.6899999999987</v>
      </c>
    </row>
    <row r="170" customFormat="false" ht="12.8" hidden="false" customHeight="false" outlineLevel="0" collapsed="false">
      <c r="A170" s="1" t="n">
        <v>108771563</v>
      </c>
      <c r="B170" s="1" t="s">
        <v>262</v>
      </c>
      <c r="C170" s="1" t="s">
        <v>18</v>
      </c>
      <c r="D170" s="1" t="n">
        <v>0.2</v>
      </c>
      <c r="E170" s="1" t="s">
        <v>19</v>
      </c>
      <c r="F170" s="1" t="n">
        <v>14983.66</v>
      </c>
      <c r="G170" s="1" t="n">
        <v>0</v>
      </c>
      <c r="H170" s="1" t="n">
        <v>15003.66</v>
      </c>
      <c r="I170" s="1" t="s">
        <v>259</v>
      </c>
      <c r="J170" s="1" t="n">
        <v>14995.72</v>
      </c>
      <c r="K170" s="1" t="n">
        <v>-6.4</v>
      </c>
      <c r="L170" s="1" t="n">
        <v>0</v>
      </c>
      <c r="M170" s="1" t="n">
        <v>0</v>
      </c>
      <c r="N170" s="1" t="n">
        <v>184.55</v>
      </c>
      <c r="O170" s="0" t="n">
        <f aca="false">_xlfn.IFS(C170="buy",J170-F170,C170="sell",F170-J170)</f>
        <v>12.0599999999995</v>
      </c>
    </row>
    <row r="171" customFormat="false" ht="12.8" hidden="false" customHeight="false" outlineLevel="0" collapsed="false">
      <c r="A171" s="1" t="n">
        <v>108777919</v>
      </c>
      <c r="B171" s="1" t="s">
        <v>263</v>
      </c>
      <c r="C171" s="1" t="s">
        <v>18</v>
      </c>
      <c r="D171" s="1" t="n">
        <v>0.2</v>
      </c>
      <c r="E171" s="1" t="s">
        <v>19</v>
      </c>
      <c r="F171" s="1" t="n">
        <v>15064.33</v>
      </c>
      <c r="G171" s="1" t="n">
        <v>0</v>
      </c>
      <c r="H171" s="1" t="n">
        <v>15084.33</v>
      </c>
      <c r="I171" s="1" t="s">
        <v>264</v>
      </c>
      <c r="J171" s="1" t="n">
        <v>15068.94</v>
      </c>
      <c r="K171" s="1" t="n">
        <v>-6.4</v>
      </c>
      <c r="L171" s="1" t="n">
        <v>0</v>
      </c>
      <c r="M171" s="1" t="n">
        <v>0</v>
      </c>
      <c r="N171" s="1" t="n">
        <v>70.65</v>
      </c>
      <c r="O171" s="0" t="n">
        <f aca="false">_xlfn.IFS(C171="buy",J171-F171,C171="sell",F171-J171)</f>
        <v>4.61000000000058</v>
      </c>
    </row>
    <row r="172" customFormat="false" ht="12.8" hidden="false" customHeight="false" outlineLevel="0" collapsed="false">
      <c r="A172" s="1" t="n">
        <v>108777947</v>
      </c>
      <c r="B172" s="1" t="s">
        <v>265</v>
      </c>
      <c r="C172" s="1" t="s">
        <v>18</v>
      </c>
      <c r="D172" s="1" t="n">
        <v>0.2</v>
      </c>
      <c r="E172" s="1" t="s">
        <v>19</v>
      </c>
      <c r="F172" s="1" t="n">
        <v>15063.56</v>
      </c>
      <c r="G172" s="1" t="n">
        <v>0</v>
      </c>
      <c r="H172" s="1" t="n">
        <v>15083.56</v>
      </c>
      <c r="I172" s="1" t="s">
        <v>264</v>
      </c>
      <c r="J172" s="1" t="n">
        <v>15068.94</v>
      </c>
      <c r="K172" s="1" t="n">
        <v>-6.4</v>
      </c>
      <c r="L172" s="1" t="n">
        <v>0</v>
      </c>
      <c r="M172" s="1" t="n">
        <v>0</v>
      </c>
      <c r="N172" s="1" t="n">
        <v>82.45</v>
      </c>
      <c r="O172" s="0" t="n">
        <f aca="false">_xlfn.IFS(C172="buy",J172-F172,C172="sell",F172-J172)</f>
        <v>5.38000000000102</v>
      </c>
    </row>
    <row r="173" customFormat="false" ht="12.8" hidden="false" customHeight="false" outlineLevel="0" collapsed="false">
      <c r="A173" s="1" t="n">
        <v>108780979</v>
      </c>
      <c r="B173" s="1" t="s">
        <v>266</v>
      </c>
      <c r="C173" s="1" t="s">
        <v>18</v>
      </c>
      <c r="D173" s="1" t="n">
        <v>0.2</v>
      </c>
      <c r="E173" s="1" t="s">
        <v>19</v>
      </c>
      <c r="F173" s="1" t="n">
        <v>15030.58</v>
      </c>
      <c r="G173" s="1" t="n">
        <v>0</v>
      </c>
      <c r="H173" s="1" t="n">
        <v>15083.22</v>
      </c>
      <c r="I173" s="1" t="s">
        <v>267</v>
      </c>
      <c r="J173" s="1" t="n">
        <v>15057.81</v>
      </c>
      <c r="K173" s="1" t="n">
        <v>-6.4</v>
      </c>
      <c r="L173" s="1" t="n">
        <v>0</v>
      </c>
      <c r="M173" s="1" t="n">
        <v>0</v>
      </c>
      <c r="N173" s="1" t="n">
        <v>415</v>
      </c>
      <c r="O173" s="0" t="n">
        <f aca="false">_xlfn.IFS(C173="buy",J173-F173,C173="sell",F173-J173)</f>
        <v>27.2299999999996</v>
      </c>
    </row>
    <row r="174" customFormat="false" ht="12.8" hidden="false" customHeight="false" outlineLevel="0" collapsed="false">
      <c r="A174" s="1" t="n">
        <v>108781726</v>
      </c>
      <c r="B174" s="1" t="s">
        <v>268</v>
      </c>
      <c r="C174" s="1" t="s">
        <v>18</v>
      </c>
      <c r="D174" s="1" t="n">
        <v>0.2</v>
      </c>
      <c r="E174" s="1" t="s">
        <v>19</v>
      </c>
      <c r="F174" s="1" t="n">
        <v>15018.04</v>
      </c>
      <c r="G174" s="1" t="n">
        <v>0</v>
      </c>
      <c r="H174" s="1" t="n">
        <v>15083.65</v>
      </c>
      <c r="I174" s="1" t="s">
        <v>267</v>
      </c>
      <c r="J174" s="1" t="n">
        <v>15057.97</v>
      </c>
      <c r="K174" s="1" t="n">
        <v>-6.4</v>
      </c>
      <c r="L174" s="1" t="n">
        <v>0</v>
      </c>
      <c r="M174" s="1" t="n">
        <v>0</v>
      </c>
      <c r="N174" s="1" t="n">
        <v>608.55</v>
      </c>
      <c r="O174" s="0" t="n">
        <f aca="false">_xlfn.IFS(C174="buy",J174-F174,C174="sell",F174-J174)</f>
        <v>39.9299999999985</v>
      </c>
    </row>
    <row r="175" customFormat="false" ht="12.8" hidden="false" customHeight="false" outlineLevel="0" collapsed="false">
      <c r="A175" s="1" t="n">
        <v>108778054</v>
      </c>
      <c r="B175" s="1" t="s">
        <v>269</v>
      </c>
      <c r="C175" s="1" t="s">
        <v>18</v>
      </c>
      <c r="D175" s="1" t="n">
        <v>0.2</v>
      </c>
      <c r="E175" s="1" t="s">
        <v>19</v>
      </c>
      <c r="F175" s="1" t="n">
        <v>15066.06</v>
      </c>
      <c r="G175" s="1" t="n">
        <v>0</v>
      </c>
      <c r="H175" s="1" t="n">
        <v>15083.23</v>
      </c>
      <c r="I175" s="1" t="s">
        <v>270</v>
      </c>
      <c r="J175" s="1" t="n">
        <v>15056.96</v>
      </c>
      <c r="K175" s="1" t="n">
        <v>-6.4</v>
      </c>
      <c r="L175" s="1" t="n">
        <v>0</v>
      </c>
      <c r="M175" s="1" t="n">
        <v>0</v>
      </c>
      <c r="N175" s="1" t="n">
        <v>-138.69</v>
      </c>
      <c r="O175" s="0" t="n">
        <f aca="false">_xlfn.IFS(C175="buy",J175-F175,C175="sell",F175-J175)</f>
        <v>-9.10000000000036</v>
      </c>
    </row>
    <row r="176" customFormat="false" ht="12.8" hidden="false" customHeight="false" outlineLevel="0" collapsed="false">
      <c r="A176" s="1" t="n">
        <v>108778067</v>
      </c>
      <c r="B176" s="1" t="s">
        <v>271</v>
      </c>
      <c r="C176" s="1" t="s">
        <v>18</v>
      </c>
      <c r="D176" s="1" t="n">
        <v>0.2</v>
      </c>
      <c r="E176" s="1" t="s">
        <v>19</v>
      </c>
      <c r="F176" s="1" t="n">
        <v>15063.02</v>
      </c>
      <c r="G176" s="1" t="n">
        <v>0</v>
      </c>
      <c r="H176" s="1" t="n">
        <v>15083.02</v>
      </c>
      <c r="I176" s="1" t="s">
        <v>270</v>
      </c>
      <c r="J176" s="1" t="n">
        <v>15056.55</v>
      </c>
      <c r="K176" s="1" t="n">
        <v>-6.4</v>
      </c>
      <c r="L176" s="1" t="n">
        <v>0</v>
      </c>
      <c r="M176" s="1" t="n">
        <v>0</v>
      </c>
      <c r="N176" s="1" t="n">
        <v>-98.61</v>
      </c>
      <c r="O176" s="0" t="n">
        <f aca="false">_xlfn.IFS(C176="buy",J176-F176,C176="sell",F176-J176)</f>
        <v>-6.47000000000116</v>
      </c>
    </row>
    <row r="177" customFormat="false" ht="12.8" hidden="false" customHeight="false" outlineLevel="0" collapsed="false">
      <c r="A177" s="1" t="n">
        <v>108778167</v>
      </c>
      <c r="B177" s="1" t="s">
        <v>272</v>
      </c>
      <c r="C177" s="1" t="s">
        <v>18</v>
      </c>
      <c r="D177" s="1" t="n">
        <v>0.2</v>
      </c>
      <c r="E177" s="1" t="s">
        <v>19</v>
      </c>
      <c r="F177" s="1" t="n">
        <v>15058.79</v>
      </c>
      <c r="G177" s="1" t="n">
        <v>0</v>
      </c>
      <c r="H177" s="1" t="n">
        <v>15082.97</v>
      </c>
      <c r="I177" s="1" t="s">
        <v>270</v>
      </c>
      <c r="J177" s="1" t="n">
        <v>15056.55</v>
      </c>
      <c r="K177" s="1" t="n">
        <v>-6.4</v>
      </c>
      <c r="L177" s="1" t="n">
        <v>0</v>
      </c>
      <c r="M177" s="1" t="n">
        <v>0</v>
      </c>
      <c r="N177" s="1" t="n">
        <v>-34.14</v>
      </c>
      <c r="O177" s="0" t="n">
        <f aca="false">_xlfn.IFS(C177="buy",J177-F177,C177="sell",F177-J177)</f>
        <v>-2.2400000000016</v>
      </c>
    </row>
    <row r="178" customFormat="false" ht="12.8" hidden="false" customHeight="false" outlineLevel="0" collapsed="false">
      <c r="A178" s="1" t="n">
        <v>108778699</v>
      </c>
      <c r="B178" s="1" t="s">
        <v>273</v>
      </c>
      <c r="C178" s="1" t="s">
        <v>18</v>
      </c>
      <c r="D178" s="1" t="n">
        <v>0.2</v>
      </c>
      <c r="E178" s="1" t="s">
        <v>19</v>
      </c>
      <c r="F178" s="1" t="n">
        <v>15053.81</v>
      </c>
      <c r="G178" s="1" t="n">
        <v>0</v>
      </c>
      <c r="H178" s="1" t="n">
        <v>15082.97</v>
      </c>
      <c r="I178" s="1" t="s">
        <v>270</v>
      </c>
      <c r="J178" s="1" t="n">
        <v>15057.36</v>
      </c>
      <c r="K178" s="1" t="n">
        <v>-6.4</v>
      </c>
      <c r="L178" s="1" t="n">
        <v>0</v>
      </c>
      <c r="M178" s="1" t="n">
        <v>0</v>
      </c>
      <c r="N178" s="1" t="n">
        <v>54.1</v>
      </c>
      <c r="O178" s="0" t="n">
        <f aca="false">_xlfn.IFS(C178="buy",J178-F178,C178="sell",F178-J178)</f>
        <v>3.55000000000109</v>
      </c>
    </row>
    <row r="179" customFormat="false" ht="12.8" hidden="false" customHeight="false" outlineLevel="0" collapsed="false">
      <c r="A179" s="1" t="n">
        <v>108778779</v>
      </c>
      <c r="B179" s="1" t="s">
        <v>274</v>
      </c>
      <c r="C179" s="1" t="s">
        <v>18</v>
      </c>
      <c r="D179" s="1" t="n">
        <v>0.2</v>
      </c>
      <c r="E179" s="1" t="s">
        <v>19</v>
      </c>
      <c r="F179" s="1" t="n">
        <v>15043.81</v>
      </c>
      <c r="G179" s="1" t="n">
        <v>0</v>
      </c>
      <c r="H179" s="1" t="n">
        <v>15082.62</v>
      </c>
      <c r="I179" s="1" t="s">
        <v>270</v>
      </c>
      <c r="J179" s="1" t="n">
        <v>15057.36</v>
      </c>
      <c r="K179" s="1" t="n">
        <v>-6.4</v>
      </c>
      <c r="L179" s="1" t="n">
        <v>0</v>
      </c>
      <c r="M179" s="1" t="n">
        <v>0</v>
      </c>
      <c r="N179" s="1" t="n">
        <v>206.51</v>
      </c>
      <c r="O179" s="0" t="n">
        <f aca="false">_xlfn.IFS(C179="buy",J179-F179,C179="sell",F179-J179)</f>
        <v>13.5500000000011</v>
      </c>
    </row>
    <row r="180" customFormat="false" ht="12.8" hidden="false" customHeight="false" outlineLevel="0" collapsed="false">
      <c r="A180" s="1" t="n">
        <v>108787233</v>
      </c>
      <c r="B180" s="1" t="s">
        <v>275</v>
      </c>
      <c r="C180" s="1" t="s">
        <v>18</v>
      </c>
      <c r="D180" s="1" t="n">
        <v>0.2</v>
      </c>
      <c r="E180" s="1" t="s">
        <v>19</v>
      </c>
      <c r="F180" s="1" t="n">
        <v>15084.86</v>
      </c>
      <c r="G180" s="1" t="n">
        <v>0</v>
      </c>
      <c r="H180" s="1" t="n">
        <v>15109.7</v>
      </c>
      <c r="I180" s="1" t="s">
        <v>276</v>
      </c>
      <c r="J180" s="1" t="n">
        <v>15094.48</v>
      </c>
      <c r="K180" s="1" t="n">
        <v>-6.4</v>
      </c>
      <c r="L180" s="1" t="n">
        <v>0</v>
      </c>
      <c r="M180" s="1" t="n">
        <v>0</v>
      </c>
      <c r="N180" s="1" t="n">
        <v>148.01</v>
      </c>
      <c r="O180" s="0" t="n">
        <f aca="false">_xlfn.IFS(C180="buy",J180-F180,C180="sell",F180-J180)</f>
        <v>9.61999999999898</v>
      </c>
    </row>
    <row r="181" customFormat="false" ht="12.8" hidden="false" customHeight="false" outlineLevel="0" collapsed="false">
      <c r="A181" s="1" t="n">
        <v>108787403</v>
      </c>
      <c r="B181" s="1" t="s">
        <v>277</v>
      </c>
      <c r="C181" s="1" t="s">
        <v>18</v>
      </c>
      <c r="D181" s="1" t="n">
        <v>0.2</v>
      </c>
      <c r="E181" s="1" t="s">
        <v>19</v>
      </c>
      <c r="F181" s="1" t="n">
        <v>15078.29</v>
      </c>
      <c r="G181" s="1" t="n">
        <v>0</v>
      </c>
      <c r="H181" s="1" t="n">
        <v>15109.93</v>
      </c>
      <c r="I181" s="1" t="s">
        <v>276</v>
      </c>
      <c r="J181" s="1" t="n">
        <v>15094.73</v>
      </c>
      <c r="K181" s="1" t="n">
        <v>-6.4</v>
      </c>
      <c r="L181" s="1" t="n">
        <v>0</v>
      </c>
      <c r="M181" s="1" t="n">
        <v>0</v>
      </c>
      <c r="N181" s="1" t="n">
        <v>252.95</v>
      </c>
      <c r="O181" s="0" t="n">
        <f aca="false">_xlfn.IFS(C181="buy",J181-F181,C181="sell",F181-J181)</f>
        <v>16.4399999999987</v>
      </c>
    </row>
    <row r="182" customFormat="false" ht="12.8" hidden="false" customHeight="false" outlineLevel="0" collapsed="false">
      <c r="A182" s="1" t="n">
        <v>108787184</v>
      </c>
      <c r="B182" s="1" t="s">
        <v>278</v>
      </c>
      <c r="C182" s="1" t="s">
        <v>18</v>
      </c>
      <c r="D182" s="1" t="n">
        <v>0.2</v>
      </c>
      <c r="E182" s="1" t="s">
        <v>19</v>
      </c>
      <c r="F182" s="1" t="n">
        <v>15090.82</v>
      </c>
      <c r="G182" s="1" t="n">
        <v>0</v>
      </c>
      <c r="H182" s="1" t="n">
        <v>15108.88</v>
      </c>
      <c r="I182" s="1" t="s">
        <v>279</v>
      </c>
      <c r="J182" s="1" t="n">
        <v>15094.48</v>
      </c>
      <c r="K182" s="1" t="n">
        <v>-6.4</v>
      </c>
      <c r="L182" s="1" t="n">
        <v>0</v>
      </c>
      <c r="M182" s="1" t="n">
        <v>0</v>
      </c>
      <c r="N182" s="1" t="n">
        <v>56.31</v>
      </c>
      <c r="O182" s="0" t="n">
        <f aca="false">_xlfn.IFS(C182="buy",J182-F182,C182="sell",F182-J182)</f>
        <v>3.65999999999985</v>
      </c>
    </row>
    <row r="183" customFormat="false" ht="12.8" hidden="false" customHeight="false" outlineLevel="0" collapsed="false">
      <c r="A183" s="1" t="n">
        <v>108787198</v>
      </c>
      <c r="B183" s="1" t="s">
        <v>280</v>
      </c>
      <c r="C183" s="1" t="s">
        <v>18</v>
      </c>
      <c r="D183" s="1" t="n">
        <v>0.2</v>
      </c>
      <c r="E183" s="1" t="s">
        <v>19</v>
      </c>
      <c r="F183" s="1" t="n">
        <v>15088.86</v>
      </c>
      <c r="G183" s="1" t="n">
        <v>0</v>
      </c>
      <c r="H183" s="1" t="n">
        <v>15109.25</v>
      </c>
      <c r="I183" s="1" t="s">
        <v>279</v>
      </c>
      <c r="J183" s="1" t="n">
        <v>15094.48</v>
      </c>
      <c r="K183" s="1" t="n">
        <v>-6.4</v>
      </c>
      <c r="L183" s="1" t="n">
        <v>0</v>
      </c>
      <c r="M183" s="1" t="n">
        <v>0</v>
      </c>
      <c r="N183" s="1" t="n">
        <v>86.47</v>
      </c>
      <c r="O183" s="0" t="n">
        <f aca="false">_xlfn.IFS(C183="buy",J183-F183,C183="sell",F183-J183)</f>
        <v>5.61999999999898</v>
      </c>
    </row>
    <row r="184" customFormat="false" ht="12.8" hidden="false" customHeight="false" outlineLevel="0" collapsed="false">
      <c r="A184" s="1" t="n">
        <v>108789091</v>
      </c>
      <c r="B184" s="1" t="s">
        <v>281</v>
      </c>
      <c r="C184" s="1" t="s">
        <v>18</v>
      </c>
      <c r="D184" s="1" t="n">
        <v>0.2</v>
      </c>
      <c r="E184" s="1" t="s">
        <v>19</v>
      </c>
      <c r="F184" s="1" t="n">
        <v>15094.81</v>
      </c>
      <c r="G184" s="1" t="n">
        <v>0</v>
      </c>
      <c r="H184" s="1" t="n">
        <v>15124.86</v>
      </c>
      <c r="I184" s="1" t="s">
        <v>282</v>
      </c>
      <c r="J184" s="1" t="n">
        <v>15110.81</v>
      </c>
      <c r="K184" s="1" t="n">
        <v>-6.4</v>
      </c>
      <c r="L184" s="1" t="n">
        <v>0</v>
      </c>
      <c r="M184" s="1" t="n">
        <v>0</v>
      </c>
      <c r="N184" s="1" t="n">
        <v>246.01</v>
      </c>
      <c r="O184" s="0" t="n">
        <f aca="false">_xlfn.IFS(C184="buy",J184-F184,C184="sell",F184-J184)</f>
        <v>16</v>
      </c>
    </row>
    <row r="185" customFormat="false" ht="12.8" hidden="false" customHeight="false" outlineLevel="0" collapsed="false">
      <c r="A185" s="1" t="n">
        <v>108789105</v>
      </c>
      <c r="B185" s="1" t="s">
        <v>283</v>
      </c>
      <c r="C185" s="1" t="s">
        <v>18</v>
      </c>
      <c r="D185" s="1" t="n">
        <v>0.2</v>
      </c>
      <c r="E185" s="1" t="s">
        <v>19</v>
      </c>
      <c r="F185" s="1" t="n">
        <v>15100.04</v>
      </c>
      <c r="G185" s="1" t="n">
        <v>0</v>
      </c>
      <c r="H185" s="1" t="n">
        <v>15123.91</v>
      </c>
      <c r="I185" s="1" t="s">
        <v>282</v>
      </c>
      <c r="J185" s="1" t="n">
        <v>15110.81</v>
      </c>
      <c r="K185" s="1" t="n">
        <v>-6.4</v>
      </c>
      <c r="L185" s="1" t="n">
        <v>0</v>
      </c>
      <c r="M185" s="1" t="n">
        <v>0</v>
      </c>
      <c r="N185" s="1" t="n">
        <v>165.6</v>
      </c>
      <c r="O185" s="0" t="n">
        <f aca="false">_xlfn.IFS(C185="buy",J185-F185,C185="sell",F185-J185)</f>
        <v>10.7699999999986</v>
      </c>
    </row>
    <row r="186" customFormat="false" ht="12.8" hidden="false" customHeight="false" outlineLevel="0" collapsed="false">
      <c r="A186" s="1" t="n">
        <v>108789397</v>
      </c>
      <c r="B186" s="1" t="s">
        <v>284</v>
      </c>
      <c r="C186" s="1" t="s">
        <v>18</v>
      </c>
      <c r="D186" s="1" t="n">
        <v>0.2</v>
      </c>
      <c r="E186" s="1" t="s">
        <v>19</v>
      </c>
      <c r="F186" s="1" t="n">
        <v>15105.13</v>
      </c>
      <c r="G186" s="1" t="n">
        <v>0</v>
      </c>
      <c r="H186" s="1" t="n">
        <v>15124.38</v>
      </c>
      <c r="I186" s="1" t="s">
        <v>282</v>
      </c>
      <c r="J186" s="1" t="n">
        <v>15110.81</v>
      </c>
      <c r="K186" s="1" t="n">
        <v>-6.4</v>
      </c>
      <c r="L186" s="1" t="n">
        <v>0</v>
      </c>
      <c r="M186" s="1" t="n">
        <v>0</v>
      </c>
      <c r="N186" s="1" t="n">
        <v>87.33</v>
      </c>
      <c r="O186" s="0" t="n">
        <f aca="false">_xlfn.IFS(C186="buy",J186-F186,C186="sell",F186-J186)</f>
        <v>5.68000000000029</v>
      </c>
    </row>
    <row r="187" customFormat="false" ht="12.8" hidden="false" customHeight="false" outlineLevel="0" collapsed="false">
      <c r="A187" s="1" t="n">
        <v>108789707</v>
      </c>
      <c r="B187" s="1" t="s">
        <v>285</v>
      </c>
      <c r="C187" s="1" t="s">
        <v>18</v>
      </c>
      <c r="D187" s="1" t="n">
        <v>0.2</v>
      </c>
      <c r="E187" s="1" t="s">
        <v>19</v>
      </c>
      <c r="F187" s="1" t="n">
        <v>15109.06</v>
      </c>
      <c r="G187" s="1" t="n">
        <v>0</v>
      </c>
      <c r="H187" s="1" t="n">
        <v>15129.06</v>
      </c>
      <c r="I187" s="1" t="s">
        <v>282</v>
      </c>
      <c r="J187" s="1" t="n">
        <v>15110.93</v>
      </c>
      <c r="K187" s="1" t="n">
        <v>-6.4</v>
      </c>
      <c r="L187" s="1" t="n">
        <v>0</v>
      </c>
      <c r="M187" s="1" t="n">
        <v>0</v>
      </c>
      <c r="N187" s="1" t="n">
        <v>28.75</v>
      </c>
      <c r="O187" s="0" t="n">
        <f aca="false">_xlfn.IFS(C187="buy",J187-F187,C187="sell",F187-J187)</f>
        <v>1.8700000000008</v>
      </c>
    </row>
    <row r="188" customFormat="false" ht="12.8" hidden="false" customHeight="false" outlineLevel="0" collapsed="false">
      <c r="A188" s="1" t="n">
        <v>108802197</v>
      </c>
      <c r="B188" s="1" t="s">
        <v>286</v>
      </c>
      <c r="C188" s="1" t="s">
        <v>18</v>
      </c>
      <c r="D188" s="1" t="n">
        <v>0.2</v>
      </c>
      <c r="E188" s="1" t="s">
        <v>19</v>
      </c>
      <c r="F188" s="1" t="n">
        <v>15105.79</v>
      </c>
      <c r="G188" s="1" t="n">
        <v>0</v>
      </c>
      <c r="H188" s="1" t="n">
        <v>15180.81</v>
      </c>
      <c r="I188" s="1" t="s">
        <v>287</v>
      </c>
      <c r="J188" s="1" t="n">
        <v>15141.44</v>
      </c>
      <c r="K188" s="1" t="n">
        <v>-6.4</v>
      </c>
      <c r="L188" s="1" t="n">
        <v>0</v>
      </c>
      <c r="M188" s="1" t="n">
        <v>-50.74</v>
      </c>
      <c r="N188" s="1" t="n">
        <v>553.33</v>
      </c>
      <c r="O188" s="0" t="n">
        <f aca="false">_xlfn.IFS(C188="buy",J188-F188,C188="sell",F188-J188)</f>
        <v>35.6499999999996</v>
      </c>
    </row>
    <row r="189" customFormat="false" ht="12.8" hidden="false" customHeight="false" outlineLevel="0" collapsed="false">
      <c r="A189" s="1" t="n">
        <v>108802279</v>
      </c>
      <c r="B189" s="1" t="s">
        <v>288</v>
      </c>
      <c r="C189" s="1" t="s">
        <v>18</v>
      </c>
      <c r="D189" s="1" t="n">
        <v>0.2</v>
      </c>
      <c r="E189" s="1" t="s">
        <v>19</v>
      </c>
      <c r="F189" s="1" t="n">
        <v>15109.32</v>
      </c>
      <c r="G189" s="1" t="n">
        <v>0</v>
      </c>
      <c r="H189" s="1" t="n">
        <v>15181.01</v>
      </c>
      <c r="I189" s="1" t="s">
        <v>287</v>
      </c>
      <c r="J189" s="1" t="n">
        <v>15141.67</v>
      </c>
      <c r="K189" s="1" t="n">
        <v>-6.4</v>
      </c>
      <c r="L189" s="1" t="n">
        <v>0</v>
      </c>
      <c r="M189" s="1" t="n">
        <v>-50.74</v>
      </c>
      <c r="N189" s="1" t="n">
        <v>502.11</v>
      </c>
      <c r="O189" s="0" t="n">
        <f aca="false">_xlfn.IFS(C189="buy",J189-F189,C189="sell",F189-J189)</f>
        <v>32.3500000000004</v>
      </c>
    </row>
    <row r="190" customFormat="false" ht="12.8" hidden="false" customHeight="false" outlineLevel="0" collapsed="false">
      <c r="A190" s="1" t="n">
        <v>108797084</v>
      </c>
      <c r="B190" s="1" t="s">
        <v>289</v>
      </c>
      <c r="C190" s="1" t="s">
        <v>18</v>
      </c>
      <c r="D190" s="1" t="n">
        <v>0.2</v>
      </c>
      <c r="E190" s="1" t="s">
        <v>19</v>
      </c>
      <c r="F190" s="1" t="n">
        <v>15162.08</v>
      </c>
      <c r="G190" s="1" t="n">
        <v>0</v>
      </c>
      <c r="H190" s="1" t="n">
        <v>15181.09</v>
      </c>
      <c r="I190" s="1" t="s">
        <v>290</v>
      </c>
      <c r="J190" s="1" t="n">
        <v>15141.35</v>
      </c>
      <c r="K190" s="1" t="n">
        <v>-6.4</v>
      </c>
      <c r="L190" s="1" t="n">
        <v>0</v>
      </c>
      <c r="M190" s="1" t="n">
        <v>-50.74</v>
      </c>
      <c r="N190" s="1" t="n">
        <v>-321.75</v>
      </c>
      <c r="O190" s="0" t="n">
        <f aca="false">_xlfn.IFS(C190="buy",J190-F190,C190="sell",F190-J190)</f>
        <v>-20.7299999999996</v>
      </c>
    </row>
    <row r="191" customFormat="false" ht="12.8" hidden="false" customHeight="false" outlineLevel="0" collapsed="false">
      <c r="A191" s="1" t="n">
        <v>108797154</v>
      </c>
      <c r="B191" s="1" t="s">
        <v>291</v>
      </c>
      <c r="C191" s="1" t="s">
        <v>18</v>
      </c>
      <c r="D191" s="1" t="n">
        <v>0.2</v>
      </c>
      <c r="E191" s="1" t="s">
        <v>19</v>
      </c>
      <c r="F191" s="1" t="n">
        <v>15160.78</v>
      </c>
      <c r="G191" s="1" t="n">
        <v>0</v>
      </c>
      <c r="H191" s="1" t="n">
        <v>15180.78</v>
      </c>
      <c r="I191" s="1" t="s">
        <v>290</v>
      </c>
      <c r="J191" s="1" t="n">
        <v>15141.35</v>
      </c>
      <c r="K191" s="1" t="n">
        <v>-6.4</v>
      </c>
      <c r="L191" s="1" t="n">
        <v>0</v>
      </c>
      <c r="M191" s="1" t="n">
        <v>-50.74</v>
      </c>
      <c r="N191" s="1" t="n">
        <v>-301.58</v>
      </c>
      <c r="O191" s="0" t="n">
        <f aca="false">_xlfn.IFS(C191="buy",J191-F191,C191="sell",F191-J191)</f>
        <v>-19.4300000000003</v>
      </c>
    </row>
    <row r="192" customFormat="false" ht="12.8" hidden="false" customHeight="false" outlineLevel="0" collapsed="false">
      <c r="A192" s="1" t="n">
        <v>108797303</v>
      </c>
      <c r="B192" s="1" t="s">
        <v>292</v>
      </c>
      <c r="C192" s="1" t="s">
        <v>18</v>
      </c>
      <c r="D192" s="1" t="n">
        <v>0.2</v>
      </c>
      <c r="E192" s="1" t="s">
        <v>19</v>
      </c>
      <c r="F192" s="1" t="n">
        <v>15159.29</v>
      </c>
      <c r="G192" s="1" t="n">
        <v>0</v>
      </c>
      <c r="H192" s="1" t="n">
        <v>15180.62</v>
      </c>
      <c r="I192" s="1" t="s">
        <v>290</v>
      </c>
      <c r="J192" s="1" t="n">
        <v>15141.44</v>
      </c>
      <c r="K192" s="1" t="n">
        <v>-6.4</v>
      </c>
      <c r="L192" s="1" t="n">
        <v>0</v>
      </c>
      <c r="M192" s="1" t="n">
        <v>-50.74</v>
      </c>
      <c r="N192" s="1" t="n">
        <v>-277.05</v>
      </c>
      <c r="O192" s="0" t="n">
        <f aca="false">_xlfn.IFS(C192="buy",J192-F192,C192="sell",F192-J192)</f>
        <v>-17.8500000000004</v>
      </c>
    </row>
    <row r="193" customFormat="false" ht="12.8" hidden="false" customHeight="false" outlineLevel="0" collapsed="false">
      <c r="A193" s="1" t="n">
        <v>108797376</v>
      </c>
      <c r="B193" s="1" t="s">
        <v>293</v>
      </c>
      <c r="C193" s="1" t="s">
        <v>18</v>
      </c>
      <c r="D193" s="1" t="n">
        <v>0.2</v>
      </c>
      <c r="E193" s="1" t="s">
        <v>19</v>
      </c>
      <c r="F193" s="1" t="n">
        <v>15152.52</v>
      </c>
      <c r="G193" s="1" t="n">
        <v>0</v>
      </c>
      <c r="H193" s="1" t="n">
        <v>15180.62</v>
      </c>
      <c r="I193" s="1" t="s">
        <v>290</v>
      </c>
      <c r="J193" s="1" t="n">
        <v>15141.44</v>
      </c>
      <c r="K193" s="1" t="n">
        <v>-6.4</v>
      </c>
      <c r="L193" s="1" t="n">
        <v>0</v>
      </c>
      <c r="M193" s="1" t="n">
        <v>-50.74</v>
      </c>
      <c r="N193" s="1" t="n">
        <v>-171.97</v>
      </c>
      <c r="O193" s="0" t="n">
        <f aca="false">_xlfn.IFS(C193="buy",J193-F193,C193="sell",F193-J193)</f>
        <v>-11.0799999999999</v>
      </c>
    </row>
    <row r="194" customFormat="false" ht="12.8" hidden="false" customHeight="false" outlineLevel="0" collapsed="false">
      <c r="A194" s="1" t="n">
        <v>108797533</v>
      </c>
      <c r="B194" s="1" t="s">
        <v>294</v>
      </c>
      <c r="C194" s="1" t="s">
        <v>18</v>
      </c>
      <c r="D194" s="1" t="n">
        <v>0.2</v>
      </c>
      <c r="E194" s="1" t="s">
        <v>19</v>
      </c>
      <c r="F194" s="1" t="n">
        <v>15148.77</v>
      </c>
      <c r="G194" s="1" t="n">
        <v>0</v>
      </c>
      <c r="H194" s="1" t="n">
        <v>15181.32</v>
      </c>
      <c r="I194" s="1" t="s">
        <v>290</v>
      </c>
      <c r="J194" s="1" t="n">
        <v>15141.44</v>
      </c>
      <c r="K194" s="1" t="n">
        <v>-6.4</v>
      </c>
      <c r="L194" s="1" t="n">
        <v>0</v>
      </c>
      <c r="M194" s="1" t="n">
        <v>-50.74</v>
      </c>
      <c r="N194" s="1" t="n">
        <v>-113.77</v>
      </c>
      <c r="O194" s="0" t="n">
        <f aca="false">_xlfn.IFS(C194="buy",J194-F194,C194="sell",F194-J194)</f>
        <v>-7.32999999999993</v>
      </c>
    </row>
    <row r="195" customFormat="false" ht="12.8" hidden="false" customHeight="false" outlineLevel="0" collapsed="false">
      <c r="A195" s="1" t="n">
        <v>108802084</v>
      </c>
      <c r="B195" s="1" t="s">
        <v>295</v>
      </c>
      <c r="C195" s="1" t="s">
        <v>18</v>
      </c>
      <c r="D195" s="1" t="n">
        <v>0.2</v>
      </c>
      <c r="E195" s="1" t="s">
        <v>19</v>
      </c>
      <c r="F195" s="1" t="n">
        <v>15101.77</v>
      </c>
      <c r="G195" s="1" t="n">
        <v>0</v>
      </c>
      <c r="H195" s="1" t="n">
        <v>15181.23</v>
      </c>
      <c r="I195" s="1" t="s">
        <v>290</v>
      </c>
      <c r="J195" s="1" t="n">
        <v>15141.44</v>
      </c>
      <c r="K195" s="1" t="n">
        <v>-6.4</v>
      </c>
      <c r="L195" s="1" t="n">
        <v>0</v>
      </c>
      <c r="M195" s="1" t="n">
        <v>-50.74</v>
      </c>
      <c r="N195" s="1" t="n">
        <v>615.73</v>
      </c>
      <c r="O195" s="0" t="n">
        <f aca="false">_xlfn.IFS(C195="buy",J195-F195,C195="sell",F195-J195)</f>
        <v>39.6700000000001</v>
      </c>
    </row>
    <row r="196" customFormat="false" ht="12.8" hidden="false" customHeight="false" outlineLevel="0" collapsed="false">
      <c r="A196" s="1" t="n">
        <v>108815138</v>
      </c>
      <c r="B196" s="1" t="s">
        <v>296</v>
      </c>
      <c r="C196" s="1" t="s">
        <v>18</v>
      </c>
      <c r="D196" s="1" t="n">
        <v>0.2</v>
      </c>
      <c r="E196" s="1" t="s">
        <v>19</v>
      </c>
      <c r="F196" s="1" t="n">
        <v>15107.18</v>
      </c>
      <c r="G196" s="1" t="n">
        <v>0</v>
      </c>
      <c r="H196" s="1" t="n">
        <v>15133</v>
      </c>
      <c r="I196" s="1" t="s">
        <v>297</v>
      </c>
      <c r="J196" s="1" t="n">
        <v>15133</v>
      </c>
      <c r="K196" s="1" t="n">
        <v>-6.4</v>
      </c>
      <c r="L196" s="1" t="n">
        <v>0</v>
      </c>
      <c r="M196" s="1" t="n">
        <v>0</v>
      </c>
      <c r="N196" s="1" t="n">
        <v>401.11</v>
      </c>
      <c r="O196" s="0" t="n">
        <f aca="false">_xlfn.IFS(C196="buy",J196-F196,C196="sell",F196-J196)</f>
        <v>25.8199999999997</v>
      </c>
    </row>
    <row r="197" customFormat="false" ht="12.8" hidden="false" customHeight="false" outlineLevel="0" collapsed="false">
      <c r="A197" s="1" t="n">
        <v>108815238</v>
      </c>
      <c r="B197" s="1" t="s">
        <v>298</v>
      </c>
      <c r="C197" s="1" t="s">
        <v>18</v>
      </c>
      <c r="D197" s="1" t="n">
        <v>0.2</v>
      </c>
      <c r="E197" s="1" t="s">
        <v>19</v>
      </c>
      <c r="F197" s="1" t="n">
        <v>15111.4</v>
      </c>
      <c r="G197" s="1" t="n">
        <v>0</v>
      </c>
      <c r="H197" s="1" t="n">
        <v>15133</v>
      </c>
      <c r="I197" s="1" t="s">
        <v>297</v>
      </c>
      <c r="J197" s="1" t="n">
        <v>15133</v>
      </c>
      <c r="K197" s="1" t="n">
        <v>-6.4</v>
      </c>
      <c r="L197" s="1" t="n">
        <v>0</v>
      </c>
      <c r="M197" s="1" t="n">
        <v>0</v>
      </c>
      <c r="N197" s="1" t="n">
        <v>335.55</v>
      </c>
      <c r="O197" s="0" t="n">
        <f aca="false">_xlfn.IFS(C197="buy",J197-F197,C197="sell",F197-J197)</f>
        <v>21.6000000000004</v>
      </c>
    </row>
    <row r="198" customFormat="false" ht="12.8" hidden="false" customHeight="false" outlineLevel="0" collapsed="false">
      <c r="A198" s="1" t="n">
        <v>108815240</v>
      </c>
      <c r="B198" s="1" t="s">
        <v>299</v>
      </c>
      <c r="C198" s="1" t="s">
        <v>18</v>
      </c>
      <c r="D198" s="1" t="n">
        <v>0.2</v>
      </c>
      <c r="E198" s="1" t="s">
        <v>19</v>
      </c>
      <c r="F198" s="1" t="n">
        <v>15112.51</v>
      </c>
      <c r="G198" s="1" t="n">
        <v>0</v>
      </c>
      <c r="H198" s="1" t="n">
        <v>15133</v>
      </c>
      <c r="I198" s="1" t="s">
        <v>297</v>
      </c>
      <c r="J198" s="1" t="n">
        <v>15133</v>
      </c>
      <c r="K198" s="1" t="n">
        <v>-6.4</v>
      </c>
      <c r="L198" s="1" t="n">
        <v>0</v>
      </c>
      <c r="M198" s="1" t="n">
        <v>0</v>
      </c>
      <c r="N198" s="1" t="n">
        <v>318.31</v>
      </c>
      <c r="O198" s="0" t="n">
        <f aca="false">_xlfn.IFS(C198="buy",J198-F198,C198="sell",F198-J198)</f>
        <v>20.4899999999998</v>
      </c>
    </row>
    <row r="199" customFormat="false" ht="12.8" hidden="false" customHeight="false" outlineLevel="0" collapsed="false">
      <c r="A199" s="1" t="n">
        <v>108815287</v>
      </c>
      <c r="B199" s="1" t="s">
        <v>300</v>
      </c>
      <c r="C199" s="1" t="s">
        <v>18</v>
      </c>
      <c r="D199" s="1" t="n">
        <v>0.2</v>
      </c>
      <c r="E199" s="1" t="s">
        <v>19</v>
      </c>
      <c r="F199" s="1" t="n">
        <v>15117.64</v>
      </c>
      <c r="G199" s="1" t="n">
        <v>0</v>
      </c>
      <c r="H199" s="1" t="n">
        <v>15133</v>
      </c>
      <c r="I199" s="1" t="s">
        <v>297</v>
      </c>
      <c r="J199" s="1" t="n">
        <v>15133</v>
      </c>
      <c r="K199" s="1" t="n">
        <v>-6.4</v>
      </c>
      <c r="L199" s="1" t="n">
        <v>0</v>
      </c>
      <c r="M199" s="1" t="n">
        <v>0</v>
      </c>
      <c r="N199" s="1" t="n">
        <v>238.61</v>
      </c>
      <c r="O199" s="0" t="n">
        <f aca="false">_xlfn.IFS(C199="buy",J199-F199,C199="sell",F199-J199)</f>
        <v>15.3600000000006</v>
      </c>
    </row>
    <row r="200" customFormat="false" ht="12.8" hidden="false" customHeight="false" outlineLevel="0" collapsed="false">
      <c r="A200" s="1" t="n">
        <v>108815329</v>
      </c>
      <c r="B200" s="1" t="s">
        <v>301</v>
      </c>
      <c r="C200" s="1" t="s">
        <v>18</v>
      </c>
      <c r="D200" s="1" t="n">
        <v>0.2</v>
      </c>
      <c r="E200" s="1" t="s">
        <v>19</v>
      </c>
      <c r="F200" s="1" t="n">
        <v>15114.85</v>
      </c>
      <c r="G200" s="1" t="n">
        <v>0</v>
      </c>
      <c r="H200" s="1" t="n">
        <v>15133</v>
      </c>
      <c r="I200" s="1" t="s">
        <v>297</v>
      </c>
      <c r="J200" s="1" t="n">
        <v>15133</v>
      </c>
      <c r="K200" s="1" t="n">
        <v>-6.4</v>
      </c>
      <c r="L200" s="1" t="n">
        <v>0</v>
      </c>
      <c r="M200" s="1" t="n">
        <v>0</v>
      </c>
      <c r="N200" s="1" t="n">
        <v>281.96</v>
      </c>
      <c r="O200" s="0" t="n">
        <f aca="false">_xlfn.IFS(C200="buy",J200-F200,C200="sell",F200-J200)</f>
        <v>18.1499999999996</v>
      </c>
    </row>
    <row r="201" customFormat="false" ht="12.8" hidden="false" customHeight="false" outlineLevel="0" collapsed="false">
      <c r="A201" s="1" t="n">
        <v>108823169</v>
      </c>
      <c r="B201" s="1" t="s">
        <v>302</v>
      </c>
      <c r="C201" s="1" t="s">
        <v>18</v>
      </c>
      <c r="D201" s="1" t="n">
        <v>0.2</v>
      </c>
      <c r="E201" s="1" t="s">
        <v>19</v>
      </c>
      <c r="F201" s="1" t="n">
        <v>15041.9</v>
      </c>
      <c r="G201" s="1" t="n">
        <v>0</v>
      </c>
      <c r="H201" s="1" t="n">
        <v>15050</v>
      </c>
      <c r="I201" s="1" t="s">
        <v>303</v>
      </c>
      <c r="J201" s="1" t="n">
        <v>15050</v>
      </c>
      <c r="K201" s="1" t="n">
        <v>-6.4</v>
      </c>
      <c r="L201" s="1" t="n">
        <v>0</v>
      </c>
      <c r="M201" s="1" t="n">
        <v>0</v>
      </c>
      <c r="N201" s="1" t="n">
        <v>126.54</v>
      </c>
      <c r="O201" s="0" t="n">
        <f aca="false">_xlfn.IFS(C201="buy",J201-F201,C201="sell",F201-J201)</f>
        <v>8.10000000000036</v>
      </c>
    </row>
    <row r="202" customFormat="false" ht="12.8" hidden="false" customHeight="false" outlineLevel="0" collapsed="false">
      <c r="A202" s="1" t="n">
        <v>108823181</v>
      </c>
      <c r="B202" s="1" t="s">
        <v>304</v>
      </c>
      <c r="C202" s="1" t="s">
        <v>18</v>
      </c>
      <c r="D202" s="1" t="n">
        <v>0.2</v>
      </c>
      <c r="E202" s="1" t="s">
        <v>19</v>
      </c>
      <c r="F202" s="1" t="n">
        <v>15041.04</v>
      </c>
      <c r="G202" s="1" t="n">
        <v>0</v>
      </c>
      <c r="H202" s="1" t="n">
        <v>15050</v>
      </c>
      <c r="I202" s="1" t="s">
        <v>303</v>
      </c>
      <c r="J202" s="1" t="n">
        <v>15050</v>
      </c>
      <c r="K202" s="1" t="n">
        <v>-6.4</v>
      </c>
      <c r="L202" s="1" t="n">
        <v>0</v>
      </c>
      <c r="M202" s="1" t="n">
        <v>0</v>
      </c>
      <c r="N202" s="1" t="n">
        <v>139.97</v>
      </c>
      <c r="O202" s="0" t="n">
        <f aca="false">_xlfn.IFS(C202="buy",J202-F202,C202="sell",F202-J202)</f>
        <v>8.95999999999913</v>
      </c>
    </row>
    <row r="203" customFormat="false" ht="12.8" hidden="false" customHeight="false" outlineLevel="0" collapsed="false">
      <c r="A203" s="1" t="n">
        <v>108823183</v>
      </c>
      <c r="B203" s="1" t="s">
        <v>305</v>
      </c>
      <c r="C203" s="1" t="s">
        <v>18</v>
      </c>
      <c r="D203" s="1" t="n">
        <v>0.2</v>
      </c>
      <c r="E203" s="1" t="s">
        <v>19</v>
      </c>
      <c r="F203" s="1" t="n">
        <v>15037.9</v>
      </c>
      <c r="G203" s="1" t="n">
        <v>0</v>
      </c>
      <c r="H203" s="1" t="n">
        <v>15050</v>
      </c>
      <c r="I203" s="1" t="s">
        <v>303</v>
      </c>
      <c r="J203" s="1" t="n">
        <v>15050</v>
      </c>
      <c r="K203" s="1" t="n">
        <v>-6.4</v>
      </c>
      <c r="L203" s="1" t="n">
        <v>0</v>
      </c>
      <c r="M203" s="1" t="n">
        <v>0</v>
      </c>
      <c r="N203" s="1" t="n">
        <v>189.03</v>
      </c>
      <c r="O203" s="0" t="n">
        <f aca="false">_xlfn.IFS(C203="buy",J203-F203,C203="sell",F203-J203)</f>
        <v>12.1000000000004</v>
      </c>
    </row>
    <row r="204" customFormat="false" ht="12.8" hidden="false" customHeight="false" outlineLevel="0" collapsed="false">
      <c r="A204" s="1" t="n">
        <v>108823370</v>
      </c>
      <c r="B204" s="1" t="s">
        <v>306</v>
      </c>
      <c r="C204" s="1" t="s">
        <v>18</v>
      </c>
      <c r="D204" s="1" t="n">
        <v>0.2</v>
      </c>
      <c r="E204" s="1" t="s">
        <v>19</v>
      </c>
      <c r="F204" s="1" t="n">
        <v>15035.77</v>
      </c>
      <c r="G204" s="1" t="n">
        <v>0</v>
      </c>
      <c r="H204" s="1" t="n">
        <v>15050</v>
      </c>
      <c r="I204" s="1" t="s">
        <v>303</v>
      </c>
      <c r="J204" s="1" t="n">
        <v>15050</v>
      </c>
      <c r="K204" s="1" t="n">
        <v>-6.4</v>
      </c>
      <c r="L204" s="1" t="n">
        <v>0</v>
      </c>
      <c r="M204" s="1" t="n">
        <v>0</v>
      </c>
      <c r="N204" s="1" t="n">
        <v>222.3</v>
      </c>
      <c r="O204" s="0" t="n">
        <f aca="false">_xlfn.IFS(C204="buy",J204-F204,C204="sell",F204-J204)</f>
        <v>14.2299999999996</v>
      </c>
    </row>
    <row r="205" customFormat="false" ht="12.8" hidden="false" customHeight="false" outlineLevel="0" collapsed="false">
      <c r="A205" s="1" t="n">
        <v>108823520</v>
      </c>
      <c r="B205" s="1" t="s">
        <v>307</v>
      </c>
      <c r="C205" s="1" t="s">
        <v>18</v>
      </c>
      <c r="D205" s="1" t="n">
        <v>0.2</v>
      </c>
      <c r="E205" s="1" t="s">
        <v>19</v>
      </c>
      <c r="F205" s="1" t="n">
        <v>15035.07</v>
      </c>
      <c r="G205" s="1" t="n">
        <v>0</v>
      </c>
      <c r="H205" s="1" t="n">
        <v>15050</v>
      </c>
      <c r="I205" s="1" t="s">
        <v>303</v>
      </c>
      <c r="J205" s="1" t="n">
        <v>15050</v>
      </c>
      <c r="K205" s="1" t="n">
        <v>-6.4</v>
      </c>
      <c r="L205" s="1" t="n">
        <v>0</v>
      </c>
      <c r="M205" s="1" t="n">
        <v>0</v>
      </c>
      <c r="N205" s="1" t="n">
        <v>233.24</v>
      </c>
      <c r="O205" s="0" t="n">
        <f aca="false">_xlfn.IFS(C205="buy",J205-F205,C205="sell",F205-J205)</f>
        <v>14.9300000000003</v>
      </c>
    </row>
    <row r="206" customFormat="false" ht="12.8" hidden="false" customHeight="false" outlineLevel="0" collapsed="false">
      <c r="A206" s="1" t="n">
        <v>108823820</v>
      </c>
      <c r="B206" s="1" t="s">
        <v>308</v>
      </c>
      <c r="C206" s="1" t="s">
        <v>18</v>
      </c>
      <c r="D206" s="1" t="n">
        <v>0.2</v>
      </c>
      <c r="E206" s="1" t="s">
        <v>19</v>
      </c>
      <c r="F206" s="1" t="n">
        <v>15028.91</v>
      </c>
      <c r="G206" s="1" t="n">
        <v>0</v>
      </c>
      <c r="H206" s="1" t="n">
        <v>15050</v>
      </c>
      <c r="I206" s="1" t="s">
        <v>303</v>
      </c>
      <c r="J206" s="1" t="n">
        <v>15050</v>
      </c>
      <c r="K206" s="1" t="n">
        <v>-6.4</v>
      </c>
      <c r="L206" s="1" t="n">
        <v>0</v>
      </c>
      <c r="M206" s="1" t="n">
        <v>0</v>
      </c>
      <c r="N206" s="1" t="n">
        <v>329.47</v>
      </c>
      <c r="O206" s="0" t="n">
        <f aca="false">_xlfn.IFS(C206="buy",J206-F206,C206="sell",F206-J206)</f>
        <v>21.0900000000001</v>
      </c>
    </row>
    <row r="207" customFormat="false" ht="12.8" hidden="false" customHeight="false" outlineLevel="0" collapsed="false">
      <c r="A207" s="1" t="n">
        <v>108823837</v>
      </c>
      <c r="B207" s="1" t="s">
        <v>309</v>
      </c>
      <c r="C207" s="1" t="s">
        <v>18</v>
      </c>
      <c r="D207" s="1" t="n">
        <v>0.2</v>
      </c>
      <c r="E207" s="1" t="s">
        <v>19</v>
      </c>
      <c r="F207" s="1" t="n">
        <v>15018.57</v>
      </c>
      <c r="G207" s="1" t="n">
        <v>0</v>
      </c>
      <c r="H207" s="1" t="n">
        <v>15050</v>
      </c>
      <c r="I207" s="1" t="s">
        <v>303</v>
      </c>
      <c r="J207" s="1" t="n">
        <v>15050</v>
      </c>
      <c r="K207" s="1" t="n">
        <v>-6.4</v>
      </c>
      <c r="L207" s="1" t="n">
        <v>0</v>
      </c>
      <c r="M207" s="1" t="n">
        <v>0</v>
      </c>
      <c r="N207" s="1" t="n">
        <v>491</v>
      </c>
      <c r="O207" s="0" t="n">
        <f aca="false">_xlfn.IFS(C207="buy",J207-F207,C207="sell",F207-J207)</f>
        <v>31.4300000000003</v>
      </c>
    </row>
    <row r="208" customFormat="false" ht="12.8" hidden="false" customHeight="false" outlineLevel="0" collapsed="false">
      <c r="A208" s="1" t="n">
        <v>108823911</v>
      </c>
      <c r="B208" s="1" t="s">
        <v>310</v>
      </c>
      <c r="C208" s="1" t="s">
        <v>18</v>
      </c>
      <c r="D208" s="1" t="n">
        <v>0.2</v>
      </c>
      <c r="E208" s="1" t="s">
        <v>19</v>
      </c>
      <c r="F208" s="1" t="n">
        <v>15002.81</v>
      </c>
      <c r="G208" s="1" t="n">
        <v>0</v>
      </c>
      <c r="H208" s="1" t="n">
        <v>15050</v>
      </c>
      <c r="I208" s="1" t="s">
        <v>303</v>
      </c>
      <c r="J208" s="1" t="n">
        <v>15050</v>
      </c>
      <c r="K208" s="1" t="n">
        <v>-6.4</v>
      </c>
      <c r="L208" s="1" t="n">
        <v>0</v>
      </c>
      <c r="M208" s="1" t="n">
        <v>0</v>
      </c>
      <c r="N208" s="1" t="n">
        <v>737.2</v>
      </c>
      <c r="O208" s="0" t="n">
        <f aca="false">_xlfn.IFS(C208="buy",J208-F208,C208="sell",F208-J208)</f>
        <v>47.1900000000005</v>
      </c>
    </row>
    <row r="209" customFormat="false" ht="12.8" hidden="false" customHeight="false" outlineLevel="0" collapsed="false">
      <c r="A209" s="1" t="n">
        <v>108833549</v>
      </c>
      <c r="B209" s="1" t="s">
        <v>311</v>
      </c>
      <c r="C209" s="1" t="s">
        <v>18</v>
      </c>
      <c r="D209" s="1" t="n">
        <v>0.2</v>
      </c>
      <c r="E209" s="1" t="s">
        <v>19</v>
      </c>
      <c r="F209" s="1" t="n">
        <v>15002.9</v>
      </c>
      <c r="G209" s="1" t="n">
        <v>0</v>
      </c>
      <c r="H209" s="1" t="n">
        <v>15022.9</v>
      </c>
      <c r="I209" s="1" t="s">
        <v>312</v>
      </c>
      <c r="J209" s="1" t="n">
        <v>15010.61</v>
      </c>
      <c r="K209" s="1" t="n">
        <v>-6.4</v>
      </c>
      <c r="L209" s="1" t="n">
        <v>0</v>
      </c>
      <c r="M209" s="1" t="n">
        <v>0</v>
      </c>
      <c r="N209" s="1" t="n">
        <v>120.44</v>
      </c>
      <c r="O209" s="0" t="n">
        <f aca="false">_xlfn.IFS(C209="buy",J209-F209,C209="sell",F209-J209)</f>
        <v>7.71000000000095</v>
      </c>
    </row>
    <row r="210" customFormat="false" ht="12.8" hidden="false" customHeight="false" outlineLevel="0" collapsed="false">
      <c r="A210" s="1" t="n">
        <v>108833558</v>
      </c>
      <c r="B210" s="1" t="s">
        <v>313</v>
      </c>
      <c r="C210" s="1" t="s">
        <v>18</v>
      </c>
      <c r="D210" s="1" t="n">
        <v>0.2</v>
      </c>
      <c r="E210" s="1" t="s">
        <v>19</v>
      </c>
      <c r="F210" s="1" t="n">
        <v>15000.08</v>
      </c>
      <c r="G210" s="1" t="n">
        <v>0</v>
      </c>
      <c r="H210" s="1" t="n">
        <v>15022.79</v>
      </c>
      <c r="I210" s="1" t="s">
        <v>312</v>
      </c>
      <c r="J210" s="1" t="n">
        <v>15010.61</v>
      </c>
      <c r="K210" s="1" t="n">
        <v>-6.4</v>
      </c>
      <c r="L210" s="1" t="n">
        <v>0</v>
      </c>
      <c r="M210" s="1" t="n">
        <v>0</v>
      </c>
      <c r="N210" s="1" t="n">
        <v>164.5</v>
      </c>
      <c r="O210" s="0" t="n">
        <f aca="false">_xlfn.IFS(C210="buy",J210-F210,C210="sell",F210-J210)</f>
        <v>10.5300000000007</v>
      </c>
    </row>
    <row r="211" customFormat="false" ht="12.8" hidden="false" customHeight="false" outlineLevel="0" collapsed="false">
      <c r="A211" s="1" t="n">
        <v>108833629</v>
      </c>
      <c r="B211" s="1" t="s">
        <v>314</v>
      </c>
      <c r="C211" s="1" t="s">
        <v>18</v>
      </c>
      <c r="D211" s="1" t="n">
        <v>0.2</v>
      </c>
      <c r="E211" s="1" t="s">
        <v>19</v>
      </c>
      <c r="F211" s="1" t="n">
        <v>14997.78</v>
      </c>
      <c r="G211" s="1" t="n">
        <v>0</v>
      </c>
      <c r="H211" s="1" t="n">
        <v>15022.79</v>
      </c>
      <c r="I211" s="1" t="s">
        <v>312</v>
      </c>
      <c r="J211" s="1" t="n">
        <v>15010.61</v>
      </c>
      <c r="K211" s="1" t="n">
        <v>-6.4</v>
      </c>
      <c r="L211" s="1" t="n">
        <v>0</v>
      </c>
      <c r="M211" s="1" t="n">
        <v>0</v>
      </c>
      <c r="N211" s="1" t="n">
        <v>200.43</v>
      </c>
      <c r="O211" s="0" t="n">
        <f aca="false">_xlfn.IFS(C211="buy",J211-F211,C211="sell",F211-J211)</f>
        <v>12.8299999999999</v>
      </c>
    </row>
    <row r="212" customFormat="false" ht="12.8" hidden="false" customHeight="false" outlineLevel="0" collapsed="false">
      <c r="A212" s="1" t="n">
        <v>108833638</v>
      </c>
      <c r="B212" s="1" t="s">
        <v>315</v>
      </c>
      <c r="C212" s="1" t="s">
        <v>18</v>
      </c>
      <c r="D212" s="1" t="n">
        <v>0.2</v>
      </c>
      <c r="E212" s="1" t="s">
        <v>19</v>
      </c>
      <c r="F212" s="1" t="n">
        <v>14994.97</v>
      </c>
      <c r="G212" s="1" t="n">
        <v>0</v>
      </c>
      <c r="H212" s="1" t="n">
        <v>15022.79</v>
      </c>
      <c r="I212" s="1" t="s">
        <v>312</v>
      </c>
      <c r="J212" s="1" t="n">
        <v>15010.71</v>
      </c>
      <c r="K212" s="1" t="n">
        <v>-6.4</v>
      </c>
      <c r="L212" s="1" t="n">
        <v>0</v>
      </c>
      <c r="M212" s="1" t="n">
        <v>0</v>
      </c>
      <c r="N212" s="1" t="n">
        <v>245.89</v>
      </c>
      <c r="O212" s="0" t="n">
        <f aca="false">_xlfn.IFS(C212="buy",J212-F212,C212="sell",F212-J212)</f>
        <v>15.7399999999998</v>
      </c>
    </row>
    <row r="213" customFormat="false" ht="12.8" hidden="false" customHeight="false" outlineLevel="0" collapsed="false">
      <c r="A213" s="1" t="n">
        <v>108834000</v>
      </c>
      <c r="B213" s="1" t="s">
        <v>316</v>
      </c>
      <c r="C213" s="1" t="s">
        <v>18</v>
      </c>
      <c r="D213" s="1" t="n">
        <v>0.2</v>
      </c>
      <c r="E213" s="1" t="s">
        <v>19</v>
      </c>
      <c r="F213" s="1" t="n">
        <v>14989.58</v>
      </c>
      <c r="G213" s="1" t="n">
        <v>0</v>
      </c>
      <c r="H213" s="1" t="n">
        <v>15022.75</v>
      </c>
      <c r="I213" s="1" t="s">
        <v>312</v>
      </c>
      <c r="J213" s="1" t="n">
        <v>15010.71</v>
      </c>
      <c r="K213" s="1" t="n">
        <v>-6.4</v>
      </c>
      <c r="L213" s="1" t="n">
        <v>0</v>
      </c>
      <c r="M213" s="1" t="n">
        <v>0</v>
      </c>
      <c r="N213" s="1" t="n">
        <v>330.11</v>
      </c>
      <c r="O213" s="0" t="n">
        <f aca="false">_xlfn.IFS(C213="buy",J213-F213,C213="sell",F213-J213)</f>
        <v>21.1299999999992</v>
      </c>
    </row>
    <row r="214" customFormat="false" ht="12.8" hidden="false" customHeight="false" outlineLevel="0" collapsed="false">
      <c r="A214" s="1" t="n">
        <v>108847546</v>
      </c>
      <c r="B214" s="1" t="s">
        <v>317</v>
      </c>
      <c r="C214" s="1" t="s">
        <v>18</v>
      </c>
      <c r="D214" s="1" t="n">
        <v>0.2</v>
      </c>
      <c r="E214" s="1" t="s">
        <v>19</v>
      </c>
      <c r="F214" s="1" t="n">
        <v>15081.15</v>
      </c>
      <c r="G214" s="1" t="n">
        <v>0</v>
      </c>
      <c r="H214" s="1" t="n">
        <v>15101.15</v>
      </c>
      <c r="I214" s="1" t="s">
        <v>318</v>
      </c>
      <c r="J214" s="1" t="n">
        <v>15094.6</v>
      </c>
      <c r="K214" s="1" t="n">
        <v>-6.4</v>
      </c>
      <c r="L214" s="1" t="n">
        <v>0</v>
      </c>
      <c r="M214" s="1" t="n">
        <v>0</v>
      </c>
      <c r="N214" s="1" t="n">
        <v>209.22</v>
      </c>
      <c r="O214" s="0" t="n">
        <f aca="false">_xlfn.IFS(C214="buy",J214-F214,C214="sell",F214-J214)</f>
        <v>13.4500000000007</v>
      </c>
    </row>
    <row r="215" customFormat="false" ht="12.8" hidden="false" customHeight="false" outlineLevel="0" collapsed="false">
      <c r="A215" s="1" t="n">
        <v>108845547</v>
      </c>
      <c r="B215" s="1" t="s">
        <v>319</v>
      </c>
      <c r="C215" s="1" t="s">
        <v>18</v>
      </c>
      <c r="D215" s="1" t="n">
        <v>0.2</v>
      </c>
      <c r="E215" s="1" t="s">
        <v>19</v>
      </c>
      <c r="F215" s="1" t="n">
        <v>15087.4</v>
      </c>
      <c r="G215" s="1" t="n">
        <v>0</v>
      </c>
      <c r="H215" s="1" t="n">
        <v>15105</v>
      </c>
      <c r="I215" s="1" t="s">
        <v>320</v>
      </c>
      <c r="J215" s="1" t="n">
        <v>15093.84</v>
      </c>
      <c r="K215" s="1" t="n">
        <v>-6.4</v>
      </c>
      <c r="L215" s="1" t="n">
        <v>0</v>
      </c>
      <c r="M215" s="1" t="n">
        <v>0</v>
      </c>
      <c r="N215" s="1" t="n">
        <v>100.18</v>
      </c>
      <c r="O215" s="0" t="n">
        <f aca="false">_xlfn.IFS(C215="buy",J215-F215,C215="sell",F215-J215)</f>
        <v>6.44000000000051</v>
      </c>
    </row>
    <row r="216" customFormat="false" ht="12.8" hidden="false" customHeight="false" outlineLevel="0" collapsed="false">
      <c r="A216" s="1" t="n">
        <v>108845565</v>
      </c>
      <c r="B216" s="1" t="s">
        <v>321</v>
      </c>
      <c r="C216" s="1" t="s">
        <v>18</v>
      </c>
      <c r="D216" s="1" t="n">
        <v>0.2</v>
      </c>
      <c r="E216" s="1" t="s">
        <v>19</v>
      </c>
      <c r="F216" s="1" t="n">
        <v>15084.53</v>
      </c>
      <c r="G216" s="1" t="n">
        <v>0</v>
      </c>
      <c r="H216" s="1" t="n">
        <v>15105</v>
      </c>
      <c r="I216" s="1" t="s">
        <v>320</v>
      </c>
      <c r="J216" s="1" t="n">
        <v>15093.84</v>
      </c>
      <c r="K216" s="1" t="n">
        <v>-6.4</v>
      </c>
      <c r="L216" s="1" t="n">
        <v>0</v>
      </c>
      <c r="M216" s="1" t="n">
        <v>0</v>
      </c>
      <c r="N216" s="1" t="n">
        <v>144.82</v>
      </c>
      <c r="O216" s="0" t="n">
        <f aca="false">_xlfn.IFS(C216="buy",J216-F216,C216="sell",F216-J216)</f>
        <v>9.30999999999949</v>
      </c>
    </row>
    <row r="217" customFormat="false" ht="12.8" hidden="false" customHeight="false" outlineLevel="0" collapsed="false">
      <c r="A217" s="1" t="n">
        <v>108845679</v>
      </c>
      <c r="B217" s="1" t="s">
        <v>322</v>
      </c>
      <c r="C217" s="1" t="s">
        <v>18</v>
      </c>
      <c r="D217" s="1" t="n">
        <v>0.2</v>
      </c>
      <c r="E217" s="1" t="s">
        <v>19</v>
      </c>
      <c r="F217" s="1" t="n">
        <v>15081.02</v>
      </c>
      <c r="G217" s="1" t="n">
        <v>0</v>
      </c>
      <c r="H217" s="1" t="n">
        <v>15105</v>
      </c>
      <c r="I217" s="1" t="s">
        <v>320</v>
      </c>
      <c r="J217" s="1" t="n">
        <v>15094.34</v>
      </c>
      <c r="K217" s="1" t="n">
        <v>-6.4</v>
      </c>
      <c r="L217" s="1" t="n">
        <v>0</v>
      </c>
      <c r="M217" s="1" t="n">
        <v>0</v>
      </c>
      <c r="N217" s="1" t="n">
        <v>207.2</v>
      </c>
      <c r="O217" s="0" t="n">
        <f aca="false">_xlfn.IFS(C217="buy",J217-F217,C217="sell",F217-J217)</f>
        <v>13.3199999999997</v>
      </c>
    </row>
    <row r="218" customFormat="false" ht="12.8" hidden="false" customHeight="false" outlineLevel="0" collapsed="false">
      <c r="A218" s="1" t="n">
        <v>108846666</v>
      </c>
      <c r="B218" s="1" t="s">
        <v>323</v>
      </c>
      <c r="C218" s="1" t="s">
        <v>18</v>
      </c>
      <c r="D218" s="1" t="n">
        <v>0.2</v>
      </c>
      <c r="E218" s="1" t="s">
        <v>19</v>
      </c>
      <c r="F218" s="1" t="n">
        <v>15064.45</v>
      </c>
      <c r="G218" s="1" t="n">
        <v>0</v>
      </c>
      <c r="H218" s="1" t="n">
        <v>15105</v>
      </c>
      <c r="I218" s="1" t="s">
        <v>320</v>
      </c>
      <c r="J218" s="1" t="n">
        <v>15094.34</v>
      </c>
      <c r="K218" s="1" t="n">
        <v>-6.4</v>
      </c>
      <c r="L218" s="1" t="n">
        <v>0</v>
      </c>
      <c r="M218" s="1" t="n">
        <v>0</v>
      </c>
      <c r="N218" s="1" t="n">
        <v>464.96</v>
      </c>
      <c r="O218" s="0" t="n">
        <f aca="false">_xlfn.IFS(C218="buy",J218-F218,C218="sell",F218-J218)</f>
        <v>29.8899999999994</v>
      </c>
    </row>
    <row r="219" customFormat="false" ht="12.8" hidden="false" customHeight="false" outlineLevel="0" collapsed="false">
      <c r="A219" s="1" t="n">
        <v>108847524</v>
      </c>
      <c r="B219" s="1" t="s">
        <v>324</v>
      </c>
      <c r="C219" s="1" t="s">
        <v>18</v>
      </c>
      <c r="D219" s="1" t="n">
        <v>0.2</v>
      </c>
      <c r="E219" s="1" t="s">
        <v>19</v>
      </c>
      <c r="F219" s="1" t="n">
        <v>15088.52</v>
      </c>
      <c r="G219" s="1" t="n">
        <v>0</v>
      </c>
      <c r="H219" s="1" t="n">
        <v>15108.52</v>
      </c>
      <c r="I219" s="1" t="s">
        <v>320</v>
      </c>
      <c r="J219" s="1" t="n">
        <v>15094.6</v>
      </c>
      <c r="K219" s="1" t="n">
        <v>-6.4</v>
      </c>
      <c r="L219" s="1" t="n">
        <v>0</v>
      </c>
      <c r="M219" s="1" t="n">
        <v>0</v>
      </c>
      <c r="N219" s="1" t="n">
        <v>94.58</v>
      </c>
      <c r="O219" s="0" t="n">
        <f aca="false">_xlfn.IFS(C219="buy",J219-F219,C219="sell",F219-J219)</f>
        <v>6.07999999999993</v>
      </c>
    </row>
    <row r="220" customFormat="false" ht="12.8" hidden="false" customHeight="false" outlineLevel="0" collapsed="false">
      <c r="A220" s="1" t="n">
        <v>108852289</v>
      </c>
      <c r="B220" s="1" t="s">
        <v>325</v>
      </c>
      <c r="C220" s="1" t="s">
        <v>18</v>
      </c>
      <c r="D220" s="1" t="n">
        <v>0.2</v>
      </c>
      <c r="E220" s="1" t="s">
        <v>19</v>
      </c>
      <c r="F220" s="1" t="n">
        <v>15091.44</v>
      </c>
      <c r="G220" s="1" t="n">
        <v>0</v>
      </c>
      <c r="H220" s="1" t="n">
        <v>15128.91</v>
      </c>
      <c r="I220" s="1" t="s">
        <v>326</v>
      </c>
      <c r="J220" s="1" t="n">
        <v>15113.23</v>
      </c>
      <c r="K220" s="1" t="n">
        <v>-6.4</v>
      </c>
      <c r="L220" s="1" t="n">
        <v>0</v>
      </c>
      <c r="M220" s="1" t="n">
        <v>0</v>
      </c>
      <c r="N220" s="1" t="n">
        <v>337.38</v>
      </c>
      <c r="O220" s="0" t="n">
        <f aca="false">_xlfn.IFS(C220="buy",J220-F220,C220="sell",F220-J220)</f>
        <v>21.7899999999991</v>
      </c>
    </row>
    <row r="221" customFormat="false" ht="12.8" hidden="false" customHeight="false" outlineLevel="0" collapsed="false">
      <c r="A221" s="1" t="n">
        <v>108852134</v>
      </c>
      <c r="B221" s="1" t="s">
        <v>327</v>
      </c>
      <c r="C221" s="1" t="s">
        <v>18</v>
      </c>
      <c r="D221" s="1" t="n">
        <v>0.2</v>
      </c>
      <c r="E221" s="1" t="s">
        <v>19</v>
      </c>
      <c r="F221" s="1" t="n">
        <v>15109.02</v>
      </c>
      <c r="G221" s="1" t="n">
        <v>0</v>
      </c>
      <c r="H221" s="1" t="n">
        <v>15129.02</v>
      </c>
      <c r="I221" s="1" t="s">
        <v>328</v>
      </c>
      <c r="J221" s="1" t="n">
        <v>15113.8</v>
      </c>
      <c r="K221" s="1" t="n">
        <v>-6.4</v>
      </c>
      <c r="L221" s="1" t="n">
        <v>0</v>
      </c>
      <c r="M221" s="1" t="n">
        <v>0</v>
      </c>
      <c r="N221" s="1" t="n">
        <v>74.01</v>
      </c>
      <c r="O221" s="0" t="n">
        <f aca="false">_xlfn.IFS(C221="buy",J221-F221,C221="sell",F221-J221)</f>
        <v>4.77999999999884</v>
      </c>
    </row>
    <row r="222" customFormat="false" ht="12.8" hidden="false" customHeight="false" outlineLevel="0" collapsed="false">
      <c r="A222" s="1" t="n">
        <v>108852208</v>
      </c>
      <c r="B222" s="1" t="s">
        <v>329</v>
      </c>
      <c r="C222" s="1" t="s">
        <v>18</v>
      </c>
      <c r="D222" s="1" t="n">
        <v>0.2</v>
      </c>
      <c r="E222" s="1" t="s">
        <v>19</v>
      </c>
      <c r="F222" s="1" t="n">
        <v>15104.58</v>
      </c>
      <c r="G222" s="1" t="n">
        <v>0</v>
      </c>
      <c r="H222" s="1" t="n">
        <v>15128.86</v>
      </c>
      <c r="I222" s="1" t="s">
        <v>328</v>
      </c>
      <c r="J222" s="1" t="n">
        <v>15113.68</v>
      </c>
      <c r="K222" s="1" t="n">
        <v>-6.4</v>
      </c>
      <c r="L222" s="1" t="n">
        <v>0</v>
      </c>
      <c r="M222" s="1" t="n">
        <v>0</v>
      </c>
      <c r="N222" s="1" t="n">
        <v>140.9</v>
      </c>
      <c r="O222" s="0" t="n">
        <f aca="false">_xlfn.IFS(C222="buy",J222-F222,C222="sell",F222-J222)</f>
        <v>9.10000000000036</v>
      </c>
    </row>
    <row r="223" customFormat="false" ht="12.8" hidden="false" customHeight="false" outlineLevel="0" collapsed="false">
      <c r="A223" s="1" t="n">
        <v>108852252</v>
      </c>
      <c r="B223" s="1" t="s">
        <v>330</v>
      </c>
      <c r="C223" s="1" t="s">
        <v>18</v>
      </c>
      <c r="D223" s="1" t="n">
        <v>0.2</v>
      </c>
      <c r="E223" s="1" t="s">
        <v>19</v>
      </c>
      <c r="F223" s="1" t="n">
        <v>15099.78</v>
      </c>
      <c r="G223" s="1" t="n">
        <v>0</v>
      </c>
      <c r="H223" s="1" t="n">
        <v>15128.86</v>
      </c>
      <c r="I223" s="1" t="s">
        <v>328</v>
      </c>
      <c r="J223" s="1" t="n">
        <v>15113.68</v>
      </c>
      <c r="K223" s="1" t="n">
        <v>-6.4</v>
      </c>
      <c r="L223" s="1" t="n">
        <v>0</v>
      </c>
      <c r="M223" s="1" t="n">
        <v>0</v>
      </c>
      <c r="N223" s="1" t="n">
        <v>215.22</v>
      </c>
      <c r="O223" s="0" t="n">
        <f aca="false">_xlfn.IFS(C223="buy",J223-F223,C223="sell",F223-J223)</f>
        <v>13.8999999999996</v>
      </c>
    </row>
    <row r="224" customFormat="false" ht="12.8" hidden="false" customHeight="false" outlineLevel="0" collapsed="false">
      <c r="A224" s="1" t="n">
        <v>108852979</v>
      </c>
      <c r="B224" s="1" t="s">
        <v>331</v>
      </c>
      <c r="C224" s="1" t="s">
        <v>18</v>
      </c>
      <c r="D224" s="1" t="n">
        <v>0.2</v>
      </c>
      <c r="E224" s="1" t="s">
        <v>19</v>
      </c>
      <c r="F224" s="1" t="n">
        <v>15112.83</v>
      </c>
      <c r="G224" s="1" t="n">
        <v>0</v>
      </c>
      <c r="H224" s="1" t="n">
        <v>15120</v>
      </c>
      <c r="I224" s="1" t="s">
        <v>332</v>
      </c>
      <c r="J224" s="1" t="n">
        <v>15110.17</v>
      </c>
      <c r="K224" s="1" t="n">
        <v>-6.4</v>
      </c>
      <c r="L224" s="1" t="n">
        <v>0</v>
      </c>
      <c r="M224" s="1" t="n">
        <v>0</v>
      </c>
      <c r="N224" s="1" t="n">
        <v>-41.16</v>
      </c>
      <c r="O224" s="0" t="n">
        <f aca="false">_xlfn.IFS(C224="buy",J224-F224,C224="sell",F224-J224)</f>
        <v>-2.65999999999985</v>
      </c>
    </row>
    <row r="225" customFormat="false" ht="12.8" hidden="false" customHeight="false" outlineLevel="0" collapsed="false">
      <c r="A225" s="1" t="n">
        <v>108852987</v>
      </c>
      <c r="B225" s="1" t="s">
        <v>333</v>
      </c>
      <c r="C225" s="1" t="s">
        <v>18</v>
      </c>
      <c r="D225" s="1" t="n">
        <v>0.2</v>
      </c>
      <c r="E225" s="1" t="s">
        <v>19</v>
      </c>
      <c r="F225" s="1" t="n">
        <v>15112.29</v>
      </c>
      <c r="G225" s="1" t="n">
        <v>0</v>
      </c>
      <c r="H225" s="1" t="n">
        <v>15120</v>
      </c>
      <c r="I225" s="1" t="s">
        <v>332</v>
      </c>
      <c r="J225" s="1" t="n">
        <v>15110.17</v>
      </c>
      <c r="K225" s="1" t="n">
        <v>-6.4</v>
      </c>
      <c r="L225" s="1" t="n">
        <v>0</v>
      </c>
      <c r="M225" s="1" t="n">
        <v>0</v>
      </c>
      <c r="N225" s="1" t="n">
        <v>-32.8</v>
      </c>
      <c r="O225" s="0" t="n">
        <f aca="false">_xlfn.IFS(C225="buy",J225-F225,C225="sell",F225-J225)</f>
        <v>-2.1200000000008</v>
      </c>
    </row>
    <row r="226" customFormat="false" ht="12.8" hidden="false" customHeight="false" outlineLevel="0" collapsed="false">
      <c r="A226" s="1" t="n">
        <v>108852997</v>
      </c>
      <c r="B226" s="1" t="s">
        <v>334</v>
      </c>
      <c r="C226" s="1" t="s">
        <v>18</v>
      </c>
      <c r="D226" s="1" t="n">
        <v>0.2</v>
      </c>
      <c r="E226" s="1" t="s">
        <v>19</v>
      </c>
      <c r="F226" s="1" t="n">
        <v>15115.52</v>
      </c>
      <c r="G226" s="1" t="n">
        <v>0</v>
      </c>
      <c r="H226" s="1" t="n">
        <v>15120</v>
      </c>
      <c r="I226" s="1" t="s">
        <v>332</v>
      </c>
      <c r="J226" s="1" t="n">
        <v>15110.17</v>
      </c>
      <c r="K226" s="1" t="n">
        <v>-6.4</v>
      </c>
      <c r="L226" s="1" t="n">
        <v>0</v>
      </c>
      <c r="M226" s="1" t="n">
        <v>0</v>
      </c>
      <c r="N226" s="1" t="n">
        <v>-82.78</v>
      </c>
      <c r="O226" s="0" t="n">
        <f aca="false">_xlfn.IFS(C226="buy",J226-F226,C226="sell",F226-J226)</f>
        <v>-5.35000000000036</v>
      </c>
    </row>
    <row r="227" customFormat="false" ht="12.8" hidden="false" customHeight="false" outlineLevel="0" collapsed="false">
      <c r="A227" s="1" t="n">
        <v>108853207</v>
      </c>
      <c r="B227" s="1" t="s">
        <v>335</v>
      </c>
      <c r="C227" s="1" t="s">
        <v>18</v>
      </c>
      <c r="D227" s="1" t="n">
        <v>0.2</v>
      </c>
      <c r="E227" s="1" t="s">
        <v>19</v>
      </c>
      <c r="F227" s="1" t="n">
        <v>15109.45</v>
      </c>
      <c r="G227" s="1" t="n">
        <v>0</v>
      </c>
      <c r="H227" s="1" t="n">
        <v>15120</v>
      </c>
      <c r="I227" s="1" t="s">
        <v>332</v>
      </c>
      <c r="J227" s="1" t="n">
        <v>15110.17</v>
      </c>
      <c r="K227" s="1" t="n">
        <v>-6.4</v>
      </c>
      <c r="L227" s="1" t="n">
        <v>0</v>
      </c>
      <c r="M227" s="1" t="n">
        <v>0</v>
      </c>
      <c r="N227" s="1" t="n">
        <v>11.14</v>
      </c>
      <c r="O227" s="0" t="n">
        <f aca="false">_xlfn.IFS(C227="buy",J227-F227,C227="sell",F227-J227)</f>
        <v>0.719999999999345</v>
      </c>
    </row>
    <row r="228" customFormat="false" ht="12.8" hidden="false" customHeight="false" outlineLevel="0" collapsed="false">
      <c r="A228" s="1" t="n">
        <v>108854278</v>
      </c>
      <c r="B228" s="1" t="s">
        <v>336</v>
      </c>
      <c r="C228" s="1" t="s">
        <v>18</v>
      </c>
      <c r="D228" s="1" t="n">
        <v>0.2</v>
      </c>
      <c r="E228" s="1" t="s">
        <v>19</v>
      </c>
      <c r="F228" s="1" t="n">
        <v>15097.54</v>
      </c>
      <c r="G228" s="1" t="n">
        <v>0</v>
      </c>
      <c r="H228" s="1" t="n">
        <v>15120</v>
      </c>
      <c r="I228" s="1" t="s">
        <v>332</v>
      </c>
      <c r="J228" s="1" t="n">
        <v>15110.17</v>
      </c>
      <c r="K228" s="1" t="n">
        <v>-6.4</v>
      </c>
      <c r="L228" s="1" t="n">
        <v>0</v>
      </c>
      <c r="M228" s="1" t="n">
        <v>0</v>
      </c>
      <c r="N228" s="1" t="n">
        <v>195.42</v>
      </c>
      <c r="O228" s="0" t="n">
        <f aca="false">_xlfn.IFS(C228="buy",J228-F228,C228="sell",F228-J228)</f>
        <v>12.6299999999992</v>
      </c>
    </row>
    <row r="229" customFormat="false" ht="12.8" hidden="false" customHeight="false" outlineLevel="0" collapsed="false">
      <c r="A229" s="1" t="n">
        <v>108854597</v>
      </c>
      <c r="B229" s="1" t="s">
        <v>337</v>
      </c>
      <c r="C229" s="1" t="s">
        <v>18</v>
      </c>
      <c r="D229" s="1" t="n">
        <v>0.2</v>
      </c>
      <c r="E229" s="1" t="s">
        <v>19</v>
      </c>
      <c r="F229" s="1" t="n">
        <v>15088.27</v>
      </c>
      <c r="G229" s="1" t="n">
        <v>0</v>
      </c>
      <c r="H229" s="1" t="n">
        <v>15120</v>
      </c>
      <c r="I229" s="1" t="s">
        <v>332</v>
      </c>
      <c r="J229" s="1" t="n">
        <v>15110.17</v>
      </c>
      <c r="K229" s="1" t="n">
        <v>-6.4</v>
      </c>
      <c r="L229" s="1" t="n">
        <v>0</v>
      </c>
      <c r="M229" s="1" t="n">
        <v>0</v>
      </c>
      <c r="N229" s="1" t="n">
        <v>338.85</v>
      </c>
      <c r="O229" s="0" t="n">
        <f aca="false">_xlfn.IFS(C229="buy",J229-F229,C229="sell",F229-J229)</f>
        <v>21.8999999999996</v>
      </c>
    </row>
    <row r="230" customFormat="false" ht="12.8" hidden="false" customHeight="false" outlineLevel="0" collapsed="false">
      <c r="A230" s="1" t="n">
        <v>108854614</v>
      </c>
      <c r="B230" s="1" t="s">
        <v>338</v>
      </c>
      <c r="C230" s="1" t="s">
        <v>18</v>
      </c>
      <c r="D230" s="1" t="n">
        <v>0.2</v>
      </c>
      <c r="E230" s="1" t="s">
        <v>19</v>
      </c>
      <c r="F230" s="1" t="n">
        <v>15080.82</v>
      </c>
      <c r="G230" s="1" t="n">
        <v>0</v>
      </c>
      <c r="H230" s="1" t="n">
        <v>15120</v>
      </c>
      <c r="I230" s="1" t="s">
        <v>332</v>
      </c>
      <c r="J230" s="1" t="n">
        <v>15110.48</v>
      </c>
      <c r="K230" s="1" t="n">
        <v>-6.4</v>
      </c>
      <c r="L230" s="1" t="n">
        <v>0</v>
      </c>
      <c r="M230" s="1" t="n">
        <v>0</v>
      </c>
      <c r="N230" s="1" t="n">
        <v>458.91</v>
      </c>
      <c r="O230" s="0" t="n">
        <f aca="false">_xlfn.IFS(C230="buy",J230-F230,C230="sell",F230-J230)</f>
        <v>29.6599999999999</v>
      </c>
    </row>
    <row r="231" customFormat="false" ht="12.8" hidden="false" customHeight="false" outlineLevel="0" collapsed="false">
      <c r="A231" s="1" t="n">
        <v>108893460</v>
      </c>
      <c r="B231" s="1" t="s">
        <v>339</v>
      </c>
      <c r="C231" s="1" t="s">
        <v>64</v>
      </c>
      <c r="D231" s="1" t="n">
        <v>0.2</v>
      </c>
      <c r="E231" s="1" t="s">
        <v>19</v>
      </c>
      <c r="F231" s="1" t="n">
        <v>14761.44</v>
      </c>
      <c r="G231" s="1" t="n">
        <v>0</v>
      </c>
      <c r="H231" s="1" t="n">
        <v>14050</v>
      </c>
      <c r="I231" s="1" t="s">
        <v>340</v>
      </c>
      <c r="J231" s="1" t="n">
        <v>14746.95</v>
      </c>
      <c r="K231" s="1" t="n">
        <v>-6.4</v>
      </c>
      <c r="L231" s="1" t="n">
        <v>0</v>
      </c>
      <c r="M231" s="1" t="n">
        <v>0</v>
      </c>
      <c r="N231" s="1" t="n">
        <v>226.92</v>
      </c>
      <c r="O231" s="0" t="n">
        <f aca="false">_xlfn.IFS(C231="buy",J231-F231,C231="sell",F231-J231)</f>
        <v>14.4899999999998</v>
      </c>
    </row>
    <row r="232" customFormat="false" ht="12.8" hidden="false" customHeight="false" outlineLevel="0" collapsed="false">
      <c r="A232" s="1" t="n">
        <v>108893533</v>
      </c>
      <c r="B232" s="1" t="s">
        <v>341</v>
      </c>
      <c r="C232" s="1" t="s">
        <v>64</v>
      </c>
      <c r="D232" s="1" t="n">
        <v>0.2</v>
      </c>
      <c r="E232" s="1" t="s">
        <v>19</v>
      </c>
      <c r="F232" s="1" t="n">
        <v>14771.19</v>
      </c>
      <c r="G232" s="1" t="n">
        <v>0</v>
      </c>
      <c r="H232" s="1" t="n">
        <v>14050</v>
      </c>
      <c r="I232" s="1" t="s">
        <v>340</v>
      </c>
      <c r="J232" s="1" t="n">
        <v>14746.95</v>
      </c>
      <c r="K232" s="1" t="n">
        <v>-6.4</v>
      </c>
      <c r="L232" s="1" t="n">
        <v>0</v>
      </c>
      <c r="M232" s="1" t="n">
        <v>0</v>
      </c>
      <c r="N232" s="1" t="n">
        <v>379.61</v>
      </c>
      <c r="O232" s="0" t="n">
        <f aca="false">_xlfn.IFS(C232="buy",J232-F232,C232="sell",F232-J232)</f>
        <v>24.2399999999998</v>
      </c>
    </row>
    <row r="233" customFormat="false" ht="12.8" hidden="false" customHeight="false" outlineLevel="0" collapsed="false">
      <c r="A233" s="1" t="n">
        <v>108893758</v>
      </c>
      <c r="B233" s="1" t="s">
        <v>342</v>
      </c>
      <c r="C233" s="1" t="s">
        <v>64</v>
      </c>
      <c r="D233" s="1" t="n">
        <v>0.2</v>
      </c>
      <c r="E233" s="1" t="s">
        <v>19</v>
      </c>
      <c r="F233" s="1" t="n">
        <v>14751.97</v>
      </c>
      <c r="G233" s="1" t="n">
        <v>0</v>
      </c>
      <c r="H233" s="1" t="n">
        <v>14050</v>
      </c>
      <c r="I233" s="1" t="s">
        <v>340</v>
      </c>
      <c r="J233" s="1" t="n">
        <v>14746.95</v>
      </c>
      <c r="K233" s="1" t="n">
        <v>-6.4</v>
      </c>
      <c r="L233" s="1" t="n">
        <v>0</v>
      </c>
      <c r="M233" s="1" t="n">
        <v>0</v>
      </c>
      <c r="N233" s="1" t="n">
        <v>78.62</v>
      </c>
      <c r="O233" s="0" t="n">
        <f aca="false">_xlfn.IFS(C233="buy",J233-F233,C233="sell",F233-J233)</f>
        <v>5.01999999999862</v>
      </c>
    </row>
    <row r="234" customFormat="false" ht="12.8" hidden="false" customHeight="false" outlineLevel="0" collapsed="false">
      <c r="A234" s="1" t="n">
        <v>108893789</v>
      </c>
      <c r="B234" s="1" t="s">
        <v>343</v>
      </c>
      <c r="C234" s="1" t="s">
        <v>64</v>
      </c>
      <c r="D234" s="1" t="n">
        <v>0.2</v>
      </c>
      <c r="E234" s="1" t="s">
        <v>19</v>
      </c>
      <c r="F234" s="1" t="n">
        <v>14743.18</v>
      </c>
      <c r="G234" s="1" t="n">
        <v>0</v>
      </c>
      <c r="H234" s="1" t="n">
        <v>14050</v>
      </c>
      <c r="I234" s="1" t="s">
        <v>340</v>
      </c>
      <c r="J234" s="1" t="n">
        <v>14746.95</v>
      </c>
      <c r="K234" s="1" t="n">
        <v>-6.4</v>
      </c>
      <c r="L234" s="1" t="n">
        <v>0</v>
      </c>
      <c r="M234" s="1" t="n">
        <v>0</v>
      </c>
      <c r="N234" s="1" t="n">
        <v>-59.04</v>
      </c>
      <c r="O234" s="0" t="n">
        <f aca="false">_xlfn.IFS(C234="buy",J234-F234,C234="sell",F234-J234)</f>
        <v>-3.77000000000044</v>
      </c>
    </row>
    <row r="235" customFormat="false" ht="12.8" hidden="false" customHeight="false" outlineLevel="0" collapsed="false">
      <c r="A235" s="1" t="n">
        <v>108895268</v>
      </c>
      <c r="B235" s="1" t="s">
        <v>344</v>
      </c>
      <c r="C235" s="1" t="s">
        <v>64</v>
      </c>
      <c r="D235" s="1" t="n">
        <v>0.2</v>
      </c>
      <c r="E235" s="1" t="s">
        <v>19</v>
      </c>
      <c r="F235" s="1" t="n">
        <v>14728.22</v>
      </c>
      <c r="G235" s="1" t="n">
        <v>0</v>
      </c>
      <c r="H235" s="1" t="n">
        <v>14050</v>
      </c>
      <c r="I235" s="1" t="s">
        <v>340</v>
      </c>
      <c r="J235" s="1" t="n">
        <v>14746.95</v>
      </c>
      <c r="K235" s="1" t="n">
        <v>-6.4</v>
      </c>
      <c r="L235" s="1" t="n">
        <v>0</v>
      </c>
      <c r="M235" s="1" t="n">
        <v>0</v>
      </c>
      <c r="N235" s="1" t="n">
        <v>-293.32</v>
      </c>
      <c r="O235" s="0" t="n">
        <f aca="false">_xlfn.IFS(C235="buy",J235-F235,C235="sell",F235-J235)</f>
        <v>-18.7300000000014</v>
      </c>
    </row>
    <row r="236" customFormat="false" ht="12.8" hidden="false" customHeight="false" outlineLevel="0" collapsed="false">
      <c r="A236" s="1" t="n">
        <v>108895283</v>
      </c>
      <c r="B236" s="1" t="s">
        <v>345</v>
      </c>
      <c r="C236" s="1" t="s">
        <v>64</v>
      </c>
      <c r="D236" s="1" t="n">
        <v>0.2</v>
      </c>
      <c r="E236" s="1" t="s">
        <v>19</v>
      </c>
      <c r="F236" s="1" t="n">
        <v>14727.18</v>
      </c>
      <c r="G236" s="1" t="n">
        <v>0</v>
      </c>
      <c r="H236" s="1" t="n">
        <v>14050</v>
      </c>
      <c r="I236" s="1" t="s">
        <v>340</v>
      </c>
      <c r="J236" s="1" t="n">
        <v>14746.95</v>
      </c>
      <c r="K236" s="1" t="n">
        <v>-6.4</v>
      </c>
      <c r="L236" s="1" t="n">
        <v>0</v>
      </c>
      <c r="M236" s="1" t="n">
        <v>0</v>
      </c>
      <c r="N236" s="1" t="n">
        <v>-309.61</v>
      </c>
      <c r="O236" s="0" t="n">
        <f aca="false">_xlfn.IFS(C236="buy",J236-F236,C236="sell",F236-J236)</f>
        <v>-19.7700000000004</v>
      </c>
    </row>
    <row r="237" customFormat="false" ht="12.8" hidden="false" customHeight="false" outlineLevel="0" collapsed="false">
      <c r="A237" s="1" t="n">
        <v>108895284</v>
      </c>
      <c r="B237" s="1" t="s">
        <v>346</v>
      </c>
      <c r="C237" s="1" t="s">
        <v>64</v>
      </c>
      <c r="D237" s="1" t="n">
        <v>0.2</v>
      </c>
      <c r="E237" s="1" t="s">
        <v>19</v>
      </c>
      <c r="F237" s="1" t="n">
        <v>14727.1</v>
      </c>
      <c r="G237" s="1" t="n">
        <v>0</v>
      </c>
      <c r="H237" s="1" t="n">
        <v>14050</v>
      </c>
      <c r="I237" s="1" t="s">
        <v>340</v>
      </c>
      <c r="J237" s="1" t="n">
        <v>14746.95</v>
      </c>
      <c r="K237" s="1" t="n">
        <v>-6.4</v>
      </c>
      <c r="L237" s="1" t="n">
        <v>0</v>
      </c>
      <c r="M237" s="1" t="n">
        <v>0</v>
      </c>
      <c r="N237" s="1" t="n">
        <v>-310.86</v>
      </c>
      <c r="O237" s="0" t="n">
        <f aca="false">_xlfn.IFS(C237="buy",J237-F237,C237="sell",F237-J237)</f>
        <v>-19.8500000000004</v>
      </c>
    </row>
    <row r="238" customFormat="false" ht="12.8" hidden="false" customHeight="false" outlineLevel="0" collapsed="false">
      <c r="A238" s="1" t="n">
        <v>108893450</v>
      </c>
      <c r="B238" s="1" t="s">
        <v>347</v>
      </c>
      <c r="C238" s="1" t="s">
        <v>64</v>
      </c>
      <c r="D238" s="1" t="n">
        <v>0.2</v>
      </c>
      <c r="E238" s="1" t="s">
        <v>19</v>
      </c>
      <c r="F238" s="1" t="n">
        <v>14759.46</v>
      </c>
      <c r="G238" s="1" t="n">
        <v>0</v>
      </c>
      <c r="H238" s="1" t="n">
        <v>14050</v>
      </c>
      <c r="I238" s="1" t="s">
        <v>348</v>
      </c>
      <c r="J238" s="1" t="n">
        <v>14746.95</v>
      </c>
      <c r="K238" s="1" t="n">
        <v>-6.4</v>
      </c>
      <c r="L238" s="1" t="n">
        <v>0</v>
      </c>
      <c r="M238" s="1" t="n">
        <v>0</v>
      </c>
      <c r="N238" s="1" t="n">
        <v>195.9</v>
      </c>
      <c r="O238" s="0" t="n">
        <f aca="false">_xlfn.IFS(C238="buy",J238-F238,C238="sell",F238-J238)</f>
        <v>12.5099999999984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1" activeCellId="0" sqref="A31"/>
    </sheetView>
  </sheetViews>
  <sheetFormatPr defaultColWidth="11.5703125" defaultRowHeight="12.8" zeroHeight="false" outlineLevelRow="0" outlineLevelCol="0"/>
  <cols>
    <col collapsed="false" customWidth="true" hidden="false" outlineLevel="0" max="18" min="18" style="0" width="15.5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</v>
      </c>
      <c r="K1" s="1" t="s">
        <v>9</v>
      </c>
      <c r="L1" s="1" t="s">
        <v>10</v>
      </c>
      <c r="M1" s="1" t="s">
        <v>11</v>
      </c>
      <c r="N1" s="1" t="s">
        <v>12</v>
      </c>
      <c r="O1" s="0" t="s">
        <v>13</v>
      </c>
      <c r="P1" s="2" t="s">
        <v>14</v>
      </c>
      <c r="Q1" s="2" t="s">
        <v>15</v>
      </c>
      <c r="R1" s="2" t="s">
        <v>16</v>
      </c>
      <c r="S1" s="2" t="s">
        <v>13</v>
      </c>
      <c r="T1" s="2" t="s">
        <v>9</v>
      </c>
      <c r="U1" s="2" t="s">
        <v>11</v>
      </c>
    </row>
    <row r="2" customFormat="false" ht="12.8" hidden="false" customHeight="false" outlineLevel="0" collapsed="false">
      <c r="A2" s="0" t="n">
        <v>107843118</v>
      </c>
      <c r="B2" s="0" t="s">
        <v>349</v>
      </c>
      <c r="C2" s="0" t="s">
        <v>18</v>
      </c>
      <c r="D2" s="0" t="n">
        <v>0.3</v>
      </c>
      <c r="E2" s="0" t="s">
        <v>19</v>
      </c>
      <c r="F2" s="0" t="n">
        <v>13678.27</v>
      </c>
      <c r="G2" s="0" t="n">
        <v>0</v>
      </c>
      <c r="H2" s="0" t="n">
        <v>13680.77</v>
      </c>
      <c r="I2" s="0" t="s">
        <v>350</v>
      </c>
      <c r="J2" s="0" t="n">
        <v>13680.77</v>
      </c>
      <c r="K2" s="0" t="n">
        <v>-9.6</v>
      </c>
      <c r="L2" s="0" t="n">
        <v>0</v>
      </c>
      <c r="M2" s="0" t="n">
        <v>0</v>
      </c>
      <c r="N2" s="0" t="n">
        <v>54.86</v>
      </c>
      <c r="O2" s="0" t="n">
        <f aca="false">_xlfn.IFS(C2="buy",J2-F2,C2="sell",F2-J2)</f>
        <v>2.5</v>
      </c>
      <c r="P2" s="3" t="n">
        <f aca="false">SUMIF(N2:N250,"&gt;0",N2:N250)</f>
        <v>12926.95</v>
      </c>
      <c r="Q2" s="4" t="n">
        <f aca="false">SUMIF(N2:N250,"&lt;0",N2:N250)</f>
        <v>-357.54</v>
      </c>
      <c r="R2" s="5" t="n">
        <f aca="false">SUM(P2:Q2)+T2+U2</f>
        <v>11843.01</v>
      </c>
      <c r="S2" s="6" t="n">
        <f aca="false">SUM(O2:O250)</f>
        <v>194.550000000008</v>
      </c>
      <c r="T2" s="7" t="n">
        <f aca="false">SUM(K2:K250)</f>
        <v>-726.4</v>
      </c>
      <c r="U2" s="8" t="n">
        <f aca="false">SUM(M2:M250)</f>
        <v>0</v>
      </c>
    </row>
    <row r="3" customFormat="false" ht="12.8" hidden="false" customHeight="false" outlineLevel="0" collapsed="false">
      <c r="A3" s="0" t="n">
        <v>107846543</v>
      </c>
      <c r="B3" s="0" t="s">
        <v>351</v>
      </c>
      <c r="C3" s="0" t="s">
        <v>18</v>
      </c>
      <c r="D3" s="0" t="n">
        <v>0.3</v>
      </c>
      <c r="E3" s="0" t="s">
        <v>19</v>
      </c>
      <c r="F3" s="0" t="n">
        <v>13691.72</v>
      </c>
      <c r="G3" s="0" t="n">
        <v>0</v>
      </c>
      <c r="H3" s="0" t="n">
        <v>13694.72</v>
      </c>
      <c r="I3" s="0" t="s">
        <v>352</v>
      </c>
      <c r="J3" s="0" t="n">
        <v>13694.72</v>
      </c>
      <c r="K3" s="0" t="n">
        <v>-9.6</v>
      </c>
      <c r="L3" s="0" t="n">
        <v>0</v>
      </c>
      <c r="M3" s="0" t="n">
        <v>0</v>
      </c>
      <c r="N3" s="0" t="n">
        <v>65.91</v>
      </c>
      <c r="O3" s="0" t="n">
        <f aca="false">_xlfn.IFS(C3="buy",J3-F3,C3="sell",F3-J3)</f>
        <v>3</v>
      </c>
    </row>
    <row r="4" customFormat="false" ht="12.8" hidden="false" customHeight="false" outlineLevel="0" collapsed="false">
      <c r="A4" s="0" t="n">
        <v>107846653</v>
      </c>
      <c r="B4" s="0" t="s">
        <v>353</v>
      </c>
      <c r="C4" s="0" t="s">
        <v>18</v>
      </c>
      <c r="D4" s="0" t="n">
        <v>0.3</v>
      </c>
      <c r="E4" s="0" t="s">
        <v>19</v>
      </c>
      <c r="F4" s="0" t="n">
        <v>13688.53</v>
      </c>
      <c r="G4" s="0" t="n">
        <v>0</v>
      </c>
      <c r="H4" s="0" t="n">
        <v>13691.53</v>
      </c>
      <c r="I4" s="0" t="s">
        <v>354</v>
      </c>
      <c r="J4" s="0" t="n">
        <v>13691.53</v>
      </c>
      <c r="K4" s="0" t="n">
        <v>-9.6</v>
      </c>
      <c r="L4" s="0" t="n">
        <v>0</v>
      </c>
      <c r="M4" s="0" t="n">
        <v>0</v>
      </c>
      <c r="N4" s="0" t="n">
        <v>65.98</v>
      </c>
      <c r="O4" s="0" t="n">
        <f aca="false">_xlfn.IFS(C4="buy",J4-F4,C4="sell",F4-J4)</f>
        <v>3</v>
      </c>
    </row>
    <row r="5" customFormat="false" ht="12.8" hidden="false" customHeight="false" outlineLevel="0" collapsed="false">
      <c r="A5" s="0" t="n">
        <v>107846772</v>
      </c>
      <c r="B5" s="0" t="s">
        <v>355</v>
      </c>
      <c r="C5" s="0" t="s">
        <v>18</v>
      </c>
      <c r="D5" s="0" t="n">
        <v>0.3</v>
      </c>
      <c r="E5" s="0" t="s">
        <v>19</v>
      </c>
      <c r="F5" s="0" t="n">
        <v>13692.47</v>
      </c>
      <c r="G5" s="0" t="n">
        <v>0</v>
      </c>
      <c r="H5" s="0" t="n">
        <v>13695.47</v>
      </c>
      <c r="I5" s="0" t="s">
        <v>356</v>
      </c>
      <c r="J5" s="0" t="n">
        <v>13695.47</v>
      </c>
      <c r="K5" s="0" t="n">
        <v>-9.6</v>
      </c>
      <c r="L5" s="0" t="n">
        <v>0</v>
      </c>
      <c r="M5" s="0" t="n">
        <v>0</v>
      </c>
      <c r="N5" s="0" t="n">
        <v>65.9</v>
      </c>
      <c r="O5" s="0" t="n">
        <f aca="false">_xlfn.IFS(C5="buy",J5-F5,C5="sell",F5-J5)</f>
        <v>3</v>
      </c>
    </row>
    <row r="6" customFormat="false" ht="12.8" hidden="false" customHeight="false" outlineLevel="0" collapsed="false">
      <c r="A6" s="0" t="n">
        <v>107847291</v>
      </c>
      <c r="B6" s="0" t="s">
        <v>357</v>
      </c>
      <c r="C6" s="0" t="s">
        <v>18</v>
      </c>
      <c r="D6" s="0" t="n">
        <v>0.3</v>
      </c>
      <c r="E6" s="0" t="s">
        <v>19</v>
      </c>
      <c r="F6" s="0" t="n">
        <v>13705.22</v>
      </c>
      <c r="G6" s="0" t="n">
        <v>0</v>
      </c>
      <c r="H6" s="0" t="n">
        <v>13708.22</v>
      </c>
      <c r="I6" s="0" t="s">
        <v>358</v>
      </c>
      <c r="J6" s="0" t="n">
        <v>13708.22</v>
      </c>
      <c r="K6" s="0" t="n">
        <v>-9.6</v>
      </c>
      <c r="L6" s="0" t="n">
        <v>0</v>
      </c>
      <c r="M6" s="0" t="n">
        <v>0</v>
      </c>
      <c r="N6" s="0" t="n">
        <v>65.82</v>
      </c>
      <c r="O6" s="0" t="n">
        <f aca="false">_xlfn.IFS(C6="buy",J6-F6,C6="sell",F6-J6)</f>
        <v>3</v>
      </c>
    </row>
    <row r="7" customFormat="false" ht="12.8" hidden="false" customHeight="false" outlineLevel="0" collapsed="false">
      <c r="A7" s="0" t="n">
        <v>107848656</v>
      </c>
      <c r="B7" s="0" t="s">
        <v>359</v>
      </c>
      <c r="C7" s="0" t="s">
        <v>18</v>
      </c>
      <c r="D7" s="0" t="n">
        <v>3</v>
      </c>
      <c r="E7" s="0" t="s">
        <v>19</v>
      </c>
      <c r="F7" s="0" t="n">
        <v>13710.47</v>
      </c>
      <c r="G7" s="0" t="n">
        <v>0</v>
      </c>
      <c r="H7" s="0" t="n">
        <v>13716.32</v>
      </c>
      <c r="I7" s="0" t="s">
        <v>360</v>
      </c>
      <c r="J7" s="0" t="n">
        <v>13714.24</v>
      </c>
      <c r="K7" s="0" t="n">
        <v>-96</v>
      </c>
      <c r="L7" s="0" t="n">
        <v>0</v>
      </c>
      <c r="M7" s="0" t="n">
        <v>0</v>
      </c>
      <c r="N7" s="0" t="n">
        <v>826.33</v>
      </c>
      <c r="O7" s="0" t="n">
        <f aca="false">_xlfn.IFS(C7="buy",J7-F7,C7="sell",F7-J7)</f>
        <v>3.77000000000044</v>
      </c>
    </row>
    <row r="8" customFormat="false" ht="12.8" hidden="false" customHeight="false" outlineLevel="0" collapsed="false">
      <c r="A8" s="0" t="n">
        <v>107849048</v>
      </c>
      <c r="B8" s="0" t="s">
        <v>361</v>
      </c>
      <c r="C8" s="0" t="s">
        <v>18</v>
      </c>
      <c r="D8" s="0" t="n">
        <v>3</v>
      </c>
      <c r="E8" s="0" t="s">
        <v>19</v>
      </c>
      <c r="F8" s="0" t="n">
        <v>13713.53</v>
      </c>
      <c r="G8" s="0" t="n">
        <v>0</v>
      </c>
      <c r="H8" s="0" t="n">
        <v>13724.92</v>
      </c>
      <c r="I8" s="0" t="s">
        <v>362</v>
      </c>
      <c r="J8" s="0" t="n">
        <v>13724.92</v>
      </c>
      <c r="K8" s="0" t="n">
        <v>-96</v>
      </c>
      <c r="L8" s="0" t="n">
        <v>0</v>
      </c>
      <c r="M8" s="0" t="n">
        <v>0</v>
      </c>
      <c r="N8" s="0" t="n">
        <v>2499.67</v>
      </c>
      <c r="O8" s="0" t="n">
        <f aca="false">_xlfn.IFS(C8="buy",J8-F8,C8="sell",F8-J8)</f>
        <v>11.3899999999994</v>
      </c>
    </row>
    <row r="9" customFormat="false" ht="12.8" hidden="false" customHeight="false" outlineLevel="0" collapsed="false">
      <c r="A9" s="0" t="n">
        <v>107850446</v>
      </c>
      <c r="B9" s="0" t="s">
        <v>363</v>
      </c>
      <c r="C9" s="0" t="s">
        <v>18</v>
      </c>
      <c r="D9" s="0" t="n">
        <v>3</v>
      </c>
      <c r="E9" s="0" t="s">
        <v>19</v>
      </c>
      <c r="F9" s="0" t="n">
        <v>13739.28</v>
      </c>
      <c r="G9" s="0" t="n">
        <v>0</v>
      </c>
      <c r="H9" s="0" t="n">
        <v>0</v>
      </c>
      <c r="I9" s="0" t="s">
        <v>364</v>
      </c>
      <c r="J9" s="0" t="n">
        <v>13749.51</v>
      </c>
      <c r="K9" s="0" t="n">
        <v>-96</v>
      </c>
      <c r="L9" s="0" t="n">
        <v>0</v>
      </c>
      <c r="M9" s="0" t="n">
        <v>0</v>
      </c>
      <c r="N9" s="0" t="n">
        <v>2238.96</v>
      </c>
      <c r="O9" s="0" t="n">
        <f aca="false">_xlfn.IFS(C9="buy",J9-F9,C9="sell",F9-J9)</f>
        <v>10.2299999999996</v>
      </c>
    </row>
    <row r="10" customFormat="false" ht="12.8" hidden="false" customHeight="false" outlineLevel="0" collapsed="false">
      <c r="A10" s="0" t="n">
        <v>107860074</v>
      </c>
      <c r="B10" s="0" t="s">
        <v>365</v>
      </c>
      <c r="C10" s="0" t="s">
        <v>18</v>
      </c>
      <c r="D10" s="0" t="n">
        <v>1</v>
      </c>
      <c r="E10" s="0" t="s">
        <v>19</v>
      </c>
      <c r="F10" s="0" t="n">
        <v>13630.99</v>
      </c>
      <c r="G10" s="0" t="n">
        <v>0</v>
      </c>
      <c r="H10" s="0" t="n">
        <v>13639.6</v>
      </c>
      <c r="I10" s="0" t="s">
        <v>366</v>
      </c>
      <c r="J10" s="0" t="n">
        <v>13638.03</v>
      </c>
      <c r="K10" s="0" t="n">
        <v>-32</v>
      </c>
      <c r="L10" s="0" t="n">
        <v>0</v>
      </c>
      <c r="M10" s="0" t="n">
        <v>0</v>
      </c>
      <c r="N10" s="0" t="n">
        <v>516.55</v>
      </c>
      <c r="O10" s="0" t="n">
        <f aca="false">_xlfn.IFS(C10="buy",J10-F10,C10="sell",F10-J10)</f>
        <v>7.04000000000087</v>
      </c>
    </row>
    <row r="11" customFormat="false" ht="12.8" hidden="false" customHeight="false" outlineLevel="0" collapsed="false">
      <c r="A11" s="0" t="n">
        <v>107860204</v>
      </c>
      <c r="B11" s="0" t="s">
        <v>367</v>
      </c>
      <c r="C11" s="0" t="s">
        <v>18</v>
      </c>
      <c r="D11" s="0" t="n">
        <v>1</v>
      </c>
      <c r="E11" s="0" t="s">
        <v>19</v>
      </c>
      <c r="F11" s="0" t="n">
        <v>13635.03</v>
      </c>
      <c r="G11" s="0" t="n">
        <v>0</v>
      </c>
      <c r="H11" s="0" t="n">
        <v>13642.63</v>
      </c>
      <c r="I11" s="0" t="s">
        <v>368</v>
      </c>
      <c r="J11" s="0" t="n">
        <v>13639.04</v>
      </c>
      <c r="K11" s="0" t="n">
        <v>-32</v>
      </c>
      <c r="L11" s="0" t="n">
        <v>0</v>
      </c>
      <c r="M11" s="0" t="n">
        <v>0</v>
      </c>
      <c r="N11" s="0" t="n">
        <v>294.19</v>
      </c>
      <c r="O11" s="0" t="n">
        <f aca="false">_xlfn.IFS(C11="buy",J11-F11,C11="sell",F11-J11)</f>
        <v>4.01000000000022</v>
      </c>
    </row>
    <row r="12" customFormat="false" ht="12.8" hidden="false" customHeight="false" outlineLevel="0" collapsed="false">
      <c r="A12" s="0" t="n">
        <v>107862303</v>
      </c>
      <c r="B12" s="0" t="s">
        <v>369</v>
      </c>
      <c r="C12" s="0" t="s">
        <v>18</v>
      </c>
      <c r="D12" s="0" t="n">
        <v>1</v>
      </c>
      <c r="E12" s="0" t="s">
        <v>19</v>
      </c>
      <c r="F12" s="0" t="n">
        <v>13671.4</v>
      </c>
      <c r="G12" s="0" t="n">
        <v>0</v>
      </c>
      <c r="H12" s="0" t="n">
        <v>13678.35</v>
      </c>
      <c r="I12" s="0" t="s">
        <v>370</v>
      </c>
      <c r="J12" s="0" t="n">
        <v>13678.35</v>
      </c>
      <c r="K12" s="0" t="n">
        <v>-32</v>
      </c>
      <c r="L12" s="0" t="n">
        <v>0</v>
      </c>
      <c r="M12" s="0" t="n">
        <v>0</v>
      </c>
      <c r="N12" s="0" t="n">
        <v>508.64</v>
      </c>
      <c r="O12" s="0" t="n">
        <f aca="false">_xlfn.IFS(C12="buy",J12-F12,C12="sell",F12-J12)</f>
        <v>6.95000000000073</v>
      </c>
    </row>
    <row r="13" customFormat="false" ht="12.8" hidden="false" customHeight="false" outlineLevel="0" collapsed="false">
      <c r="A13" s="0" t="n">
        <v>107862306</v>
      </c>
      <c r="B13" s="0" t="s">
        <v>371</v>
      </c>
      <c r="C13" s="0" t="s">
        <v>18</v>
      </c>
      <c r="D13" s="0" t="n">
        <v>1</v>
      </c>
      <c r="E13" s="0" t="s">
        <v>19</v>
      </c>
      <c r="F13" s="0" t="n">
        <v>13677.98</v>
      </c>
      <c r="G13" s="0" t="n">
        <v>0</v>
      </c>
      <c r="H13" s="0" t="n">
        <v>13741.33</v>
      </c>
      <c r="I13" s="0" t="s">
        <v>372</v>
      </c>
      <c r="J13" s="0" t="n">
        <v>13696.01</v>
      </c>
      <c r="K13" s="0" t="n">
        <v>-32</v>
      </c>
      <c r="L13" s="0" t="n">
        <v>0</v>
      </c>
      <c r="M13" s="0" t="n">
        <v>0</v>
      </c>
      <c r="N13" s="0" t="n">
        <v>1317.6</v>
      </c>
      <c r="O13" s="0" t="n">
        <f aca="false">_xlfn.IFS(C13="buy",J13-F13,C13="sell",F13-J13)</f>
        <v>18.0300000000007</v>
      </c>
    </row>
    <row r="14" customFormat="false" ht="12.8" hidden="false" customHeight="false" outlineLevel="0" collapsed="false">
      <c r="A14" s="0" t="n">
        <v>107862331</v>
      </c>
      <c r="B14" s="0" t="s">
        <v>373</v>
      </c>
      <c r="C14" s="0" t="s">
        <v>18</v>
      </c>
      <c r="D14" s="0" t="n">
        <v>1</v>
      </c>
      <c r="E14" s="0" t="s">
        <v>19</v>
      </c>
      <c r="F14" s="0" t="n">
        <v>13679.98</v>
      </c>
      <c r="G14" s="0" t="n">
        <v>0</v>
      </c>
      <c r="H14" s="0" t="n">
        <v>13740.61</v>
      </c>
      <c r="I14" s="0" t="s">
        <v>372</v>
      </c>
      <c r="J14" s="0" t="n">
        <v>13696.37</v>
      </c>
      <c r="K14" s="0" t="n">
        <v>-32</v>
      </c>
      <c r="L14" s="0" t="n">
        <v>0</v>
      </c>
      <c r="M14" s="0" t="n">
        <v>0</v>
      </c>
      <c r="N14" s="0" t="n">
        <v>1197.72</v>
      </c>
      <c r="O14" s="0" t="n">
        <f aca="false">_xlfn.IFS(C14="buy",J14-F14,C14="sell",F14-J14)</f>
        <v>16.3900000000012</v>
      </c>
    </row>
    <row r="15" customFormat="false" ht="12.8" hidden="false" customHeight="false" outlineLevel="0" collapsed="false">
      <c r="A15" s="0" t="n">
        <v>107864376</v>
      </c>
      <c r="B15" s="0" t="s">
        <v>374</v>
      </c>
      <c r="C15" s="0" t="s">
        <v>18</v>
      </c>
      <c r="D15" s="0" t="n">
        <v>1</v>
      </c>
      <c r="E15" s="0" t="s">
        <v>19</v>
      </c>
      <c r="F15" s="0" t="n">
        <v>13688.39</v>
      </c>
      <c r="G15" s="0" t="n">
        <v>0</v>
      </c>
      <c r="H15" s="0" t="n">
        <v>13711.74</v>
      </c>
      <c r="I15" s="0" t="s">
        <v>375</v>
      </c>
      <c r="J15" s="0" t="n">
        <v>13689.33</v>
      </c>
      <c r="K15" s="0" t="n">
        <v>-32</v>
      </c>
      <c r="L15" s="0" t="n">
        <v>0</v>
      </c>
      <c r="M15" s="0" t="n">
        <v>0</v>
      </c>
      <c r="N15" s="0" t="n">
        <v>68.56</v>
      </c>
      <c r="O15" s="0" t="n">
        <f aca="false">_xlfn.IFS(C15="buy",J15-F15,C15="sell",F15-J15)</f>
        <v>0.940000000000509</v>
      </c>
    </row>
    <row r="16" customFormat="false" ht="12.8" hidden="false" customHeight="false" outlineLevel="0" collapsed="false">
      <c r="A16" s="0" t="n">
        <v>107864380</v>
      </c>
      <c r="B16" s="0" t="s">
        <v>376</v>
      </c>
      <c r="C16" s="0" t="s">
        <v>18</v>
      </c>
      <c r="D16" s="0" t="n">
        <v>1</v>
      </c>
      <c r="E16" s="0" t="s">
        <v>19</v>
      </c>
      <c r="F16" s="0" t="n">
        <v>13686.85</v>
      </c>
      <c r="G16" s="0" t="n">
        <v>0</v>
      </c>
      <c r="H16" s="0" t="n">
        <v>13711.88</v>
      </c>
      <c r="I16" s="0" t="s">
        <v>375</v>
      </c>
      <c r="J16" s="0" t="n">
        <v>13689.33</v>
      </c>
      <c r="K16" s="0" t="n">
        <v>-32</v>
      </c>
      <c r="L16" s="0" t="n">
        <v>0</v>
      </c>
      <c r="M16" s="0" t="n">
        <v>0</v>
      </c>
      <c r="N16" s="0" t="n">
        <v>180.89</v>
      </c>
      <c r="O16" s="0" t="n">
        <f aca="false">_xlfn.IFS(C16="buy",J16-F16,C16="sell",F16-J16)</f>
        <v>2.47999999999956</v>
      </c>
    </row>
    <row r="17" customFormat="false" ht="12.8" hidden="false" customHeight="false" outlineLevel="0" collapsed="false">
      <c r="A17" s="0" t="n">
        <v>107864427</v>
      </c>
      <c r="B17" s="0" t="s">
        <v>377</v>
      </c>
      <c r="C17" s="0" t="s">
        <v>18</v>
      </c>
      <c r="D17" s="0" t="n">
        <v>1</v>
      </c>
      <c r="E17" s="0" t="s">
        <v>19</v>
      </c>
      <c r="F17" s="0" t="n">
        <v>13680.86</v>
      </c>
      <c r="G17" s="0" t="n">
        <v>0</v>
      </c>
      <c r="H17" s="0" t="n">
        <v>13711.74</v>
      </c>
      <c r="I17" s="0" t="s">
        <v>375</v>
      </c>
      <c r="J17" s="0" t="n">
        <v>13689.33</v>
      </c>
      <c r="K17" s="0" t="n">
        <v>-32</v>
      </c>
      <c r="L17" s="0" t="n">
        <v>0</v>
      </c>
      <c r="M17" s="0" t="n">
        <v>0</v>
      </c>
      <c r="N17" s="0" t="n">
        <v>617.78</v>
      </c>
      <c r="O17" s="0" t="n">
        <f aca="false">_xlfn.IFS(C17="buy",J17-F17,C17="sell",F17-J17)</f>
        <v>8.46999999999935</v>
      </c>
    </row>
    <row r="18" customFormat="false" ht="12.8" hidden="false" customHeight="false" outlineLevel="0" collapsed="false">
      <c r="A18" s="0" t="n">
        <v>107902580</v>
      </c>
      <c r="B18" s="0" t="s">
        <v>378</v>
      </c>
      <c r="C18" s="0" t="s">
        <v>18</v>
      </c>
      <c r="D18" s="0" t="n">
        <v>0.3</v>
      </c>
      <c r="E18" s="0" t="s">
        <v>19</v>
      </c>
      <c r="F18" s="0" t="n">
        <v>13804.5</v>
      </c>
      <c r="G18" s="0" t="n">
        <v>13800.25</v>
      </c>
      <c r="H18" s="0" t="n">
        <v>13809.41</v>
      </c>
      <c r="I18" s="0" t="s">
        <v>379</v>
      </c>
      <c r="J18" s="0" t="n">
        <v>13808.61</v>
      </c>
      <c r="K18" s="0" t="n">
        <v>-9.6</v>
      </c>
      <c r="L18" s="0" t="n">
        <v>0</v>
      </c>
      <c r="M18" s="0" t="n">
        <v>0</v>
      </c>
      <c r="N18" s="0" t="n">
        <v>90.29</v>
      </c>
      <c r="O18" s="0" t="n">
        <f aca="false">_xlfn.IFS(C18="buy",J18-F18,C18="sell",F18-J18)</f>
        <v>4.11000000000058</v>
      </c>
    </row>
    <row r="19" customFormat="false" ht="12.8" hidden="false" customHeight="false" outlineLevel="0" collapsed="false">
      <c r="A19" s="0" t="n">
        <v>107902784</v>
      </c>
      <c r="B19" s="0" t="s">
        <v>380</v>
      </c>
      <c r="C19" s="0" t="s">
        <v>18</v>
      </c>
      <c r="D19" s="0" t="n">
        <v>0.3</v>
      </c>
      <c r="E19" s="0" t="s">
        <v>19</v>
      </c>
      <c r="F19" s="0" t="n">
        <v>13835.41</v>
      </c>
      <c r="G19" s="0" t="n">
        <v>13827.41</v>
      </c>
      <c r="H19" s="0" t="n">
        <v>13844.84</v>
      </c>
      <c r="I19" s="0" t="s">
        <v>381</v>
      </c>
      <c r="J19" s="0" t="n">
        <v>13827.41</v>
      </c>
      <c r="K19" s="0" t="n">
        <v>-9.6</v>
      </c>
      <c r="L19" s="0" t="n">
        <v>0</v>
      </c>
      <c r="M19" s="0" t="n">
        <v>0</v>
      </c>
      <c r="N19" s="0" t="n">
        <v>-175.73</v>
      </c>
      <c r="O19" s="0" t="n">
        <f aca="false">_xlfn.IFS(C19="buy",J19-F19,C19="sell",F19-J19)</f>
        <v>-8</v>
      </c>
    </row>
    <row r="20" customFormat="false" ht="12.8" hidden="false" customHeight="false" outlineLevel="0" collapsed="false">
      <c r="A20" s="0" t="n">
        <v>107902901</v>
      </c>
      <c r="B20" s="0" t="s">
        <v>382</v>
      </c>
      <c r="C20" s="0" t="s">
        <v>18</v>
      </c>
      <c r="D20" s="0" t="n">
        <v>0.3</v>
      </c>
      <c r="E20" s="0" t="s">
        <v>19</v>
      </c>
      <c r="F20" s="0" t="n">
        <v>13819.41</v>
      </c>
      <c r="G20" s="0" t="n">
        <v>13816.76</v>
      </c>
      <c r="H20" s="0" t="n">
        <v>13838.59</v>
      </c>
      <c r="I20" s="0" t="s">
        <v>383</v>
      </c>
      <c r="J20" s="0" t="n">
        <v>13816.76</v>
      </c>
      <c r="K20" s="0" t="n">
        <v>-9.6</v>
      </c>
      <c r="L20" s="0" t="n">
        <v>0</v>
      </c>
      <c r="M20" s="0" t="n">
        <v>0</v>
      </c>
      <c r="N20" s="0" t="n">
        <v>-58.21</v>
      </c>
      <c r="O20" s="0" t="n">
        <f aca="false">_xlfn.IFS(C20="buy",J20-F20,C20="sell",F20-J20)</f>
        <v>-2.64999999999964</v>
      </c>
    </row>
    <row r="21" customFormat="false" ht="12.8" hidden="false" customHeight="false" outlineLevel="0" collapsed="false">
      <c r="A21" s="0" t="n">
        <v>107902965</v>
      </c>
      <c r="B21" s="0" t="s">
        <v>384</v>
      </c>
      <c r="C21" s="0" t="s">
        <v>18</v>
      </c>
      <c r="D21" s="0" t="n">
        <v>0.3</v>
      </c>
      <c r="E21" s="0" t="s">
        <v>19</v>
      </c>
      <c r="F21" s="0" t="n">
        <v>13817</v>
      </c>
      <c r="G21" s="0" t="n">
        <v>0</v>
      </c>
      <c r="H21" s="0" t="n">
        <v>13828.46</v>
      </c>
      <c r="I21" s="0" t="s">
        <v>385</v>
      </c>
      <c r="J21" s="0" t="n">
        <v>13819.71</v>
      </c>
      <c r="K21" s="0" t="n">
        <v>-9.6</v>
      </c>
      <c r="L21" s="0" t="n">
        <v>0</v>
      </c>
      <c r="M21" s="0" t="n">
        <v>0</v>
      </c>
      <c r="N21" s="0" t="n">
        <v>59.53</v>
      </c>
      <c r="O21" s="0" t="n">
        <f aca="false">_xlfn.IFS(C21="buy",J21-F21,C21="sell",F21-J21)</f>
        <v>2.70999999999913</v>
      </c>
    </row>
    <row r="22" customFormat="false" ht="12.8" hidden="false" customHeight="false" outlineLevel="0" collapsed="false">
      <c r="A22" s="0" t="n">
        <v>107905963</v>
      </c>
      <c r="B22" s="0" t="s">
        <v>386</v>
      </c>
      <c r="C22" s="0" t="s">
        <v>18</v>
      </c>
      <c r="D22" s="0" t="n">
        <v>0.3</v>
      </c>
      <c r="E22" s="0" t="s">
        <v>19</v>
      </c>
      <c r="F22" s="0" t="n">
        <v>13822.98</v>
      </c>
      <c r="G22" s="0" t="n">
        <v>0</v>
      </c>
      <c r="H22" s="0" t="n">
        <v>13828.7</v>
      </c>
      <c r="I22" s="0" t="s">
        <v>387</v>
      </c>
      <c r="J22" s="0" t="n">
        <v>13824.62</v>
      </c>
      <c r="K22" s="0" t="n">
        <v>-9.6</v>
      </c>
      <c r="L22" s="0" t="n">
        <v>0</v>
      </c>
      <c r="M22" s="0" t="n">
        <v>0</v>
      </c>
      <c r="N22" s="0" t="n">
        <v>35.95</v>
      </c>
      <c r="O22" s="0" t="n">
        <f aca="false">_xlfn.IFS(C22="buy",J22-F22,C22="sell",F22-J22)</f>
        <v>1.64000000000124</v>
      </c>
    </row>
    <row r="23" customFormat="false" ht="12.8" hidden="false" customHeight="false" outlineLevel="0" collapsed="false">
      <c r="A23" s="0" t="n">
        <v>107906933</v>
      </c>
      <c r="B23" s="0" t="s">
        <v>388</v>
      </c>
      <c r="C23" s="0" t="s">
        <v>18</v>
      </c>
      <c r="D23" s="0" t="n">
        <v>0.3</v>
      </c>
      <c r="E23" s="0" t="s">
        <v>19</v>
      </c>
      <c r="F23" s="0" t="n">
        <v>13847.24</v>
      </c>
      <c r="G23" s="0" t="n">
        <v>0</v>
      </c>
      <c r="H23" s="0" t="n">
        <v>13862.9</v>
      </c>
      <c r="I23" s="0" t="s">
        <v>389</v>
      </c>
      <c r="J23" s="0" t="n">
        <v>13858.72</v>
      </c>
      <c r="K23" s="0" t="n">
        <v>-9.6</v>
      </c>
      <c r="L23" s="0" t="n">
        <v>0</v>
      </c>
      <c r="M23" s="0" t="n">
        <v>0</v>
      </c>
      <c r="N23" s="0" t="n">
        <v>251.56</v>
      </c>
      <c r="O23" s="0" t="n">
        <f aca="false">_xlfn.IFS(C23="buy",J23-F23,C23="sell",F23-J23)</f>
        <v>11.4799999999996</v>
      </c>
    </row>
    <row r="24" customFormat="false" ht="12.8" hidden="false" customHeight="false" outlineLevel="0" collapsed="false">
      <c r="A24" s="0" t="n">
        <v>107906992</v>
      </c>
      <c r="B24" s="0" t="s">
        <v>390</v>
      </c>
      <c r="C24" s="0" t="s">
        <v>18</v>
      </c>
      <c r="D24" s="0" t="n">
        <v>0.3</v>
      </c>
      <c r="E24" s="0" t="s">
        <v>19</v>
      </c>
      <c r="F24" s="0" t="n">
        <v>13834.45</v>
      </c>
      <c r="G24" s="0" t="n">
        <v>0</v>
      </c>
      <c r="H24" s="0" t="n">
        <v>13862.9</v>
      </c>
      <c r="I24" s="0" t="s">
        <v>389</v>
      </c>
      <c r="J24" s="0" t="n">
        <v>13858.53</v>
      </c>
      <c r="K24" s="0" t="n">
        <v>-9.6</v>
      </c>
      <c r="L24" s="0" t="n">
        <v>0</v>
      </c>
      <c r="M24" s="0" t="n">
        <v>0</v>
      </c>
      <c r="N24" s="0" t="n">
        <v>527.66</v>
      </c>
      <c r="O24" s="0" t="n">
        <f aca="false">_xlfn.IFS(C24="buy",J24-F24,C24="sell",F24-J24)</f>
        <v>24.0799999999999</v>
      </c>
    </row>
    <row r="25" customFormat="false" ht="12.8" hidden="false" customHeight="false" outlineLevel="0" collapsed="false">
      <c r="A25" s="0" t="n">
        <v>107907389</v>
      </c>
      <c r="B25" s="0" t="s">
        <v>391</v>
      </c>
      <c r="C25" s="0" t="s">
        <v>18</v>
      </c>
      <c r="D25" s="0" t="n">
        <v>0.3</v>
      </c>
      <c r="E25" s="0" t="s">
        <v>19</v>
      </c>
      <c r="F25" s="0" t="n">
        <v>13847.4</v>
      </c>
      <c r="G25" s="0" t="n">
        <v>0</v>
      </c>
      <c r="H25" s="0" t="n">
        <v>13862.9</v>
      </c>
      <c r="I25" s="0" t="s">
        <v>392</v>
      </c>
      <c r="J25" s="0" t="n">
        <v>13849.24</v>
      </c>
      <c r="K25" s="0" t="n">
        <v>-9.6</v>
      </c>
      <c r="L25" s="0" t="n">
        <v>0</v>
      </c>
      <c r="M25" s="0" t="n">
        <v>0</v>
      </c>
      <c r="N25" s="0" t="n">
        <v>40.31</v>
      </c>
      <c r="O25" s="0" t="n">
        <f aca="false">_xlfn.IFS(C25="buy",J25-F25,C25="sell",F25-J25)</f>
        <v>1.84000000000015</v>
      </c>
    </row>
    <row r="26" customFormat="false" ht="12.8" hidden="false" customHeight="false" outlineLevel="0" collapsed="false">
      <c r="A26" s="0" t="n">
        <v>107908039</v>
      </c>
      <c r="B26" s="0" t="s">
        <v>393</v>
      </c>
      <c r="C26" s="0" t="s">
        <v>18</v>
      </c>
      <c r="D26" s="0" t="n">
        <v>0.3</v>
      </c>
      <c r="E26" s="0" t="s">
        <v>19</v>
      </c>
      <c r="F26" s="0" t="n">
        <v>13871.22</v>
      </c>
      <c r="G26" s="0" t="n">
        <v>0</v>
      </c>
      <c r="H26" s="0" t="n">
        <v>13907.64</v>
      </c>
      <c r="I26" s="0" t="s">
        <v>394</v>
      </c>
      <c r="J26" s="0" t="n">
        <v>13881.53</v>
      </c>
      <c r="K26" s="0" t="n">
        <v>-9.6</v>
      </c>
      <c r="L26" s="0" t="n">
        <v>0</v>
      </c>
      <c r="M26" s="0" t="n">
        <v>0</v>
      </c>
      <c r="N26" s="0" t="n">
        <v>225.68</v>
      </c>
      <c r="O26" s="0" t="n">
        <f aca="false">_xlfn.IFS(C26="buy",J26-F26,C26="sell",F26-J26)</f>
        <v>10.3100000000013</v>
      </c>
    </row>
    <row r="27" customFormat="false" ht="12.8" hidden="false" customHeight="false" outlineLevel="0" collapsed="false">
      <c r="A27" s="0" t="n">
        <v>107909110</v>
      </c>
      <c r="B27" s="0" t="s">
        <v>395</v>
      </c>
      <c r="C27" s="0" t="s">
        <v>18</v>
      </c>
      <c r="D27" s="0" t="n">
        <v>0.3</v>
      </c>
      <c r="E27" s="0" t="s">
        <v>19</v>
      </c>
      <c r="F27" s="0" t="n">
        <v>13846.39</v>
      </c>
      <c r="G27" s="0" t="n">
        <v>0</v>
      </c>
      <c r="H27" s="0" t="n">
        <v>13869.37</v>
      </c>
      <c r="I27" s="0" t="s">
        <v>396</v>
      </c>
      <c r="J27" s="0" t="n">
        <v>13853.03</v>
      </c>
      <c r="K27" s="0" t="n">
        <v>-9.6</v>
      </c>
      <c r="L27" s="0" t="n">
        <v>0</v>
      </c>
      <c r="M27" s="0" t="n">
        <v>0</v>
      </c>
      <c r="N27" s="0" t="n">
        <v>145.95</v>
      </c>
      <c r="O27" s="0" t="n">
        <f aca="false">_xlfn.IFS(C27="buy",J27-F27,C27="sell",F27-J27)</f>
        <v>6.64000000000124</v>
      </c>
    </row>
    <row r="28" customFormat="false" ht="12.8" hidden="false" customHeight="false" outlineLevel="0" collapsed="false">
      <c r="A28" s="0" t="n">
        <v>107909491</v>
      </c>
      <c r="B28" s="0" t="s">
        <v>397</v>
      </c>
      <c r="C28" s="0" t="s">
        <v>18</v>
      </c>
      <c r="D28" s="0" t="n">
        <v>0.3</v>
      </c>
      <c r="E28" s="0" t="s">
        <v>19</v>
      </c>
      <c r="F28" s="0" t="n">
        <v>13853.39</v>
      </c>
      <c r="G28" s="0" t="n">
        <v>0</v>
      </c>
      <c r="H28" s="0" t="n">
        <v>13896.63</v>
      </c>
      <c r="I28" s="0" t="s">
        <v>398</v>
      </c>
      <c r="J28" s="0" t="n">
        <v>13847.78</v>
      </c>
      <c r="K28" s="0" t="n">
        <v>-9.6</v>
      </c>
      <c r="L28" s="0" t="n">
        <v>0</v>
      </c>
      <c r="M28" s="0" t="n">
        <v>0</v>
      </c>
      <c r="N28" s="0" t="n">
        <v>-123.6</v>
      </c>
      <c r="O28" s="0" t="n">
        <f aca="false">_xlfn.IFS(C28="buy",J28-F28,C28="sell",F28-J28)</f>
        <v>-5.60999999999876</v>
      </c>
    </row>
    <row r="29" customFormat="false" ht="12.8" hidden="false" customHeight="false" outlineLevel="0" collapsed="false">
      <c r="A29" s="0" t="n">
        <v>107909543</v>
      </c>
      <c r="B29" s="0" t="s">
        <v>399</v>
      </c>
      <c r="C29" s="0" t="s">
        <v>18</v>
      </c>
      <c r="D29" s="0" t="n">
        <v>0.3</v>
      </c>
      <c r="E29" s="0" t="s">
        <v>19</v>
      </c>
      <c r="F29" s="0" t="n">
        <v>13835.99</v>
      </c>
      <c r="G29" s="0" t="n">
        <v>0</v>
      </c>
      <c r="H29" s="0" t="n">
        <v>13896.38</v>
      </c>
      <c r="I29" s="0" t="s">
        <v>398</v>
      </c>
      <c r="J29" s="0" t="n">
        <v>13847.78</v>
      </c>
      <c r="K29" s="0" t="n">
        <v>-9.6</v>
      </c>
      <c r="L29" s="0" t="n">
        <v>0</v>
      </c>
      <c r="M29" s="0" t="n">
        <v>0</v>
      </c>
      <c r="N29" s="0" t="n">
        <v>259.76</v>
      </c>
      <c r="O29" s="0" t="n">
        <f aca="false">_xlfn.IFS(C29="buy",J29-F29,C29="sell",F29-J29)</f>
        <v>11.7900000000009</v>
      </c>
    </row>
    <row r="30" customFormat="false" ht="12.8" hidden="false" customHeight="false" outlineLevel="0" collapsed="false">
      <c r="A30" s="0" t="n">
        <v>107909652</v>
      </c>
      <c r="B30" s="0" t="s">
        <v>400</v>
      </c>
      <c r="C30" s="0" t="s">
        <v>18</v>
      </c>
      <c r="D30" s="0" t="n">
        <v>0.3</v>
      </c>
      <c r="E30" s="0" t="s">
        <v>19</v>
      </c>
      <c r="F30" s="0" t="n">
        <v>13823.41</v>
      </c>
      <c r="G30" s="0" t="n">
        <v>0</v>
      </c>
      <c r="H30" s="0" t="n">
        <v>13896.38</v>
      </c>
      <c r="I30" s="0" t="s">
        <v>398</v>
      </c>
      <c r="J30" s="0" t="n">
        <v>13847.52</v>
      </c>
      <c r="K30" s="0" t="n">
        <v>-9.6</v>
      </c>
      <c r="L30" s="0" t="n">
        <v>0</v>
      </c>
      <c r="M30" s="0" t="n">
        <v>0</v>
      </c>
      <c r="N30" s="0" t="n">
        <v>531.19</v>
      </c>
      <c r="O30" s="0" t="n">
        <f aca="false">_xlfn.IFS(C30="buy",J30-F30,C30="sell",F30-J30)</f>
        <v>24.1100000000006</v>
      </c>
    </row>
    <row r="31" customFormat="false" ht="12.8" hidden="false" customHeight="false" outlineLevel="0" collapsed="false">
      <c r="A31" s="0" t="n">
        <v>107910199</v>
      </c>
      <c r="B31" s="0" t="s">
        <v>401</v>
      </c>
      <c r="C31" s="0" t="s">
        <v>18</v>
      </c>
      <c r="D31" s="0" t="n">
        <v>0.3</v>
      </c>
      <c r="E31" s="0" t="s">
        <v>19</v>
      </c>
      <c r="F31" s="0" t="n">
        <v>13860.2</v>
      </c>
      <c r="G31" s="0" t="n">
        <v>0</v>
      </c>
      <c r="H31" s="0" t="n">
        <v>13881.07</v>
      </c>
      <c r="I31" s="0" t="s">
        <v>402</v>
      </c>
      <c r="J31" s="0" t="n">
        <v>13868.1</v>
      </c>
      <c r="K31" s="0" t="n">
        <v>-9.6</v>
      </c>
      <c r="L31" s="0" t="n">
        <v>0</v>
      </c>
      <c r="M31" s="0" t="n">
        <v>0</v>
      </c>
      <c r="N31" s="0" t="n">
        <v>173.71</v>
      </c>
      <c r="O31" s="0" t="n">
        <f aca="false">_xlfn.IFS(C31="buy",J31-F31,C31="sell",F31-J31)</f>
        <v>7.89999999999964</v>
      </c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customFormat="false" ht="12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customFormat="false" ht="12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customFormat="false" ht="12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customFormat="false" ht="12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customFormat="false" ht="12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customFormat="false" ht="12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customFormat="false" ht="12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customFormat="false" ht="12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customFormat="false" ht="12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customFormat="false" ht="12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customFormat="false" ht="12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customFormat="false" ht="12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customFormat="false" ht="12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customFormat="false" ht="12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customFormat="false" ht="12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customFormat="false" ht="12.8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customFormat="false" ht="12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customFormat="false" ht="12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customFormat="false" ht="12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customFormat="false" ht="12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customFormat="false" ht="12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customFormat="false" ht="12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customFormat="false" ht="12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customFormat="false" ht="12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customFormat="false" ht="12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customFormat="false" ht="12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customFormat="false" ht="12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customFormat="false" ht="12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customFormat="false" ht="12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customFormat="false" ht="12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customFormat="false" ht="12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customFormat="false" ht="12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customFormat="false" ht="12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customFormat="false" ht="12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customFormat="false" ht="12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customFormat="false" ht="12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customFormat="false" ht="12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customFormat="false" ht="12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customFormat="false" ht="12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customFormat="false" ht="12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customFormat="false" ht="12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customFormat="false" ht="12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customFormat="false" ht="12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2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customFormat="false" ht="12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customFormat="false" ht="12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2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customFormat="false" ht="12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customFormat="false" ht="12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customFormat="false" ht="12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customFormat="false" ht="12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customFormat="false" ht="12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customFormat="false" ht="12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customFormat="false" ht="12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customFormat="false" ht="12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customFormat="false" ht="12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customFormat="false" ht="12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customFormat="false" ht="12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customFormat="false" ht="12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customFormat="false" ht="12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customFormat="false" ht="12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customFormat="false" ht="12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2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customFormat="false" ht="12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customFormat="false" ht="12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customFormat="false" ht="12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customFormat="false" ht="12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customFormat="false" ht="12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customFormat="false" ht="12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customFormat="false" ht="12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customFormat="false" ht="12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2.8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customFormat="false" ht="12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customFormat="false" ht="12.8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customFormat="false" ht="12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customFormat="false" ht="12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customFormat="false" ht="12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customFormat="false" ht="12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customFormat="false" ht="12.8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customFormat="false" ht="12.8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customFormat="false" ht="12.8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customFormat="false" ht="12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customFormat="false" ht="12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customFormat="false" ht="12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customFormat="false" ht="12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customFormat="false" ht="12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customFormat="false" ht="12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customFormat="false" ht="12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customFormat="false" ht="12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customFormat="false" ht="12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customFormat="false" ht="12.8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customFormat="false" ht="12.8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customFormat="false" ht="12.8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customFormat="false" ht="12.8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customFormat="false" ht="12.8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customFormat="false" ht="12.8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customFormat="false" ht="12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customFormat="false" ht="12.8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customFormat="false" ht="12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2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2.8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2.8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customFormat="false" ht="12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customFormat="false" ht="12.8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customFormat="false" ht="12.8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customFormat="false" ht="12.8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customFormat="false" ht="12.8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customFormat="false" ht="12.8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customFormat="false" ht="12.8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customFormat="false" ht="12.8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customFormat="false" ht="12.8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customFormat="false" ht="12.8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customFormat="false" ht="12.8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customFormat="false" ht="12.8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customFormat="false" ht="12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customFormat="false" ht="12.8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customFormat="false" ht="12.8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customFormat="false" ht="12.8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customFormat="false" ht="12.8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customFormat="false" ht="12.8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customFormat="false" ht="12.8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customFormat="false" ht="12.8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customFormat="false" ht="12.8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customFormat="false" ht="12.8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customFormat="false" ht="12.8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customFormat="false" ht="12.8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customFormat="false" ht="12.8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customFormat="false" ht="12.8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customFormat="false" ht="12.8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customFormat="false" ht="12.8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customFormat="false" ht="12.8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customFormat="false" ht="12.8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customFormat="false" ht="12.8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customFormat="false" ht="12.8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customFormat="false" ht="12.8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customFormat="false" ht="12.8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customFormat="false" ht="12.8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customFormat="false" ht="12.8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customFormat="false" ht="12.8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customFormat="false" ht="12.8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customFormat="false" ht="12.8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customFormat="false" ht="12.8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customFormat="false" ht="12.8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customFormat="false" ht="12.8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customFormat="false" ht="12.8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customFormat="false" ht="12.8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customFormat="false" ht="12.8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customFormat="false" ht="12.8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customFormat="false" ht="12.8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customFormat="false" ht="12.8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customFormat="false" ht="12.8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customFormat="false" ht="12.8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customFormat="false" ht="12.8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customFormat="false" ht="12.8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customFormat="false" ht="12.8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customFormat="false" ht="12.8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customFormat="false" ht="12.8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customFormat="false" ht="12.8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customFormat="false" ht="12.8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customFormat="false" ht="12.8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customFormat="false" ht="12.8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customFormat="false" ht="12.8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customFormat="false" ht="12.8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customFormat="false" ht="12.8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customFormat="false" ht="12.8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customFormat="false" ht="12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customFormat="false" ht="12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customFormat="false" ht="12.8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customFormat="false" ht="12.8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customFormat="false" ht="12.8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customFormat="false" ht="12.8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customFormat="false" ht="12.8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customFormat="false" ht="12.8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customFormat="false" ht="12.8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customFormat="false" ht="12.8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customFormat="false" ht="12.8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customFormat="false" ht="12.8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customFormat="false" ht="12.8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customFormat="false" ht="12.8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customFormat="false" ht="12.8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customFormat="false" ht="12.8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customFormat="false" ht="12.8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customFormat="false" ht="12.8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customFormat="false" ht="12.8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customFormat="false" ht="12.8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customFormat="false" ht="12.8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customFormat="false" ht="12.8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customFormat="false" ht="12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customFormat="false" ht="12.8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customFormat="false" ht="12.8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customFormat="false" ht="12.8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2021-08-23T05:46:31Z</dcterms:created>
  <dc:creator/>
  <dc:description/>
  <dc:language>en-US</dc:language>
  <cp:lastModifiedBy/>
  <dcterms:modified xsi:type="dcterms:W3CDTF">2021-08-28T21:11:18Z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