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nii\OneDrive\Desktop\Учеба\2 курс\2 семестр\Курсач\LineClippingAlgorithms\"/>
    </mc:Choice>
  </mc:AlternateContent>
  <xr:revisionPtr revIDLastSave="0" documentId="13_ncr:1_{75B03018-5A72-42EC-A8ED-271F8DBF04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2" l="1"/>
  <c r="M3" i="2"/>
  <c r="M4" i="2"/>
  <c r="M5" i="2"/>
  <c r="M6" i="2"/>
  <c r="M7" i="2"/>
  <c r="M8" i="2"/>
  <c r="M9" i="2"/>
  <c r="M10" i="2"/>
  <c r="M11" i="2"/>
  <c r="M2" i="2"/>
  <c r="K3" i="2"/>
  <c r="K4" i="2"/>
  <c r="K5" i="2"/>
  <c r="K6" i="2"/>
  <c r="K7" i="2"/>
  <c r="K8" i="2"/>
  <c r="K9" i="2"/>
  <c r="K10" i="2"/>
  <c r="K11" i="2"/>
  <c r="K2" i="2"/>
  <c r="C2" i="2"/>
  <c r="G2" i="2"/>
  <c r="G3" i="2"/>
  <c r="G4" i="2"/>
  <c r="G5" i="2"/>
  <c r="G6" i="2"/>
  <c r="G7" i="2"/>
  <c r="G8" i="2"/>
  <c r="G9" i="2"/>
  <c r="G10" i="2"/>
  <c r="G11" i="2"/>
  <c r="C3" i="2"/>
  <c r="C4" i="2"/>
  <c r="C5" i="2"/>
  <c r="C6" i="2"/>
  <c r="C7" i="2"/>
  <c r="C8" i="2"/>
  <c r="C9" i="2"/>
  <c r="C10" i="2"/>
  <c r="C11" i="2"/>
</calcChain>
</file>

<file path=xl/sharedStrings.xml><?xml version="1.0" encoding="utf-8"?>
<sst xmlns="http://schemas.openxmlformats.org/spreadsheetml/2006/main" count="13" uniqueCount="10">
  <si>
    <t>Сазерленд</t>
  </si>
  <si>
    <t>Итераций</t>
  </si>
  <si>
    <t>Милисекунд</t>
  </si>
  <si>
    <t>Ит/сек</t>
  </si>
  <si>
    <t>мс</t>
  </si>
  <si>
    <t>ит/сек</t>
  </si>
  <si>
    <t xml:space="preserve">мс </t>
  </si>
  <si>
    <t>Разцина в скорости</t>
  </si>
  <si>
    <t>Бек</t>
  </si>
  <si>
    <t>Бек без нормалей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</si>
</sst>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Миллисекунд</a:t>
            </a:r>
            <a:r>
              <a:rPr lang="ru-RU" baseline="0"/>
              <a:t> на 1000 операций</a:t>
            </a:r>
            <a:endParaRPr lang="ru-RU"/>
          </a:p>
        </c:rich>
      </c:tx>
      <c:layout>
        <c:manualLayout>
          <c:xMode val="edge"/>
          <c:yMode val="edge"/>
          <c:x val="0.2622360017497812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Алгоритм Сазерленда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Лист1!$B$2:$B$11</c:f>
              <c:numCache>
                <c:formatCode>General</c:formatCode>
                <c:ptCount val="10"/>
                <c:pt idx="0">
                  <c:v>603</c:v>
                </c:pt>
                <c:pt idx="1">
                  <c:v>1171</c:v>
                </c:pt>
                <c:pt idx="2">
                  <c:v>1756</c:v>
                </c:pt>
                <c:pt idx="3">
                  <c:v>2356</c:v>
                </c:pt>
                <c:pt idx="4">
                  <c:v>2933</c:v>
                </c:pt>
                <c:pt idx="5">
                  <c:v>3506</c:v>
                </c:pt>
                <c:pt idx="6">
                  <c:v>4082</c:v>
                </c:pt>
                <c:pt idx="7">
                  <c:v>4683</c:v>
                </c:pt>
                <c:pt idx="8">
                  <c:v>5548</c:v>
                </c:pt>
                <c:pt idx="9">
                  <c:v>6210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0A-40E9-BCFD-2DE89DC91CE3}"/>
            </c:ext>
          </c:extLst>
        </c:ser>
        <c:ser>
          <c:idx val="1"/>
          <c:order val="1"/>
          <c:tx>
            <c:v>Алгоритм бека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Лист1!$F$2:$F$11</c:f>
              <c:numCache>
                <c:formatCode>General</c:formatCode>
                <c:ptCount val="10"/>
                <c:pt idx="0">
                  <c:v>1513</c:v>
                </c:pt>
                <c:pt idx="1">
                  <c:v>3281</c:v>
                </c:pt>
                <c:pt idx="2">
                  <c:v>4457</c:v>
                </c:pt>
                <c:pt idx="3">
                  <c:v>6487</c:v>
                </c:pt>
                <c:pt idx="4">
                  <c:v>8079</c:v>
                </c:pt>
                <c:pt idx="5">
                  <c:v>9379</c:v>
                </c:pt>
                <c:pt idx="6">
                  <c:v>11120</c:v>
                </c:pt>
                <c:pt idx="7">
                  <c:v>12523</c:v>
                </c:pt>
                <c:pt idx="8">
                  <c:v>14079</c:v>
                </c:pt>
                <c:pt idx="9">
                  <c:v>15794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0A-40E9-BCFD-2DE89DC91CE3}"/>
            </c:ext>
          </c:extLst>
        </c:ser>
        <c:ser>
          <c:idx val="2"/>
          <c:order val="2"/>
          <c:tx>
            <c:v>Бек без определения нормалей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Лист1!$J$2:$J$11</c:f>
              <c:numCache>
                <c:formatCode>General</c:formatCode>
                <c:ptCount val="10"/>
                <c:pt idx="0">
                  <c:v>1380</c:v>
                </c:pt>
                <c:pt idx="1">
                  <c:v>2356</c:v>
                </c:pt>
                <c:pt idx="2">
                  <c:v>4028</c:v>
                </c:pt>
                <c:pt idx="3">
                  <c:v>5133</c:v>
                </c:pt>
                <c:pt idx="4">
                  <c:v>6555</c:v>
                </c:pt>
                <c:pt idx="5">
                  <c:v>8271</c:v>
                </c:pt>
                <c:pt idx="6">
                  <c:v>9507</c:v>
                </c:pt>
                <c:pt idx="7">
                  <c:v>9568</c:v>
                </c:pt>
                <c:pt idx="8">
                  <c:v>10685</c:v>
                </c:pt>
                <c:pt idx="9">
                  <c:v>12667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0A-40E9-BCFD-2DE89DC91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722720"/>
        <c:axId val="856524816"/>
      </c:lineChart>
      <c:catAx>
        <c:axId val="100272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6524816"/>
        <c:crosses val="autoZero"/>
        <c:auto val="1"/>
        <c:lblAlgn val="ctr"/>
        <c:lblOffset val="100"/>
        <c:noMultiLvlLbl val="0"/>
      </c:catAx>
      <c:valAx>
        <c:axId val="8565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27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Скорость алгоритмов</a:t>
            </a:r>
            <a:r>
              <a:rPr lang="ru-RU" baseline="0"/>
              <a:t> итераций</a:t>
            </a:r>
            <a:r>
              <a:rPr lang="en-US" baseline="0"/>
              <a:t>/</a:t>
            </a:r>
            <a:r>
              <a:rPr lang="ru-RU" baseline="0"/>
              <a:t>сек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Алгоритм Сазерленда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Лист1!$C$2:$C$11</c:f>
              <c:numCache>
                <c:formatCode>0.0</c:formatCode>
                <c:ptCount val="10"/>
                <c:pt idx="0">
                  <c:v>1658.3747927031509</c:v>
                </c:pt>
                <c:pt idx="1">
                  <c:v>1707.9419299743809</c:v>
                </c:pt>
                <c:pt idx="2">
                  <c:v>1708.4282460136676</c:v>
                </c:pt>
                <c:pt idx="3">
                  <c:v>1697.7928692699491</c:v>
                </c:pt>
                <c:pt idx="4">
                  <c:v>1704.7391749062392</c:v>
                </c:pt>
                <c:pt idx="5">
                  <c:v>1711.3519680547633</c:v>
                </c:pt>
                <c:pt idx="6">
                  <c:v>1714.8456638902499</c:v>
                </c:pt>
                <c:pt idx="7">
                  <c:v>1708.306641042067</c:v>
                </c:pt>
                <c:pt idx="8">
                  <c:v>1622.2062004325883</c:v>
                </c:pt>
                <c:pt idx="9">
                  <c:v>1610.3059581320451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7-4D92-8F92-961A1B804FE5}"/>
            </c:ext>
          </c:extLst>
        </c:ser>
        <c:ser>
          <c:idx val="4"/>
          <c:order val="1"/>
          <c:tx>
            <c:v>Алгоритм Бека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Лист1!$G$2:$G$11</c:f>
              <c:numCache>
                <c:formatCode>0.0</c:formatCode>
                <c:ptCount val="10"/>
                <c:pt idx="0">
                  <c:v>660.93853271645742</c:v>
                </c:pt>
                <c:pt idx="1">
                  <c:v>609.57025297165501</c:v>
                </c:pt>
                <c:pt idx="2">
                  <c:v>673.09849674669067</c:v>
                </c:pt>
                <c:pt idx="3">
                  <c:v>616.61785108678896</c:v>
                </c:pt>
                <c:pt idx="4">
                  <c:v>618.88847629657141</c:v>
                </c:pt>
                <c:pt idx="5">
                  <c:v>639.72704979208868</c:v>
                </c:pt>
                <c:pt idx="6">
                  <c:v>629.49640287769785</c:v>
                </c:pt>
                <c:pt idx="7">
                  <c:v>638.82456280443978</c:v>
                </c:pt>
                <c:pt idx="8">
                  <c:v>639.24994672917114</c:v>
                </c:pt>
                <c:pt idx="9">
                  <c:v>633.15182980878819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E7-4D92-8F92-961A1B804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407712"/>
        <c:axId val="856473232"/>
        <c:extLst>
          <c:ext xmlns:c15="http://schemas.microsoft.com/office/drawing/2012/chart" uri="{02D57815-91ED-43cb-92C2-25804820EDAC}">
            <c15:filteredLineSeries>
              <c15:ser>
                <c:idx val="1"/>
                <c:order val="2"/>
                <c:tx>
                  <c:v>Бек без определения нормалей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Лист1!$K$2:$K$11</c15:sqref>
                        </c15:formulaRef>
                      </c:ext>
                    </c:extLst>
                    <c:numCache>
                      <c:formatCode>0.0</c:formatCode>
                      <c:ptCount val="10"/>
                      <c:pt idx="0">
                        <c:v>724.63768115942025</c:v>
                      </c:pt>
                      <c:pt idx="1">
                        <c:v>848.89643463497453</c:v>
                      </c:pt>
                      <c:pt idx="2">
                        <c:v>744.78649453823243</c:v>
                      </c:pt>
                      <c:pt idx="3">
                        <c:v>779.27138125852321</c:v>
                      </c:pt>
                      <c:pt idx="4">
                        <c:v>762.77650648360031</c:v>
                      </c:pt>
                      <c:pt idx="5">
                        <c:v>725.42618788538266</c:v>
                      </c:pt>
                      <c:pt idx="6">
                        <c:v>736.29956873882406</c:v>
                      </c:pt>
                      <c:pt idx="7">
                        <c:v>836.1204013377926</c:v>
                      </c:pt>
                      <c:pt idx="8">
                        <c:v>842.30229293401965</c:v>
                      </c:pt>
                      <c:pt idx="9">
                        <c:v>789.45290913397014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80E7-4D92-8F92-961A1B804FE5}"/>
                  </c:ext>
                </c:extLst>
              </c15:ser>
            </c15:filteredLineSeries>
          </c:ext>
        </c:extLst>
      </c:lineChart>
      <c:catAx>
        <c:axId val="110240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6473232"/>
        <c:crosses val="autoZero"/>
        <c:auto val="1"/>
        <c:lblAlgn val="ctr"/>
        <c:lblOffset val="100"/>
        <c:noMultiLvlLbl val="0"/>
      </c:catAx>
      <c:valAx>
        <c:axId val="8564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240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547687</xdr:colOff>
      <xdr:row>15</xdr:row>
      <xdr:rowOff>71437</xdr:rowOff>
    </xdr:from>
    <xdr:to>
      <xdr:col>8</xdr:col>
      <xdr:colOff>604837</xdr:colOff>
      <xdr:row>29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69CE78B-4BDB-478D-A862-55DC92EBF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15</xdr:row>
      <xdr:rowOff>176212</xdr:rowOff>
    </xdr:from>
    <xdr:to>
      <xdr:col>17</xdr:col>
      <xdr:colOff>309562</xdr:colOff>
      <xdr:row>30</xdr:row>
      <xdr:rowOff>61912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6802FA8-2C25-4C07-8217-B1D61A62B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78B3-25A8-4060-B4C2-AC8E903F33DF}">
  <dimension ref="A1:M12"/>
  <sheetViews>
    <sheetView tabSelected="1" workbookViewId="0">
      <selection activeCell="I12" sqref="I12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9.5703125" bestFit="1" customWidth="1"/>
    <col min="13" max="13" width="18.7109375" bestFit="1" customWidth="1"/>
  </cols>
  <sheetData>
    <row r="1" spans="1:13" x14ac:dyDescent="0.25">
      <c r="A1" t="s">
        <v>1</v>
      </c>
      <c r="B1" t="s">
        <v>2</v>
      </c>
      <c r="C1" t="s">
        <v>3</v>
      </c>
      <c r="E1" t="s">
        <v>1</v>
      </c>
      <c r="F1" t="s">
        <v>4</v>
      </c>
      <c r="G1" t="s">
        <v>5</v>
      </c>
      <c r="I1" t="s">
        <v>1</v>
      </c>
      <c r="J1" t="s">
        <v>6</v>
      </c>
      <c r="K1" t="s">
        <v>5</v>
      </c>
      <c r="M1" t="s">
        <v>7</v>
      </c>
    </row>
    <row r="2" spans="1:13" x14ac:dyDescent="0.25">
      <c r="A2">
        <v>1000</v>
      </c>
      <c r="B2">
        <v>603</v>
      </c>
      <c r="C2" s="1">
        <f>(A2/B2)*1000</f>
        <v>1658.3747927031509</v>
      </c>
      <c r="E2">
        <v>1000</v>
      </c>
      <c r="F2">
        <v>1513</v>
      </c>
      <c r="G2" s="1">
        <f>(E2/F2)*1000</f>
        <v>660.93853271645742</v>
      </c>
      <c r="I2">
        <v>1000</v>
      </c>
      <c r="J2">
        <v>1380</v>
      </c>
      <c r="K2" s="1">
        <f>(I2/J2)*1000</f>
        <v>724.63768115942025</v>
      </c>
      <c r="M2" s="1">
        <f>(K2-G2)</f>
        <v>63.699148442962837</v>
      </c>
    </row>
    <row r="3" spans="1:13" x14ac:dyDescent="0.25">
      <c r="A3">
        <v>2000</v>
      </c>
      <c r="B3">
        <v>1171</v>
      </c>
      <c r="C3" s="1">
        <f t="shared" ref="C3:C23" si="0">(A3/B3)*1000</f>
        <v>1707.9419299743809</v>
      </c>
      <c r="E3">
        <v>2000</v>
      </c>
      <c r="F3">
        <v>3281</v>
      </c>
      <c r="G3" s="1">
        <f>(E3/F3)*1000</f>
        <v>609.57025297165501</v>
      </c>
      <c r="I3">
        <v>2000</v>
      </c>
      <c r="J3">
        <v>2356</v>
      </c>
      <c r="K3" s="1">
        <f t="shared" ref="K3:K11" si="1">(I3/J3)*1000</f>
        <v>848.89643463497453</v>
      </c>
      <c r="M3" s="1">
        <f t="shared" ref="M3:M11" si="2">(K3-G3)</f>
        <v>239.32618166331952</v>
      </c>
    </row>
    <row r="4" spans="1:13" x14ac:dyDescent="0.25">
      <c r="A4">
        <v>3000</v>
      </c>
      <c r="B4">
        <v>1756</v>
      </c>
      <c r="C4" s="1">
        <f t="shared" si="0"/>
        <v>1708.4282460136676</v>
      </c>
      <c r="E4">
        <v>3000</v>
      </c>
      <c r="F4">
        <v>4457</v>
      </c>
      <c r="G4" s="1">
        <f>(E4/F4)*1000</f>
        <v>673.09849674669067</v>
      </c>
      <c r="I4">
        <v>3000</v>
      </c>
      <c r="J4">
        <v>4028</v>
      </c>
      <c r="K4" s="1">
        <f t="shared" si="1"/>
        <v>744.78649453823243</v>
      </c>
      <c r="M4" s="1">
        <f t="shared" si="2"/>
        <v>71.687997791541761</v>
      </c>
    </row>
    <row r="5" spans="1:13" x14ac:dyDescent="0.25">
      <c r="A5">
        <v>4000</v>
      </c>
      <c r="B5">
        <v>2356</v>
      </c>
      <c r="C5" s="1">
        <f t="shared" si="0"/>
        <v>1697.7928692699491</v>
      </c>
      <c r="E5">
        <v>4000</v>
      </c>
      <c r="F5">
        <v>6487</v>
      </c>
      <c r="G5" s="1">
        <f>(E5/F5)*1000</f>
        <v>616.61785108678896</v>
      </c>
      <c r="I5">
        <v>4000</v>
      </c>
      <c r="J5">
        <v>5133</v>
      </c>
      <c r="K5" s="1">
        <f t="shared" si="1"/>
        <v>779.27138125852321</v>
      </c>
      <c r="M5" s="1">
        <f t="shared" si="2"/>
        <v>162.65353017173425</v>
      </c>
    </row>
    <row r="6" spans="1:13" x14ac:dyDescent="0.25">
      <c r="A6">
        <v>5000</v>
      </c>
      <c r="B6">
        <v>2933</v>
      </c>
      <c r="C6" s="1">
        <f t="shared" si="0"/>
        <v>1704.7391749062392</v>
      </c>
      <c r="E6">
        <v>5000</v>
      </c>
      <c r="F6">
        <v>8079</v>
      </c>
      <c r="G6" s="1">
        <f>(E6/F6)*1000</f>
        <v>618.88847629657141</v>
      </c>
      <c r="I6">
        <v>5000</v>
      </c>
      <c r="J6">
        <v>6555</v>
      </c>
      <c r="K6" s="1">
        <f t="shared" si="1"/>
        <v>762.77650648360031</v>
      </c>
      <c r="M6" s="1">
        <f t="shared" si="2"/>
        <v>143.8880301870289</v>
      </c>
    </row>
    <row r="7" spans="1:13" x14ac:dyDescent="0.25">
      <c r="A7">
        <v>6000</v>
      </c>
      <c r="B7">
        <v>3506</v>
      </c>
      <c r="C7" s="1">
        <f t="shared" si="0"/>
        <v>1711.3519680547633</v>
      </c>
      <c r="E7">
        <v>6000</v>
      </c>
      <c r="F7">
        <v>9379</v>
      </c>
      <c r="G7" s="1">
        <f>(E7/F7)*1000</f>
        <v>639.72704979208868</v>
      </c>
      <c r="I7">
        <v>6000</v>
      </c>
      <c r="J7">
        <v>8271</v>
      </c>
      <c r="K7" s="1">
        <f t="shared" si="1"/>
        <v>725.42618788538266</v>
      </c>
      <c r="M7" s="1">
        <f t="shared" si="2"/>
        <v>85.699138093293982</v>
      </c>
    </row>
    <row r="8" spans="1:13" x14ac:dyDescent="0.25">
      <c r="A8">
        <v>7000</v>
      </c>
      <c r="B8">
        <v>4082</v>
      </c>
      <c r="C8" s="1">
        <f t="shared" si="0"/>
        <v>1714.8456638902499</v>
      </c>
      <c r="E8">
        <v>7000</v>
      </c>
      <c r="F8">
        <v>11120</v>
      </c>
      <c r="G8" s="1">
        <f>(E8/F8)*1000</f>
        <v>629.49640287769785</v>
      </c>
      <c r="I8">
        <v>7000</v>
      </c>
      <c r="J8">
        <v>9507</v>
      </c>
      <c r="K8" s="1">
        <f t="shared" si="1"/>
        <v>736.29956873882406</v>
      </c>
      <c r="M8" s="1">
        <f t="shared" si="2"/>
        <v>106.80316586112622</v>
      </c>
    </row>
    <row r="9" spans="1:13" x14ac:dyDescent="0.25">
      <c r="A9">
        <v>8000</v>
      </c>
      <c r="B9">
        <v>4683</v>
      </c>
      <c r="C9" s="1">
        <f t="shared" si="0"/>
        <v>1708.306641042067</v>
      </c>
      <c r="E9">
        <v>8000</v>
      </c>
      <c r="F9">
        <v>12523</v>
      </c>
      <c r="G9" s="1">
        <f>(E9/F9)*1000</f>
        <v>638.82456280443978</v>
      </c>
      <c r="I9">
        <v>8000</v>
      </c>
      <c r="J9">
        <v>9568</v>
      </c>
      <c r="K9" s="1">
        <f t="shared" si="1"/>
        <v>836.1204013377926</v>
      </c>
      <c r="M9" s="1">
        <f t="shared" si="2"/>
        <v>197.29583853335282</v>
      </c>
    </row>
    <row r="10" spans="1:13" x14ac:dyDescent="0.25">
      <c r="A10">
        <v>9000</v>
      </c>
      <c r="B10">
        <v>5548</v>
      </c>
      <c r="C10" s="1">
        <f t="shared" si="0"/>
        <v>1622.2062004325883</v>
      </c>
      <c r="E10">
        <v>9000</v>
      </c>
      <c r="F10">
        <v>14079</v>
      </c>
      <c r="G10" s="1">
        <f>(E10/F10)*1000</f>
        <v>639.24994672917114</v>
      </c>
      <c r="I10">
        <v>9000</v>
      </c>
      <c r="J10">
        <v>10685</v>
      </c>
      <c r="K10" s="1">
        <f t="shared" si="1"/>
        <v>842.30229293401965</v>
      </c>
      <c r="M10" s="1">
        <f t="shared" si="2"/>
        <v>203.0523462048485</v>
      </c>
    </row>
    <row r="11" spans="1:13" x14ac:dyDescent="0.25">
      <c r="A11">
        <v>10000</v>
      </c>
      <c r="B11">
        <v>6210</v>
      </c>
      <c r="C11" s="1">
        <f t="shared" si="0"/>
        <v>1610.3059581320451</v>
      </c>
      <c r="E11">
        <v>10000</v>
      </c>
      <c r="F11">
        <v>15794</v>
      </c>
      <c r="G11" s="1">
        <f>(E11/F11)*1000</f>
        <v>633.15182980878819</v>
      </c>
      <c r="I11">
        <v>10000</v>
      </c>
      <c r="J11">
        <v>12667</v>
      </c>
      <c r="K11" s="1">
        <f t="shared" si="1"/>
        <v>789.45290913397014</v>
      </c>
      <c r="M11" s="1">
        <f t="shared" si="2"/>
        <v>156.30107932518195</v>
      </c>
    </row>
    <row r="12" spans="1:13" x14ac:dyDescent="0.25">
      <c r="A12" t="s">
        <v>0</v>
      </c>
      <c r="E12" t="s">
        <v>8</v>
      </c>
      <c r="I12" t="s">
        <v>9</v>
      </c>
      <c r="M12" s="2">
        <f>AVERAGE(M2:M11)</f>
        <v>143.04064562743906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Вотинцев</dc:creator>
  <cp:lastModifiedBy>Даниил Вотинцев</cp:lastModifiedBy>
  <dcterms:created xsi:type="dcterms:W3CDTF">2015-06-05T18:17:20Z</dcterms:created>
  <dcterms:modified xsi:type="dcterms:W3CDTF">2020-04-22T14:04:51Z</dcterms:modified>
</cp:coreProperties>
</file>