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autoCompressPictures="0"/>
  <mc:AlternateContent xmlns:mc="http://schemas.openxmlformats.org/markup-compatibility/2006">
    <mc:Choice Requires="x15">
      <x15ac:absPath xmlns:x15ac="http://schemas.microsoft.com/office/spreadsheetml/2010/11/ac" url="C:\Users\khang\Downloads\"/>
    </mc:Choice>
  </mc:AlternateContent>
  <xr:revisionPtr revIDLastSave="0" documentId="13_ncr:1_{0AE2FFA9-2A55-4054-A035-1E296F70B19C}" xr6:coauthVersionLast="47" xr6:coauthVersionMax="47" xr10:uidLastSave="{00000000-0000-0000-0000-000000000000}"/>
  <bookViews>
    <workbookView xWindow="-110" yWindow="-110" windowWidth="19420" windowHeight="11500" activeTab="1" xr2:uid="{00000000-000D-0000-FFFF-FFFF00000000}"/>
  </bookViews>
  <sheets>
    <sheet name="Data" sheetId="1" r:id="rId1"/>
    <sheet name="DASHBOARD 1" sheetId="4" r:id="rId2"/>
  </sheets>
  <definedNames>
    <definedName name="Slicer_Item_Description">#N/A</definedName>
    <definedName name="Slicer_Sales_Region">#N/A</definedName>
    <definedName name="Slicer_Store_No.">#N/A</definedName>
    <definedName name="Slicer_Week_Ending">#N/A</definedName>
  </definedNames>
  <calcPr calcId="191029"/>
  <pivotCaches>
    <pivotCache cacheId="2" r:id="rId3"/>
  </pivotCaches>
  <extLs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99" i="1" l="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alcChain>
</file>

<file path=xl/sharedStrings.xml><?xml version="1.0" encoding="utf-8"?>
<sst xmlns="http://schemas.openxmlformats.org/spreadsheetml/2006/main" count="362" uniqueCount="25">
  <si>
    <t>East</t>
  </si>
  <si>
    <t>PC Mouse</t>
  </si>
  <si>
    <t>North</t>
  </si>
  <si>
    <t>South</t>
  </si>
  <si>
    <t>Week Ending</t>
  </si>
  <si>
    <t>Units Sold</t>
  </si>
  <si>
    <t>Unit Price</t>
  </si>
  <si>
    <t>Item Description</t>
  </si>
  <si>
    <t>Sales Region</t>
  </si>
  <si>
    <t>ID</t>
  </si>
  <si>
    <t>24" Monitor</t>
  </si>
  <si>
    <t>Wireless Keyboard</t>
  </si>
  <si>
    <t>Laptop</t>
  </si>
  <si>
    <t>October</t>
  </si>
  <si>
    <t>November</t>
  </si>
  <si>
    <t>December</t>
  </si>
  <si>
    <t>Store and Regional Sales Database</t>
  </si>
  <si>
    <t>Store No.</t>
  </si>
  <si>
    <t>Item No.</t>
  </si>
  <si>
    <t>Total Revenue</t>
  </si>
  <si>
    <t>Row Labels</t>
  </si>
  <si>
    <t>Grand Total</t>
  </si>
  <si>
    <t>Sum of Total Revenue</t>
  </si>
  <si>
    <t>Column Labels</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</si>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</sst>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00_);\(&quot;$&quot;#,##0.00\)"/>
    <numFmt numFmtId="165" formatCode="_(&quot;$&quot;* #,##0.00_);_(&quot;$&quot;* \(#,##0.00\);_(&quot;$&quot;* &quot;-&quot;??_);_(@_)"/>
    <numFmt numFmtId="166" formatCode="dd\-mmm\-yy"/>
    <numFmt numFmtId="167" formatCode="&quot;$&quot;#,##0.00;\(&quot;$&quot;#,##0.00\)"/>
    <numFmt numFmtId="168" formatCode="&quot;$&quot;#,##0.00"/>
  </numFmts>
  <fonts count="7" x14ac:knownFonts="1">
    <font>
      <sz val="11"/>
      <color theme="1"/>
      <name val="Calibri"/>
      <family val="2"/>
      <scheme val="minor"/>
    </font>
    <font>
      <sz val="10"/>
      <color theme="1"/>
      <name val="Arial"/>
      <family val="2"/>
    </font>
    <font>
      <sz val="10"/>
      <color indexed="8"/>
      <name val="Arial"/>
      <family val="2"/>
    </font>
    <font>
      <b/>
      <sz val="10"/>
      <color indexed="8"/>
      <name val="Arial"/>
      <family val="2"/>
    </font>
    <font>
      <b/>
      <sz val="10"/>
      <color theme="1"/>
      <name val="Arial"/>
      <family val="2"/>
    </font>
    <font>
      <sz val="10"/>
      <name val="Verdana"/>
    </font>
    <font>
      <sz val="10"/>
      <name val="Verdana"/>
      <family val="2"/>
    </font>
  </fonts>
  <fills count="3">
    <fill>
      <patternFill patternType="none"/>
    </fill>
    <fill>
      <patternFill patternType="gray125"/>
    </fill>
    <fill>
      <patternFill patternType="solid">
        <fgColor theme="1"/>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
      <left/>
      <right/>
      <top/>
      <bottom style="double">
        <color auto="1"/>
      </bottom>
      <diagonal/>
    </border>
  </borders>
  <cellStyleXfs count="4">
    <xf numFmtId="0" fontId="0" fillId="0" borderId="0"/>
    <xf numFmtId="0" fontId="2" fillId="0" borderId="0"/>
    <xf numFmtId="0" fontId="5" fillId="0" borderId="0"/>
    <xf numFmtId="165" fontId="6" fillId="0" borderId="0" applyFont="0" applyFill="0" applyBorder="0" applyAlignment="0" applyProtection="0"/>
  </cellStyleXfs>
  <cellXfs count="21">
    <xf numFmtId="0" fontId="0" fillId="0" borderId="0" xfId="0"/>
    <xf numFmtId="0" fontId="1" fillId="0" borderId="0" xfId="0" applyFont="1"/>
    <xf numFmtId="166" fontId="2" fillId="0" borderId="1" xfId="1" applyNumberFormat="1" applyBorder="1" applyAlignment="1">
      <alignment horizontal="right" wrapText="1"/>
    </xf>
    <xf numFmtId="0" fontId="2" fillId="0" borderId="1" xfId="1" applyBorder="1" applyAlignment="1">
      <alignment horizontal="right" wrapText="1"/>
    </xf>
    <xf numFmtId="167" fontId="2" fillId="0" borderId="1" xfId="1" applyNumberFormat="1" applyBorder="1" applyAlignment="1">
      <alignment horizontal="right" wrapText="1"/>
    </xf>
    <xf numFmtId="0" fontId="2" fillId="0" borderId="1" xfId="1" applyBorder="1" applyAlignment="1">
      <alignment wrapText="1"/>
    </xf>
    <xf numFmtId="0" fontId="4" fillId="0" borderId="0" xfId="0" applyFont="1"/>
    <xf numFmtId="0" fontId="2" fillId="0" borderId="2" xfId="1" applyBorder="1" applyAlignment="1">
      <alignment horizontal="right" wrapText="1"/>
    </xf>
    <xf numFmtId="0" fontId="2" fillId="0" borderId="2" xfId="1" applyBorder="1" applyAlignment="1">
      <alignment wrapText="1"/>
    </xf>
    <xf numFmtId="167" fontId="2" fillId="0" borderId="2" xfId="1" applyNumberFormat="1" applyBorder="1" applyAlignment="1">
      <alignment horizontal="right" wrapText="1"/>
    </xf>
    <xf numFmtId="166" fontId="2" fillId="0" borderId="2" xfId="1" applyNumberFormat="1" applyBorder="1" applyAlignment="1">
      <alignment horizontal="right" wrapText="1"/>
    </xf>
    <xf numFmtId="0" fontId="3" fillId="0" borderId="3" xfId="1" applyFont="1" applyBorder="1" applyAlignment="1">
      <alignment horizontal="center"/>
    </xf>
    <xf numFmtId="164" fontId="1" fillId="0" borderId="0" xfId="0" applyNumberFormat="1" applyFont="1"/>
    <xf numFmtId="0" fontId="0" fillId="0" borderId="0" xfId="0" pivotButton="1"/>
    <xf numFmtId="0" fontId="0" fillId="0" borderId="0" xfId="0" applyAlignment="1">
      <alignment horizontal="left"/>
    </xf>
    <xf numFmtId="168" fontId="0" fillId="0" borderId="0" xfId="0" applyNumberFormat="1"/>
    <xf numFmtId="0" fontId="0" fillId="0" borderId="0" xfId="0" applyAlignment="1">
      <alignment horizontal="left" indent="1"/>
    </xf>
    <xf numFmtId="0" fontId="2" fillId="0" borderId="3" xfId="1" applyBorder="1" applyAlignment="1">
      <alignment horizontal="center"/>
    </xf>
    <xf numFmtId="0" fontId="0" fillId="2" borderId="0" xfId="0" applyFill="1"/>
    <xf numFmtId="0" fontId="0" fillId="2" borderId="0" xfId="0" applyFill="1" applyAlignment="1">
      <alignment horizontal="center"/>
    </xf>
    <xf numFmtId="0" fontId="0" fillId="0" borderId="0" xfId="0" applyNumberFormat="1"/>
  </cellXfs>
  <cellStyles count="4">
    <cellStyle name="Currency 2" xfId="3" xr:uid="{696C8B5E-5BDE-4DE9-9058-7923AA624D69}"/>
    <cellStyle name="Normal" xfId="0" builtinId="0"/>
    <cellStyle name="Normal 2" xfId="2" xr:uid="{A1E93F0B-5A1A-46B2-8DC7-FA193DF50EAC}"/>
    <cellStyle name="Normal_Sheet1" xfId="1" xr:uid="{00000000-0005-0000-0000-000001000000}"/>
  </cellStyles>
  <dxfs count="1">
    <dxf>
      <numFmt numFmtId="168"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calcChain" Target="calcChain.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 and Regional Sales Database (version 2) (1) EX.xlsx]Data!PivotTable6</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Total sales by month</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Data!$L$3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E4A-44E7-988A-A52C62AE5D0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E4A-44E7-988A-A52C62AE5D00}"/>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4E4A-44E7-988A-A52C62AE5D0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Data!$K$4:$K$7</c:f>
              <c:strCache>
                <c:ptCount val="3"/>
                <c:pt idx="0">
                  <c:v>October</c:v>
                </c:pt>
                <c:pt idx="1">
                  <c:v>November</c:v>
                </c:pt>
                <c:pt idx="2">
                  <c:v>December</c:v>
                </c:pt>
              </c:strCache>
            </c:strRef>
          </c:cat>
          <c:val>
            <c:numRef>
              <c:f>Data!$L$4:$L$7</c:f>
              <c:numCache>
                <c:formatCode>General</c:formatCode>
                <c:ptCount val="3"/>
                <c:pt idx="0">
                  <c:v>317722.75</c:v>
                </c:pt>
                <c:pt idx="1">
                  <c:v>341961.05000000005</c:v>
                </c:pt>
                <c:pt idx="2">
                  <c:v>337868.80000000005</c:v>
                </c:pt>
              </c:numCache>
            </c:numRef>
          </c:val>
          <c:extLst>
            <c:ext xmlns:c16="http://schemas.microsoft.com/office/drawing/2014/chart" uri="{C3380CC4-5D6E-409C-BE32-E72D297353CC}">
              <c16:uniqueId val="{00000000-375C-4F75-ADD4-33AA6B9A16E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 and Regional Sales Database (version 2) (1) EX.xlsx]Data!PivotTable9</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UNITS SOLD BY STORE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Data!$L$28:$L$29</c:f>
              <c:strCache>
                <c:ptCount val="1"/>
                <c:pt idx="0">
                  <c:v>24" Monitor</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Data!$K$30:$K$38</c:f>
              <c:strCache>
                <c:ptCount val="8"/>
                <c:pt idx="0">
                  <c:v>1</c:v>
                </c:pt>
                <c:pt idx="1">
                  <c:v>2</c:v>
                </c:pt>
                <c:pt idx="2">
                  <c:v>3</c:v>
                </c:pt>
                <c:pt idx="3">
                  <c:v>4</c:v>
                </c:pt>
                <c:pt idx="4">
                  <c:v>5</c:v>
                </c:pt>
                <c:pt idx="5">
                  <c:v>6</c:v>
                </c:pt>
                <c:pt idx="6">
                  <c:v>7</c:v>
                </c:pt>
                <c:pt idx="7">
                  <c:v>8</c:v>
                </c:pt>
              </c:strCache>
            </c:strRef>
          </c:cat>
          <c:val>
            <c:numRef>
              <c:f>Data!$L$30:$L$38</c:f>
              <c:numCache>
                <c:formatCode>General</c:formatCode>
                <c:ptCount val="8"/>
                <c:pt idx="0">
                  <c:v>67</c:v>
                </c:pt>
                <c:pt idx="1">
                  <c:v>26</c:v>
                </c:pt>
                <c:pt idx="2">
                  <c:v>71</c:v>
                </c:pt>
                <c:pt idx="3">
                  <c:v>42</c:v>
                </c:pt>
                <c:pt idx="4">
                  <c:v>75</c:v>
                </c:pt>
                <c:pt idx="5">
                  <c:v>165</c:v>
                </c:pt>
                <c:pt idx="6">
                  <c:v>105</c:v>
                </c:pt>
                <c:pt idx="7">
                  <c:v>58</c:v>
                </c:pt>
              </c:numCache>
            </c:numRef>
          </c:val>
          <c:extLst>
            <c:ext xmlns:c16="http://schemas.microsoft.com/office/drawing/2014/chart" uri="{C3380CC4-5D6E-409C-BE32-E72D297353CC}">
              <c16:uniqueId val="{00000000-EDED-4387-82A2-B71E0D64E9D2}"/>
            </c:ext>
          </c:extLst>
        </c:ser>
        <c:ser>
          <c:idx val="1"/>
          <c:order val="1"/>
          <c:tx>
            <c:strRef>
              <c:f>Data!$M$28:$M$29</c:f>
              <c:strCache>
                <c:ptCount val="1"/>
                <c:pt idx="0">
                  <c:v>Laptop</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Data!$K$30:$K$38</c:f>
              <c:strCache>
                <c:ptCount val="8"/>
                <c:pt idx="0">
                  <c:v>1</c:v>
                </c:pt>
                <c:pt idx="1">
                  <c:v>2</c:v>
                </c:pt>
                <c:pt idx="2">
                  <c:v>3</c:v>
                </c:pt>
                <c:pt idx="3">
                  <c:v>4</c:v>
                </c:pt>
                <c:pt idx="4">
                  <c:v>5</c:v>
                </c:pt>
                <c:pt idx="5">
                  <c:v>6</c:v>
                </c:pt>
                <c:pt idx="6">
                  <c:v>7</c:v>
                </c:pt>
                <c:pt idx="7">
                  <c:v>8</c:v>
                </c:pt>
              </c:strCache>
            </c:strRef>
          </c:cat>
          <c:val>
            <c:numRef>
              <c:f>Data!$M$30:$M$38</c:f>
              <c:numCache>
                <c:formatCode>General</c:formatCode>
                <c:ptCount val="8"/>
                <c:pt idx="0">
                  <c:v>85</c:v>
                </c:pt>
                <c:pt idx="1">
                  <c:v>56</c:v>
                </c:pt>
                <c:pt idx="2">
                  <c:v>84</c:v>
                </c:pt>
                <c:pt idx="3">
                  <c:v>75</c:v>
                </c:pt>
                <c:pt idx="4">
                  <c:v>159</c:v>
                </c:pt>
                <c:pt idx="5">
                  <c:v>265</c:v>
                </c:pt>
                <c:pt idx="6">
                  <c:v>167</c:v>
                </c:pt>
                <c:pt idx="7">
                  <c:v>90</c:v>
                </c:pt>
              </c:numCache>
            </c:numRef>
          </c:val>
          <c:extLst>
            <c:ext xmlns:c16="http://schemas.microsoft.com/office/drawing/2014/chart" uri="{C3380CC4-5D6E-409C-BE32-E72D297353CC}">
              <c16:uniqueId val="{00000001-F6C8-4E3C-8F0C-B415B562AAC8}"/>
            </c:ext>
          </c:extLst>
        </c:ser>
        <c:ser>
          <c:idx val="2"/>
          <c:order val="2"/>
          <c:tx>
            <c:strRef>
              <c:f>Data!$N$28:$N$29</c:f>
              <c:strCache>
                <c:ptCount val="1"/>
                <c:pt idx="0">
                  <c:v>PC Mouse</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Data!$K$30:$K$38</c:f>
              <c:strCache>
                <c:ptCount val="8"/>
                <c:pt idx="0">
                  <c:v>1</c:v>
                </c:pt>
                <c:pt idx="1">
                  <c:v>2</c:v>
                </c:pt>
                <c:pt idx="2">
                  <c:v>3</c:v>
                </c:pt>
                <c:pt idx="3">
                  <c:v>4</c:v>
                </c:pt>
                <c:pt idx="4">
                  <c:v>5</c:v>
                </c:pt>
                <c:pt idx="5">
                  <c:v>6</c:v>
                </c:pt>
                <c:pt idx="6">
                  <c:v>7</c:v>
                </c:pt>
                <c:pt idx="7">
                  <c:v>8</c:v>
                </c:pt>
              </c:strCache>
            </c:strRef>
          </c:cat>
          <c:val>
            <c:numRef>
              <c:f>Data!$N$30:$N$38</c:f>
              <c:numCache>
                <c:formatCode>General</c:formatCode>
                <c:ptCount val="8"/>
                <c:pt idx="0">
                  <c:v>69</c:v>
                </c:pt>
                <c:pt idx="1">
                  <c:v>26</c:v>
                </c:pt>
                <c:pt idx="2">
                  <c:v>56</c:v>
                </c:pt>
                <c:pt idx="3">
                  <c:v>78</c:v>
                </c:pt>
                <c:pt idx="4">
                  <c:v>144</c:v>
                </c:pt>
                <c:pt idx="5">
                  <c:v>118</c:v>
                </c:pt>
                <c:pt idx="6">
                  <c:v>132</c:v>
                </c:pt>
                <c:pt idx="7">
                  <c:v>47</c:v>
                </c:pt>
              </c:numCache>
            </c:numRef>
          </c:val>
          <c:extLst>
            <c:ext xmlns:c16="http://schemas.microsoft.com/office/drawing/2014/chart" uri="{C3380CC4-5D6E-409C-BE32-E72D297353CC}">
              <c16:uniqueId val="{00000002-F6C8-4E3C-8F0C-B415B562AAC8}"/>
            </c:ext>
          </c:extLst>
        </c:ser>
        <c:ser>
          <c:idx val="3"/>
          <c:order val="3"/>
          <c:tx>
            <c:strRef>
              <c:f>Data!$O$28:$O$29</c:f>
              <c:strCache>
                <c:ptCount val="1"/>
                <c:pt idx="0">
                  <c:v>Wireless Keyboard</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Data!$K$30:$K$38</c:f>
              <c:strCache>
                <c:ptCount val="8"/>
                <c:pt idx="0">
                  <c:v>1</c:v>
                </c:pt>
                <c:pt idx="1">
                  <c:v>2</c:v>
                </c:pt>
                <c:pt idx="2">
                  <c:v>3</c:v>
                </c:pt>
                <c:pt idx="3">
                  <c:v>4</c:v>
                </c:pt>
                <c:pt idx="4">
                  <c:v>5</c:v>
                </c:pt>
                <c:pt idx="5">
                  <c:v>6</c:v>
                </c:pt>
                <c:pt idx="6">
                  <c:v>7</c:v>
                </c:pt>
                <c:pt idx="7">
                  <c:v>8</c:v>
                </c:pt>
              </c:strCache>
            </c:strRef>
          </c:cat>
          <c:val>
            <c:numRef>
              <c:f>Data!$O$30:$O$38</c:f>
              <c:numCache>
                <c:formatCode>General</c:formatCode>
                <c:ptCount val="8"/>
                <c:pt idx="0">
                  <c:v>104</c:v>
                </c:pt>
                <c:pt idx="1">
                  <c:v>24</c:v>
                </c:pt>
                <c:pt idx="2">
                  <c:v>95</c:v>
                </c:pt>
                <c:pt idx="3">
                  <c:v>72</c:v>
                </c:pt>
                <c:pt idx="4">
                  <c:v>237</c:v>
                </c:pt>
                <c:pt idx="5">
                  <c:v>179</c:v>
                </c:pt>
                <c:pt idx="6">
                  <c:v>144</c:v>
                </c:pt>
                <c:pt idx="7">
                  <c:v>62</c:v>
                </c:pt>
              </c:numCache>
            </c:numRef>
          </c:val>
          <c:extLst>
            <c:ext xmlns:c16="http://schemas.microsoft.com/office/drawing/2014/chart" uri="{C3380CC4-5D6E-409C-BE32-E72D297353CC}">
              <c16:uniqueId val="{00000003-F6C8-4E3C-8F0C-B415B562AAC8}"/>
            </c:ext>
          </c:extLst>
        </c:ser>
        <c:dLbls>
          <c:dLblPos val="outEnd"/>
          <c:showLegendKey val="0"/>
          <c:showVal val="1"/>
          <c:showCatName val="0"/>
          <c:showSerName val="0"/>
          <c:showPercent val="0"/>
          <c:showBubbleSize val="0"/>
        </c:dLbls>
        <c:gapWidth val="100"/>
        <c:overlap val="-24"/>
        <c:axId val="1446104384"/>
        <c:axId val="1188679808"/>
      </c:barChart>
      <c:catAx>
        <c:axId val="1446104384"/>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88679808"/>
        <c:crosses val="autoZero"/>
        <c:auto val="1"/>
        <c:lblAlgn val="ctr"/>
        <c:lblOffset val="100"/>
        <c:noMultiLvlLbl val="0"/>
      </c:catAx>
      <c:valAx>
        <c:axId val="1188679808"/>
        <c:scaling>
          <c:orientation val="minMax"/>
        </c:scaling>
        <c:delete val="1"/>
        <c:axPos val="l"/>
        <c:numFmt formatCode="General" sourceLinked="1"/>
        <c:majorTickMark val="none"/>
        <c:minorTickMark val="none"/>
        <c:tickLblPos val="nextTo"/>
        <c:crossAx val="1446104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 and Regional Sales Database (version 2) (1) EX.xlsx]Data!PivotTable10</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tx2"/>
                </a:solidFill>
              </a:rPr>
              <a:t>TOTAL SALES REVENUE BY STORE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5400000" spcFirstLastPara="1" vertOverflow="ellipsis" wrap="square" lIns="38100" tIns="19050" rIns="38100" bIns="19050" anchor="b"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150505852479035E-2"/>
          <c:y val="0.17244390094772241"/>
          <c:w val="0.84495265216395354"/>
          <c:h val="0.71916453683888715"/>
        </c:manualLayout>
      </c:layout>
      <c:barChart>
        <c:barDir val="col"/>
        <c:grouping val="clustered"/>
        <c:varyColors val="0"/>
        <c:ser>
          <c:idx val="0"/>
          <c:order val="0"/>
          <c:tx>
            <c:strRef>
              <c:f>Data!$L$44:$L$45</c:f>
              <c:strCache>
                <c:ptCount val="1"/>
                <c:pt idx="0">
                  <c:v>24" Monitor</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Data!$K$46:$K$62</c:f>
              <c:multiLvlStrCache>
                <c:ptCount val="8"/>
                <c:lvl>
                  <c:pt idx="0">
                    <c:v>South</c:v>
                  </c:pt>
                  <c:pt idx="1">
                    <c:v>South</c:v>
                  </c:pt>
                  <c:pt idx="2">
                    <c:v>South</c:v>
                  </c:pt>
                  <c:pt idx="3">
                    <c:v>North</c:v>
                  </c:pt>
                  <c:pt idx="4">
                    <c:v>North</c:v>
                  </c:pt>
                  <c:pt idx="5">
                    <c:v>East</c:v>
                  </c:pt>
                  <c:pt idx="6">
                    <c:v>East</c:v>
                  </c:pt>
                  <c:pt idx="7">
                    <c:v>East</c:v>
                  </c:pt>
                </c:lvl>
                <c:lvl>
                  <c:pt idx="0">
                    <c:v>1</c:v>
                  </c:pt>
                  <c:pt idx="1">
                    <c:v>2</c:v>
                  </c:pt>
                  <c:pt idx="2">
                    <c:v>3</c:v>
                  </c:pt>
                  <c:pt idx="3">
                    <c:v>4</c:v>
                  </c:pt>
                  <c:pt idx="4">
                    <c:v>5</c:v>
                  </c:pt>
                  <c:pt idx="5">
                    <c:v>6</c:v>
                  </c:pt>
                  <c:pt idx="6">
                    <c:v>7</c:v>
                  </c:pt>
                  <c:pt idx="7">
                    <c:v>8</c:v>
                  </c:pt>
                </c:lvl>
              </c:multiLvlStrCache>
            </c:multiLvlStrRef>
          </c:cat>
          <c:val>
            <c:numRef>
              <c:f>Data!$L$46:$L$62</c:f>
              <c:numCache>
                <c:formatCode>General</c:formatCode>
                <c:ptCount val="8"/>
                <c:pt idx="0">
                  <c:v>15343</c:v>
                </c:pt>
                <c:pt idx="1">
                  <c:v>5954</c:v>
                </c:pt>
                <c:pt idx="2">
                  <c:v>16259</c:v>
                </c:pt>
                <c:pt idx="3">
                  <c:v>9618</c:v>
                </c:pt>
                <c:pt idx="4">
                  <c:v>17175</c:v>
                </c:pt>
                <c:pt idx="5">
                  <c:v>37785</c:v>
                </c:pt>
                <c:pt idx="6">
                  <c:v>24045</c:v>
                </c:pt>
                <c:pt idx="7">
                  <c:v>13282</c:v>
                </c:pt>
              </c:numCache>
            </c:numRef>
          </c:val>
          <c:extLst>
            <c:ext xmlns:c16="http://schemas.microsoft.com/office/drawing/2014/chart" uri="{C3380CC4-5D6E-409C-BE32-E72D297353CC}">
              <c16:uniqueId val="{00000000-0DD6-4046-A416-42AB8374C264}"/>
            </c:ext>
          </c:extLst>
        </c:ser>
        <c:ser>
          <c:idx val="1"/>
          <c:order val="1"/>
          <c:tx>
            <c:strRef>
              <c:f>Data!$M$44:$M$45</c:f>
              <c:strCache>
                <c:ptCount val="1"/>
                <c:pt idx="0">
                  <c:v>Laptop</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Data!$K$46:$K$62</c:f>
              <c:multiLvlStrCache>
                <c:ptCount val="8"/>
                <c:lvl>
                  <c:pt idx="0">
                    <c:v>South</c:v>
                  </c:pt>
                  <c:pt idx="1">
                    <c:v>South</c:v>
                  </c:pt>
                  <c:pt idx="2">
                    <c:v>South</c:v>
                  </c:pt>
                  <c:pt idx="3">
                    <c:v>North</c:v>
                  </c:pt>
                  <c:pt idx="4">
                    <c:v>North</c:v>
                  </c:pt>
                  <c:pt idx="5">
                    <c:v>East</c:v>
                  </c:pt>
                  <c:pt idx="6">
                    <c:v>East</c:v>
                  </c:pt>
                  <c:pt idx="7">
                    <c:v>East</c:v>
                  </c:pt>
                </c:lvl>
                <c:lvl>
                  <c:pt idx="0">
                    <c:v>1</c:v>
                  </c:pt>
                  <c:pt idx="1">
                    <c:v>2</c:v>
                  </c:pt>
                  <c:pt idx="2">
                    <c:v>3</c:v>
                  </c:pt>
                  <c:pt idx="3">
                    <c:v>4</c:v>
                  </c:pt>
                  <c:pt idx="4">
                    <c:v>5</c:v>
                  </c:pt>
                  <c:pt idx="5">
                    <c:v>6</c:v>
                  </c:pt>
                  <c:pt idx="6">
                    <c:v>7</c:v>
                  </c:pt>
                  <c:pt idx="7">
                    <c:v>8</c:v>
                  </c:pt>
                </c:lvl>
              </c:multiLvlStrCache>
            </c:multiLvlStrRef>
          </c:cat>
          <c:val>
            <c:numRef>
              <c:f>Data!$M$46:$M$62</c:f>
              <c:numCache>
                <c:formatCode>General</c:formatCode>
                <c:ptCount val="8"/>
                <c:pt idx="0">
                  <c:v>72245.75</c:v>
                </c:pt>
                <c:pt idx="1">
                  <c:v>47597.2</c:v>
                </c:pt>
                <c:pt idx="2">
                  <c:v>71395.8</c:v>
                </c:pt>
                <c:pt idx="3">
                  <c:v>63746.25</c:v>
                </c:pt>
                <c:pt idx="4">
                  <c:v>135142.04999999999</c:v>
                </c:pt>
                <c:pt idx="5">
                  <c:v>225236.75</c:v>
                </c:pt>
                <c:pt idx="6">
                  <c:v>141941.65</c:v>
                </c:pt>
                <c:pt idx="7">
                  <c:v>76495.5</c:v>
                </c:pt>
              </c:numCache>
            </c:numRef>
          </c:val>
          <c:extLst>
            <c:ext xmlns:c16="http://schemas.microsoft.com/office/drawing/2014/chart" uri="{C3380CC4-5D6E-409C-BE32-E72D297353CC}">
              <c16:uniqueId val="{00000001-5BB2-444E-B3D5-0FAAEC508F77}"/>
            </c:ext>
          </c:extLst>
        </c:ser>
        <c:ser>
          <c:idx val="2"/>
          <c:order val="2"/>
          <c:tx>
            <c:strRef>
              <c:f>Data!$N$44:$N$45</c:f>
              <c:strCache>
                <c:ptCount val="1"/>
                <c:pt idx="0">
                  <c:v>PC Mouse</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Data!$K$46:$K$62</c:f>
              <c:multiLvlStrCache>
                <c:ptCount val="8"/>
                <c:lvl>
                  <c:pt idx="0">
                    <c:v>South</c:v>
                  </c:pt>
                  <c:pt idx="1">
                    <c:v>South</c:v>
                  </c:pt>
                  <c:pt idx="2">
                    <c:v>South</c:v>
                  </c:pt>
                  <c:pt idx="3">
                    <c:v>North</c:v>
                  </c:pt>
                  <c:pt idx="4">
                    <c:v>North</c:v>
                  </c:pt>
                  <c:pt idx="5">
                    <c:v>East</c:v>
                  </c:pt>
                  <c:pt idx="6">
                    <c:v>East</c:v>
                  </c:pt>
                  <c:pt idx="7">
                    <c:v>East</c:v>
                  </c:pt>
                </c:lvl>
                <c:lvl>
                  <c:pt idx="0">
                    <c:v>1</c:v>
                  </c:pt>
                  <c:pt idx="1">
                    <c:v>2</c:v>
                  </c:pt>
                  <c:pt idx="2">
                    <c:v>3</c:v>
                  </c:pt>
                  <c:pt idx="3">
                    <c:v>4</c:v>
                  </c:pt>
                  <c:pt idx="4">
                    <c:v>5</c:v>
                  </c:pt>
                  <c:pt idx="5">
                    <c:v>6</c:v>
                  </c:pt>
                  <c:pt idx="6">
                    <c:v>7</c:v>
                  </c:pt>
                  <c:pt idx="7">
                    <c:v>8</c:v>
                  </c:pt>
                </c:lvl>
              </c:multiLvlStrCache>
            </c:multiLvlStrRef>
          </c:cat>
          <c:val>
            <c:numRef>
              <c:f>Data!$N$46:$N$62</c:f>
              <c:numCache>
                <c:formatCode>General</c:formatCode>
                <c:ptCount val="8"/>
                <c:pt idx="0">
                  <c:v>617.54999999999995</c:v>
                </c:pt>
                <c:pt idx="1">
                  <c:v>232.7</c:v>
                </c:pt>
                <c:pt idx="2">
                  <c:v>501.2</c:v>
                </c:pt>
                <c:pt idx="3">
                  <c:v>698.09999999999991</c:v>
                </c:pt>
                <c:pt idx="4">
                  <c:v>1288.8</c:v>
                </c:pt>
                <c:pt idx="5">
                  <c:v>1056.0999999999999</c:v>
                </c:pt>
                <c:pt idx="6">
                  <c:v>1181.3999999999999</c:v>
                </c:pt>
                <c:pt idx="7">
                  <c:v>420.65</c:v>
                </c:pt>
              </c:numCache>
            </c:numRef>
          </c:val>
          <c:extLst>
            <c:ext xmlns:c16="http://schemas.microsoft.com/office/drawing/2014/chart" uri="{C3380CC4-5D6E-409C-BE32-E72D297353CC}">
              <c16:uniqueId val="{00000002-5BB2-444E-B3D5-0FAAEC508F77}"/>
            </c:ext>
          </c:extLst>
        </c:ser>
        <c:ser>
          <c:idx val="3"/>
          <c:order val="3"/>
          <c:tx>
            <c:strRef>
              <c:f>Data!$O$44:$O$45</c:f>
              <c:strCache>
                <c:ptCount val="1"/>
                <c:pt idx="0">
                  <c:v>Wireless Keyboard</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5400000" spcFirstLastPara="1" vertOverflow="ellipsis" wrap="square" lIns="38100" tIns="19050" rIns="38100" bIns="19050" anchor="b"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Data!$K$46:$K$62</c:f>
              <c:multiLvlStrCache>
                <c:ptCount val="8"/>
                <c:lvl>
                  <c:pt idx="0">
                    <c:v>South</c:v>
                  </c:pt>
                  <c:pt idx="1">
                    <c:v>South</c:v>
                  </c:pt>
                  <c:pt idx="2">
                    <c:v>South</c:v>
                  </c:pt>
                  <c:pt idx="3">
                    <c:v>North</c:v>
                  </c:pt>
                  <c:pt idx="4">
                    <c:v>North</c:v>
                  </c:pt>
                  <c:pt idx="5">
                    <c:v>East</c:v>
                  </c:pt>
                  <c:pt idx="6">
                    <c:v>East</c:v>
                  </c:pt>
                  <c:pt idx="7">
                    <c:v>East</c:v>
                  </c:pt>
                </c:lvl>
                <c:lvl>
                  <c:pt idx="0">
                    <c:v>1</c:v>
                  </c:pt>
                  <c:pt idx="1">
                    <c:v>2</c:v>
                  </c:pt>
                  <c:pt idx="2">
                    <c:v>3</c:v>
                  </c:pt>
                  <c:pt idx="3">
                    <c:v>4</c:v>
                  </c:pt>
                  <c:pt idx="4">
                    <c:v>5</c:v>
                  </c:pt>
                  <c:pt idx="5">
                    <c:v>6</c:v>
                  </c:pt>
                  <c:pt idx="6">
                    <c:v>7</c:v>
                  </c:pt>
                  <c:pt idx="7">
                    <c:v>8</c:v>
                  </c:pt>
                </c:lvl>
              </c:multiLvlStrCache>
            </c:multiLvlStrRef>
          </c:cat>
          <c:val>
            <c:numRef>
              <c:f>Data!$O$46:$O$62</c:f>
              <c:numCache>
                <c:formatCode>General</c:formatCode>
                <c:ptCount val="8"/>
                <c:pt idx="0">
                  <c:v>2074.8000000000002</c:v>
                </c:pt>
                <c:pt idx="1">
                  <c:v>478.79999999999995</c:v>
                </c:pt>
                <c:pt idx="2">
                  <c:v>1895.25</c:v>
                </c:pt>
                <c:pt idx="3">
                  <c:v>1436.3999999999999</c:v>
                </c:pt>
                <c:pt idx="4">
                  <c:v>4728.1499999999996</c:v>
                </c:pt>
                <c:pt idx="5">
                  <c:v>3571.05</c:v>
                </c:pt>
                <c:pt idx="6">
                  <c:v>2872.7999999999997</c:v>
                </c:pt>
                <c:pt idx="7">
                  <c:v>1236.9000000000001</c:v>
                </c:pt>
              </c:numCache>
            </c:numRef>
          </c:val>
          <c:extLst>
            <c:ext xmlns:c16="http://schemas.microsoft.com/office/drawing/2014/chart" uri="{C3380CC4-5D6E-409C-BE32-E72D297353CC}">
              <c16:uniqueId val="{00000003-5BB2-444E-B3D5-0FAAEC508F77}"/>
            </c:ext>
          </c:extLst>
        </c:ser>
        <c:dLbls>
          <c:dLblPos val="outEnd"/>
          <c:showLegendKey val="0"/>
          <c:showVal val="1"/>
          <c:showCatName val="0"/>
          <c:showSerName val="0"/>
          <c:showPercent val="0"/>
          <c:showBubbleSize val="0"/>
        </c:dLbls>
        <c:gapWidth val="100"/>
        <c:overlap val="-24"/>
        <c:axId val="1637344080"/>
        <c:axId val="1269319008"/>
      </c:barChart>
      <c:catAx>
        <c:axId val="16373440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319008"/>
        <c:crosses val="autoZero"/>
        <c:auto val="1"/>
        <c:lblAlgn val="ctr"/>
        <c:lblOffset val="100"/>
        <c:noMultiLvlLbl val="0"/>
      </c:catAx>
      <c:valAx>
        <c:axId val="12693190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344080"/>
        <c:crosses val="autoZero"/>
        <c:crossBetween val="between"/>
      </c:valAx>
      <c:spPr>
        <a:noFill/>
        <a:ln>
          <a:noFill/>
        </a:ln>
        <a:effectLst/>
      </c:spPr>
    </c:plotArea>
    <c:legend>
      <c:legendPos val="r"/>
      <c:layout>
        <c:manualLayout>
          <c:xMode val="edge"/>
          <c:yMode val="edge"/>
          <c:x val="0.82872924226030209"/>
          <c:y val="0.17908893511922647"/>
          <c:w val="0.10341865690433301"/>
          <c:h val="0.209662121675328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 and Regional Sales Database (version 2) (1) EX.xlsx]Data!PivotTable11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2"/>
                </a:solidFill>
              </a:rPr>
              <a:t>TOP</a:t>
            </a:r>
            <a:r>
              <a:rPr lang="en-US" sz="1600" b="1" baseline="0">
                <a:solidFill>
                  <a:schemeClr val="tx2"/>
                </a:solidFill>
              </a:rPr>
              <a:t> SELLING ITEM</a:t>
            </a:r>
            <a:endParaRPr lang="en-US" sz="1600" b="1">
              <a:solidFill>
                <a:schemeClr val="tx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Data!$S$47</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Data!$R$48:$R$52</c:f>
              <c:strCache>
                <c:ptCount val="4"/>
                <c:pt idx="0">
                  <c:v>24" Monitor</c:v>
                </c:pt>
                <c:pt idx="1">
                  <c:v>Laptop</c:v>
                </c:pt>
                <c:pt idx="2">
                  <c:v>PC Mouse</c:v>
                </c:pt>
                <c:pt idx="3">
                  <c:v>Wireless Keyboard</c:v>
                </c:pt>
              </c:strCache>
            </c:strRef>
          </c:cat>
          <c:val>
            <c:numRef>
              <c:f>Data!$S$48:$S$52</c:f>
              <c:numCache>
                <c:formatCode>General</c:formatCode>
                <c:ptCount val="4"/>
                <c:pt idx="0">
                  <c:v>609</c:v>
                </c:pt>
                <c:pt idx="1">
                  <c:v>981</c:v>
                </c:pt>
                <c:pt idx="2">
                  <c:v>670</c:v>
                </c:pt>
                <c:pt idx="3">
                  <c:v>917</c:v>
                </c:pt>
              </c:numCache>
            </c:numRef>
          </c:val>
          <c:smooth val="0"/>
          <c:extLst>
            <c:ext xmlns:c16="http://schemas.microsoft.com/office/drawing/2014/chart" uri="{C3380CC4-5D6E-409C-BE32-E72D297353CC}">
              <c16:uniqueId val="{00000000-9B0E-419B-9A9C-A2D8A01179FC}"/>
            </c:ext>
          </c:extLst>
        </c:ser>
        <c:dLbls>
          <c:dLblPos val="t"/>
          <c:showLegendKey val="0"/>
          <c:showVal val="1"/>
          <c:showCatName val="0"/>
          <c:showSerName val="0"/>
          <c:showPercent val="0"/>
          <c:showBubbleSize val="0"/>
        </c:dLbls>
        <c:smooth val="0"/>
        <c:axId val="1637314800"/>
        <c:axId val="1941088240"/>
      </c:lineChart>
      <c:catAx>
        <c:axId val="163731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41088240"/>
        <c:crosses val="autoZero"/>
        <c:auto val="1"/>
        <c:lblAlgn val="ctr"/>
        <c:lblOffset val="100"/>
        <c:noMultiLvlLbl val="0"/>
      </c:catAx>
      <c:valAx>
        <c:axId val="1941088240"/>
        <c:scaling>
          <c:orientation val="minMax"/>
        </c:scaling>
        <c:delete val="1"/>
        <c:axPos val="l"/>
        <c:numFmt formatCode="General" sourceLinked="1"/>
        <c:majorTickMark val="none"/>
        <c:minorTickMark val="none"/>
        <c:tickLblPos val="nextTo"/>
        <c:crossAx val="1637314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 and Regional Sales Database (version 2) (1) EX.xlsx]Data!PivotTable7</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a:t>
            </a:r>
            <a:r>
              <a:rPr lang="en-US" baseline="0"/>
              <a:t> SALES BY ITEMS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7.885946074922453E-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1.0769903762029746E-2"/>
              <c:y val="-1.6975112544026657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943422057833549"/>
          <c:y val="0.18300925925925926"/>
          <c:w val="0.654072023417822"/>
          <c:h val="0.76606481481481481"/>
        </c:manualLayout>
      </c:layout>
      <c:barChart>
        <c:barDir val="bar"/>
        <c:grouping val="clustered"/>
        <c:varyColors val="0"/>
        <c:ser>
          <c:idx val="0"/>
          <c:order val="0"/>
          <c:tx>
            <c:strRef>
              <c:f>Data!$O$3</c:f>
              <c:strCache>
                <c:ptCount val="1"/>
                <c:pt idx="0">
                  <c:v>Total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0"/>
            <c:invertIfNegative val="0"/>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7649-44AE-A485-EC0D278574B7}"/>
              </c:ext>
            </c:extLst>
          </c:dPt>
          <c:dPt>
            <c:idx val="1"/>
            <c:invertIfNegative val="0"/>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8-7649-44AE-A485-EC0D278574B7}"/>
              </c:ext>
            </c:extLst>
          </c:dPt>
          <c:dLbls>
            <c:dLbl>
              <c:idx val="0"/>
              <c:layout>
                <c:manualLayout>
                  <c:x val="1.0769903762029746E-2"/>
                  <c:y val="-1.6975112544026657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649-44AE-A485-EC0D278574B7}"/>
                </c:ext>
              </c:extLst>
            </c:dLbl>
            <c:dLbl>
              <c:idx val="1"/>
              <c:layout>
                <c:manualLayout>
                  <c:x val="-7.885946074922453E-4"/>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649-44AE-A485-EC0D278574B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Data!$N$4:$N$8</c:f>
              <c:strCache>
                <c:ptCount val="4"/>
                <c:pt idx="0">
                  <c:v>24" Monitor</c:v>
                </c:pt>
                <c:pt idx="1">
                  <c:v>Laptop</c:v>
                </c:pt>
                <c:pt idx="2">
                  <c:v>PC Mouse</c:v>
                </c:pt>
                <c:pt idx="3">
                  <c:v>Wireless Keyboard</c:v>
                </c:pt>
              </c:strCache>
            </c:strRef>
          </c:cat>
          <c:val>
            <c:numRef>
              <c:f>Data!$O$4:$O$8</c:f>
              <c:numCache>
                <c:formatCode>"$"#,##0.00</c:formatCode>
                <c:ptCount val="4"/>
                <c:pt idx="0">
                  <c:v>139461</c:v>
                </c:pt>
                <c:pt idx="1">
                  <c:v>833800.95000000007</c:v>
                </c:pt>
                <c:pt idx="2">
                  <c:v>5996.4999999999991</c:v>
                </c:pt>
                <c:pt idx="3">
                  <c:v>18294.149999999998</c:v>
                </c:pt>
              </c:numCache>
            </c:numRef>
          </c:val>
          <c:extLst>
            <c:ext xmlns:c16="http://schemas.microsoft.com/office/drawing/2014/chart" uri="{C3380CC4-5D6E-409C-BE32-E72D297353CC}">
              <c16:uniqueId val="{00000000-7649-44AE-A485-EC0D278574B7}"/>
            </c:ext>
          </c:extLst>
        </c:ser>
        <c:dLbls>
          <c:dLblPos val="inEnd"/>
          <c:showLegendKey val="0"/>
          <c:showVal val="1"/>
          <c:showCatName val="0"/>
          <c:showSerName val="0"/>
          <c:showPercent val="0"/>
          <c:showBubbleSize val="0"/>
        </c:dLbls>
        <c:gapWidth val="115"/>
        <c:overlap val="-20"/>
        <c:axId val="1737134960"/>
        <c:axId val="1269312560"/>
      </c:barChart>
      <c:catAx>
        <c:axId val="173713496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312560"/>
        <c:crosses val="autoZero"/>
        <c:auto val="1"/>
        <c:lblAlgn val="ctr"/>
        <c:lblOffset val="100"/>
        <c:noMultiLvlLbl val="0"/>
      </c:catAx>
      <c:valAx>
        <c:axId val="1269312560"/>
        <c:scaling>
          <c:orientation val="minMax"/>
        </c:scaling>
        <c:delete val="1"/>
        <c:axPos val="b"/>
        <c:numFmt formatCode="&quot;$&quot;#,##0.00" sourceLinked="1"/>
        <c:majorTickMark val="none"/>
        <c:minorTickMark val="none"/>
        <c:tickLblPos val="nextTo"/>
        <c:crossAx val="1737134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 and Regional Sales Database (version 2) (1) EX.xlsx]Data!PivotTable8</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5.8275058275041177E-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6.5501165501165503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1.8881118881117172E-3"/>
              <c:y val="-1.6975112544026657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2.7972027972027972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4.7948901492208575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1.8648018648019075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1.374807987711204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1.374807987711213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1.518177163338444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1.3822843822843822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1.6153846153846154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1.7179487179487179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316167823235747"/>
          <c:y val="0.18300925925925926"/>
          <c:w val="0.66087752142870249"/>
          <c:h val="0.70959135316418775"/>
        </c:manualLayout>
      </c:layout>
      <c:barChart>
        <c:barDir val="bar"/>
        <c:grouping val="clustered"/>
        <c:varyColors val="0"/>
        <c:ser>
          <c:idx val="0"/>
          <c:order val="0"/>
          <c:tx>
            <c:strRef>
              <c:f>Data!$R$3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0"/>
            <c:invertIfNegative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113A-4261-9A82-0CD5C8EF5345}"/>
              </c:ext>
            </c:extLst>
          </c:dPt>
          <c:dPt>
            <c:idx val="1"/>
            <c:invertIfNegative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4-113A-4261-9A82-0CD5C8EF5345}"/>
              </c:ext>
            </c:extLst>
          </c:dPt>
          <c:dPt>
            <c:idx val="2"/>
            <c:invertIfNegative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8-113A-4261-9A82-0CD5C8EF5345}"/>
              </c:ext>
            </c:extLst>
          </c:dPt>
          <c:dPt>
            <c:idx val="3"/>
            <c:invertIfNegative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0-0F5A-415C-92E1-59FC088702C7}"/>
              </c:ext>
            </c:extLst>
          </c:dPt>
          <c:dPt>
            <c:idx val="4"/>
            <c:invertIfNegative val="0"/>
            <c:bubble3D val="0"/>
            <c:extLst>
              <c:ext xmlns:c16="http://schemas.microsoft.com/office/drawing/2014/chart" uri="{C3380CC4-5D6E-409C-BE32-E72D297353CC}">
                <c16:uniqueId val="{00000005-113A-4261-9A82-0CD5C8EF5345}"/>
              </c:ext>
            </c:extLst>
          </c:dPt>
          <c:dPt>
            <c:idx val="5"/>
            <c:invertIfNegative val="0"/>
            <c:bubble3D val="0"/>
            <c:extLst>
              <c:ext xmlns:c16="http://schemas.microsoft.com/office/drawing/2014/chart" uri="{C3380CC4-5D6E-409C-BE32-E72D297353CC}">
                <c16:uniqueId val="{00000002-113A-4261-9A82-0CD5C8EF5345}"/>
              </c:ext>
            </c:extLst>
          </c:dPt>
          <c:dPt>
            <c:idx val="6"/>
            <c:invertIfNegative val="0"/>
            <c:bubble3D val="0"/>
            <c:extLst>
              <c:ext xmlns:c16="http://schemas.microsoft.com/office/drawing/2014/chart" uri="{C3380CC4-5D6E-409C-BE32-E72D297353CC}">
                <c16:uniqueId val="{00000001-0F5A-415C-92E1-59FC088702C7}"/>
              </c:ext>
            </c:extLst>
          </c:dPt>
          <c:dPt>
            <c:idx val="7"/>
            <c:invertIfNegative val="0"/>
            <c:bubble3D val="0"/>
            <c:extLst>
              <c:ext xmlns:c16="http://schemas.microsoft.com/office/drawing/2014/chart" uri="{C3380CC4-5D6E-409C-BE32-E72D297353CC}">
                <c16:uniqueId val="{00000002-0F5A-415C-92E1-59FC088702C7}"/>
              </c:ext>
            </c:extLst>
          </c:dPt>
          <c:dPt>
            <c:idx val="8"/>
            <c:invertIfNegative val="0"/>
            <c:bubble3D val="0"/>
            <c:extLst>
              <c:ext xmlns:c16="http://schemas.microsoft.com/office/drawing/2014/chart" uri="{C3380CC4-5D6E-409C-BE32-E72D297353CC}">
                <c16:uniqueId val="{00000006-113A-4261-9A82-0CD5C8EF5345}"/>
              </c:ext>
            </c:extLst>
          </c:dPt>
          <c:dPt>
            <c:idx val="9"/>
            <c:invertIfNegative val="0"/>
            <c:bubble3D val="0"/>
            <c:extLst>
              <c:ext xmlns:c16="http://schemas.microsoft.com/office/drawing/2014/chart" uri="{C3380CC4-5D6E-409C-BE32-E72D297353CC}">
                <c16:uniqueId val="{00000003-113A-4261-9A82-0CD5C8EF5345}"/>
              </c:ext>
            </c:extLst>
          </c:dPt>
          <c:dPt>
            <c:idx val="10"/>
            <c:invertIfNegative val="0"/>
            <c:bubble3D val="0"/>
            <c:extLst>
              <c:ext xmlns:c16="http://schemas.microsoft.com/office/drawing/2014/chart" uri="{C3380CC4-5D6E-409C-BE32-E72D297353CC}">
                <c16:uniqueId val="{00000003-0F5A-415C-92E1-59FC088702C7}"/>
              </c:ext>
            </c:extLst>
          </c:dPt>
          <c:dPt>
            <c:idx val="11"/>
            <c:invertIfNegative val="0"/>
            <c:bubble3D val="0"/>
            <c:extLst>
              <c:ext xmlns:c16="http://schemas.microsoft.com/office/drawing/2014/chart" uri="{C3380CC4-5D6E-409C-BE32-E72D297353CC}">
                <c16:uniqueId val="{00000004-0F5A-415C-92E1-59FC088702C7}"/>
              </c:ext>
            </c:extLst>
          </c:dPt>
          <c:dLbls>
            <c:dLbl>
              <c:idx val="0"/>
              <c:layout>
                <c:manualLayout>
                  <c:x val="-1.8648018648019075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13A-4261-9A82-0CD5C8EF5345}"/>
                </c:ext>
              </c:extLst>
            </c:dLbl>
            <c:dLbl>
              <c:idx val="1"/>
              <c:layout>
                <c:manualLayout>
                  <c:x val="1.8881118881117172E-3"/>
                  <c:y val="-1.6975112544026657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13A-4261-9A82-0CD5C8EF5345}"/>
                </c:ext>
              </c:extLst>
            </c:dLbl>
            <c:dLbl>
              <c:idx val="2"/>
              <c:layout>
                <c:manualLayout>
                  <c:x val="1.5181771633384442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13A-4261-9A82-0CD5C8EF5345}"/>
                </c:ext>
              </c:extLst>
            </c:dLbl>
            <c:dLbl>
              <c:idx val="3"/>
              <c:layout>
                <c:manualLayout>
                  <c:x val="1.7179487179487179E-2"/>
                  <c:y val="4.629629629629629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F5A-415C-92E1-59FC088702C7}"/>
                </c:ext>
              </c:extLst>
            </c:dLbl>
            <c:dLbl>
              <c:idx val="4"/>
              <c:layout>
                <c:manualLayout>
                  <c:x val="2.7972027972027972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13A-4261-9A82-0CD5C8EF5345}"/>
                </c:ext>
              </c:extLst>
            </c:dLbl>
            <c:dLbl>
              <c:idx val="5"/>
              <c:layout>
                <c:manualLayout>
                  <c:x val="6.5501165501165503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13A-4261-9A82-0CD5C8EF5345}"/>
                </c:ext>
              </c:extLst>
            </c:dLbl>
            <c:dLbl>
              <c:idx val="6"/>
              <c:layout>
                <c:manualLayout>
                  <c:x val="1.3748079877112135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F5A-415C-92E1-59FC088702C7}"/>
                </c:ext>
              </c:extLst>
            </c:dLbl>
            <c:dLbl>
              <c:idx val="7"/>
              <c:layout>
                <c:manualLayout>
                  <c:x val="1.6153846153846154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F5A-415C-92E1-59FC088702C7}"/>
                </c:ext>
              </c:extLst>
            </c:dLbl>
            <c:dLbl>
              <c:idx val="8"/>
              <c:layout>
                <c:manualLayout>
                  <c:x val="4.7948901492208575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13A-4261-9A82-0CD5C8EF5345}"/>
                </c:ext>
              </c:extLst>
            </c:dLbl>
            <c:dLbl>
              <c:idx val="9"/>
              <c:layout>
                <c:manualLayout>
                  <c:x val="5.8275058275041177E-4"/>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13A-4261-9A82-0CD5C8EF5345}"/>
                </c:ext>
              </c:extLst>
            </c:dLbl>
            <c:dLbl>
              <c:idx val="10"/>
              <c:layout>
                <c:manualLayout>
                  <c:x val="1.3748079877112041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F5A-415C-92E1-59FC088702C7}"/>
                </c:ext>
              </c:extLst>
            </c:dLbl>
            <c:dLbl>
              <c:idx val="11"/>
              <c:layout>
                <c:manualLayout>
                  <c:x val="1.3822843822843822E-2"/>
                  <c:y val="1.388888888888888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F5A-415C-92E1-59FC088702C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Data!$Q$4:$Q$19</c:f>
              <c:multiLvlStrCache>
                <c:ptCount val="12"/>
                <c:lvl>
                  <c:pt idx="0">
                    <c:v>24" Monitor</c:v>
                  </c:pt>
                  <c:pt idx="1">
                    <c:v>Laptop</c:v>
                  </c:pt>
                  <c:pt idx="2">
                    <c:v>PC Mouse</c:v>
                  </c:pt>
                  <c:pt idx="3">
                    <c:v>Wireless Keyboard</c:v>
                  </c:pt>
                  <c:pt idx="4">
                    <c:v>24" Monitor</c:v>
                  </c:pt>
                  <c:pt idx="5">
                    <c:v>Laptop</c:v>
                  </c:pt>
                  <c:pt idx="6">
                    <c:v>PC Mouse</c:v>
                  </c:pt>
                  <c:pt idx="7">
                    <c:v>Wireless Keyboard</c:v>
                  </c:pt>
                  <c:pt idx="8">
                    <c:v>24" Monitor</c:v>
                  </c:pt>
                  <c:pt idx="9">
                    <c:v>Laptop</c:v>
                  </c:pt>
                  <c:pt idx="10">
                    <c:v>PC Mouse</c:v>
                  </c:pt>
                  <c:pt idx="11">
                    <c:v>Wireless Keyboard</c:v>
                  </c:pt>
                </c:lvl>
                <c:lvl>
                  <c:pt idx="0">
                    <c:v>October</c:v>
                  </c:pt>
                  <c:pt idx="4">
                    <c:v>November</c:v>
                  </c:pt>
                  <c:pt idx="8">
                    <c:v>December</c:v>
                  </c:pt>
                </c:lvl>
              </c:multiLvlStrCache>
            </c:multiLvlStrRef>
          </c:cat>
          <c:val>
            <c:numRef>
              <c:f>Data!$R$4:$R$19</c:f>
              <c:numCache>
                <c:formatCode>General</c:formatCode>
                <c:ptCount val="12"/>
                <c:pt idx="0">
                  <c:v>44655</c:v>
                </c:pt>
                <c:pt idx="1">
                  <c:v>265184.40000000002</c:v>
                </c:pt>
                <c:pt idx="2">
                  <c:v>2237.5</c:v>
                </c:pt>
                <c:pt idx="3">
                  <c:v>5645.8499999999995</c:v>
                </c:pt>
                <c:pt idx="4">
                  <c:v>57479</c:v>
                </c:pt>
                <c:pt idx="5">
                  <c:v>277083.7</c:v>
                </c:pt>
                <c:pt idx="6">
                  <c:v>1333.55</c:v>
                </c:pt>
                <c:pt idx="7">
                  <c:v>6064.7999999999993</c:v>
                </c:pt>
                <c:pt idx="8">
                  <c:v>37327</c:v>
                </c:pt>
                <c:pt idx="9">
                  <c:v>291532.85000000003</c:v>
                </c:pt>
                <c:pt idx="10">
                  <c:v>2425.4499999999998</c:v>
                </c:pt>
                <c:pt idx="11">
                  <c:v>6583.5</c:v>
                </c:pt>
              </c:numCache>
            </c:numRef>
          </c:val>
          <c:extLst>
            <c:ext xmlns:c16="http://schemas.microsoft.com/office/drawing/2014/chart" uri="{C3380CC4-5D6E-409C-BE32-E72D297353CC}">
              <c16:uniqueId val="{00000000-113A-4261-9A82-0CD5C8EF5345}"/>
            </c:ext>
          </c:extLst>
        </c:ser>
        <c:dLbls>
          <c:dLblPos val="inEnd"/>
          <c:showLegendKey val="0"/>
          <c:showVal val="1"/>
          <c:showCatName val="0"/>
          <c:showSerName val="0"/>
          <c:showPercent val="0"/>
          <c:showBubbleSize val="0"/>
        </c:dLbls>
        <c:gapWidth val="100"/>
        <c:axId val="1446112544"/>
        <c:axId val="1433962976"/>
      </c:barChart>
      <c:catAx>
        <c:axId val="1446112544"/>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33962976"/>
        <c:crosses val="autoZero"/>
        <c:auto val="1"/>
        <c:lblAlgn val="ctr"/>
        <c:lblOffset val="100"/>
        <c:noMultiLvlLbl val="0"/>
      </c:catAx>
      <c:valAx>
        <c:axId val="1433962976"/>
        <c:scaling>
          <c:orientation val="minMax"/>
        </c:scaling>
        <c:delete val="1"/>
        <c:axPos val="b"/>
        <c:numFmt formatCode="General" sourceLinked="1"/>
        <c:majorTickMark val="none"/>
        <c:minorTickMark val="none"/>
        <c:tickLblPos val="nextTo"/>
        <c:crossAx val="144611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 and Regional Sales Database (version 2) (1) EX.xlsx]Data!PivotTable9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UNITS SOLD BY STORE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Data!$L$28:$L$29</c:f>
              <c:strCache>
                <c:ptCount val="1"/>
                <c:pt idx="0">
                  <c:v>24" Monitor</c:v>
                </c:pt>
              </c:strCache>
            </c:strRef>
          </c:tx>
          <c:spPr>
            <a:ln w="28575" cap="rnd">
              <a:solidFill>
                <a:schemeClr val="accent1"/>
              </a:solidFill>
              <a:round/>
            </a:ln>
            <a:effectLst/>
          </c:spPr>
          <c:marker>
            <c:symbol val="none"/>
          </c:marker>
          <c:cat>
            <c:strRef>
              <c:f>Data!$K$30:$K$38</c:f>
              <c:strCache>
                <c:ptCount val="8"/>
                <c:pt idx="0">
                  <c:v>1</c:v>
                </c:pt>
                <c:pt idx="1">
                  <c:v>2</c:v>
                </c:pt>
                <c:pt idx="2">
                  <c:v>3</c:v>
                </c:pt>
                <c:pt idx="3">
                  <c:v>4</c:v>
                </c:pt>
                <c:pt idx="4">
                  <c:v>5</c:v>
                </c:pt>
                <c:pt idx="5">
                  <c:v>6</c:v>
                </c:pt>
                <c:pt idx="6">
                  <c:v>7</c:v>
                </c:pt>
                <c:pt idx="7">
                  <c:v>8</c:v>
                </c:pt>
              </c:strCache>
            </c:strRef>
          </c:cat>
          <c:val>
            <c:numRef>
              <c:f>Data!$L$30:$L$38</c:f>
              <c:numCache>
                <c:formatCode>General</c:formatCode>
                <c:ptCount val="8"/>
                <c:pt idx="0">
                  <c:v>67</c:v>
                </c:pt>
                <c:pt idx="1">
                  <c:v>26</c:v>
                </c:pt>
                <c:pt idx="2">
                  <c:v>71</c:v>
                </c:pt>
                <c:pt idx="3">
                  <c:v>42</c:v>
                </c:pt>
                <c:pt idx="4">
                  <c:v>75</c:v>
                </c:pt>
                <c:pt idx="5">
                  <c:v>165</c:v>
                </c:pt>
                <c:pt idx="6">
                  <c:v>105</c:v>
                </c:pt>
                <c:pt idx="7">
                  <c:v>58</c:v>
                </c:pt>
              </c:numCache>
            </c:numRef>
          </c:val>
          <c:smooth val="0"/>
          <c:extLst>
            <c:ext xmlns:c16="http://schemas.microsoft.com/office/drawing/2014/chart" uri="{C3380CC4-5D6E-409C-BE32-E72D297353CC}">
              <c16:uniqueId val="{00000000-A839-46ED-9E9A-45EEC231F6AC}"/>
            </c:ext>
          </c:extLst>
        </c:ser>
        <c:ser>
          <c:idx val="1"/>
          <c:order val="1"/>
          <c:tx>
            <c:strRef>
              <c:f>Data!$M$28:$M$29</c:f>
              <c:strCache>
                <c:ptCount val="1"/>
                <c:pt idx="0">
                  <c:v>Laptop</c:v>
                </c:pt>
              </c:strCache>
            </c:strRef>
          </c:tx>
          <c:spPr>
            <a:ln w="28575" cap="rnd">
              <a:solidFill>
                <a:schemeClr val="accent2"/>
              </a:solidFill>
              <a:round/>
            </a:ln>
            <a:effectLst/>
          </c:spPr>
          <c:marker>
            <c:symbol val="none"/>
          </c:marker>
          <c:cat>
            <c:strRef>
              <c:f>Data!$K$30:$K$38</c:f>
              <c:strCache>
                <c:ptCount val="8"/>
                <c:pt idx="0">
                  <c:v>1</c:v>
                </c:pt>
                <c:pt idx="1">
                  <c:v>2</c:v>
                </c:pt>
                <c:pt idx="2">
                  <c:v>3</c:v>
                </c:pt>
                <c:pt idx="3">
                  <c:v>4</c:v>
                </c:pt>
                <c:pt idx="4">
                  <c:v>5</c:v>
                </c:pt>
                <c:pt idx="5">
                  <c:v>6</c:v>
                </c:pt>
                <c:pt idx="6">
                  <c:v>7</c:v>
                </c:pt>
                <c:pt idx="7">
                  <c:v>8</c:v>
                </c:pt>
              </c:strCache>
            </c:strRef>
          </c:cat>
          <c:val>
            <c:numRef>
              <c:f>Data!$M$30:$M$38</c:f>
              <c:numCache>
                <c:formatCode>General</c:formatCode>
                <c:ptCount val="8"/>
                <c:pt idx="0">
                  <c:v>85</c:v>
                </c:pt>
                <c:pt idx="1">
                  <c:v>56</c:v>
                </c:pt>
                <c:pt idx="2">
                  <c:v>84</c:v>
                </c:pt>
                <c:pt idx="3">
                  <c:v>75</c:v>
                </c:pt>
                <c:pt idx="4">
                  <c:v>159</c:v>
                </c:pt>
                <c:pt idx="5">
                  <c:v>265</c:v>
                </c:pt>
                <c:pt idx="6">
                  <c:v>167</c:v>
                </c:pt>
                <c:pt idx="7">
                  <c:v>90</c:v>
                </c:pt>
              </c:numCache>
            </c:numRef>
          </c:val>
          <c:smooth val="0"/>
          <c:extLst>
            <c:ext xmlns:c16="http://schemas.microsoft.com/office/drawing/2014/chart" uri="{C3380CC4-5D6E-409C-BE32-E72D297353CC}">
              <c16:uniqueId val="{00000000-411B-4577-A0FD-59E00C13C5A3}"/>
            </c:ext>
          </c:extLst>
        </c:ser>
        <c:ser>
          <c:idx val="2"/>
          <c:order val="2"/>
          <c:tx>
            <c:strRef>
              <c:f>Data!$N$28:$N$29</c:f>
              <c:strCache>
                <c:ptCount val="1"/>
                <c:pt idx="0">
                  <c:v>PC Mouse</c:v>
                </c:pt>
              </c:strCache>
            </c:strRef>
          </c:tx>
          <c:spPr>
            <a:ln w="28575" cap="rnd">
              <a:solidFill>
                <a:schemeClr val="accent3"/>
              </a:solidFill>
              <a:round/>
            </a:ln>
            <a:effectLst/>
          </c:spPr>
          <c:marker>
            <c:symbol val="none"/>
          </c:marker>
          <c:cat>
            <c:strRef>
              <c:f>Data!$K$30:$K$38</c:f>
              <c:strCache>
                <c:ptCount val="8"/>
                <c:pt idx="0">
                  <c:v>1</c:v>
                </c:pt>
                <c:pt idx="1">
                  <c:v>2</c:v>
                </c:pt>
                <c:pt idx="2">
                  <c:v>3</c:v>
                </c:pt>
                <c:pt idx="3">
                  <c:v>4</c:v>
                </c:pt>
                <c:pt idx="4">
                  <c:v>5</c:v>
                </c:pt>
                <c:pt idx="5">
                  <c:v>6</c:v>
                </c:pt>
                <c:pt idx="6">
                  <c:v>7</c:v>
                </c:pt>
                <c:pt idx="7">
                  <c:v>8</c:v>
                </c:pt>
              </c:strCache>
            </c:strRef>
          </c:cat>
          <c:val>
            <c:numRef>
              <c:f>Data!$N$30:$N$38</c:f>
              <c:numCache>
                <c:formatCode>General</c:formatCode>
                <c:ptCount val="8"/>
                <c:pt idx="0">
                  <c:v>69</c:v>
                </c:pt>
                <c:pt idx="1">
                  <c:v>26</c:v>
                </c:pt>
                <c:pt idx="2">
                  <c:v>56</c:v>
                </c:pt>
                <c:pt idx="3">
                  <c:v>78</c:v>
                </c:pt>
                <c:pt idx="4">
                  <c:v>144</c:v>
                </c:pt>
                <c:pt idx="5">
                  <c:v>118</c:v>
                </c:pt>
                <c:pt idx="6">
                  <c:v>132</c:v>
                </c:pt>
                <c:pt idx="7">
                  <c:v>47</c:v>
                </c:pt>
              </c:numCache>
            </c:numRef>
          </c:val>
          <c:smooth val="0"/>
          <c:extLst>
            <c:ext xmlns:c16="http://schemas.microsoft.com/office/drawing/2014/chart" uri="{C3380CC4-5D6E-409C-BE32-E72D297353CC}">
              <c16:uniqueId val="{00000001-411B-4577-A0FD-59E00C13C5A3}"/>
            </c:ext>
          </c:extLst>
        </c:ser>
        <c:ser>
          <c:idx val="3"/>
          <c:order val="3"/>
          <c:tx>
            <c:strRef>
              <c:f>Data!$O$28:$O$29</c:f>
              <c:strCache>
                <c:ptCount val="1"/>
                <c:pt idx="0">
                  <c:v>Wireless Keyboard</c:v>
                </c:pt>
              </c:strCache>
            </c:strRef>
          </c:tx>
          <c:spPr>
            <a:ln w="28575" cap="rnd">
              <a:solidFill>
                <a:schemeClr val="accent4"/>
              </a:solidFill>
              <a:round/>
            </a:ln>
            <a:effectLst/>
          </c:spPr>
          <c:marker>
            <c:symbol val="none"/>
          </c:marker>
          <c:cat>
            <c:strRef>
              <c:f>Data!$K$30:$K$38</c:f>
              <c:strCache>
                <c:ptCount val="8"/>
                <c:pt idx="0">
                  <c:v>1</c:v>
                </c:pt>
                <c:pt idx="1">
                  <c:v>2</c:v>
                </c:pt>
                <c:pt idx="2">
                  <c:v>3</c:v>
                </c:pt>
                <c:pt idx="3">
                  <c:v>4</c:v>
                </c:pt>
                <c:pt idx="4">
                  <c:v>5</c:v>
                </c:pt>
                <c:pt idx="5">
                  <c:v>6</c:v>
                </c:pt>
                <c:pt idx="6">
                  <c:v>7</c:v>
                </c:pt>
                <c:pt idx="7">
                  <c:v>8</c:v>
                </c:pt>
              </c:strCache>
            </c:strRef>
          </c:cat>
          <c:val>
            <c:numRef>
              <c:f>Data!$O$30:$O$38</c:f>
              <c:numCache>
                <c:formatCode>General</c:formatCode>
                <c:ptCount val="8"/>
                <c:pt idx="0">
                  <c:v>104</c:v>
                </c:pt>
                <c:pt idx="1">
                  <c:v>24</c:v>
                </c:pt>
                <c:pt idx="2">
                  <c:v>95</c:v>
                </c:pt>
                <c:pt idx="3">
                  <c:v>72</c:v>
                </c:pt>
                <c:pt idx="4">
                  <c:v>237</c:v>
                </c:pt>
                <c:pt idx="5">
                  <c:v>179</c:v>
                </c:pt>
                <c:pt idx="6">
                  <c:v>144</c:v>
                </c:pt>
                <c:pt idx="7">
                  <c:v>62</c:v>
                </c:pt>
              </c:numCache>
            </c:numRef>
          </c:val>
          <c:smooth val="0"/>
          <c:extLst>
            <c:ext xmlns:c16="http://schemas.microsoft.com/office/drawing/2014/chart" uri="{C3380CC4-5D6E-409C-BE32-E72D297353CC}">
              <c16:uniqueId val="{00000002-411B-4577-A0FD-59E00C13C5A3}"/>
            </c:ext>
          </c:extLst>
        </c:ser>
        <c:dLbls>
          <c:showLegendKey val="0"/>
          <c:showVal val="0"/>
          <c:showCatName val="0"/>
          <c:showSerName val="0"/>
          <c:showPercent val="0"/>
          <c:showBubbleSize val="0"/>
        </c:dLbls>
        <c:smooth val="0"/>
        <c:axId val="1446104384"/>
        <c:axId val="1188679808"/>
      </c:lineChart>
      <c:catAx>
        <c:axId val="1446104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679808"/>
        <c:crosses val="autoZero"/>
        <c:auto val="1"/>
        <c:lblAlgn val="ctr"/>
        <c:lblOffset val="100"/>
        <c:noMultiLvlLbl val="0"/>
      </c:catAx>
      <c:valAx>
        <c:axId val="1188679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104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 and Regional Sales Database (version 2) (1) EX.xlsx]Data!PivotTable10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Data!$L$44:$L$45</c:f>
              <c:strCache>
                <c:ptCount val="1"/>
                <c:pt idx="0">
                  <c:v>24" Monitor</c:v>
                </c:pt>
              </c:strCache>
            </c:strRef>
          </c:tx>
          <c:spPr>
            <a:solidFill>
              <a:schemeClr val="accent1"/>
            </a:solidFill>
            <a:ln>
              <a:noFill/>
            </a:ln>
            <a:effectLst/>
          </c:spPr>
          <c:invertIfNegative val="0"/>
          <c:cat>
            <c:multiLvlStrRef>
              <c:f>Data!$K$46:$K$62</c:f>
              <c:multiLvlStrCache>
                <c:ptCount val="8"/>
                <c:lvl>
                  <c:pt idx="0">
                    <c:v>South</c:v>
                  </c:pt>
                  <c:pt idx="1">
                    <c:v>South</c:v>
                  </c:pt>
                  <c:pt idx="2">
                    <c:v>South</c:v>
                  </c:pt>
                  <c:pt idx="3">
                    <c:v>North</c:v>
                  </c:pt>
                  <c:pt idx="4">
                    <c:v>North</c:v>
                  </c:pt>
                  <c:pt idx="5">
                    <c:v>East</c:v>
                  </c:pt>
                  <c:pt idx="6">
                    <c:v>East</c:v>
                  </c:pt>
                  <c:pt idx="7">
                    <c:v>East</c:v>
                  </c:pt>
                </c:lvl>
                <c:lvl>
                  <c:pt idx="0">
                    <c:v>1</c:v>
                  </c:pt>
                  <c:pt idx="1">
                    <c:v>2</c:v>
                  </c:pt>
                  <c:pt idx="2">
                    <c:v>3</c:v>
                  </c:pt>
                  <c:pt idx="3">
                    <c:v>4</c:v>
                  </c:pt>
                  <c:pt idx="4">
                    <c:v>5</c:v>
                  </c:pt>
                  <c:pt idx="5">
                    <c:v>6</c:v>
                  </c:pt>
                  <c:pt idx="6">
                    <c:v>7</c:v>
                  </c:pt>
                  <c:pt idx="7">
                    <c:v>8</c:v>
                  </c:pt>
                </c:lvl>
              </c:multiLvlStrCache>
            </c:multiLvlStrRef>
          </c:cat>
          <c:val>
            <c:numRef>
              <c:f>Data!$L$46:$L$62</c:f>
              <c:numCache>
                <c:formatCode>General</c:formatCode>
                <c:ptCount val="8"/>
                <c:pt idx="0">
                  <c:v>15343</c:v>
                </c:pt>
                <c:pt idx="1">
                  <c:v>5954</c:v>
                </c:pt>
                <c:pt idx="2">
                  <c:v>16259</c:v>
                </c:pt>
                <c:pt idx="3">
                  <c:v>9618</c:v>
                </c:pt>
                <c:pt idx="4">
                  <c:v>17175</c:v>
                </c:pt>
                <c:pt idx="5">
                  <c:v>37785</c:v>
                </c:pt>
                <c:pt idx="6">
                  <c:v>24045</c:v>
                </c:pt>
                <c:pt idx="7">
                  <c:v>13282</c:v>
                </c:pt>
              </c:numCache>
            </c:numRef>
          </c:val>
          <c:extLst>
            <c:ext xmlns:c16="http://schemas.microsoft.com/office/drawing/2014/chart" uri="{C3380CC4-5D6E-409C-BE32-E72D297353CC}">
              <c16:uniqueId val="{00000000-E637-4DD0-8B8B-617A52DB0B53}"/>
            </c:ext>
          </c:extLst>
        </c:ser>
        <c:ser>
          <c:idx val="1"/>
          <c:order val="1"/>
          <c:tx>
            <c:strRef>
              <c:f>Data!$M$44:$M$45</c:f>
              <c:strCache>
                <c:ptCount val="1"/>
                <c:pt idx="0">
                  <c:v>Laptop</c:v>
                </c:pt>
              </c:strCache>
            </c:strRef>
          </c:tx>
          <c:spPr>
            <a:solidFill>
              <a:schemeClr val="accent2"/>
            </a:solidFill>
            <a:ln>
              <a:noFill/>
            </a:ln>
            <a:effectLst/>
          </c:spPr>
          <c:invertIfNegative val="0"/>
          <c:cat>
            <c:multiLvlStrRef>
              <c:f>Data!$K$46:$K$62</c:f>
              <c:multiLvlStrCache>
                <c:ptCount val="8"/>
                <c:lvl>
                  <c:pt idx="0">
                    <c:v>South</c:v>
                  </c:pt>
                  <c:pt idx="1">
                    <c:v>South</c:v>
                  </c:pt>
                  <c:pt idx="2">
                    <c:v>South</c:v>
                  </c:pt>
                  <c:pt idx="3">
                    <c:v>North</c:v>
                  </c:pt>
                  <c:pt idx="4">
                    <c:v>North</c:v>
                  </c:pt>
                  <c:pt idx="5">
                    <c:v>East</c:v>
                  </c:pt>
                  <c:pt idx="6">
                    <c:v>East</c:v>
                  </c:pt>
                  <c:pt idx="7">
                    <c:v>East</c:v>
                  </c:pt>
                </c:lvl>
                <c:lvl>
                  <c:pt idx="0">
                    <c:v>1</c:v>
                  </c:pt>
                  <c:pt idx="1">
                    <c:v>2</c:v>
                  </c:pt>
                  <c:pt idx="2">
                    <c:v>3</c:v>
                  </c:pt>
                  <c:pt idx="3">
                    <c:v>4</c:v>
                  </c:pt>
                  <c:pt idx="4">
                    <c:v>5</c:v>
                  </c:pt>
                  <c:pt idx="5">
                    <c:v>6</c:v>
                  </c:pt>
                  <c:pt idx="6">
                    <c:v>7</c:v>
                  </c:pt>
                  <c:pt idx="7">
                    <c:v>8</c:v>
                  </c:pt>
                </c:lvl>
              </c:multiLvlStrCache>
            </c:multiLvlStrRef>
          </c:cat>
          <c:val>
            <c:numRef>
              <c:f>Data!$M$46:$M$62</c:f>
              <c:numCache>
                <c:formatCode>General</c:formatCode>
                <c:ptCount val="8"/>
                <c:pt idx="0">
                  <c:v>72245.75</c:v>
                </c:pt>
                <c:pt idx="1">
                  <c:v>47597.2</c:v>
                </c:pt>
                <c:pt idx="2">
                  <c:v>71395.8</c:v>
                </c:pt>
                <c:pt idx="3">
                  <c:v>63746.25</c:v>
                </c:pt>
                <c:pt idx="4">
                  <c:v>135142.04999999999</c:v>
                </c:pt>
                <c:pt idx="5">
                  <c:v>225236.75</c:v>
                </c:pt>
                <c:pt idx="6">
                  <c:v>141941.65</c:v>
                </c:pt>
                <c:pt idx="7">
                  <c:v>76495.5</c:v>
                </c:pt>
              </c:numCache>
            </c:numRef>
          </c:val>
          <c:extLst>
            <c:ext xmlns:c16="http://schemas.microsoft.com/office/drawing/2014/chart" uri="{C3380CC4-5D6E-409C-BE32-E72D297353CC}">
              <c16:uniqueId val="{00000000-BF44-4663-B5D1-2F4C9F159634}"/>
            </c:ext>
          </c:extLst>
        </c:ser>
        <c:ser>
          <c:idx val="2"/>
          <c:order val="2"/>
          <c:tx>
            <c:strRef>
              <c:f>Data!$N$44:$N$45</c:f>
              <c:strCache>
                <c:ptCount val="1"/>
                <c:pt idx="0">
                  <c:v>PC Mouse</c:v>
                </c:pt>
              </c:strCache>
            </c:strRef>
          </c:tx>
          <c:spPr>
            <a:solidFill>
              <a:schemeClr val="accent3"/>
            </a:solidFill>
            <a:ln>
              <a:noFill/>
            </a:ln>
            <a:effectLst/>
          </c:spPr>
          <c:invertIfNegative val="0"/>
          <c:cat>
            <c:multiLvlStrRef>
              <c:f>Data!$K$46:$K$62</c:f>
              <c:multiLvlStrCache>
                <c:ptCount val="8"/>
                <c:lvl>
                  <c:pt idx="0">
                    <c:v>South</c:v>
                  </c:pt>
                  <c:pt idx="1">
                    <c:v>South</c:v>
                  </c:pt>
                  <c:pt idx="2">
                    <c:v>South</c:v>
                  </c:pt>
                  <c:pt idx="3">
                    <c:v>North</c:v>
                  </c:pt>
                  <c:pt idx="4">
                    <c:v>North</c:v>
                  </c:pt>
                  <c:pt idx="5">
                    <c:v>East</c:v>
                  </c:pt>
                  <c:pt idx="6">
                    <c:v>East</c:v>
                  </c:pt>
                  <c:pt idx="7">
                    <c:v>East</c:v>
                  </c:pt>
                </c:lvl>
                <c:lvl>
                  <c:pt idx="0">
                    <c:v>1</c:v>
                  </c:pt>
                  <c:pt idx="1">
                    <c:v>2</c:v>
                  </c:pt>
                  <c:pt idx="2">
                    <c:v>3</c:v>
                  </c:pt>
                  <c:pt idx="3">
                    <c:v>4</c:v>
                  </c:pt>
                  <c:pt idx="4">
                    <c:v>5</c:v>
                  </c:pt>
                  <c:pt idx="5">
                    <c:v>6</c:v>
                  </c:pt>
                  <c:pt idx="6">
                    <c:v>7</c:v>
                  </c:pt>
                  <c:pt idx="7">
                    <c:v>8</c:v>
                  </c:pt>
                </c:lvl>
              </c:multiLvlStrCache>
            </c:multiLvlStrRef>
          </c:cat>
          <c:val>
            <c:numRef>
              <c:f>Data!$N$46:$N$62</c:f>
              <c:numCache>
                <c:formatCode>General</c:formatCode>
                <c:ptCount val="8"/>
                <c:pt idx="0">
                  <c:v>617.54999999999995</c:v>
                </c:pt>
                <c:pt idx="1">
                  <c:v>232.7</c:v>
                </c:pt>
                <c:pt idx="2">
                  <c:v>501.2</c:v>
                </c:pt>
                <c:pt idx="3">
                  <c:v>698.09999999999991</c:v>
                </c:pt>
                <c:pt idx="4">
                  <c:v>1288.8</c:v>
                </c:pt>
                <c:pt idx="5">
                  <c:v>1056.0999999999999</c:v>
                </c:pt>
                <c:pt idx="6">
                  <c:v>1181.3999999999999</c:v>
                </c:pt>
                <c:pt idx="7">
                  <c:v>420.65</c:v>
                </c:pt>
              </c:numCache>
            </c:numRef>
          </c:val>
          <c:extLst>
            <c:ext xmlns:c16="http://schemas.microsoft.com/office/drawing/2014/chart" uri="{C3380CC4-5D6E-409C-BE32-E72D297353CC}">
              <c16:uniqueId val="{00000001-BF44-4663-B5D1-2F4C9F159634}"/>
            </c:ext>
          </c:extLst>
        </c:ser>
        <c:ser>
          <c:idx val="3"/>
          <c:order val="3"/>
          <c:tx>
            <c:strRef>
              <c:f>Data!$O$44:$O$45</c:f>
              <c:strCache>
                <c:ptCount val="1"/>
                <c:pt idx="0">
                  <c:v>Wireless Keyboard</c:v>
                </c:pt>
              </c:strCache>
            </c:strRef>
          </c:tx>
          <c:spPr>
            <a:solidFill>
              <a:schemeClr val="accent4"/>
            </a:solidFill>
            <a:ln>
              <a:noFill/>
            </a:ln>
            <a:effectLst/>
          </c:spPr>
          <c:invertIfNegative val="0"/>
          <c:cat>
            <c:multiLvlStrRef>
              <c:f>Data!$K$46:$K$62</c:f>
              <c:multiLvlStrCache>
                <c:ptCount val="8"/>
                <c:lvl>
                  <c:pt idx="0">
                    <c:v>South</c:v>
                  </c:pt>
                  <c:pt idx="1">
                    <c:v>South</c:v>
                  </c:pt>
                  <c:pt idx="2">
                    <c:v>South</c:v>
                  </c:pt>
                  <c:pt idx="3">
                    <c:v>North</c:v>
                  </c:pt>
                  <c:pt idx="4">
                    <c:v>North</c:v>
                  </c:pt>
                  <c:pt idx="5">
                    <c:v>East</c:v>
                  </c:pt>
                  <c:pt idx="6">
                    <c:v>East</c:v>
                  </c:pt>
                  <c:pt idx="7">
                    <c:v>East</c:v>
                  </c:pt>
                </c:lvl>
                <c:lvl>
                  <c:pt idx="0">
                    <c:v>1</c:v>
                  </c:pt>
                  <c:pt idx="1">
                    <c:v>2</c:v>
                  </c:pt>
                  <c:pt idx="2">
                    <c:v>3</c:v>
                  </c:pt>
                  <c:pt idx="3">
                    <c:v>4</c:v>
                  </c:pt>
                  <c:pt idx="4">
                    <c:v>5</c:v>
                  </c:pt>
                  <c:pt idx="5">
                    <c:v>6</c:v>
                  </c:pt>
                  <c:pt idx="6">
                    <c:v>7</c:v>
                  </c:pt>
                  <c:pt idx="7">
                    <c:v>8</c:v>
                  </c:pt>
                </c:lvl>
              </c:multiLvlStrCache>
            </c:multiLvlStrRef>
          </c:cat>
          <c:val>
            <c:numRef>
              <c:f>Data!$O$46:$O$62</c:f>
              <c:numCache>
                <c:formatCode>General</c:formatCode>
                <c:ptCount val="8"/>
                <c:pt idx="0">
                  <c:v>2074.8000000000002</c:v>
                </c:pt>
                <c:pt idx="1">
                  <c:v>478.79999999999995</c:v>
                </c:pt>
                <c:pt idx="2">
                  <c:v>1895.25</c:v>
                </c:pt>
                <c:pt idx="3">
                  <c:v>1436.3999999999999</c:v>
                </c:pt>
                <c:pt idx="4">
                  <c:v>4728.1499999999996</c:v>
                </c:pt>
                <c:pt idx="5">
                  <c:v>3571.05</c:v>
                </c:pt>
                <c:pt idx="6">
                  <c:v>2872.7999999999997</c:v>
                </c:pt>
                <c:pt idx="7">
                  <c:v>1236.9000000000001</c:v>
                </c:pt>
              </c:numCache>
            </c:numRef>
          </c:val>
          <c:extLst>
            <c:ext xmlns:c16="http://schemas.microsoft.com/office/drawing/2014/chart" uri="{C3380CC4-5D6E-409C-BE32-E72D297353CC}">
              <c16:uniqueId val="{00000002-BF44-4663-B5D1-2F4C9F159634}"/>
            </c:ext>
          </c:extLst>
        </c:ser>
        <c:dLbls>
          <c:showLegendKey val="0"/>
          <c:showVal val="0"/>
          <c:showCatName val="0"/>
          <c:showSerName val="0"/>
          <c:showPercent val="0"/>
          <c:showBubbleSize val="0"/>
        </c:dLbls>
        <c:gapWidth val="219"/>
        <c:overlap val="-27"/>
        <c:axId val="1637344080"/>
        <c:axId val="1269319008"/>
      </c:barChart>
      <c:catAx>
        <c:axId val="163734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319008"/>
        <c:crosses val="autoZero"/>
        <c:auto val="1"/>
        <c:lblAlgn val="ctr"/>
        <c:lblOffset val="100"/>
        <c:noMultiLvlLbl val="0"/>
      </c:catAx>
      <c:valAx>
        <c:axId val="1269319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344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 and Regional Sales Database (version 2) (1) EX.xlsx]Data!PivotTable11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SELLING ITEM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Data!$S$47</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Data!$R$48:$R$52</c:f>
              <c:strCache>
                <c:ptCount val="4"/>
                <c:pt idx="0">
                  <c:v>24" Monitor</c:v>
                </c:pt>
                <c:pt idx="1">
                  <c:v>Laptop</c:v>
                </c:pt>
                <c:pt idx="2">
                  <c:v>PC Mouse</c:v>
                </c:pt>
                <c:pt idx="3">
                  <c:v>Wireless Keyboard</c:v>
                </c:pt>
              </c:strCache>
            </c:strRef>
          </c:cat>
          <c:val>
            <c:numRef>
              <c:f>Data!$S$48:$S$52</c:f>
              <c:numCache>
                <c:formatCode>General</c:formatCode>
                <c:ptCount val="4"/>
                <c:pt idx="0">
                  <c:v>609</c:v>
                </c:pt>
                <c:pt idx="1">
                  <c:v>981</c:v>
                </c:pt>
                <c:pt idx="2">
                  <c:v>670</c:v>
                </c:pt>
                <c:pt idx="3">
                  <c:v>917</c:v>
                </c:pt>
              </c:numCache>
            </c:numRef>
          </c:val>
          <c:smooth val="0"/>
          <c:extLst>
            <c:ext xmlns:c16="http://schemas.microsoft.com/office/drawing/2014/chart" uri="{C3380CC4-5D6E-409C-BE32-E72D297353CC}">
              <c16:uniqueId val="{00000000-3490-44DE-A0AF-154DF52855B2}"/>
            </c:ext>
          </c:extLst>
        </c:ser>
        <c:dLbls>
          <c:dLblPos val="t"/>
          <c:showLegendKey val="0"/>
          <c:showVal val="1"/>
          <c:showCatName val="0"/>
          <c:showSerName val="0"/>
          <c:showPercent val="0"/>
          <c:showBubbleSize val="0"/>
        </c:dLbls>
        <c:smooth val="0"/>
        <c:axId val="1637314800"/>
        <c:axId val="1941088240"/>
      </c:lineChart>
      <c:catAx>
        <c:axId val="163731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088240"/>
        <c:crosses val="autoZero"/>
        <c:auto val="1"/>
        <c:lblAlgn val="ctr"/>
        <c:lblOffset val="100"/>
        <c:noMultiLvlLbl val="0"/>
      </c:catAx>
      <c:valAx>
        <c:axId val="1941088240"/>
        <c:scaling>
          <c:orientation val="minMax"/>
        </c:scaling>
        <c:delete val="1"/>
        <c:axPos val="l"/>
        <c:numFmt formatCode="General" sourceLinked="1"/>
        <c:majorTickMark val="none"/>
        <c:minorTickMark val="none"/>
        <c:tickLblPos val="nextTo"/>
        <c:crossAx val="1637314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 and Regional Sales Database (version 2) (1) EX.xlsx]Data!PivotTable6</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tx2"/>
                </a:solidFill>
              </a:rPr>
              <a:t>TOTAL SALES - MONTH WISE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4431192337820897"/>
              <c:y val="9.2678356469813858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93F45298-6D3C-4194-9054-FCA24B15B1D1}" type="PERCENTAGE">
                  <a:rPr lang="en-US" sz="1200">
                    <a:solidFill>
                      <a:schemeClr val="tx1"/>
                    </a:solidFill>
                  </a:rPr>
                  <a:pPr>
                    <a:defRPr>
                      <a:solidFill>
                        <a:schemeClr val="tx1"/>
                      </a:solidFill>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1.8209944599692669E-2"/>
              <c:y val="-0.17853930829730921"/>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4504528891470481"/>
              <c:y val="8.7208026708255088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Data!$L$3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56D1-4C23-B2FA-C46D14745164}"/>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56D1-4C23-B2FA-C46D14745164}"/>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56D1-4C23-B2FA-C46D14745164}"/>
              </c:ext>
            </c:extLst>
          </c:dPt>
          <c:dLbls>
            <c:dLbl>
              <c:idx val="0"/>
              <c:layout>
                <c:manualLayout>
                  <c:x val="-0.14431192337820897"/>
                  <c:y val="9.2678356469813858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93F45298-6D3C-4194-9054-FCA24B15B1D1}" type="PERCENTAGE">
                      <a:rPr lang="en-US" sz="1200">
                        <a:solidFill>
                          <a:schemeClr val="tx1"/>
                        </a:solidFill>
                      </a:rPr>
                      <a:pPr>
                        <a:defRPr>
                          <a:solidFill>
                            <a:schemeClr val="tx1"/>
                          </a:solidFill>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56D1-4C23-B2FA-C46D14745164}"/>
                </c:ext>
              </c:extLst>
            </c:dLbl>
            <c:dLbl>
              <c:idx val="1"/>
              <c:layout>
                <c:manualLayout>
                  <c:x val="-1.8209944599692669E-2"/>
                  <c:y val="-0.17853930829730921"/>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6D1-4C23-B2FA-C46D14745164}"/>
                </c:ext>
              </c:extLst>
            </c:dLbl>
            <c:dLbl>
              <c:idx val="2"/>
              <c:layout>
                <c:manualLayout>
                  <c:x val="0.14504528891470481"/>
                  <c:y val="8.7208026708255088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6D1-4C23-B2FA-C46D1474516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Data!$K$4:$K$7</c:f>
              <c:strCache>
                <c:ptCount val="3"/>
                <c:pt idx="0">
                  <c:v>October</c:v>
                </c:pt>
                <c:pt idx="1">
                  <c:v>November</c:v>
                </c:pt>
                <c:pt idx="2">
                  <c:v>December</c:v>
                </c:pt>
              </c:strCache>
            </c:strRef>
          </c:cat>
          <c:val>
            <c:numRef>
              <c:f>Data!$L$4:$L$7</c:f>
              <c:numCache>
                <c:formatCode>General</c:formatCode>
                <c:ptCount val="3"/>
                <c:pt idx="0">
                  <c:v>317722.75</c:v>
                </c:pt>
                <c:pt idx="1">
                  <c:v>341961.05000000005</c:v>
                </c:pt>
                <c:pt idx="2">
                  <c:v>337868.80000000005</c:v>
                </c:pt>
              </c:numCache>
            </c:numRef>
          </c:val>
          <c:extLst>
            <c:ext xmlns:c16="http://schemas.microsoft.com/office/drawing/2014/chart" uri="{C3380CC4-5D6E-409C-BE32-E72D297353CC}">
              <c16:uniqueId val="{00000006-56D1-4C23-B2FA-C46D1474516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 and Regional Sales Database (version 2) (1) EX.xlsx]Data!PivotTable7</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solidFill>
                  <a:schemeClr val="tx2"/>
                </a:solidFill>
              </a:rPr>
              <a:t>TOTAL SALES BY ITEMS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7.885946074922453E-4"/>
              <c:y val="0"/>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1.0769903762029746E-2"/>
              <c:y val="-1.6975112544026657E-16"/>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1.0769903762029746E-2"/>
              <c:y val="-1.6975112544026657E-16"/>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7.885946074922453E-4"/>
              <c:y val="0"/>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pivotFmt>
      <c:pivotFmt>
        <c:idx val="1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pivotFmt>
    </c:pivotFmts>
    <c:plotArea>
      <c:layout>
        <c:manualLayout>
          <c:layoutTarget val="inner"/>
          <c:xMode val="edge"/>
          <c:yMode val="edge"/>
          <c:x val="0.26667725612108284"/>
          <c:y val="0.15734311620138391"/>
          <c:w val="0.654072023417822"/>
          <c:h val="0.76606481481481481"/>
        </c:manualLayout>
      </c:layout>
      <c:barChart>
        <c:barDir val="bar"/>
        <c:grouping val="clustered"/>
        <c:varyColors val="0"/>
        <c:ser>
          <c:idx val="0"/>
          <c:order val="0"/>
          <c:tx>
            <c:strRef>
              <c:f>Data!$O$3</c:f>
              <c:strCache>
                <c:ptCount val="1"/>
                <c:pt idx="0">
                  <c:v>Total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Data!$N$4:$N$8</c:f>
              <c:strCache>
                <c:ptCount val="4"/>
                <c:pt idx="0">
                  <c:v>24" Monitor</c:v>
                </c:pt>
                <c:pt idx="1">
                  <c:v>Laptop</c:v>
                </c:pt>
                <c:pt idx="2">
                  <c:v>PC Mouse</c:v>
                </c:pt>
                <c:pt idx="3">
                  <c:v>Wireless Keyboard</c:v>
                </c:pt>
              </c:strCache>
            </c:strRef>
          </c:cat>
          <c:val>
            <c:numRef>
              <c:f>Data!$O$4:$O$8</c:f>
              <c:numCache>
                <c:formatCode>"$"#,##0.00</c:formatCode>
                <c:ptCount val="4"/>
                <c:pt idx="0">
                  <c:v>139461</c:v>
                </c:pt>
                <c:pt idx="1">
                  <c:v>833800.95000000007</c:v>
                </c:pt>
                <c:pt idx="2">
                  <c:v>5996.4999999999991</c:v>
                </c:pt>
                <c:pt idx="3">
                  <c:v>18294.149999999998</c:v>
                </c:pt>
              </c:numCache>
            </c:numRef>
          </c:val>
          <c:extLst>
            <c:ext xmlns:c16="http://schemas.microsoft.com/office/drawing/2014/chart" uri="{C3380CC4-5D6E-409C-BE32-E72D297353CC}">
              <c16:uniqueId val="{00000002-57E0-416F-B5E6-6C322C0ED389}"/>
            </c:ext>
          </c:extLst>
        </c:ser>
        <c:dLbls>
          <c:dLblPos val="outEnd"/>
          <c:showLegendKey val="0"/>
          <c:showVal val="1"/>
          <c:showCatName val="0"/>
          <c:showSerName val="0"/>
          <c:showPercent val="0"/>
          <c:showBubbleSize val="0"/>
        </c:dLbls>
        <c:gapWidth val="100"/>
        <c:axId val="1737134960"/>
        <c:axId val="1269312560"/>
      </c:barChart>
      <c:catAx>
        <c:axId val="1737134960"/>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en-US"/>
          </a:p>
        </c:txPr>
        <c:crossAx val="1269312560"/>
        <c:crosses val="autoZero"/>
        <c:auto val="1"/>
        <c:lblAlgn val="ctr"/>
        <c:lblOffset val="100"/>
        <c:noMultiLvlLbl val="0"/>
      </c:catAx>
      <c:valAx>
        <c:axId val="1269312560"/>
        <c:scaling>
          <c:orientation val="minMax"/>
        </c:scaling>
        <c:delete val="1"/>
        <c:axPos val="b"/>
        <c:numFmt formatCode="&quot;$&quot;#,##0.00" sourceLinked="1"/>
        <c:majorTickMark val="none"/>
        <c:minorTickMark val="none"/>
        <c:tickLblPos val="nextTo"/>
        <c:crossAx val="1737134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[Store and Regional Sales Database (version 2) (1) EX.xlsx]Data!PivotTable8</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a:t>
            </a:r>
            <a:r>
              <a:rPr lang="en-US" baseline="0"/>
              <a:t> ITEM SALES BY MONTH</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5.8275058275041177E-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6.5501165501165503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1.8881118881117172E-3"/>
              <c:y val="-1.6975112544026657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2.7972027972027972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4.7948901492208575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1.8648018648019075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1.374807987711204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1.374807987711213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1.518177163338444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1.3822843822843822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1.6153846153846154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1.7179487179487179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1.8648018648019075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1.8881118881117172E-3"/>
              <c:y val="-1.6975112544026657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1.518177163338444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1.7179487179487179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2.7972027972027972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6.5501165501165503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1.374807987711213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1.6153846153846154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4.7948901492208575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5.8275058275041177E-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1.374807987711204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1.3822843822843822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pivotFmt>
      <c:pivotFmt>
        <c:idx val="28"/>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pivotFmt>
      <c:pivotFmt>
        <c:idx val="29"/>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pivotFmt>
      <c:pivotFmt>
        <c:idx val="3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pivotFmt>
      <c:pivotFmt>
        <c:idx val="31"/>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pivotFmt>
      <c:pivotFmt>
        <c:idx val="32"/>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pivotFmt>
      <c:pivotFmt>
        <c:idx val="33"/>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pivotFmt>
      <c:pivotFmt>
        <c:idx val="34"/>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pivotFmt>
      <c:pivotFmt>
        <c:idx val="35"/>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pivotFmt>
      <c:pivotFmt>
        <c:idx val="3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pivotFmt>
      <c:pivotFmt>
        <c:idx val="37"/>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pivotFmt>
      <c:pivotFmt>
        <c:idx val="38"/>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pivotFmt>
    </c:pivotFmts>
    <c:plotArea>
      <c:layout>
        <c:manualLayout>
          <c:layoutTarget val="inner"/>
          <c:xMode val="edge"/>
          <c:yMode val="edge"/>
          <c:x val="0.25316167823235747"/>
          <c:y val="0.18300925925925926"/>
          <c:w val="0.66087752142870249"/>
          <c:h val="0.70959135316418775"/>
        </c:manualLayout>
      </c:layout>
      <c:barChart>
        <c:barDir val="bar"/>
        <c:grouping val="clustered"/>
        <c:varyColors val="0"/>
        <c:ser>
          <c:idx val="0"/>
          <c:order val="0"/>
          <c:tx>
            <c:strRef>
              <c:f>Data!$R$3</c:f>
              <c:strCache>
                <c:ptCount val="1"/>
                <c:pt idx="0">
                  <c:v>Total</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Data!$Q$4:$Q$19</c:f>
              <c:multiLvlStrCache>
                <c:ptCount val="12"/>
                <c:lvl>
                  <c:pt idx="0">
                    <c:v>24" Monitor</c:v>
                  </c:pt>
                  <c:pt idx="1">
                    <c:v>Laptop</c:v>
                  </c:pt>
                  <c:pt idx="2">
                    <c:v>PC Mouse</c:v>
                  </c:pt>
                  <c:pt idx="3">
                    <c:v>Wireless Keyboard</c:v>
                  </c:pt>
                  <c:pt idx="4">
                    <c:v>24" Monitor</c:v>
                  </c:pt>
                  <c:pt idx="5">
                    <c:v>Laptop</c:v>
                  </c:pt>
                  <c:pt idx="6">
                    <c:v>PC Mouse</c:v>
                  </c:pt>
                  <c:pt idx="7">
                    <c:v>Wireless Keyboard</c:v>
                  </c:pt>
                  <c:pt idx="8">
                    <c:v>24" Monitor</c:v>
                  </c:pt>
                  <c:pt idx="9">
                    <c:v>Laptop</c:v>
                  </c:pt>
                  <c:pt idx="10">
                    <c:v>PC Mouse</c:v>
                  </c:pt>
                  <c:pt idx="11">
                    <c:v>Wireless Keyboard</c:v>
                  </c:pt>
                </c:lvl>
                <c:lvl>
                  <c:pt idx="0">
                    <c:v>October</c:v>
                  </c:pt>
                  <c:pt idx="4">
                    <c:v>November</c:v>
                  </c:pt>
                  <c:pt idx="8">
                    <c:v>December</c:v>
                  </c:pt>
                </c:lvl>
              </c:multiLvlStrCache>
            </c:multiLvlStrRef>
          </c:cat>
          <c:val>
            <c:numRef>
              <c:f>Data!$R$4:$R$19</c:f>
              <c:numCache>
                <c:formatCode>General</c:formatCode>
                <c:ptCount val="12"/>
                <c:pt idx="0">
                  <c:v>44655</c:v>
                </c:pt>
                <c:pt idx="1">
                  <c:v>265184.40000000002</c:v>
                </c:pt>
                <c:pt idx="2">
                  <c:v>2237.5</c:v>
                </c:pt>
                <c:pt idx="3">
                  <c:v>5645.8499999999995</c:v>
                </c:pt>
                <c:pt idx="4">
                  <c:v>57479</c:v>
                </c:pt>
                <c:pt idx="5">
                  <c:v>277083.7</c:v>
                </c:pt>
                <c:pt idx="6">
                  <c:v>1333.55</c:v>
                </c:pt>
                <c:pt idx="7">
                  <c:v>6064.7999999999993</c:v>
                </c:pt>
                <c:pt idx="8">
                  <c:v>37327</c:v>
                </c:pt>
                <c:pt idx="9">
                  <c:v>291532.85000000003</c:v>
                </c:pt>
                <c:pt idx="10">
                  <c:v>2425.4499999999998</c:v>
                </c:pt>
                <c:pt idx="11">
                  <c:v>6583.5</c:v>
                </c:pt>
              </c:numCache>
            </c:numRef>
          </c:val>
          <c:extLst>
            <c:ext xmlns:c16="http://schemas.microsoft.com/office/drawing/2014/chart" uri="{C3380CC4-5D6E-409C-BE32-E72D297353CC}">
              <c16:uniqueId val="{0000000C-73D8-4F8C-840C-62A4F97B55B0}"/>
            </c:ext>
          </c:extLst>
        </c:ser>
        <c:dLbls>
          <c:dLblPos val="outEnd"/>
          <c:showLegendKey val="0"/>
          <c:showVal val="1"/>
          <c:showCatName val="0"/>
          <c:showSerName val="0"/>
          <c:showPercent val="0"/>
          <c:showBubbleSize val="0"/>
        </c:dLbls>
        <c:gapWidth val="100"/>
        <c:axId val="1446112544"/>
        <c:axId val="1433962976"/>
      </c:barChart>
      <c:catAx>
        <c:axId val="1446112544"/>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en-US"/>
          </a:p>
        </c:txPr>
        <c:crossAx val="1433962976"/>
        <c:crosses val="autoZero"/>
        <c:auto val="1"/>
        <c:lblAlgn val="ctr"/>
        <c:lblOffset val="100"/>
        <c:noMultiLvlLbl val="0"/>
      </c:catAx>
      <c:valAx>
        <c:axId val="1433962976"/>
        <c:scaling>
          <c:orientation val="minMax"/>
        </c:scaling>
        <c:delete val="1"/>
        <c:axPos val="b"/>
        <c:numFmt formatCode="General" sourceLinked="1"/>
        <c:majorTickMark val="none"/>
        <c:minorTickMark val="none"/>
        <c:tickLblPos val="nextTo"/>
        <c:crossAx val="144611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9</xdr:col>
      <xdr:colOff>488561</xdr:colOff>
      <xdr:row>8</xdr:row>
      <xdr:rowOff>140219</xdr:rowOff>
    </xdr:from>
    <xdr:to>
      <xdr:col>13</xdr:col>
      <xdr:colOff>292099</xdr:colOff>
      <xdr:row>23</xdr:row>
      <xdr:rowOff>152451</xdr:rowOff>
    </xdr:to>
    <xdr:graphicFrame macro="">
      <xdr:nvGraphicFramePr>
        <xdr:cNvPr id="2" name="Chart 1">
          <a:extLst>
            <a:ext uri="{FF2B5EF4-FFF2-40B4-BE49-F238E27FC236}">
              <a16:creationId xmlns:a16="http://schemas.microsoft.com/office/drawing/2014/main" id="{69E43398-2BAE-D01F-46BC-DA6E654696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401736</xdr:colOff>
      <xdr:row>10</xdr:row>
      <xdr:rowOff>21304</xdr:rowOff>
    </xdr:from>
    <xdr:to>
      <xdr:col>16</xdr:col>
      <xdr:colOff>355653</xdr:colOff>
      <xdr:row>21</xdr:row>
      <xdr:rowOff>51837</xdr:rowOff>
    </xdr:to>
    <xdr:graphicFrame macro="">
      <xdr:nvGraphicFramePr>
        <xdr:cNvPr id="3" name="Chart 2">
          <a:extLst>
            <a:ext uri="{FF2B5EF4-FFF2-40B4-BE49-F238E27FC236}">
              <a16:creationId xmlns:a16="http://schemas.microsoft.com/office/drawing/2014/main" id="{FDE8614E-8665-1E99-6ED7-B1F21D24E0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625514</xdr:colOff>
      <xdr:row>10</xdr:row>
      <xdr:rowOff>31982</xdr:rowOff>
    </xdr:from>
    <xdr:to>
      <xdr:col>21</xdr:col>
      <xdr:colOff>373484</xdr:colOff>
      <xdr:row>25</xdr:row>
      <xdr:rowOff>85375</xdr:rowOff>
    </xdr:to>
    <xdr:graphicFrame macro="">
      <xdr:nvGraphicFramePr>
        <xdr:cNvPr id="4" name="Chart 3">
          <a:extLst>
            <a:ext uri="{FF2B5EF4-FFF2-40B4-BE49-F238E27FC236}">
              <a16:creationId xmlns:a16="http://schemas.microsoft.com/office/drawing/2014/main" id="{746D4DE6-B7C9-9669-1ADE-D6A4C804BF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20</xdr:col>
      <xdr:colOff>618153</xdr:colOff>
      <xdr:row>4</xdr:row>
      <xdr:rowOff>120987</xdr:rowOff>
    </xdr:from>
    <xdr:to>
      <xdr:col>22</xdr:col>
      <xdr:colOff>579586</xdr:colOff>
      <xdr:row>18</xdr:row>
      <xdr:rowOff>27020</xdr:rowOff>
    </xdr:to>
    <mc:AlternateContent xmlns:mc="http://schemas.openxmlformats.org/markup-compatibility/2006" xmlns:a14="http://schemas.microsoft.com/office/drawing/2010/main">
      <mc:Choice Requires="a14">
        <xdr:graphicFrame macro="">
          <xdr:nvGraphicFramePr>
            <xdr:cNvPr id="5" name="Item Description">
              <a:extLst>
                <a:ext uri="{FF2B5EF4-FFF2-40B4-BE49-F238E27FC236}">
                  <a16:creationId xmlns:a16="http://schemas.microsoft.com/office/drawing/2014/main" id="{CA9B3BCF-B604-82D4-AEF9-1F7005BDEB90}"/>
                </a:ext>
              </a:extLst>
            </xdr:cNvPr>
            <xdr:cNvGraphicFramePr/>
          </xdr:nvGraphicFramePr>
          <xdr:xfrm>
            <a:off x="0" y="0"/>
            <a:ext cx="0" cy="0"/>
          </xdr:xfrm>
          <a:graphic>
            <a:graphicData uri="http://schemas.microsoft.com/office/drawing/2010/slicer">
              <sle:slicer xmlns:sle="http://schemas.microsoft.com/office/drawing/2010/slicer" name="Item Description"/>
            </a:graphicData>
          </a:graphic>
        </xdr:graphicFrame>
      </mc:Choice>
      <mc:Fallback xmlns="">
        <xdr:sp macro="" textlink="">
          <xdr:nvSpPr>
            <xdr:cNvPr id="0" name=""/>
            <xdr:cNvSpPr>
              <a:spLocks noTextEdit="1"/>
            </xdr:cNvSpPr>
          </xdr:nvSpPr>
          <xdr:spPr>
            <a:xfrm>
              <a:off x="23524806" y="836334"/>
              <a:ext cx="1843107" cy="25186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868212</xdr:colOff>
      <xdr:row>4</xdr:row>
      <xdr:rowOff>159709</xdr:rowOff>
    </xdr:from>
    <xdr:to>
      <xdr:col>23</xdr:col>
      <xdr:colOff>1211269</xdr:colOff>
      <xdr:row>18</xdr:row>
      <xdr:rowOff>65742</xdr:rowOff>
    </xdr:to>
    <mc:AlternateContent xmlns:mc="http://schemas.openxmlformats.org/markup-compatibility/2006" xmlns:a14="http://schemas.microsoft.com/office/drawing/2010/main">
      <mc:Choice Requires="a14">
        <xdr:graphicFrame macro="">
          <xdr:nvGraphicFramePr>
            <xdr:cNvPr id="6" name="Week Ending">
              <a:extLst>
                <a:ext uri="{FF2B5EF4-FFF2-40B4-BE49-F238E27FC236}">
                  <a16:creationId xmlns:a16="http://schemas.microsoft.com/office/drawing/2014/main" id="{40E2C2F2-7046-7F9E-D33D-8021793D7432}"/>
                </a:ext>
              </a:extLst>
            </xdr:cNvPr>
            <xdr:cNvGraphicFramePr/>
          </xdr:nvGraphicFramePr>
          <xdr:xfrm>
            <a:off x="0" y="0"/>
            <a:ext cx="0" cy="0"/>
          </xdr:xfrm>
          <a:graphic>
            <a:graphicData uri="http://schemas.microsoft.com/office/drawing/2010/slicer">
              <sle:slicer xmlns:sle="http://schemas.microsoft.com/office/drawing/2010/slicer" name="Week Ending"/>
            </a:graphicData>
          </a:graphic>
        </xdr:graphicFrame>
      </mc:Choice>
      <mc:Fallback xmlns="">
        <xdr:sp macro="" textlink="">
          <xdr:nvSpPr>
            <xdr:cNvPr id="0" name=""/>
            <xdr:cNvSpPr>
              <a:spLocks noTextEdit="1"/>
            </xdr:cNvSpPr>
          </xdr:nvSpPr>
          <xdr:spPr>
            <a:xfrm>
              <a:off x="25656539" y="875056"/>
              <a:ext cx="1835954" cy="25186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220980</xdr:colOff>
      <xdr:row>27</xdr:row>
      <xdr:rowOff>60960</xdr:rowOff>
    </xdr:from>
    <xdr:to>
      <xdr:col>24</xdr:col>
      <xdr:colOff>0</xdr:colOff>
      <xdr:row>43</xdr:row>
      <xdr:rowOff>144780</xdr:rowOff>
    </xdr:to>
    <xdr:graphicFrame macro="">
      <xdr:nvGraphicFramePr>
        <xdr:cNvPr id="8" name="Chart 7">
          <a:extLst>
            <a:ext uri="{FF2B5EF4-FFF2-40B4-BE49-F238E27FC236}">
              <a16:creationId xmlns:a16="http://schemas.microsoft.com/office/drawing/2014/main" id="{39F205EF-F063-96CE-97E3-0A4C12EEC4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1399593</xdr:colOff>
      <xdr:row>64</xdr:row>
      <xdr:rowOff>9850</xdr:rowOff>
    </xdr:from>
    <xdr:to>
      <xdr:col>12</xdr:col>
      <xdr:colOff>926712</xdr:colOff>
      <xdr:row>81</xdr:row>
      <xdr:rowOff>519</xdr:rowOff>
    </xdr:to>
    <xdr:graphicFrame macro="">
      <xdr:nvGraphicFramePr>
        <xdr:cNvPr id="11" name="Chart 10">
          <a:extLst>
            <a:ext uri="{FF2B5EF4-FFF2-40B4-BE49-F238E27FC236}">
              <a16:creationId xmlns:a16="http://schemas.microsoft.com/office/drawing/2014/main" id="{3FBE5A81-3E2A-260A-3FA1-52E1D9399B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1270000</xdr:colOff>
      <xdr:row>54</xdr:row>
      <xdr:rowOff>64278</xdr:rowOff>
    </xdr:from>
    <xdr:to>
      <xdr:col>20</xdr:col>
      <xdr:colOff>28509</xdr:colOff>
      <xdr:row>69</xdr:row>
      <xdr:rowOff>137887</xdr:rowOff>
    </xdr:to>
    <xdr:graphicFrame macro="">
      <xdr:nvGraphicFramePr>
        <xdr:cNvPr id="12" name="Chart 11">
          <a:extLst>
            <a:ext uri="{FF2B5EF4-FFF2-40B4-BE49-F238E27FC236}">
              <a16:creationId xmlns:a16="http://schemas.microsoft.com/office/drawing/2014/main" id="{7C18B41E-FBA4-EBE5-EFDA-0EA848E9F0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314081</xdr:colOff>
      <xdr:row>6</xdr:row>
      <xdr:rowOff>164126</xdr:rowOff>
    </xdr:from>
    <xdr:to>
      <xdr:col>9</xdr:col>
      <xdr:colOff>342261</xdr:colOff>
      <xdr:row>28</xdr:row>
      <xdr:rowOff>146539</xdr:rowOff>
    </xdr:to>
    <xdr:graphicFrame macro="">
      <xdr:nvGraphicFramePr>
        <xdr:cNvPr id="3" name="Chart 2">
          <a:extLst>
            <a:ext uri="{FF2B5EF4-FFF2-40B4-BE49-F238E27FC236}">
              <a16:creationId xmlns:a16="http://schemas.microsoft.com/office/drawing/2014/main" id="{E00585EE-46E5-47CD-8977-DE43161901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311045</xdr:colOff>
      <xdr:row>35</xdr:row>
      <xdr:rowOff>16</xdr:rowOff>
    </xdr:from>
    <xdr:to>
      <xdr:col>9</xdr:col>
      <xdr:colOff>365052</xdr:colOff>
      <xdr:row>59</xdr:row>
      <xdr:rowOff>142327</xdr:rowOff>
    </xdr:to>
    <xdr:graphicFrame macro="">
      <xdr:nvGraphicFramePr>
        <xdr:cNvPr id="4" name="Chart 3">
          <a:extLst>
            <a:ext uri="{FF2B5EF4-FFF2-40B4-BE49-F238E27FC236}">
              <a16:creationId xmlns:a16="http://schemas.microsoft.com/office/drawing/2014/main" id="{7C73ED70-2505-4B92-B574-7DAFDB6908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505410</xdr:colOff>
      <xdr:row>35</xdr:row>
      <xdr:rowOff>1680</xdr:rowOff>
    </xdr:from>
    <xdr:to>
      <xdr:col>21</xdr:col>
      <xdr:colOff>12960</xdr:colOff>
      <xdr:row>59</xdr:row>
      <xdr:rowOff>131379</xdr:rowOff>
    </xdr:to>
    <xdr:graphicFrame macro="">
      <xdr:nvGraphicFramePr>
        <xdr:cNvPr id="5" name="Chart 4">
          <a:extLst>
            <a:ext uri="{FF2B5EF4-FFF2-40B4-BE49-F238E27FC236}">
              <a16:creationId xmlns:a16="http://schemas.microsoft.com/office/drawing/2014/main" id="{A3D27886-01B0-49BC-BA72-DE0D31DAD8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38</xdr:col>
      <xdr:colOff>49038</xdr:colOff>
      <xdr:row>34</xdr:row>
      <xdr:rowOff>158435</xdr:rowOff>
    </xdr:from>
    <xdr:to>
      <xdr:col>41</xdr:col>
      <xdr:colOff>457472</xdr:colOff>
      <xdr:row>45</xdr:row>
      <xdr:rowOff>104732</xdr:rowOff>
    </xdr:to>
    <mc:AlternateContent xmlns:mc="http://schemas.openxmlformats.org/markup-compatibility/2006" xmlns:a14="http://schemas.microsoft.com/office/drawing/2010/main">
      <mc:Choice Requires="a14">
        <xdr:graphicFrame macro="">
          <xdr:nvGraphicFramePr>
            <xdr:cNvPr id="6" name="Item Description 1">
              <a:extLst>
                <a:ext uri="{FF2B5EF4-FFF2-40B4-BE49-F238E27FC236}">
                  <a16:creationId xmlns:a16="http://schemas.microsoft.com/office/drawing/2014/main" id="{90F0744E-7017-4335-A11B-33FD81B30629}"/>
                </a:ext>
              </a:extLst>
            </xdr:cNvPr>
            <xdr:cNvGraphicFramePr/>
          </xdr:nvGraphicFramePr>
          <xdr:xfrm>
            <a:off x="0" y="0"/>
            <a:ext cx="0" cy="0"/>
          </xdr:xfrm>
          <a:graphic>
            <a:graphicData uri="http://schemas.microsoft.com/office/drawing/2010/slicer">
              <sle:slicer xmlns:sle="http://schemas.microsoft.com/office/drawing/2010/slicer" name="Item Description 1"/>
            </a:graphicData>
          </a:graphic>
        </xdr:graphicFrame>
      </mc:Choice>
      <mc:Fallback xmlns="">
        <xdr:sp macro="" textlink="">
          <xdr:nvSpPr>
            <xdr:cNvPr id="0" name=""/>
            <xdr:cNvSpPr>
              <a:spLocks noTextEdit="1"/>
            </xdr:cNvSpPr>
          </xdr:nvSpPr>
          <xdr:spPr>
            <a:xfrm>
              <a:off x="23526876" y="6577084"/>
              <a:ext cx="2261947" cy="20229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139782</xdr:colOff>
      <xdr:row>34</xdr:row>
      <xdr:rowOff>169807</xdr:rowOff>
    </xdr:from>
    <xdr:to>
      <xdr:col>37</xdr:col>
      <xdr:colOff>531694</xdr:colOff>
      <xdr:row>59</xdr:row>
      <xdr:rowOff>117593</xdr:rowOff>
    </xdr:to>
    <xdr:graphicFrame macro="">
      <xdr:nvGraphicFramePr>
        <xdr:cNvPr id="11" name="Chart 10">
          <a:extLst>
            <a:ext uri="{FF2B5EF4-FFF2-40B4-BE49-F238E27FC236}">
              <a16:creationId xmlns:a16="http://schemas.microsoft.com/office/drawing/2014/main" id="{809B5DA9-661C-4975-AF11-3F558D61A4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144913</xdr:colOff>
      <xdr:row>6</xdr:row>
      <xdr:rowOff>154663</xdr:rowOff>
    </xdr:from>
    <xdr:to>
      <xdr:col>37</xdr:col>
      <xdr:colOff>517660</xdr:colOff>
      <xdr:row>29</xdr:row>
      <xdr:rowOff>70555</xdr:rowOff>
    </xdr:to>
    <xdr:graphicFrame macro="">
      <xdr:nvGraphicFramePr>
        <xdr:cNvPr id="13" name="Chart 12">
          <a:extLst>
            <a:ext uri="{FF2B5EF4-FFF2-40B4-BE49-F238E27FC236}">
              <a16:creationId xmlns:a16="http://schemas.microsoft.com/office/drawing/2014/main" id="{AE19FB57-60D8-42EC-BDE8-486C89197E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38</xdr:col>
      <xdr:colOff>35489</xdr:colOff>
      <xdr:row>11</xdr:row>
      <xdr:rowOff>127469</xdr:rowOff>
    </xdr:from>
    <xdr:to>
      <xdr:col>41</xdr:col>
      <xdr:colOff>434675</xdr:colOff>
      <xdr:row>25</xdr:row>
      <xdr:rowOff>4097</xdr:rowOff>
    </xdr:to>
    <mc:AlternateContent xmlns:mc="http://schemas.openxmlformats.org/markup-compatibility/2006" xmlns:a14="http://schemas.microsoft.com/office/drawing/2010/main">
      <mc:Choice Requires="a14">
        <xdr:graphicFrame macro="">
          <xdr:nvGraphicFramePr>
            <xdr:cNvPr id="14" name="Store No.">
              <a:extLst>
                <a:ext uri="{FF2B5EF4-FFF2-40B4-BE49-F238E27FC236}">
                  <a16:creationId xmlns:a16="http://schemas.microsoft.com/office/drawing/2014/main" id="{09EABEA0-97F1-0A95-B8C9-8C1D6B7F6B1D}"/>
                </a:ext>
              </a:extLst>
            </xdr:cNvPr>
            <xdr:cNvGraphicFramePr/>
          </xdr:nvGraphicFramePr>
          <xdr:xfrm>
            <a:off x="0" y="0"/>
            <a:ext cx="0" cy="0"/>
          </xdr:xfrm>
          <a:graphic>
            <a:graphicData uri="http://schemas.microsoft.com/office/drawing/2010/slicer">
              <sle:slicer xmlns:sle="http://schemas.microsoft.com/office/drawing/2010/slicer" name="Store No."/>
            </a:graphicData>
          </a:graphic>
        </xdr:graphicFrame>
      </mc:Choice>
      <mc:Fallback xmlns="">
        <xdr:sp macro="" textlink="">
          <xdr:nvSpPr>
            <xdr:cNvPr id="0" name=""/>
            <xdr:cNvSpPr>
              <a:spLocks noTextEdit="1"/>
            </xdr:cNvSpPr>
          </xdr:nvSpPr>
          <xdr:spPr>
            <a:xfrm>
              <a:off x="23513327" y="2204091"/>
              <a:ext cx="2252699" cy="25196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504123</xdr:colOff>
      <xdr:row>15</xdr:row>
      <xdr:rowOff>15119</xdr:rowOff>
    </xdr:from>
    <xdr:to>
      <xdr:col>21</xdr:col>
      <xdr:colOff>6435</xdr:colOff>
      <xdr:row>28</xdr:row>
      <xdr:rowOff>155692</xdr:rowOff>
    </xdr:to>
    <xdr:graphicFrame macro="">
      <xdr:nvGraphicFramePr>
        <xdr:cNvPr id="15" name="Chart 14">
          <a:extLst>
            <a:ext uri="{FF2B5EF4-FFF2-40B4-BE49-F238E27FC236}">
              <a16:creationId xmlns:a16="http://schemas.microsoft.com/office/drawing/2014/main" id="{F43F9F97-048A-4CEC-9469-3E7986811E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0</xdr:col>
      <xdr:colOff>197812</xdr:colOff>
      <xdr:row>1</xdr:row>
      <xdr:rowOff>160470</xdr:rowOff>
    </xdr:from>
    <xdr:ext cx="9638281" cy="718466"/>
    <xdr:sp macro="" textlink="">
      <xdr:nvSpPr>
        <xdr:cNvPr id="17" name="Rectangle 16">
          <a:extLst>
            <a:ext uri="{FF2B5EF4-FFF2-40B4-BE49-F238E27FC236}">
              <a16:creationId xmlns:a16="http://schemas.microsoft.com/office/drawing/2014/main" id="{E415A9FD-C942-AEC2-CD30-D2166A5F5769}"/>
            </a:ext>
          </a:extLst>
        </xdr:cNvPr>
        <xdr:cNvSpPr/>
      </xdr:nvSpPr>
      <xdr:spPr>
        <a:xfrm>
          <a:off x="197812" y="343436"/>
          <a:ext cx="9638281" cy="718466"/>
        </a:xfrm>
        <a:prstGeom prst="rect">
          <a:avLst/>
        </a:prstGeom>
        <a:noFill/>
      </xdr:spPr>
      <xdr:txBody>
        <a:bodyPr wrap="none" lIns="91440" tIns="45720" rIns="91440" bIns="45720">
          <a:spAutoFit/>
        </a:bodyPr>
        <a:lstStyle/>
        <a:p>
          <a:pPr algn="ctr"/>
          <a:r>
            <a:rPr lang="en-US" sz="4000" b="1" u="sng" cap="none" spc="0">
              <a:ln w="0"/>
              <a:solidFill>
                <a:srgbClr val="FF0000"/>
              </a:solidFill>
              <a:effectLst>
                <a:outerShdw blurRad="38100" dist="19050" dir="2700000" algn="tl" rotWithShape="0">
                  <a:schemeClr val="dk1">
                    <a:alpha val="40000"/>
                  </a:schemeClr>
                </a:outerShdw>
              </a:effectLst>
            </a:rPr>
            <a:t>DASHBOARD- STORES AND REGIONAL SALES</a:t>
          </a:r>
        </a:p>
      </xdr:txBody>
    </xdr:sp>
    <xdr:clientData/>
  </xdr:oneCellAnchor>
  <xdr:twoCellAnchor>
    <xdr:from>
      <xdr:col>0</xdr:col>
      <xdr:colOff>298667</xdr:colOff>
      <xdr:row>29</xdr:row>
      <xdr:rowOff>110050</xdr:rowOff>
    </xdr:from>
    <xdr:to>
      <xdr:col>9</xdr:col>
      <xdr:colOff>379010</xdr:colOff>
      <xdr:row>34</xdr:row>
      <xdr:rowOff>78154</xdr:rowOff>
    </xdr:to>
    <xdr:sp macro="" textlink="">
      <xdr:nvSpPr>
        <xdr:cNvPr id="12" name="Speech Bubble: Rectangle with Corners Rounded 11">
          <a:extLst>
            <a:ext uri="{FF2B5EF4-FFF2-40B4-BE49-F238E27FC236}">
              <a16:creationId xmlns:a16="http://schemas.microsoft.com/office/drawing/2014/main" id="{99FC724F-F142-BE93-500E-E91897342C68}"/>
            </a:ext>
          </a:extLst>
        </xdr:cNvPr>
        <xdr:cNvSpPr/>
      </xdr:nvSpPr>
      <xdr:spPr>
        <a:xfrm>
          <a:off x="298667" y="5492896"/>
          <a:ext cx="5707420" cy="896181"/>
        </a:xfrm>
        <a:prstGeom prst="wedgeRoundRectCallout">
          <a:avLst>
            <a:gd name="adj1" fmla="val 50195"/>
            <a:gd name="adj2" fmla="val -16477"/>
            <a:gd name="adj3" fmla="val 16667"/>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US" sz="1300"/>
            <a:t>The</a:t>
          </a:r>
          <a:r>
            <a:rPr lang="en-US" sz="1300" baseline="0"/>
            <a:t> pie</a:t>
          </a:r>
          <a:r>
            <a:rPr lang="en-US" sz="1300"/>
            <a:t> chart shows the total revenue percent for the last quarter. The</a:t>
          </a:r>
          <a:r>
            <a:rPr lang="en-US" sz="1300" baseline="0"/>
            <a:t> manager can use this data</a:t>
          </a:r>
          <a:r>
            <a:rPr lang="en-US" sz="1300"/>
            <a:t> to gain valuable insights into the sales performance from October to December.</a:t>
          </a:r>
        </a:p>
      </xdr:txBody>
    </xdr:sp>
    <xdr:clientData/>
  </xdr:twoCellAnchor>
  <xdr:twoCellAnchor>
    <xdr:from>
      <xdr:col>0</xdr:col>
      <xdr:colOff>293520</xdr:colOff>
      <xdr:row>60</xdr:row>
      <xdr:rowOff>42371</xdr:rowOff>
    </xdr:from>
    <xdr:to>
      <xdr:col>9</xdr:col>
      <xdr:colOff>350508</xdr:colOff>
      <xdr:row>66</xdr:row>
      <xdr:rowOff>3532</xdr:rowOff>
    </xdr:to>
    <xdr:sp macro="" textlink="">
      <xdr:nvSpPr>
        <xdr:cNvPr id="2" name="Speech Bubble: Rectangle with Corners Rounded 1">
          <a:extLst>
            <a:ext uri="{FF2B5EF4-FFF2-40B4-BE49-F238E27FC236}">
              <a16:creationId xmlns:a16="http://schemas.microsoft.com/office/drawing/2014/main" id="{F4E81D40-881B-4967-9242-FA58F4EB62E0}"/>
            </a:ext>
          </a:extLst>
        </xdr:cNvPr>
        <xdr:cNvSpPr/>
      </xdr:nvSpPr>
      <xdr:spPr>
        <a:xfrm>
          <a:off x="293520" y="11209612"/>
          <a:ext cx="5673454" cy="1077886"/>
        </a:xfrm>
        <a:prstGeom prst="wedgeRoundRectCallout">
          <a:avLst>
            <a:gd name="adj1" fmla="val 49891"/>
            <a:gd name="adj2" fmla="val -21975"/>
            <a:gd name="adj3" fmla="val 16667"/>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US" sz="1300"/>
            <a:t>The</a:t>
          </a:r>
          <a:r>
            <a:rPr lang="en-US" sz="1300" baseline="0"/>
            <a:t> above bar</a:t>
          </a:r>
          <a:r>
            <a:rPr lang="en-US" sz="1300"/>
            <a:t> chart represents the total sales</a:t>
          </a:r>
          <a:r>
            <a:rPr lang="en-US" sz="1300" baseline="0"/>
            <a:t> with respect to items, i.e. Wireless Keyboard, PC Mouse, Laptop, and 24" Monitor. The insights can be used by manager to analyse the contribution of products in the total sales revenue.</a:t>
          </a:r>
          <a:endParaRPr lang="en-US" sz="1300"/>
        </a:p>
      </xdr:txBody>
    </xdr:sp>
    <xdr:clientData/>
  </xdr:twoCellAnchor>
  <xdr:twoCellAnchor editAs="oneCell">
    <xdr:from>
      <xdr:col>38</xdr:col>
      <xdr:colOff>42610</xdr:colOff>
      <xdr:row>25</xdr:row>
      <xdr:rowOff>110673</xdr:rowOff>
    </xdr:from>
    <xdr:to>
      <xdr:col>41</xdr:col>
      <xdr:colOff>451223</xdr:colOff>
      <xdr:row>34</xdr:row>
      <xdr:rowOff>47795</xdr:rowOff>
    </xdr:to>
    <mc:AlternateContent xmlns:mc="http://schemas.openxmlformats.org/markup-compatibility/2006" xmlns:a14="http://schemas.microsoft.com/office/drawing/2010/main">
      <mc:Choice Requires="a14">
        <xdr:graphicFrame macro="">
          <xdr:nvGraphicFramePr>
            <xdr:cNvPr id="8" name="Sales Region">
              <a:extLst>
                <a:ext uri="{FF2B5EF4-FFF2-40B4-BE49-F238E27FC236}">
                  <a16:creationId xmlns:a16="http://schemas.microsoft.com/office/drawing/2014/main" id="{582625C0-F762-BE75-143F-C840888C0132}"/>
                </a:ext>
              </a:extLst>
            </xdr:cNvPr>
            <xdr:cNvGraphicFramePr/>
          </xdr:nvGraphicFramePr>
          <xdr:xfrm>
            <a:off x="0" y="0"/>
            <a:ext cx="0" cy="0"/>
          </xdr:xfrm>
          <a:graphic>
            <a:graphicData uri="http://schemas.microsoft.com/office/drawing/2010/slicer">
              <sle:slicer xmlns:sle="http://schemas.microsoft.com/office/drawing/2010/slicer" name="Sales Region"/>
            </a:graphicData>
          </a:graphic>
        </xdr:graphicFrame>
      </mc:Choice>
      <mc:Fallback xmlns="">
        <xdr:sp macro="" textlink="">
          <xdr:nvSpPr>
            <xdr:cNvPr id="0" name=""/>
            <xdr:cNvSpPr>
              <a:spLocks noTextEdit="1"/>
            </xdr:cNvSpPr>
          </xdr:nvSpPr>
          <xdr:spPr>
            <a:xfrm>
              <a:off x="23520448" y="4830268"/>
              <a:ext cx="2262126" cy="16361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485360</xdr:colOff>
      <xdr:row>29</xdr:row>
      <xdr:rowOff>111261</xdr:rowOff>
    </xdr:from>
    <xdr:to>
      <xdr:col>21</xdr:col>
      <xdr:colOff>27241</xdr:colOff>
      <xdr:row>34</xdr:row>
      <xdr:rowOff>58615</xdr:rowOff>
    </xdr:to>
    <xdr:sp macro="" textlink="">
      <xdr:nvSpPr>
        <xdr:cNvPr id="9" name="Speech Bubble: Rectangle with Corners Rounded 8">
          <a:extLst>
            <a:ext uri="{FF2B5EF4-FFF2-40B4-BE49-F238E27FC236}">
              <a16:creationId xmlns:a16="http://schemas.microsoft.com/office/drawing/2014/main" id="{6D69B27E-3173-4397-B77E-2CE43B293356}"/>
            </a:ext>
          </a:extLst>
        </xdr:cNvPr>
        <xdr:cNvSpPr/>
      </xdr:nvSpPr>
      <xdr:spPr>
        <a:xfrm>
          <a:off x="6112437" y="5494107"/>
          <a:ext cx="7044650" cy="875431"/>
        </a:xfrm>
        <a:prstGeom prst="wedgeRoundRectCallout">
          <a:avLst>
            <a:gd name="adj1" fmla="val 49219"/>
            <a:gd name="adj2" fmla="val -20281"/>
            <a:gd name="adj3" fmla="val 16667"/>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US" sz="1300"/>
            <a:t>The bar chart provides a clear visual representation of the top-selling item with respect to months,</a:t>
          </a:r>
          <a:r>
            <a:rPr lang="en-US" sz="1300" baseline="0"/>
            <a:t> (slicer added to check data for different months),</a:t>
          </a:r>
          <a:r>
            <a:rPr lang="en-US" sz="1300"/>
            <a:t> enabling the manager to effectively gauge consumer preferences and high-demand products.</a:t>
          </a:r>
        </a:p>
      </xdr:txBody>
    </xdr:sp>
    <xdr:clientData/>
  </xdr:twoCellAnchor>
  <xdr:twoCellAnchor>
    <xdr:from>
      <xdr:col>21</xdr:col>
      <xdr:colOff>147134</xdr:colOff>
      <xdr:row>29</xdr:row>
      <xdr:rowOff>126696</xdr:rowOff>
    </xdr:from>
    <xdr:to>
      <xdr:col>37</xdr:col>
      <xdr:colOff>534328</xdr:colOff>
      <xdr:row>34</xdr:row>
      <xdr:rowOff>45152</xdr:rowOff>
    </xdr:to>
    <xdr:sp macro="" textlink="">
      <xdr:nvSpPr>
        <xdr:cNvPr id="19" name="Speech Bubble: Rectangle with Corners Rounded 18">
          <a:extLst>
            <a:ext uri="{FF2B5EF4-FFF2-40B4-BE49-F238E27FC236}">
              <a16:creationId xmlns:a16="http://schemas.microsoft.com/office/drawing/2014/main" id="{E78D865F-DBED-4A09-ABB0-50A2AFF87A17}"/>
            </a:ext>
          </a:extLst>
        </xdr:cNvPr>
        <xdr:cNvSpPr/>
      </xdr:nvSpPr>
      <xdr:spPr>
        <a:xfrm>
          <a:off x="13256117" y="5432713"/>
          <a:ext cx="10374991" cy="833286"/>
        </a:xfrm>
        <a:prstGeom prst="wedgeRoundRectCallout">
          <a:avLst>
            <a:gd name="adj1" fmla="val -49351"/>
            <a:gd name="adj2" fmla="val -23738"/>
            <a:gd name="adj3" fmla="val 16667"/>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US" sz="1300"/>
            <a:t>The chart displays the total sales of different items in relation to store numbers. The manager can filter specific item, regions, and store numbers data using slicers (Store no., Sales Region, Item description). This feature enables the manager to analyze which store has achieved the highest sales volume for each specific item, facilitating a detailed analysis of store-specific performance for better decision-making.</a:t>
          </a:r>
        </a:p>
      </xdr:txBody>
    </xdr:sp>
    <xdr:clientData/>
  </xdr:twoCellAnchor>
  <xdr:twoCellAnchor editAs="oneCell">
    <xdr:from>
      <xdr:col>9</xdr:col>
      <xdr:colOff>503893</xdr:colOff>
      <xdr:row>8</xdr:row>
      <xdr:rowOff>136224</xdr:rowOff>
    </xdr:from>
    <xdr:to>
      <xdr:col>21</xdr:col>
      <xdr:colOff>14265</xdr:colOff>
      <xdr:row>14</xdr:row>
      <xdr:rowOff>133239</xdr:rowOff>
    </xdr:to>
    <mc:AlternateContent xmlns:mc="http://schemas.openxmlformats.org/markup-compatibility/2006" xmlns:a14="http://schemas.microsoft.com/office/drawing/2010/main">
      <mc:Choice Requires="a14">
        <xdr:graphicFrame macro="">
          <xdr:nvGraphicFramePr>
            <xdr:cNvPr id="21" name="Week Ending 2">
              <a:extLst>
                <a:ext uri="{FF2B5EF4-FFF2-40B4-BE49-F238E27FC236}">
                  <a16:creationId xmlns:a16="http://schemas.microsoft.com/office/drawing/2014/main" id="{BD058A70-4091-4018-B9B1-CE2536EFB454}"/>
                </a:ext>
              </a:extLst>
            </xdr:cNvPr>
            <xdr:cNvGraphicFramePr/>
          </xdr:nvGraphicFramePr>
          <xdr:xfrm>
            <a:off x="0" y="0"/>
            <a:ext cx="0" cy="0"/>
          </xdr:xfrm>
          <a:graphic>
            <a:graphicData uri="http://schemas.microsoft.com/office/drawing/2010/slicer">
              <sle:slicer xmlns:sle="http://schemas.microsoft.com/office/drawing/2010/slicer" name="Week Ending 2"/>
            </a:graphicData>
          </a:graphic>
        </xdr:graphicFrame>
      </mc:Choice>
      <mc:Fallback xmlns="">
        <xdr:sp macro="" textlink="">
          <xdr:nvSpPr>
            <xdr:cNvPr id="0" name=""/>
            <xdr:cNvSpPr>
              <a:spLocks noTextEdit="1"/>
            </xdr:cNvSpPr>
          </xdr:nvSpPr>
          <xdr:spPr>
            <a:xfrm>
              <a:off x="6102260" y="1587653"/>
              <a:ext cx="6974862" cy="10855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133271</xdr:colOff>
      <xdr:row>60</xdr:row>
      <xdr:rowOff>23517</xdr:rowOff>
    </xdr:from>
    <xdr:to>
      <xdr:col>37</xdr:col>
      <xdr:colOff>540924</xdr:colOff>
      <xdr:row>66</xdr:row>
      <xdr:rowOff>0</xdr:rowOff>
    </xdr:to>
    <xdr:sp macro="" textlink="">
      <xdr:nvSpPr>
        <xdr:cNvPr id="22" name="Speech Bubble: Rectangle with Corners Rounded 21">
          <a:extLst>
            <a:ext uri="{FF2B5EF4-FFF2-40B4-BE49-F238E27FC236}">
              <a16:creationId xmlns:a16="http://schemas.microsoft.com/office/drawing/2014/main" id="{9EC8B17F-C5A8-4C8E-A225-8BA3FC1C9464}"/>
            </a:ext>
          </a:extLst>
        </xdr:cNvPr>
        <xdr:cNvSpPr/>
      </xdr:nvSpPr>
      <xdr:spPr>
        <a:xfrm>
          <a:off x="13143027" y="11174737"/>
          <a:ext cx="10319848" cy="1091604"/>
        </a:xfrm>
        <a:prstGeom prst="wedgeRoundRectCallout">
          <a:avLst>
            <a:gd name="adj1" fmla="val -49871"/>
            <a:gd name="adj2" fmla="val -3511"/>
            <a:gd name="adj3" fmla="val 16667"/>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US" sz="1300"/>
            <a:t>The chart displays the total sales volume of specific items in relation to store numbers. </a:t>
          </a:r>
        </a:p>
      </xdr:txBody>
    </xdr:sp>
    <xdr:clientData/>
  </xdr:twoCellAnchor>
  <xdr:twoCellAnchor>
    <xdr:from>
      <xdr:col>9</xdr:col>
      <xdr:colOff>453054</xdr:colOff>
      <xdr:row>60</xdr:row>
      <xdr:rowOff>45837</xdr:rowOff>
    </xdr:from>
    <xdr:to>
      <xdr:col>20</xdr:col>
      <xdr:colOff>609877</xdr:colOff>
      <xdr:row>66</xdr:row>
      <xdr:rowOff>0</xdr:rowOff>
    </xdr:to>
    <xdr:sp macro="" textlink="">
      <xdr:nvSpPr>
        <xdr:cNvPr id="23" name="Speech Bubble: Rectangle with Corners Rounded 22">
          <a:extLst>
            <a:ext uri="{FF2B5EF4-FFF2-40B4-BE49-F238E27FC236}">
              <a16:creationId xmlns:a16="http://schemas.microsoft.com/office/drawing/2014/main" id="{3087A04D-28E9-4005-8747-D66B406697E5}"/>
            </a:ext>
          </a:extLst>
        </xdr:cNvPr>
        <xdr:cNvSpPr/>
      </xdr:nvSpPr>
      <xdr:spPr>
        <a:xfrm>
          <a:off x="6031983" y="10931551"/>
          <a:ext cx="6975513" cy="1042735"/>
        </a:xfrm>
        <a:prstGeom prst="wedgeRoundRectCallout">
          <a:avLst>
            <a:gd name="adj1" fmla="val 49219"/>
            <a:gd name="adj2" fmla="val -20281"/>
            <a:gd name="adj3" fmla="val 16667"/>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r>
            <a:rPr lang="en-US" sz="1300">
              <a:solidFill>
                <a:schemeClr val="dk1"/>
              </a:solidFill>
              <a:effectLst/>
              <a:latin typeface="+mn-lt"/>
              <a:ea typeface="+mn-ea"/>
              <a:cs typeface="+mn-cs"/>
            </a:rPr>
            <a:t>The</a:t>
          </a:r>
          <a:r>
            <a:rPr lang="en-US" sz="1300" baseline="0">
              <a:solidFill>
                <a:schemeClr val="dk1"/>
              </a:solidFill>
              <a:effectLst/>
              <a:latin typeface="+mn-lt"/>
              <a:ea typeface="+mn-ea"/>
              <a:cs typeface="+mn-cs"/>
            </a:rPr>
            <a:t> bar</a:t>
          </a:r>
          <a:r>
            <a:rPr lang="en-US" sz="1300">
              <a:solidFill>
                <a:schemeClr val="dk1"/>
              </a:solidFill>
              <a:effectLst/>
              <a:latin typeface="+mn-lt"/>
              <a:ea typeface="+mn-ea"/>
              <a:cs typeface="+mn-cs"/>
            </a:rPr>
            <a:t> chart shows the total item sales</a:t>
          </a:r>
          <a:r>
            <a:rPr lang="en-US" sz="1300" baseline="0">
              <a:solidFill>
                <a:schemeClr val="dk1"/>
              </a:solidFill>
              <a:effectLst/>
              <a:latin typeface="+mn-lt"/>
              <a:ea typeface="+mn-ea"/>
              <a:cs typeface="+mn-cs"/>
            </a:rPr>
            <a:t> with respect to months. The data can be used to analyse the  specific item contribution in monthly sales.</a:t>
          </a:r>
          <a:endParaRPr lang="en-IN" sz="1300">
            <a:effectLst/>
          </a:endParaRPr>
        </a:p>
      </xdr:txBody>
    </xdr:sp>
    <xdr:clientData/>
  </xdr:twoCellAnchor>
  <xdr:twoCellAnchor>
    <xdr:from>
      <xdr:col>9</xdr:col>
      <xdr:colOff>506208</xdr:colOff>
      <xdr:row>6</xdr:row>
      <xdr:rowOff>166869</xdr:rowOff>
    </xdr:from>
    <xdr:to>
      <xdr:col>21</xdr:col>
      <xdr:colOff>7839</xdr:colOff>
      <xdr:row>8</xdr:row>
      <xdr:rowOff>90714</xdr:rowOff>
    </xdr:to>
    <xdr:sp macro="" textlink="">
      <xdr:nvSpPr>
        <xdr:cNvPr id="7" name="Speech Bubble: Rectangle with Corners Rounded 6">
          <a:extLst>
            <a:ext uri="{FF2B5EF4-FFF2-40B4-BE49-F238E27FC236}">
              <a16:creationId xmlns:a16="http://schemas.microsoft.com/office/drawing/2014/main" id="{0C6ED327-2AC9-401A-4DD1-84DDA4824332}"/>
            </a:ext>
          </a:extLst>
        </xdr:cNvPr>
        <xdr:cNvSpPr/>
      </xdr:nvSpPr>
      <xdr:spPr>
        <a:xfrm>
          <a:off x="6104575" y="1255440"/>
          <a:ext cx="6966121" cy="286703"/>
        </a:xfrm>
        <a:prstGeom prst="wedgeRoundRectCallout">
          <a:avLst>
            <a:gd name="adj1" fmla="val -19681"/>
            <a:gd name="adj2" fmla="val 43606"/>
            <a:gd name="adj3" fmla="val 16667"/>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300">
              <a:solidFill>
                <a:schemeClr val="dk1"/>
              </a:solidFill>
              <a:effectLst/>
              <a:latin typeface="+mn-lt"/>
              <a:ea typeface="+mn-ea"/>
              <a:cs typeface="+mn-cs"/>
            </a:rPr>
            <a:t>With the below slicer, manager can filter the data for different months. </a:t>
          </a:r>
          <a:endParaRPr lang="en-IN" sz="1300">
            <a:effectLst/>
          </a:endParaRPr>
        </a:p>
        <a:p>
          <a:pPr algn="l"/>
          <a:endParaRPr lang="en-IN" sz="1100"/>
        </a:p>
      </xdr:txBody>
    </xdr:sp>
    <xdr:clientData/>
  </xdr:twoCellAnchor>
  <xdr:twoCellAnchor>
    <xdr:from>
      <xdr:col>38</xdr:col>
      <xdr:colOff>10353</xdr:colOff>
      <xdr:row>6</xdr:row>
      <xdr:rowOff>146456</xdr:rowOff>
    </xdr:from>
    <xdr:to>
      <xdr:col>41</xdr:col>
      <xdr:colOff>443817</xdr:colOff>
      <xdr:row>11</xdr:row>
      <xdr:rowOff>20485</xdr:rowOff>
    </xdr:to>
    <xdr:sp macro="" textlink="">
      <xdr:nvSpPr>
        <xdr:cNvPr id="16" name="Speech Bubble: Rectangle with Corners Rounded 15">
          <a:extLst>
            <a:ext uri="{FF2B5EF4-FFF2-40B4-BE49-F238E27FC236}">
              <a16:creationId xmlns:a16="http://schemas.microsoft.com/office/drawing/2014/main" id="{1F56A327-65E6-4A7A-9DD7-C489126FD09C}"/>
            </a:ext>
          </a:extLst>
        </xdr:cNvPr>
        <xdr:cNvSpPr/>
      </xdr:nvSpPr>
      <xdr:spPr>
        <a:xfrm>
          <a:off x="23621428" y="1252585"/>
          <a:ext cx="2297497" cy="795803"/>
        </a:xfrm>
        <a:prstGeom prst="wedgeRoundRectCallout">
          <a:avLst>
            <a:gd name="adj1" fmla="val -19681"/>
            <a:gd name="adj2" fmla="val 43606"/>
            <a:gd name="adj3" fmla="val 16667"/>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300">
              <a:solidFill>
                <a:schemeClr val="dk1"/>
              </a:solidFill>
              <a:effectLst/>
              <a:latin typeface="+mn-lt"/>
              <a:ea typeface="+mn-ea"/>
              <a:cs typeface="+mn-cs"/>
            </a:rPr>
            <a:t>Manager</a:t>
          </a:r>
          <a:r>
            <a:rPr lang="en-IN" sz="1300" baseline="0">
              <a:solidFill>
                <a:schemeClr val="dk1"/>
              </a:solidFill>
              <a:effectLst/>
              <a:latin typeface="+mn-lt"/>
              <a:ea typeface="+mn-ea"/>
              <a:cs typeface="+mn-cs"/>
            </a:rPr>
            <a:t> can use the below slicers to filter specific region, item and store no.</a:t>
          </a:r>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211.963065625001" createdVersion="8" refreshedVersion="8" minRefreshableVersion="3" recordCount="96" xr:uid="{F05B9795-CCF0-4B29-955D-E532E807639A}">
  <cacheSource type="worksheet">
    <worksheetSource ref="A3:I99" sheet="Data"/>
  </cacheSource>
  <cacheFields count="9">
    <cacheField name="ID" numFmtId="0">
      <sharedItems containsSemiMixedTypes="0" containsString="0" containsNumber="1" containsInteger="1" minValue="1" maxValue="96"/>
    </cacheField>
    <cacheField name="Store No." numFmtId="0">
      <sharedItems containsSemiMixedTypes="0" containsString="0" containsNumber="1" containsInteger="1" minValue="1" maxValue="8" count="8">
        <n v="1"/>
        <n v="2"/>
        <n v="3"/>
        <n v="4"/>
        <n v="5"/>
        <n v="6"/>
        <n v="7"/>
        <n v="8"/>
      </sharedItems>
    </cacheField>
    <cacheField name="Sales Region" numFmtId="0">
      <sharedItems count="3">
        <s v="South"/>
        <s v="North"/>
        <s v="East"/>
      </sharedItems>
    </cacheField>
    <cacheField name="Item No." numFmtId="0">
      <sharedItems containsSemiMixedTypes="0" containsString="0" containsNumber="1" containsInteger="1" minValue="2005" maxValue="8500"/>
    </cacheField>
    <cacheField name="Item Description" numFmtId="0">
      <sharedItems count="4">
        <s v="24&quot; Monitor"/>
        <s v="Wireless Keyboard"/>
        <s v="PC Mouse"/>
        <s v="Laptop"/>
      </sharedItems>
    </cacheField>
    <cacheField name="Unit Price" numFmtId="167">
      <sharedItems containsSemiMixedTypes="0" containsString="0" containsNumber="1" minValue="8.9499999999999993" maxValue="849.95"/>
    </cacheField>
    <cacheField name="Units Sold" numFmtId="0">
      <sharedItems containsSemiMixedTypes="0" containsString="0" containsNumber="1" containsInteger="1" minValue="3" maxValue="99"/>
    </cacheField>
    <cacheField name="Week Ending" numFmtId="166">
      <sharedItems count="3">
        <s v="October"/>
        <s v="November"/>
        <s v="December"/>
      </sharedItems>
    </cacheField>
    <cacheField name="Total Revenue" numFmtId="164">
      <sharedItems containsSemiMixedTypes="0" containsString="0" containsNumber="1" minValue="26.849999999999998" maxValue="84145.05"/>
    </cacheField>
  </cacheFields>
  <extLst>
    <ext xmlns:x14="http://schemas.microsoft.com/office/spreadsheetml/2009/9/main" uri="{725AE2AE-9491-48be-B2B4-4EB974FC3084}">
      <x14:pivotCacheDefinition pivotCacheId="5184236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
  <r>
    <n v="1"/>
    <x v="0"/>
    <x v="0"/>
    <n v="2005"/>
    <x v="0"/>
    <n v="229"/>
    <n v="28"/>
    <x v="0"/>
    <n v="6412"/>
  </r>
  <r>
    <n v="2"/>
    <x v="0"/>
    <x v="0"/>
    <n v="2005"/>
    <x v="0"/>
    <n v="229"/>
    <n v="30"/>
    <x v="1"/>
    <n v="6870"/>
  </r>
  <r>
    <n v="3"/>
    <x v="0"/>
    <x v="0"/>
    <n v="2005"/>
    <x v="0"/>
    <n v="229"/>
    <n v="9"/>
    <x v="2"/>
    <n v="2061"/>
  </r>
  <r>
    <n v="4"/>
    <x v="0"/>
    <x v="0"/>
    <n v="3006"/>
    <x v="1"/>
    <n v="19.95"/>
    <n v="30"/>
    <x v="0"/>
    <n v="598.5"/>
  </r>
  <r>
    <n v="5"/>
    <x v="0"/>
    <x v="0"/>
    <n v="3006"/>
    <x v="1"/>
    <n v="19.95"/>
    <n v="35"/>
    <x v="1"/>
    <n v="698.25"/>
  </r>
  <r>
    <n v="6"/>
    <x v="0"/>
    <x v="0"/>
    <n v="3006"/>
    <x v="1"/>
    <n v="19.95"/>
    <n v="39"/>
    <x v="2"/>
    <n v="778.05"/>
  </r>
  <r>
    <n v="7"/>
    <x v="0"/>
    <x v="0"/>
    <n v="6050"/>
    <x v="2"/>
    <n v="8.9499999999999993"/>
    <n v="28"/>
    <x v="0"/>
    <n v="250.59999999999997"/>
  </r>
  <r>
    <n v="8"/>
    <x v="0"/>
    <x v="0"/>
    <n v="6050"/>
    <x v="2"/>
    <n v="8.9499999999999993"/>
    <n v="3"/>
    <x v="1"/>
    <n v="26.849999999999998"/>
  </r>
  <r>
    <n v="9"/>
    <x v="0"/>
    <x v="0"/>
    <n v="6050"/>
    <x v="2"/>
    <n v="8.9499999999999993"/>
    <n v="38"/>
    <x v="2"/>
    <n v="340.09999999999997"/>
  </r>
  <r>
    <n v="10"/>
    <x v="0"/>
    <x v="0"/>
    <n v="8500"/>
    <x v="3"/>
    <n v="849.95"/>
    <n v="25"/>
    <x v="0"/>
    <n v="21248.75"/>
  </r>
  <r>
    <n v="11"/>
    <x v="0"/>
    <x v="0"/>
    <n v="8500"/>
    <x v="3"/>
    <n v="849.95"/>
    <n v="27"/>
    <x v="1"/>
    <n v="22948.65"/>
  </r>
  <r>
    <n v="12"/>
    <x v="0"/>
    <x v="0"/>
    <n v="8500"/>
    <x v="3"/>
    <n v="849.95"/>
    <n v="33"/>
    <x v="2"/>
    <n v="28048.350000000002"/>
  </r>
  <r>
    <n v="13"/>
    <x v="1"/>
    <x v="0"/>
    <n v="2005"/>
    <x v="0"/>
    <n v="229"/>
    <n v="8"/>
    <x v="0"/>
    <n v="1832"/>
  </r>
  <r>
    <n v="14"/>
    <x v="1"/>
    <x v="0"/>
    <n v="2005"/>
    <x v="0"/>
    <n v="229"/>
    <n v="8"/>
    <x v="1"/>
    <n v="1832"/>
  </r>
  <r>
    <n v="15"/>
    <x v="1"/>
    <x v="0"/>
    <n v="2005"/>
    <x v="0"/>
    <n v="229"/>
    <n v="10"/>
    <x v="2"/>
    <n v="2290"/>
  </r>
  <r>
    <n v="16"/>
    <x v="1"/>
    <x v="0"/>
    <n v="3006"/>
    <x v="1"/>
    <n v="19.95"/>
    <n v="8"/>
    <x v="0"/>
    <n v="159.6"/>
  </r>
  <r>
    <n v="17"/>
    <x v="1"/>
    <x v="0"/>
    <n v="3006"/>
    <x v="1"/>
    <n v="19.95"/>
    <n v="8"/>
    <x v="1"/>
    <n v="159.6"/>
  </r>
  <r>
    <n v="18"/>
    <x v="1"/>
    <x v="0"/>
    <n v="3006"/>
    <x v="1"/>
    <n v="19.95"/>
    <n v="8"/>
    <x v="2"/>
    <n v="159.6"/>
  </r>
  <r>
    <n v="19"/>
    <x v="1"/>
    <x v="0"/>
    <n v="6050"/>
    <x v="2"/>
    <n v="8.9499999999999993"/>
    <n v="9"/>
    <x v="0"/>
    <n v="80.55"/>
  </r>
  <r>
    <n v="20"/>
    <x v="1"/>
    <x v="0"/>
    <n v="6050"/>
    <x v="2"/>
    <n v="8.9499999999999993"/>
    <n v="9"/>
    <x v="1"/>
    <n v="80.55"/>
  </r>
  <r>
    <n v="21"/>
    <x v="1"/>
    <x v="0"/>
    <n v="6050"/>
    <x v="2"/>
    <n v="8.9499999999999993"/>
    <n v="8"/>
    <x v="2"/>
    <n v="71.599999999999994"/>
  </r>
  <r>
    <n v="22"/>
    <x v="1"/>
    <x v="0"/>
    <n v="8500"/>
    <x v="3"/>
    <n v="849.95"/>
    <n v="18"/>
    <x v="0"/>
    <n v="15299.1"/>
  </r>
  <r>
    <n v="23"/>
    <x v="1"/>
    <x v="0"/>
    <n v="8500"/>
    <x v="3"/>
    <n v="849.95"/>
    <n v="18"/>
    <x v="1"/>
    <n v="15299.1"/>
  </r>
  <r>
    <n v="24"/>
    <x v="1"/>
    <x v="0"/>
    <n v="8500"/>
    <x v="3"/>
    <n v="849.95"/>
    <n v="20"/>
    <x v="2"/>
    <n v="16999"/>
  </r>
  <r>
    <n v="25"/>
    <x v="2"/>
    <x v="0"/>
    <n v="2005"/>
    <x v="0"/>
    <n v="229"/>
    <n v="38"/>
    <x v="0"/>
    <n v="8702"/>
  </r>
  <r>
    <n v="26"/>
    <x v="2"/>
    <x v="0"/>
    <n v="2005"/>
    <x v="0"/>
    <n v="229"/>
    <n v="30"/>
    <x v="1"/>
    <n v="6870"/>
  </r>
  <r>
    <n v="27"/>
    <x v="2"/>
    <x v="0"/>
    <n v="2005"/>
    <x v="0"/>
    <n v="229"/>
    <n v="3"/>
    <x v="2"/>
    <n v="687"/>
  </r>
  <r>
    <n v="28"/>
    <x v="2"/>
    <x v="0"/>
    <n v="3006"/>
    <x v="1"/>
    <n v="19.95"/>
    <n v="30"/>
    <x v="0"/>
    <n v="598.5"/>
  </r>
  <r>
    <n v="29"/>
    <x v="2"/>
    <x v="0"/>
    <n v="3006"/>
    <x v="1"/>
    <n v="19.95"/>
    <n v="32"/>
    <x v="1"/>
    <n v="638.4"/>
  </r>
  <r>
    <n v="30"/>
    <x v="2"/>
    <x v="0"/>
    <n v="3006"/>
    <x v="1"/>
    <n v="19.95"/>
    <n v="33"/>
    <x v="2"/>
    <n v="658.35"/>
  </r>
  <r>
    <n v="31"/>
    <x v="2"/>
    <x v="0"/>
    <n v="6050"/>
    <x v="2"/>
    <n v="8.9499999999999993"/>
    <n v="25"/>
    <x v="0"/>
    <n v="223.74999999999997"/>
  </r>
  <r>
    <n v="32"/>
    <x v="2"/>
    <x v="0"/>
    <n v="6050"/>
    <x v="2"/>
    <n v="8.9499999999999993"/>
    <n v="5"/>
    <x v="1"/>
    <n v="44.75"/>
  </r>
  <r>
    <n v="33"/>
    <x v="2"/>
    <x v="0"/>
    <n v="6050"/>
    <x v="2"/>
    <n v="8.9499999999999993"/>
    <n v="26"/>
    <x v="2"/>
    <n v="232.7"/>
  </r>
  <r>
    <n v="34"/>
    <x v="2"/>
    <x v="0"/>
    <n v="8500"/>
    <x v="3"/>
    <n v="849.95"/>
    <n v="28"/>
    <x v="0"/>
    <n v="23798.600000000002"/>
  </r>
  <r>
    <n v="35"/>
    <x v="2"/>
    <x v="0"/>
    <n v="8500"/>
    <x v="3"/>
    <n v="849.95"/>
    <n v="27"/>
    <x v="1"/>
    <n v="22948.65"/>
  </r>
  <r>
    <n v="36"/>
    <x v="2"/>
    <x v="0"/>
    <n v="8500"/>
    <x v="3"/>
    <n v="849.95"/>
    <n v="29"/>
    <x v="2"/>
    <n v="24648.550000000003"/>
  </r>
  <r>
    <n v="37"/>
    <x v="3"/>
    <x v="1"/>
    <n v="2005"/>
    <x v="0"/>
    <n v="229"/>
    <n v="18"/>
    <x v="0"/>
    <n v="4122"/>
  </r>
  <r>
    <n v="38"/>
    <x v="3"/>
    <x v="1"/>
    <n v="2005"/>
    <x v="0"/>
    <n v="229"/>
    <n v="20"/>
    <x v="1"/>
    <n v="4580"/>
  </r>
  <r>
    <n v="39"/>
    <x v="3"/>
    <x v="1"/>
    <n v="2005"/>
    <x v="0"/>
    <n v="229"/>
    <n v="4"/>
    <x v="2"/>
    <n v="916"/>
  </r>
  <r>
    <n v="40"/>
    <x v="3"/>
    <x v="1"/>
    <n v="3006"/>
    <x v="1"/>
    <n v="19.95"/>
    <n v="12"/>
    <x v="0"/>
    <n v="239.39999999999998"/>
  </r>
  <r>
    <n v="41"/>
    <x v="3"/>
    <x v="1"/>
    <n v="3006"/>
    <x v="1"/>
    <n v="19.95"/>
    <n v="24"/>
    <x v="1"/>
    <n v="478.79999999999995"/>
  </r>
  <r>
    <n v="42"/>
    <x v="3"/>
    <x v="1"/>
    <n v="3006"/>
    <x v="1"/>
    <n v="19.95"/>
    <n v="36"/>
    <x v="2"/>
    <n v="718.19999999999993"/>
  </r>
  <r>
    <n v="43"/>
    <x v="3"/>
    <x v="1"/>
    <n v="6050"/>
    <x v="2"/>
    <n v="8.9499999999999993"/>
    <n v="29"/>
    <x v="0"/>
    <n v="259.54999999999995"/>
  </r>
  <r>
    <n v="44"/>
    <x v="3"/>
    <x v="1"/>
    <n v="6050"/>
    <x v="2"/>
    <n v="8.9499999999999993"/>
    <n v="11"/>
    <x v="1"/>
    <n v="98.449999999999989"/>
  </r>
  <r>
    <n v="45"/>
    <x v="3"/>
    <x v="1"/>
    <n v="6050"/>
    <x v="2"/>
    <n v="8.9499999999999993"/>
    <n v="38"/>
    <x v="2"/>
    <n v="340.09999999999997"/>
  </r>
  <r>
    <n v="46"/>
    <x v="3"/>
    <x v="1"/>
    <n v="8500"/>
    <x v="3"/>
    <n v="849.95"/>
    <n v="21"/>
    <x v="0"/>
    <n v="17848.95"/>
  </r>
  <r>
    <n v="47"/>
    <x v="3"/>
    <x v="1"/>
    <n v="8500"/>
    <x v="3"/>
    <n v="849.95"/>
    <n v="24"/>
    <x v="1"/>
    <n v="20398.800000000003"/>
  </r>
  <r>
    <n v="48"/>
    <x v="3"/>
    <x v="1"/>
    <n v="8500"/>
    <x v="3"/>
    <n v="849.95"/>
    <n v="30"/>
    <x v="2"/>
    <n v="25498.5"/>
  </r>
  <r>
    <n v="49"/>
    <x v="4"/>
    <x v="1"/>
    <n v="2005"/>
    <x v="0"/>
    <n v="229"/>
    <n v="27"/>
    <x v="0"/>
    <n v="6183"/>
  </r>
  <r>
    <n v="50"/>
    <x v="4"/>
    <x v="1"/>
    <n v="2005"/>
    <x v="0"/>
    <n v="229"/>
    <n v="25"/>
    <x v="1"/>
    <n v="5725"/>
  </r>
  <r>
    <n v="51"/>
    <x v="4"/>
    <x v="1"/>
    <n v="2005"/>
    <x v="0"/>
    <n v="229"/>
    <n v="23"/>
    <x v="2"/>
    <n v="5267"/>
  </r>
  <r>
    <n v="52"/>
    <x v="4"/>
    <x v="1"/>
    <n v="3006"/>
    <x v="1"/>
    <n v="19.95"/>
    <n v="80"/>
    <x v="0"/>
    <n v="1596"/>
  </r>
  <r>
    <n v="53"/>
    <x v="4"/>
    <x v="1"/>
    <n v="3006"/>
    <x v="1"/>
    <n v="19.95"/>
    <n v="82"/>
    <x v="1"/>
    <n v="1635.8999999999999"/>
  </r>
  <r>
    <n v="54"/>
    <x v="4"/>
    <x v="1"/>
    <n v="3006"/>
    <x v="1"/>
    <n v="19.95"/>
    <n v="75"/>
    <x v="2"/>
    <n v="1496.25"/>
  </r>
  <r>
    <n v="55"/>
    <x v="4"/>
    <x v="1"/>
    <n v="6050"/>
    <x v="2"/>
    <n v="8.9499999999999993"/>
    <n v="65"/>
    <x v="0"/>
    <n v="581.75"/>
  </r>
  <r>
    <n v="56"/>
    <x v="4"/>
    <x v="1"/>
    <n v="6050"/>
    <x v="2"/>
    <n v="8.9499999999999993"/>
    <n v="24"/>
    <x v="1"/>
    <n v="214.79999999999998"/>
  </r>
  <r>
    <n v="57"/>
    <x v="4"/>
    <x v="1"/>
    <n v="6050"/>
    <x v="2"/>
    <n v="8.9499999999999993"/>
    <n v="55"/>
    <x v="2"/>
    <n v="492.24999999999994"/>
  </r>
  <r>
    <n v="58"/>
    <x v="4"/>
    <x v="1"/>
    <n v="8500"/>
    <x v="3"/>
    <n v="849.95"/>
    <n v="55"/>
    <x v="0"/>
    <n v="46747.25"/>
  </r>
  <r>
    <n v="59"/>
    <x v="4"/>
    <x v="1"/>
    <n v="8500"/>
    <x v="3"/>
    <n v="849.95"/>
    <n v="57"/>
    <x v="1"/>
    <n v="48447.15"/>
  </r>
  <r>
    <n v="60"/>
    <x v="4"/>
    <x v="1"/>
    <n v="8500"/>
    <x v="3"/>
    <n v="849.95"/>
    <n v="47"/>
    <x v="2"/>
    <n v="39947.65"/>
  </r>
  <r>
    <n v="61"/>
    <x v="5"/>
    <x v="2"/>
    <n v="2005"/>
    <x v="0"/>
    <n v="229"/>
    <n v="24"/>
    <x v="0"/>
    <n v="5496"/>
  </r>
  <r>
    <n v="62"/>
    <x v="5"/>
    <x v="2"/>
    <n v="2005"/>
    <x v="0"/>
    <n v="229"/>
    <n v="85"/>
    <x v="1"/>
    <n v="19465"/>
  </r>
  <r>
    <n v="63"/>
    <x v="5"/>
    <x v="2"/>
    <n v="2005"/>
    <x v="0"/>
    <n v="229"/>
    <n v="56"/>
    <x v="2"/>
    <n v="12824"/>
  </r>
  <r>
    <n v="64"/>
    <x v="5"/>
    <x v="2"/>
    <n v="3006"/>
    <x v="1"/>
    <n v="19.95"/>
    <n v="52"/>
    <x v="0"/>
    <n v="1037.3999999999999"/>
  </r>
  <r>
    <n v="65"/>
    <x v="5"/>
    <x v="2"/>
    <n v="3006"/>
    <x v="1"/>
    <n v="19.95"/>
    <n v="58"/>
    <x v="1"/>
    <n v="1157.0999999999999"/>
  </r>
  <r>
    <n v="66"/>
    <x v="5"/>
    <x v="2"/>
    <n v="3006"/>
    <x v="1"/>
    <n v="19.95"/>
    <n v="69"/>
    <x v="2"/>
    <n v="1376.55"/>
  </r>
  <r>
    <n v="67"/>
    <x v="5"/>
    <x v="2"/>
    <n v="6050"/>
    <x v="2"/>
    <n v="8.9499999999999993"/>
    <n v="35"/>
    <x v="0"/>
    <n v="313.25"/>
  </r>
  <r>
    <n v="68"/>
    <x v="5"/>
    <x v="2"/>
    <n v="6050"/>
    <x v="2"/>
    <n v="8.9499999999999993"/>
    <n v="39"/>
    <x v="1"/>
    <n v="349.04999999999995"/>
  </r>
  <r>
    <n v="69"/>
    <x v="5"/>
    <x v="2"/>
    <n v="6050"/>
    <x v="2"/>
    <n v="8.9499999999999993"/>
    <n v="44"/>
    <x v="2"/>
    <n v="393.79999999999995"/>
  </r>
  <r>
    <n v="70"/>
    <x v="5"/>
    <x v="2"/>
    <n v="8500"/>
    <x v="3"/>
    <n v="849.95"/>
    <n v="78"/>
    <x v="0"/>
    <n v="66296.100000000006"/>
  </r>
  <r>
    <n v="71"/>
    <x v="5"/>
    <x v="2"/>
    <n v="8500"/>
    <x v="3"/>
    <n v="849.95"/>
    <n v="88"/>
    <x v="1"/>
    <n v="74795.600000000006"/>
  </r>
  <r>
    <n v="72"/>
    <x v="5"/>
    <x v="2"/>
    <n v="8500"/>
    <x v="3"/>
    <n v="849.95"/>
    <n v="99"/>
    <x v="2"/>
    <n v="84145.05"/>
  </r>
  <r>
    <n v="73"/>
    <x v="6"/>
    <x v="2"/>
    <n v="2005"/>
    <x v="0"/>
    <n v="229"/>
    <n v="34"/>
    <x v="0"/>
    <n v="7786"/>
  </r>
  <r>
    <n v="74"/>
    <x v="6"/>
    <x v="2"/>
    <n v="2005"/>
    <x v="0"/>
    <n v="229"/>
    <n v="36"/>
    <x v="1"/>
    <n v="8244"/>
  </r>
  <r>
    <n v="75"/>
    <x v="6"/>
    <x v="2"/>
    <n v="2005"/>
    <x v="0"/>
    <n v="229"/>
    <n v="35"/>
    <x v="2"/>
    <n v="8015"/>
  </r>
  <r>
    <n v="76"/>
    <x v="6"/>
    <x v="2"/>
    <n v="3006"/>
    <x v="1"/>
    <n v="19.95"/>
    <n v="49"/>
    <x v="0"/>
    <n v="977.55"/>
  </r>
  <r>
    <n v="77"/>
    <x v="6"/>
    <x v="2"/>
    <n v="3006"/>
    <x v="1"/>
    <n v="19.95"/>
    <n v="47"/>
    <x v="1"/>
    <n v="937.65"/>
  </r>
  <r>
    <n v="78"/>
    <x v="6"/>
    <x v="2"/>
    <n v="3006"/>
    <x v="1"/>
    <n v="19.95"/>
    <n v="48"/>
    <x v="2"/>
    <n v="957.59999999999991"/>
  </r>
  <r>
    <n v="79"/>
    <x v="6"/>
    <x v="2"/>
    <n v="6050"/>
    <x v="2"/>
    <n v="8.9499999999999993"/>
    <n v="45"/>
    <x v="0"/>
    <n v="402.74999999999994"/>
  </r>
  <r>
    <n v="80"/>
    <x v="6"/>
    <x v="2"/>
    <n v="6050"/>
    <x v="2"/>
    <n v="8.9499999999999993"/>
    <n v="42"/>
    <x v="1"/>
    <n v="375.9"/>
  </r>
  <r>
    <n v="81"/>
    <x v="6"/>
    <x v="2"/>
    <n v="6050"/>
    <x v="2"/>
    <n v="8.9499999999999993"/>
    <n v="45"/>
    <x v="2"/>
    <n v="402.74999999999994"/>
  </r>
  <r>
    <n v="82"/>
    <x v="6"/>
    <x v="2"/>
    <n v="8500"/>
    <x v="3"/>
    <n v="849.95"/>
    <n v="55"/>
    <x v="0"/>
    <n v="46747.25"/>
  </r>
  <r>
    <n v="83"/>
    <x v="6"/>
    <x v="2"/>
    <n v="8500"/>
    <x v="3"/>
    <n v="849.95"/>
    <n v="57"/>
    <x v="1"/>
    <n v="48447.15"/>
  </r>
  <r>
    <n v="84"/>
    <x v="6"/>
    <x v="2"/>
    <n v="8500"/>
    <x v="3"/>
    <n v="849.95"/>
    <n v="55"/>
    <x v="2"/>
    <n v="46747.25"/>
  </r>
  <r>
    <n v="85"/>
    <x v="7"/>
    <x v="2"/>
    <n v="2005"/>
    <x v="0"/>
    <n v="229"/>
    <n v="18"/>
    <x v="0"/>
    <n v="4122"/>
  </r>
  <r>
    <n v="86"/>
    <x v="7"/>
    <x v="2"/>
    <n v="2005"/>
    <x v="0"/>
    <n v="229"/>
    <n v="17"/>
    <x v="1"/>
    <n v="3893"/>
  </r>
  <r>
    <n v="87"/>
    <x v="7"/>
    <x v="2"/>
    <n v="2005"/>
    <x v="0"/>
    <n v="229"/>
    <n v="23"/>
    <x v="2"/>
    <n v="5267"/>
  </r>
  <r>
    <n v="88"/>
    <x v="7"/>
    <x v="2"/>
    <n v="3006"/>
    <x v="1"/>
    <n v="19.95"/>
    <n v="22"/>
    <x v="0"/>
    <n v="438.9"/>
  </r>
  <r>
    <n v="89"/>
    <x v="7"/>
    <x v="2"/>
    <n v="3006"/>
    <x v="1"/>
    <n v="19.95"/>
    <n v="18"/>
    <x v="1"/>
    <n v="359.09999999999997"/>
  </r>
  <r>
    <n v="90"/>
    <x v="7"/>
    <x v="2"/>
    <n v="3006"/>
    <x v="1"/>
    <n v="19.95"/>
    <n v="22"/>
    <x v="2"/>
    <n v="438.9"/>
  </r>
  <r>
    <n v="91"/>
    <x v="7"/>
    <x v="2"/>
    <n v="6050"/>
    <x v="2"/>
    <n v="8.9499999999999993"/>
    <n v="14"/>
    <x v="0"/>
    <n v="125.29999999999998"/>
  </r>
  <r>
    <n v="92"/>
    <x v="7"/>
    <x v="2"/>
    <n v="6050"/>
    <x v="2"/>
    <n v="8.9499999999999993"/>
    <n v="16"/>
    <x v="1"/>
    <n v="143.19999999999999"/>
  </r>
  <r>
    <n v="93"/>
    <x v="7"/>
    <x v="2"/>
    <n v="6050"/>
    <x v="2"/>
    <n v="8.9499999999999993"/>
    <n v="17"/>
    <x v="2"/>
    <n v="152.14999999999998"/>
  </r>
  <r>
    <n v="94"/>
    <x v="7"/>
    <x v="2"/>
    <n v="8500"/>
    <x v="3"/>
    <n v="849.95"/>
    <n v="32"/>
    <x v="0"/>
    <n v="27198.400000000001"/>
  </r>
  <r>
    <n v="95"/>
    <x v="7"/>
    <x v="2"/>
    <n v="8500"/>
    <x v="3"/>
    <n v="849.95"/>
    <n v="28"/>
    <x v="1"/>
    <n v="23798.600000000002"/>
  </r>
  <r>
    <n v="96"/>
    <x v="7"/>
    <x v="2"/>
    <n v="8500"/>
    <x v="3"/>
    <n v="849.95"/>
    <n v="30"/>
    <x v="2"/>
    <n v="2549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00A4E4-198B-4F6F-BA4D-08467ABE8893}"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K28:P38" firstHeaderRow="1" firstDataRow="2" firstDataCol="1"/>
  <pivotFields count="9">
    <pivotField showAll="0"/>
    <pivotField axis="axisRow" showAll="0">
      <items count="9">
        <item x="0"/>
        <item x="1"/>
        <item x="2"/>
        <item x="3"/>
        <item x="4"/>
        <item x="5"/>
        <item x="6"/>
        <item x="7"/>
        <item t="default"/>
      </items>
    </pivotField>
    <pivotField showAll="0">
      <items count="4">
        <item x="2"/>
        <item x="1"/>
        <item x="0"/>
        <item t="default"/>
      </items>
    </pivotField>
    <pivotField showAll="0"/>
    <pivotField axis="axisCol" showAll="0">
      <items count="5">
        <item x="0"/>
        <item x="3"/>
        <item x="2"/>
        <item x="1"/>
        <item t="default"/>
      </items>
    </pivotField>
    <pivotField numFmtId="167" showAll="0"/>
    <pivotField dataField="1" showAll="0"/>
    <pivotField showAll="0"/>
    <pivotField numFmtId="164" showAll="0"/>
  </pivotFields>
  <rowFields count="1">
    <field x="1"/>
  </rowFields>
  <rowItems count="9">
    <i>
      <x/>
    </i>
    <i>
      <x v="1"/>
    </i>
    <i>
      <x v="2"/>
    </i>
    <i>
      <x v="3"/>
    </i>
    <i>
      <x v="4"/>
    </i>
    <i>
      <x v="5"/>
    </i>
    <i>
      <x v="6"/>
    </i>
    <i>
      <x v="7"/>
    </i>
    <i t="grand">
      <x/>
    </i>
  </rowItems>
  <colFields count="1">
    <field x="4"/>
  </colFields>
  <colItems count="5">
    <i>
      <x/>
    </i>
    <i>
      <x v="1"/>
    </i>
    <i>
      <x v="2"/>
    </i>
    <i>
      <x v="3"/>
    </i>
    <i t="grand">
      <x/>
    </i>
  </colItems>
  <dataFields count="1">
    <dataField name="Sum of Units Sold" fld="6" baseField="0" baseItem="0"/>
  </dataFields>
  <chartFormats count="10">
    <chartFormat chart="1" format="0" series="1">
      <pivotArea type="data" outline="0" fieldPosition="0">
        <references count="1">
          <reference field="4294967294" count="1" selected="0">
            <x v="0"/>
          </reference>
        </references>
      </pivotArea>
    </chartFormat>
    <chartFormat chart="1" format="8" series="1">
      <pivotArea type="data" outline="0" fieldPosition="0">
        <references count="2">
          <reference field="4294967294" count="1" selected="0">
            <x v="0"/>
          </reference>
          <reference field="4" count="1" selected="0">
            <x v="1"/>
          </reference>
        </references>
      </pivotArea>
    </chartFormat>
    <chartFormat chart="1" format="9" series="1">
      <pivotArea type="data" outline="0" fieldPosition="0">
        <references count="2">
          <reference field="4294967294" count="1" selected="0">
            <x v="0"/>
          </reference>
          <reference field="4" count="1" selected="0">
            <x v="2"/>
          </reference>
        </references>
      </pivotArea>
    </chartFormat>
    <chartFormat chart="1" format="10" series="1">
      <pivotArea type="data" outline="0" fieldPosition="0">
        <references count="2">
          <reference field="4294967294" count="1" selected="0">
            <x v="0"/>
          </reference>
          <reference field="4" count="1" selected="0">
            <x v="3"/>
          </reference>
        </references>
      </pivotArea>
    </chartFormat>
    <chartFormat chart="5" format="13" series="1">
      <pivotArea type="data" outline="0" fieldPosition="0">
        <references count="2">
          <reference field="4294967294" count="1" selected="0">
            <x v="0"/>
          </reference>
          <reference field="4" count="1" selected="0">
            <x v="0"/>
          </reference>
        </references>
      </pivotArea>
    </chartFormat>
    <chartFormat chart="5" format="14" series="1">
      <pivotArea type="data" outline="0" fieldPosition="0">
        <references count="2">
          <reference field="4294967294" count="1" selected="0">
            <x v="0"/>
          </reference>
          <reference field="4" count="1" selected="0">
            <x v="1"/>
          </reference>
        </references>
      </pivotArea>
    </chartFormat>
    <chartFormat chart="5" format="15" series="1">
      <pivotArea type="data" outline="0" fieldPosition="0">
        <references count="2">
          <reference field="4294967294" count="1" selected="0">
            <x v="0"/>
          </reference>
          <reference field="4" count="1" selected="0">
            <x v="2"/>
          </reference>
        </references>
      </pivotArea>
    </chartFormat>
    <chartFormat chart="5" format="16" series="1">
      <pivotArea type="data" outline="0" fieldPosition="0">
        <references count="2">
          <reference field="4294967294" count="1" selected="0">
            <x v="0"/>
          </reference>
          <reference field="4" count="1" selected="0">
            <x v="3"/>
          </reference>
        </references>
      </pivotArea>
    </chartFormat>
    <chartFormat chart="1" format="11" series="1">
      <pivotArea type="data" outline="0" fieldPosition="0">
        <references count="2">
          <reference field="4294967294" count="1" selected="0">
            <x v="0"/>
          </reference>
          <reference field="4" count="1" selected="0">
            <x v="0"/>
          </reference>
        </references>
      </pivotArea>
    </chartFormat>
    <chartFormat chart="5"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BBC94C-A55C-46E0-8037-6ACF33726544}"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Q3:R19" firstHeaderRow="1" firstDataRow="1" firstDataCol="1"/>
  <pivotFields count="9">
    <pivotField showAll="0"/>
    <pivotField showAll="0"/>
    <pivotField showAll="0">
      <items count="4">
        <item h="1" x="2"/>
        <item x="1"/>
        <item h="1" x="0"/>
        <item t="default"/>
      </items>
    </pivotField>
    <pivotField showAll="0"/>
    <pivotField axis="axisRow" showAll="0">
      <items count="5">
        <item x="0"/>
        <item x="3"/>
        <item x="2"/>
        <item x="1"/>
        <item t="default"/>
      </items>
    </pivotField>
    <pivotField numFmtId="167" showAll="0"/>
    <pivotField showAll="0"/>
    <pivotField axis="axisRow" showAll="0">
      <items count="4">
        <item x="0"/>
        <item x="1"/>
        <item x="2"/>
        <item t="default"/>
      </items>
    </pivotField>
    <pivotField dataField="1" numFmtId="164" showAll="0"/>
  </pivotFields>
  <rowFields count="2">
    <field x="7"/>
    <field x="4"/>
  </rowFields>
  <rowItems count="16">
    <i>
      <x/>
    </i>
    <i r="1">
      <x/>
    </i>
    <i r="1">
      <x v="1"/>
    </i>
    <i r="1">
      <x v="2"/>
    </i>
    <i r="1">
      <x v="3"/>
    </i>
    <i>
      <x v="1"/>
    </i>
    <i r="1">
      <x/>
    </i>
    <i r="1">
      <x v="1"/>
    </i>
    <i r="1">
      <x v="2"/>
    </i>
    <i r="1">
      <x v="3"/>
    </i>
    <i>
      <x v="2"/>
    </i>
    <i r="1">
      <x/>
    </i>
    <i r="1">
      <x v="1"/>
    </i>
    <i r="1">
      <x v="2"/>
    </i>
    <i r="1">
      <x v="3"/>
    </i>
    <i t="grand">
      <x/>
    </i>
  </rowItems>
  <colItems count="1">
    <i/>
  </colItems>
  <dataFields count="1">
    <dataField name="Sum of Total Revenue" fld="8" baseField="0" baseItem="0"/>
  </dataFields>
  <chartFormats count="26">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4" count="1" selected="0">
            <x v="1"/>
          </reference>
          <reference field="7" count="1" selected="0">
            <x v="2"/>
          </reference>
        </references>
      </pivotArea>
    </chartFormat>
    <chartFormat chart="0" format="2">
      <pivotArea type="data" outline="0" fieldPosition="0">
        <references count="3">
          <reference field="4294967294" count="1" selected="0">
            <x v="0"/>
          </reference>
          <reference field="4" count="1" selected="0">
            <x v="1"/>
          </reference>
          <reference field="7" count="1" selected="0">
            <x v="1"/>
          </reference>
        </references>
      </pivotArea>
    </chartFormat>
    <chartFormat chart="0" format="3">
      <pivotArea type="data" outline="0" fieldPosition="0">
        <references count="3">
          <reference field="4294967294" count="1" selected="0">
            <x v="0"/>
          </reference>
          <reference field="4" count="1" selected="0">
            <x v="1"/>
          </reference>
          <reference field="7" count="1" selected="0">
            <x v="0"/>
          </reference>
        </references>
      </pivotArea>
    </chartFormat>
    <chartFormat chart="0" format="4">
      <pivotArea type="data" outline="0" fieldPosition="0">
        <references count="3">
          <reference field="4294967294" count="1" selected="0">
            <x v="0"/>
          </reference>
          <reference field="4" count="1" selected="0">
            <x v="0"/>
          </reference>
          <reference field="7" count="1" selected="0">
            <x v="1"/>
          </reference>
        </references>
      </pivotArea>
    </chartFormat>
    <chartFormat chart="0" format="5">
      <pivotArea type="data" outline="0" fieldPosition="0">
        <references count="3">
          <reference field="4294967294" count="1" selected="0">
            <x v="0"/>
          </reference>
          <reference field="4" count="1" selected="0">
            <x v="0"/>
          </reference>
          <reference field="7" count="1" selected="0">
            <x v="2"/>
          </reference>
        </references>
      </pivotArea>
    </chartFormat>
    <chartFormat chart="0" format="6">
      <pivotArea type="data" outline="0" fieldPosition="0">
        <references count="3">
          <reference field="4294967294" count="1" selected="0">
            <x v="0"/>
          </reference>
          <reference field="4" count="1" selected="0">
            <x v="0"/>
          </reference>
          <reference field="7" count="1" selected="0">
            <x v="0"/>
          </reference>
        </references>
      </pivotArea>
    </chartFormat>
    <chartFormat chart="0" format="7">
      <pivotArea type="data" outline="0" fieldPosition="0">
        <references count="3">
          <reference field="4294967294" count="1" selected="0">
            <x v="0"/>
          </reference>
          <reference field="4" count="1" selected="0">
            <x v="2"/>
          </reference>
          <reference field="7" count="1" selected="0">
            <x v="2"/>
          </reference>
        </references>
      </pivotArea>
    </chartFormat>
    <chartFormat chart="0" format="8">
      <pivotArea type="data" outline="0" fieldPosition="0">
        <references count="3">
          <reference field="4294967294" count="1" selected="0">
            <x v="0"/>
          </reference>
          <reference field="4" count="1" selected="0">
            <x v="2"/>
          </reference>
          <reference field="7" count="1" selected="0">
            <x v="1"/>
          </reference>
        </references>
      </pivotArea>
    </chartFormat>
    <chartFormat chart="0" format="9">
      <pivotArea type="data" outline="0" fieldPosition="0">
        <references count="3">
          <reference field="4294967294" count="1" selected="0">
            <x v="0"/>
          </reference>
          <reference field="4" count="1" selected="0">
            <x v="2"/>
          </reference>
          <reference field="7" count="1" selected="0">
            <x v="0"/>
          </reference>
        </references>
      </pivotArea>
    </chartFormat>
    <chartFormat chart="0" format="10">
      <pivotArea type="data" outline="0" fieldPosition="0">
        <references count="3">
          <reference field="4294967294" count="1" selected="0">
            <x v="0"/>
          </reference>
          <reference field="4" count="1" selected="0">
            <x v="3"/>
          </reference>
          <reference field="7" count="1" selected="0">
            <x v="2"/>
          </reference>
        </references>
      </pivotArea>
    </chartFormat>
    <chartFormat chart="0" format="11">
      <pivotArea type="data" outline="0" fieldPosition="0">
        <references count="3">
          <reference field="4294967294" count="1" selected="0">
            <x v="0"/>
          </reference>
          <reference field="4" count="1" selected="0">
            <x v="3"/>
          </reference>
          <reference field="7" count="1" selected="0">
            <x v="1"/>
          </reference>
        </references>
      </pivotArea>
    </chartFormat>
    <chartFormat chart="0" format="12">
      <pivotArea type="data" outline="0" fieldPosition="0">
        <references count="3">
          <reference field="4294967294" count="1" selected="0">
            <x v="0"/>
          </reference>
          <reference field="4" count="1" selected="0">
            <x v="3"/>
          </reference>
          <reference field="7" count="1" selected="0">
            <x v="0"/>
          </reference>
        </references>
      </pivotArea>
    </chartFormat>
    <chartFormat chart="2" format="26" series="1">
      <pivotArea type="data" outline="0" fieldPosition="0">
        <references count="1">
          <reference field="4294967294" count="1" selected="0">
            <x v="0"/>
          </reference>
        </references>
      </pivotArea>
    </chartFormat>
    <chartFormat chart="2" format="27">
      <pivotArea type="data" outline="0" fieldPosition="0">
        <references count="3">
          <reference field="4294967294" count="1" selected="0">
            <x v="0"/>
          </reference>
          <reference field="4" count="1" selected="0">
            <x v="0"/>
          </reference>
          <reference field="7" count="1" selected="0">
            <x v="0"/>
          </reference>
        </references>
      </pivotArea>
    </chartFormat>
    <chartFormat chart="2" format="28">
      <pivotArea type="data" outline="0" fieldPosition="0">
        <references count="3">
          <reference field="4294967294" count="1" selected="0">
            <x v="0"/>
          </reference>
          <reference field="4" count="1" selected="0">
            <x v="1"/>
          </reference>
          <reference field="7" count="1" selected="0">
            <x v="0"/>
          </reference>
        </references>
      </pivotArea>
    </chartFormat>
    <chartFormat chart="2" format="29">
      <pivotArea type="data" outline="0" fieldPosition="0">
        <references count="3">
          <reference field="4294967294" count="1" selected="0">
            <x v="0"/>
          </reference>
          <reference field="4" count="1" selected="0">
            <x v="2"/>
          </reference>
          <reference field="7" count="1" selected="0">
            <x v="0"/>
          </reference>
        </references>
      </pivotArea>
    </chartFormat>
    <chartFormat chart="2" format="30">
      <pivotArea type="data" outline="0" fieldPosition="0">
        <references count="3">
          <reference field="4294967294" count="1" selected="0">
            <x v="0"/>
          </reference>
          <reference field="4" count="1" selected="0">
            <x v="3"/>
          </reference>
          <reference field="7" count="1" selected="0">
            <x v="0"/>
          </reference>
        </references>
      </pivotArea>
    </chartFormat>
    <chartFormat chart="2" format="31">
      <pivotArea type="data" outline="0" fieldPosition="0">
        <references count="3">
          <reference field="4294967294" count="1" selected="0">
            <x v="0"/>
          </reference>
          <reference field="4" count="1" selected="0">
            <x v="0"/>
          </reference>
          <reference field="7" count="1" selected="0">
            <x v="1"/>
          </reference>
        </references>
      </pivotArea>
    </chartFormat>
    <chartFormat chart="2" format="32">
      <pivotArea type="data" outline="0" fieldPosition="0">
        <references count="3">
          <reference field="4294967294" count="1" selected="0">
            <x v="0"/>
          </reference>
          <reference field="4" count="1" selected="0">
            <x v="1"/>
          </reference>
          <reference field="7" count="1" selected="0">
            <x v="1"/>
          </reference>
        </references>
      </pivotArea>
    </chartFormat>
    <chartFormat chart="2" format="33">
      <pivotArea type="data" outline="0" fieldPosition="0">
        <references count="3">
          <reference field="4294967294" count="1" selected="0">
            <x v="0"/>
          </reference>
          <reference field="4" count="1" selected="0">
            <x v="2"/>
          </reference>
          <reference field="7" count="1" selected="0">
            <x v="1"/>
          </reference>
        </references>
      </pivotArea>
    </chartFormat>
    <chartFormat chart="2" format="34">
      <pivotArea type="data" outline="0" fieldPosition="0">
        <references count="3">
          <reference field="4294967294" count="1" selected="0">
            <x v="0"/>
          </reference>
          <reference field="4" count="1" selected="0">
            <x v="3"/>
          </reference>
          <reference field="7" count="1" selected="0">
            <x v="1"/>
          </reference>
        </references>
      </pivotArea>
    </chartFormat>
    <chartFormat chart="2" format="35">
      <pivotArea type="data" outline="0" fieldPosition="0">
        <references count="3">
          <reference field="4294967294" count="1" selected="0">
            <x v="0"/>
          </reference>
          <reference field="4" count="1" selected="0">
            <x v="0"/>
          </reference>
          <reference field="7" count="1" selected="0">
            <x v="2"/>
          </reference>
        </references>
      </pivotArea>
    </chartFormat>
    <chartFormat chart="2" format="36">
      <pivotArea type="data" outline="0" fieldPosition="0">
        <references count="3">
          <reference field="4294967294" count="1" selected="0">
            <x v="0"/>
          </reference>
          <reference field="4" count="1" selected="0">
            <x v="1"/>
          </reference>
          <reference field="7" count="1" selected="0">
            <x v="2"/>
          </reference>
        </references>
      </pivotArea>
    </chartFormat>
    <chartFormat chart="2" format="37">
      <pivotArea type="data" outline="0" fieldPosition="0">
        <references count="3">
          <reference field="4294967294" count="1" selected="0">
            <x v="0"/>
          </reference>
          <reference field="4" count="1" selected="0">
            <x v="2"/>
          </reference>
          <reference field="7" count="1" selected="0">
            <x v="2"/>
          </reference>
        </references>
      </pivotArea>
    </chartFormat>
    <chartFormat chart="2" format="38">
      <pivotArea type="data" outline="0" fieldPosition="0">
        <references count="3">
          <reference field="4294967294" count="1" selected="0">
            <x v="0"/>
          </reference>
          <reference field="4" count="1" selected="0">
            <x v="3"/>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CCC136-3D4D-4BE1-B24F-75EA4990B6E8}"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N3:O8" firstHeaderRow="1" firstDataRow="1" firstDataCol="1"/>
  <pivotFields count="9">
    <pivotField showAll="0"/>
    <pivotField showAll="0"/>
    <pivotField showAll="0">
      <items count="4">
        <item h="1" x="2"/>
        <item x="1"/>
        <item h="1" x="0"/>
        <item t="default"/>
      </items>
    </pivotField>
    <pivotField showAll="0"/>
    <pivotField axis="axisRow" showAll="0">
      <items count="5">
        <item x="0"/>
        <item x="3"/>
        <item x="2"/>
        <item x="1"/>
        <item t="default"/>
      </items>
    </pivotField>
    <pivotField numFmtId="167" showAll="0"/>
    <pivotField showAll="0"/>
    <pivotField showAll="0">
      <items count="4">
        <item x="0"/>
        <item x="1"/>
        <item x="2"/>
        <item t="default"/>
      </items>
    </pivotField>
    <pivotField dataField="1" numFmtId="164" showAll="0"/>
  </pivotFields>
  <rowFields count="1">
    <field x="4"/>
  </rowFields>
  <rowItems count="5">
    <i>
      <x/>
    </i>
    <i>
      <x v="1"/>
    </i>
    <i>
      <x v="2"/>
    </i>
    <i>
      <x v="3"/>
    </i>
    <i t="grand">
      <x/>
    </i>
  </rowItems>
  <colItems count="1">
    <i/>
  </colItems>
  <dataFields count="1">
    <dataField name="Sum of Total Revenue" fld="8" baseField="0" baseItem="0" numFmtId="168"/>
  </dataFields>
  <formats count="1">
    <format dxfId="0">
      <pivotArea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pivotArea type="data" outline="0" fieldPosition="0">
        <references count="2">
          <reference field="4294967294" count="1" selected="0">
            <x v="0"/>
          </reference>
          <reference field="4" count="1" selected="0">
            <x v="1"/>
          </reference>
        </references>
      </pivotArea>
    </chartFormat>
    <chartFormat chart="0" format="5">
      <pivotArea type="data" outline="0" fieldPosition="0">
        <references count="2">
          <reference field="4294967294" count="1" selected="0">
            <x v="0"/>
          </reference>
          <reference field="4" count="1" selected="0">
            <x v="0"/>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4" count="1" selected="0">
            <x v="0"/>
          </reference>
        </references>
      </pivotArea>
    </chartFormat>
    <chartFormat chart="2" format="1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A71964-4054-4827-B9E8-CF5CDBA8FCC9}"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R47:S52" firstHeaderRow="1" firstDataRow="1" firstDataCol="1"/>
  <pivotFields count="9">
    <pivotField showAll="0"/>
    <pivotField showAll="0"/>
    <pivotField showAll="0">
      <items count="4">
        <item h="1" x="2"/>
        <item h="1" x="1"/>
        <item x="0"/>
        <item t="default"/>
      </items>
    </pivotField>
    <pivotField showAll="0"/>
    <pivotField axis="axisRow" showAll="0">
      <items count="5">
        <item x="0"/>
        <item x="3"/>
        <item x="2"/>
        <item x="1"/>
        <item t="default"/>
      </items>
    </pivotField>
    <pivotField numFmtId="167" showAll="0"/>
    <pivotField dataField="1" showAll="0"/>
    <pivotField showAll="0">
      <items count="4">
        <item x="0"/>
        <item x="1"/>
        <item x="2"/>
        <item t="default"/>
      </items>
    </pivotField>
    <pivotField numFmtId="164" showAll="0"/>
  </pivotFields>
  <rowFields count="1">
    <field x="4"/>
  </rowFields>
  <rowItems count="5">
    <i>
      <x/>
    </i>
    <i>
      <x v="1"/>
    </i>
    <i>
      <x v="2"/>
    </i>
    <i>
      <x v="3"/>
    </i>
    <i t="grand">
      <x/>
    </i>
  </rowItems>
  <colItems count="1">
    <i/>
  </colItems>
  <dataFields count="1">
    <dataField name="Sum of Units Sold" fld="6" baseField="4"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0F8E7B-35D1-46F8-9140-CFE543FCB741}"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K3:L7" firstHeaderRow="1" firstDataRow="1" firstDataCol="1"/>
  <pivotFields count="9">
    <pivotField showAll="0"/>
    <pivotField showAll="0"/>
    <pivotField showAll="0">
      <items count="4">
        <item h="1" x="2"/>
        <item x="1"/>
        <item h="1" x="0"/>
        <item t="default"/>
      </items>
    </pivotField>
    <pivotField showAll="0"/>
    <pivotField showAll="0"/>
    <pivotField numFmtId="167" showAll="0"/>
    <pivotField showAll="0"/>
    <pivotField axis="axisRow" showAll="0">
      <items count="4">
        <item x="0"/>
        <item x="1"/>
        <item x="2"/>
        <item t="default"/>
      </items>
    </pivotField>
    <pivotField dataField="1" numFmtId="164" showAll="0"/>
  </pivotFields>
  <rowFields count="1">
    <field x="7"/>
  </rowFields>
  <rowItems count="4">
    <i>
      <x/>
    </i>
    <i>
      <x v="1"/>
    </i>
    <i>
      <x v="2"/>
    </i>
    <i t="grand">
      <x/>
    </i>
  </rowItems>
  <colItems count="1">
    <i/>
  </colItems>
  <dataFields count="1">
    <dataField name="Sum of Total Revenue" fld="8" baseField="0" baseItem="0"/>
  </dataField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7" count="1" selected="0">
            <x v="0"/>
          </reference>
        </references>
      </pivotArea>
    </chartFormat>
    <chartFormat chart="2" format="7">
      <pivotArea type="data" outline="0" fieldPosition="0">
        <references count="2">
          <reference field="4294967294" count="1" selected="0">
            <x v="0"/>
          </reference>
          <reference field="7" count="1" selected="0">
            <x v="1"/>
          </reference>
        </references>
      </pivotArea>
    </chartFormat>
    <chartFormat chart="2" format="8">
      <pivotArea type="data" outline="0" fieldPosition="0">
        <references count="2">
          <reference field="4294967294" count="1" selected="0">
            <x v="0"/>
          </reference>
          <reference field="7" count="1" selected="0">
            <x v="2"/>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211D830-908C-48B5-906E-281309C49192}"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K44:P62" firstHeaderRow="1" firstDataRow="2" firstDataCol="1"/>
  <pivotFields count="9">
    <pivotField showAll="0"/>
    <pivotField axis="axisRow" showAll="0">
      <items count="9">
        <item x="0"/>
        <item x="1"/>
        <item x="2"/>
        <item x="3"/>
        <item x="4"/>
        <item x="5"/>
        <item x="6"/>
        <item x="7"/>
        <item t="default"/>
      </items>
    </pivotField>
    <pivotField axis="axisRow" showAll="0">
      <items count="4">
        <item x="2"/>
        <item x="1"/>
        <item x="0"/>
        <item t="default"/>
      </items>
    </pivotField>
    <pivotField showAll="0"/>
    <pivotField axis="axisCol" showAll="0">
      <items count="5">
        <item x="0"/>
        <item x="3"/>
        <item x="2"/>
        <item x="1"/>
        <item t="default"/>
      </items>
    </pivotField>
    <pivotField numFmtId="167" showAll="0"/>
    <pivotField showAll="0"/>
    <pivotField showAll="0"/>
    <pivotField dataField="1" numFmtId="164" showAll="0"/>
  </pivotFields>
  <rowFields count="2">
    <field x="1"/>
    <field x="2"/>
  </rowFields>
  <rowItems count="17">
    <i>
      <x/>
    </i>
    <i r="1">
      <x v="2"/>
    </i>
    <i>
      <x v="1"/>
    </i>
    <i r="1">
      <x v="2"/>
    </i>
    <i>
      <x v="2"/>
    </i>
    <i r="1">
      <x v="2"/>
    </i>
    <i>
      <x v="3"/>
    </i>
    <i r="1">
      <x v="1"/>
    </i>
    <i>
      <x v="4"/>
    </i>
    <i r="1">
      <x v="1"/>
    </i>
    <i>
      <x v="5"/>
    </i>
    <i r="1">
      <x/>
    </i>
    <i>
      <x v="6"/>
    </i>
    <i r="1">
      <x/>
    </i>
    <i>
      <x v="7"/>
    </i>
    <i r="1">
      <x/>
    </i>
    <i t="grand">
      <x/>
    </i>
  </rowItems>
  <colFields count="1">
    <field x="4"/>
  </colFields>
  <colItems count="5">
    <i>
      <x/>
    </i>
    <i>
      <x v="1"/>
    </i>
    <i>
      <x v="2"/>
    </i>
    <i>
      <x v="3"/>
    </i>
    <i t="grand">
      <x/>
    </i>
  </colItems>
  <dataFields count="1">
    <dataField name="Sum of Total Revenue" fld="8" baseField="0" baseItem="0"/>
  </dataFields>
  <chartFormats count="10">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2" format="8" series="1">
      <pivotArea type="data" outline="0" fieldPosition="0">
        <references count="2">
          <reference field="4294967294" count="1" selected="0">
            <x v="0"/>
          </reference>
          <reference field="4" count="1" selected="0">
            <x v="0"/>
          </reference>
        </references>
      </pivotArea>
    </chartFormat>
    <chartFormat chart="2" format="9" series="1">
      <pivotArea type="data" outline="0" fieldPosition="0">
        <references count="2">
          <reference field="4294967294" count="1" selected="0">
            <x v="0"/>
          </reference>
          <reference field="4" count="1" selected="0">
            <x v="1"/>
          </reference>
        </references>
      </pivotArea>
    </chartFormat>
    <chartFormat chart="2" format="10" series="1">
      <pivotArea type="data" outline="0" fieldPosition="0">
        <references count="2">
          <reference field="4294967294" count="1" selected="0">
            <x v="0"/>
          </reference>
          <reference field="4" count="1" selected="0">
            <x v="2"/>
          </reference>
        </references>
      </pivotArea>
    </chartFormat>
    <chartFormat chart="2" format="11"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Description" xr10:uid="{4C0C85FA-722A-45DA-8AB0-3BBDEBCC095A}" sourceName="Item Description">
  <pivotTables>
    <pivotTable tabId="1" name="PivotTable8"/>
    <pivotTable tabId="1" name="PivotTable9"/>
    <pivotTable tabId="1" name="PivotTable10"/>
  </pivotTables>
  <data>
    <tabular pivotCacheId="518423648">
      <items count="4">
        <i x="0" s="1"/>
        <i x="3"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_Ending" xr10:uid="{457645DF-528D-4DD5-8C40-11F4B65F4054}" sourceName="Week Ending">
  <pivotTables>
    <pivotTable tabId="1" name="PivotTable8"/>
    <pivotTable tabId="1" name="PivotTable11"/>
  </pivotTables>
  <data>
    <tabular pivotCacheId="518423648">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o." xr10:uid="{FC2CC863-262C-4DF4-9B22-FFAF7EFC7CB7}" sourceName="Store No.">
  <pivotTables>
    <pivotTable tabId="1" name="PivotTable9"/>
    <pivotTable tabId="1" name="PivotTable10"/>
  </pivotTables>
  <data>
    <tabular pivotCacheId="518423648">
      <items count="8">
        <i x="0" s="1"/>
        <i x="1" s="1"/>
        <i x="2" s="1"/>
        <i x="3" s="1"/>
        <i x="4" s="1"/>
        <i x="5" s="1"/>
        <i x="6" s="1"/>
        <i x="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gion" xr10:uid="{E63EACD2-877E-4F85-AEA2-3AEEEC8CA059}" sourceName="Sales Region">
  <pivotTables>
    <pivotTable tabId="1" name="PivotTable10"/>
    <pivotTable tabId="1" name="PivotTable9"/>
  </pivotTables>
  <data>
    <tabular pivotCacheId="518423648">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Description" xr10:uid="{B1C5056E-5E2C-4A51-8433-540FE9CB0FC2}" cache="Slicer_Item_Description" caption="Item Description" rowHeight="234950"/>
  <slicer name="Week Ending" xr10:uid="{90A22779-1FB0-4D77-A614-D9A9291E23F6}" cache="Slicer_Week_Ending" caption="Week Ending"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Description 1" xr10:uid="{E542BAA3-713C-44A2-ABFA-1C045DD48E34}" cache="Slicer_Item_Description" caption="Item Description" rowHeight="234950"/>
  <slicer name="Week Ending 2" xr10:uid="{DCC35ECC-625C-42E1-BAF0-35444BD91F54}" cache="Slicer_Week_Ending" caption="Week Ending" rowHeight="234950"/>
  <slicer name="Store No." xr10:uid="{59040792-7402-4FC1-878E-BC60978ECDB6}" cache="Slicer_Store_No." caption="Store No." rowHeight="234950"/>
  <slicer name="Sales Region" xr10:uid="{36BF80C8-E7ED-48C4-B5F2-0DFED8225681}" cache="Slicer_Sales_Region" caption="Sales 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99"/>
  <sheetViews>
    <sheetView topLeftCell="A21" zoomScale="49" workbookViewId="0">
      <selection activeCell="N4" sqref="N4:N7"/>
    </sheetView>
  </sheetViews>
  <sheetFormatPr defaultColWidth="21.6328125" defaultRowHeight="12.5" x14ac:dyDescent="0.25"/>
  <cols>
    <col min="1" max="1" width="3" style="1" bestFit="1" customWidth="1"/>
    <col min="2" max="2" width="9.453125" style="1" bestFit="1" customWidth="1"/>
    <col min="3" max="3" width="13.08984375" style="1" bestFit="1" customWidth="1"/>
    <col min="4" max="4" width="8.453125" style="1" bestFit="1" customWidth="1"/>
    <col min="5" max="5" width="25.6328125" style="1" bestFit="1" customWidth="1"/>
    <col min="6" max="6" width="9.81640625" style="1" bestFit="1" customWidth="1"/>
    <col min="7" max="7" width="10.08984375" style="1" bestFit="1" customWidth="1"/>
    <col min="8" max="8" width="13.08984375" style="1" bestFit="1" customWidth="1"/>
    <col min="9" max="9" width="19.08984375" style="1" customWidth="1"/>
    <col min="10" max="10" width="21.6328125" style="1"/>
    <col min="11" max="11" width="27.36328125" style="1" bestFit="1" customWidth="1"/>
    <col min="12" max="12" width="23.453125" style="1" bestFit="1" customWidth="1"/>
    <col min="13" max="13" width="13.26953125" style="1" bestFit="1" customWidth="1"/>
    <col min="14" max="14" width="13.08984375" style="1" bestFit="1" customWidth="1"/>
    <col min="15" max="15" width="23.453125" style="1" bestFit="1" customWidth="1"/>
    <col min="16" max="16" width="15.26953125" style="1" bestFit="1" customWidth="1"/>
    <col min="17" max="17" width="22.7265625" style="1" bestFit="1" customWidth="1"/>
    <col min="18" max="18" width="27.36328125" style="1" bestFit="1" customWidth="1"/>
    <col min="19" max="19" width="22.7265625" style="1" bestFit="1" customWidth="1"/>
    <col min="20" max="20" width="10.81640625" style="1" bestFit="1" customWidth="1"/>
    <col min="21" max="21" width="16.54296875" style="1" bestFit="1" customWidth="1"/>
    <col min="22" max="22" width="10.81640625" style="1" bestFit="1" customWidth="1"/>
    <col min="23" max="16384" width="21.6328125" style="1"/>
  </cols>
  <sheetData>
    <row r="1" spans="1:22" ht="13" x14ac:dyDescent="0.3">
      <c r="A1" s="6" t="s">
        <v>16</v>
      </c>
    </row>
    <row r="3" spans="1:22" ht="15" thickBot="1" x14ac:dyDescent="0.4">
      <c r="A3" s="11" t="s">
        <v>9</v>
      </c>
      <c r="B3" s="11" t="s">
        <v>17</v>
      </c>
      <c r="C3" s="11" t="s">
        <v>8</v>
      </c>
      <c r="D3" s="11" t="s">
        <v>18</v>
      </c>
      <c r="E3" s="11" t="s">
        <v>7</v>
      </c>
      <c r="F3" s="11" t="s">
        <v>6</v>
      </c>
      <c r="G3" s="11" t="s">
        <v>5</v>
      </c>
      <c r="H3" s="11" t="s">
        <v>4</v>
      </c>
      <c r="I3" s="17" t="s">
        <v>19</v>
      </c>
      <c r="K3" s="13" t="s">
        <v>20</v>
      </c>
      <c r="L3" t="s">
        <v>22</v>
      </c>
      <c r="M3"/>
      <c r="N3" s="13" t="s">
        <v>20</v>
      </c>
      <c r="O3" t="s">
        <v>22</v>
      </c>
      <c r="P3"/>
      <c r="Q3" s="13" t="s">
        <v>20</v>
      </c>
      <c r="R3" t="s">
        <v>22</v>
      </c>
      <c r="S3"/>
      <c r="T3"/>
      <c r="U3"/>
      <c r="V3"/>
    </row>
    <row r="4" spans="1:22" ht="15" thickTop="1" x14ac:dyDescent="0.35">
      <c r="A4" s="7">
        <v>1</v>
      </c>
      <c r="B4" s="7">
        <v>1</v>
      </c>
      <c r="C4" s="8" t="s">
        <v>3</v>
      </c>
      <c r="D4" s="7">
        <v>2005</v>
      </c>
      <c r="E4" s="8" t="s">
        <v>10</v>
      </c>
      <c r="F4" s="9">
        <v>229</v>
      </c>
      <c r="G4" s="7">
        <v>28</v>
      </c>
      <c r="H4" s="10" t="s">
        <v>13</v>
      </c>
      <c r="I4" s="12">
        <f>F4*G4</f>
        <v>6412</v>
      </c>
      <c r="K4" s="14" t="s">
        <v>13</v>
      </c>
      <c r="L4">
        <v>317722.75</v>
      </c>
      <c r="M4"/>
      <c r="N4" s="14" t="s">
        <v>10</v>
      </c>
      <c r="O4" s="15">
        <v>139461</v>
      </c>
      <c r="P4"/>
      <c r="Q4" s="14" t="s">
        <v>13</v>
      </c>
      <c r="R4" s="20">
        <v>317722.75</v>
      </c>
      <c r="S4"/>
      <c r="T4"/>
      <c r="U4"/>
      <c r="V4"/>
    </row>
    <row r="5" spans="1:22" ht="14.5" x14ac:dyDescent="0.35">
      <c r="A5" s="3">
        <v>2</v>
      </c>
      <c r="B5" s="3">
        <v>1</v>
      </c>
      <c r="C5" s="5" t="s">
        <v>3</v>
      </c>
      <c r="D5" s="3">
        <v>2005</v>
      </c>
      <c r="E5" s="5" t="s">
        <v>10</v>
      </c>
      <c r="F5" s="4">
        <v>229</v>
      </c>
      <c r="G5" s="3">
        <v>30</v>
      </c>
      <c r="H5" s="2" t="s">
        <v>14</v>
      </c>
      <c r="I5" s="12">
        <f t="shared" ref="I5:I68" si="0">F5*G5</f>
        <v>6870</v>
      </c>
      <c r="K5" s="14" t="s">
        <v>14</v>
      </c>
      <c r="L5">
        <v>341961.05000000005</v>
      </c>
      <c r="M5"/>
      <c r="N5" s="14" t="s">
        <v>12</v>
      </c>
      <c r="O5" s="15">
        <v>833800.95000000007</v>
      </c>
      <c r="P5"/>
      <c r="Q5" s="16" t="s">
        <v>10</v>
      </c>
      <c r="R5" s="20">
        <v>44655</v>
      </c>
      <c r="S5"/>
      <c r="T5"/>
      <c r="U5"/>
      <c r="V5"/>
    </row>
    <row r="6" spans="1:22" ht="14.5" x14ac:dyDescent="0.35">
      <c r="A6" s="3">
        <v>3</v>
      </c>
      <c r="B6" s="3">
        <v>1</v>
      </c>
      <c r="C6" s="5" t="s">
        <v>3</v>
      </c>
      <c r="D6" s="3">
        <v>2005</v>
      </c>
      <c r="E6" s="5" t="s">
        <v>10</v>
      </c>
      <c r="F6" s="4">
        <v>229</v>
      </c>
      <c r="G6" s="3">
        <v>9</v>
      </c>
      <c r="H6" s="2" t="s">
        <v>15</v>
      </c>
      <c r="I6" s="12">
        <f t="shared" si="0"/>
        <v>2061</v>
      </c>
      <c r="K6" s="14" t="s">
        <v>15</v>
      </c>
      <c r="L6">
        <v>337868.80000000005</v>
      </c>
      <c r="M6"/>
      <c r="N6" s="14" t="s">
        <v>1</v>
      </c>
      <c r="O6" s="15">
        <v>5996.4999999999991</v>
      </c>
      <c r="P6"/>
      <c r="Q6" s="16" t="s">
        <v>12</v>
      </c>
      <c r="R6" s="20">
        <v>265184.40000000002</v>
      </c>
      <c r="S6"/>
      <c r="T6"/>
      <c r="U6"/>
      <c r="V6"/>
    </row>
    <row r="7" spans="1:22" ht="14.5" x14ac:dyDescent="0.35">
      <c r="A7" s="3">
        <v>4</v>
      </c>
      <c r="B7" s="3">
        <v>1</v>
      </c>
      <c r="C7" s="5" t="s">
        <v>3</v>
      </c>
      <c r="D7" s="3">
        <v>3006</v>
      </c>
      <c r="E7" s="5" t="s">
        <v>11</v>
      </c>
      <c r="F7" s="4">
        <v>19.95</v>
      </c>
      <c r="G7" s="3">
        <v>30</v>
      </c>
      <c r="H7" s="2" t="s">
        <v>13</v>
      </c>
      <c r="I7" s="12">
        <f t="shared" si="0"/>
        <v>598.5</v>
      </c>
      <c r="K7" s="14" t="s">
        <v>21</v>
      </c>
      <c r="L7">
        <v>997552.60000000009</v>
      </c>
      <c r="M7"/>
      <c r="N7" s="14" t="s">
        <v>11</v>
      </c>
      <c r="O7" s="15">
        <v>18294.149999999998</v>
      </c>
      <c r="P7"/>
      <c r="Q7" s="16" t="s">
        <v>1</v>
      </c>
      <c r="R7" s="20">
        <v>2237.5</v>
      </c>
      <c r="S7"/>
      <c r="T7"/>
      <c r="U7"/>
      <c r="V7"/>
    </row>
    <row r="8" spans="1:22" ht="14.5" x14ac:dyDescent="0.35">
      <c r="A8" s="3">
        <v>5</v>
      </c>
      <c r="B8" s="3">
        <v>1</v>
      </c>
      <c r="C8" s="5" t="s">
        <v>3</v>
      </c>
      <c r="D8" s="3">
        <v>3006</v>
      </c>
      <c r="E8" s="5" t="s">
        <v>11</v>
      </c>
      <c r="F8" s="4">
        <v>19.95</v>
      </c>
      <c r="G8" s="3">
        <v>35</v>
      </c>
      <c r="H8" s="2" t="s">
        <v>14</v>
      </c>
      <c r="I8" s="12">
        <f t="shared" si="0"/>
        <v>698.25</v>
      </c>
      <c r="K8"/>
      <c r="L8"/>
      <c r="M8"/>
      <c r="N8" s="14" t="s">
        <v>21</v>
      </c>
      <c r="O8" s="15">
        <v>997552.60000000009</v>
      </c>
      <c r="P8"/>
      <c r="Q8" s="16" t="s">
        <v>11</v>
      </c>
      <c r="R8" s="20">
        <v>5645.8499999999995</v>
      </c>
      <c r="S8"/>
      <c r="T8"/>
      <c r="U8"/>
      <c r="V8"/>
    </row>
    <row r="9" spans="1:22" ht="14.5" x14ac:dyDescent="0.35">
      <c r="A9" s="3">
        <v>6</v>
      </c>
      <c r="B9" s="3">
        <v>1</v>
      </c>
      <c r="C9" s="5" t="s">
        <v>3</v>
      </c>
      <c r="D9" s="3">
        <v>3006</v>
      </c>
      <c r="E9" s="5" t="s">
        <v>11</v>
      </c>
      <c r="F9" s="4">
        <v>19.95</v>
      </c>
      <c r="G9" s="3">
        <v>39</v>
      </c>
      <c r="H9" s="2" t="s">
        <v>15</v>
      </c>
      <c r="I9" s="12">
        <f t="shared" si="0"/>
        <v>778.05</v>
      </c>
      <c r="K9"/>
      <c r="L9"/>
      <c r="M9"/>
      <c r="N9"/>
      <c r="O9"/>
      <c r="P9"/>
      <c r="Q9" s="14" t="s">
        <v>14</v>
      </c>
      <c r="R9" s="20">
        <v>341961.05</v>
      </c>
      <c r="S9"/>
    </row>
    <row r="10" spans="1:22" ht="14.5" x14ac:dyDescent="0.35">
      <c r="A10" s="3">
        <v>7</v>
      </c>
      <c r="B10" s="3">
        <v>1</v>
      </c>
      <c r="C10" s="5" t="s">
        <v>3</v>
      </c>
      <c r="D10" s="3">
        <v>6050</v>
      </c>
      <c r="E10" s="5" t="s">
        <v>1</v>
      </c>
      <c r="F10" s="4">
        <v>8.9499999999999993</v>
      </c>
      <c r="G10" s="3">
        <v>28</v>
      </c>
      <c r="H10" s="2" t="s">
        <v>13</v>
      </c>
      <c r="I10" s="12">
        <f t="shared" si="0"/>
        <v>250.59999999999997</v>
      </c>
      <c r="K10"/>
      <c r="L10"/>
      <c r="M10"/>
      <c r="N10"/>
      <c r="O10"/>
      <c r="P10"/>
      <c r="Q10" s="16" t="s">
        <v>10</v>
      </c>
      <c r="R10" s="20">
        <v>57479</v>
      </c>
      <c r="S10"/>
    </row>
    <row r="11" spans="1:22" ht="14.5" x14ac:dyDescent="0.35">
      <c r="A11" s="3">
        <v>8</v>
      </c>
      <c r="B11" s="3">
        <v>1</v>
      </c>
      <c r="C11" s="5" t="s">
        <v>3</v>
      </c>
      <c r="D11" s="3">
        <v>6050</v>
      </c>
      <c r="E11" s="5" t="s">
        <v>1</v>
      </c>
      <c r="F11" s="4">
        <v>8.9499999999999993</v>
      </c>
      <c r="G11" s="3">
        <v>3</v>
      </c>
      <c r="H11" s="2" t="s">
        <v>14</v>
      </c>
      <c r="I11" s="12">
        <f t="shared" si="0"/>
        <v>26.849999999999998</v>
      </c>
      <c r="K11"/>
      <c r="L11"/>
      <c r="M11"/>
      <c r="N11"/>
      <c r="O11"/>
      <c r="P11"/>
      <c r="Q11" s="16" t="s">
        <v>12</v>
      </c>
      <c r="R11" s="20">
        <v>277083.7</v>
      </c>
      <c r="S11"/>
    </row>
    <row r="12" spans="1:22" ht="14.5" x14ac:dyDescent="0.35">
      <c r="A12" s="3">
        <v>9</v>
      </c>
      <c r="B12" s="3">
        <v>1</v>
      </c>
      <c r="C12" s="5" t="s">
        <v>3</v>
      </c>
      <c r="D12" s="3">
        <v>6050</v>
      </c>
      <c r="E12" s="5" t="s">
        <v>1</v>
      </c>
      <c r="F12" s="4">
        <v>8.9499999999999993</v>
      </c>
      <c r="G12" s="3">
        <v>38</v>
      </c>
      <c r="H12" s="2" t="s">
        <v>15</v>
      </c>
      <c r="I12" s="12">
        <f t="shared" si="0"/>
        <v>340.09999999999997</v>
      </c>
      <c r="K12"/>
      <c r="L12"/>
      <c r="M12"/>
      <c r="N12"/>
      <c r="O12"/>
      <c r="P12"/>
      <c r="Q12" s="16" t="s">
        <v>1</v>
      </c>
      <c r="R12" s="20">
        <v>1333.55</v>
      </c>
      <c r="S12"/>
    </row>
    <row r="13" spans="1:22" ht="14.5" x14ac:dyDescent="0.35">
      <c r="A13" s="3">
        <v>10</v>
      </c>
      <c r="B13" s="3">
        <v>1</v>
      </c>
      <c r="C13" s="5" t="s">
        <v>3</v>
      </c>
      <c r="D13" s="3">
        <v>8500</v>
      </c>
      <c r="E13" s="5" t="s">
        <v>12</v>
      </c>
      <c r="F13" s="4">
        <v>849.95</v>
      </c>
      <c r="G13" s="3">
        <v>25</v>
      </c>
      <c r="H13" s="2" t="s">
        <v>13</v>
      </c>
      <c r="I13" s="12">
        <f t="shared" si="0"/>
        <v>21248.75</v>
      </c>
      <c r="K13"/>
      <c r="L13"/>
      <c r="M13"/>
      <c r="N13"/>
      <c r="O13"/>
      <c r="P13"/>
      <c r="Q13" s="16" t="s">
        <v>11</v>
      </c>
      <c r="R13" s="20">
        <v>6064.7999999999993</v>
      </c>
      <c r="S13"/>
    </row>
    <row r="14" spans="1:22" ht="14.5" x14ac:dyDescent="0.35">
      <c r="A14" s="3">
        <v>11</v>
      </c>
      <c r="B14" s="3">
        <v>1</v>
      </c>
      <c r="C14" s="5" t="s">
        <v>3</v>
      </c>
      <c r="D14" s="3">
        <v>8500</v>
      </c>
      <c r="E14" s="5" t="s">
        <v>12</v>
      </c>
      <c r="F14" s="4">
        <v>849.95</v>
      </c>
      <c r="G14" s="3">
        <v>27</v>
      </c>
      <c r="H14" s="2" t="s">
        <v>14</v>
      </c>
      <c r="I14" s="12">
        <f t="shared" si="0"/>
        <v>22948.65</v>
      </c>
      <c r="K14"/>
      <c r="L14"/>
      <c r="M14"/>
      <c r="N14"/>
      <c r="O14"/>
      <c r="P14"/>
      <c r="Q14" s="14" t="s">
        <v>15</v>
      </c>
      <c r="R14" s="20">
        <v>337868.80000000005</v>
      </c>
      <c r="S14"/>
    </row>
    <row r="15" spans="1:22" ht="14.5" x14ac:dyDescent="0.35">
      <c r="A15" s="3">
        <v>12</v>
      </c>
      <c r="B15" s="3">
        <v>1</v>
      </c>
      <c r="C15" s="5" t="s">
        <v>3</v>
      </c>
      <c r="D15" s="3">
        <v>8500</v>
      </c>
      <c r="E15" s="5" t="s">
        <v>12</v>
      </c>
      <c r="F15" s="4">
        <v>849.95</v>
      </c>
      <c r="G15" s="3">
        <v>33</v>
      </c>
      <c r="H15" s="2" t="s">
        <v>15</v>
      </c>
      <c r="I15" s="12">
        <f t="shared" si="0"/>
        <v>28048.350000000002</v>
      </c>
      <c r="K15"/>
      <c r="L15"/>
      <c r="M15"/>
      <c r="N15"/>
      <c r="O15"/>
      <c r="P15"/>
      <c r="Q15" s="16" t="s">
        <v>10</v>
      </c>
      <c r="R15" s="20">
        <v>37327</v>
      </c>
      <c r="S15"/>
    </row>
    <row r="16" spans="1:22" ht="14.5" x14ac:dyDescent="0.35">
      <c r="A16" s="3">
        <v>13</v>
      </c>
      <c r="B16" s="3">
        <v>2</v>
      </c>
      <c r="C16" s="5" t="s">
        <v>3</v>
      </c>
      <c r="D16" s="3">
        <v>2005</v>
      </c>
      <c r="E16" s="5" t="s">
        <v>10</v>
      </c>
      <c r="F16" s="4">
        <v>229</v>
      </c>
      <c r="G16" s="3">
        <v>8</v>
      </c>
      <c r="H16" s="2" t="s">
        <v>13</v>
      </c>
      <c r="I16" s="12">
        <f t="shared" si="0"/>
        <v>1832</v>
      </c>
      <c r="K16"/>
      <c r="L16"/>
      <c r="M16"/>
      <c r="N16"/>
      <c r="O16"/>
      <c r="P16"/>
      <c r="Q16" s="16" t="s">
        <v>12</v>
      </c>
      <c r="R16" s="20">
        <v>291532.85000000003</v>
      </c>
      <c r="S16"/>
    </row>
    <row r="17" spans="1:20" ht="14.5" x14ac:dyDescent="0.35">
      <c r="A17" s="3">
        <v>14</v>
      </c>
      <c r="B17" s="3">
        <v>2</v>
      </c>
      <c r="C17" s="5" t="s">
        <v>3</v>
      </c>
      <c r="D17" s="3">
        <v>2005</v>
      </c>
      <c r="E17" s="5" t="s">
        <v>10</v>
      </c>
      <c r="F17" s="4">
        <v>229</v>
      </c>
      <c r="G17" s="3">
        <v>8</v>
      </c>
      <c r="H17" s="2" t="s">
        <v>14</v>
      </c>
      <c r="I17" s="12">
        <f t="shared" si="0"/>
        <v>1832</v>
      </c>
      <c r="K17"/>
      <c r="L17"/>
      <c r="M17"/>
      <c r="N17"/>
      <c r="O17"/>
      <c r="P17"/>
      <c r="Q17" s="16" t="s">
        <v>1</v>
      </c>
      <c r="R17" s="20">
        <v>2425.4499999999998</v>
      </c>
      <c r="S17"/>
    </row>
    <row r="18" spans="1:20" ht="14.5" x14ac:dyDescent="0.35">
      <c r="A18" s="3">
        <v>15</v>
      </c>
      <c r="B18" s="3">
        <v>2</v>
      </c>
      <c r="C18" s="5" t="s">
        <v>3</v>
      </c>
      <c r="D18" s="3">
        <v>2005</v>
      </c>
      <c r="E18" s="5" t="s">
        <v>10</v>
      </c>
      <c r="F18" s="4">
        <v>229</v>
      </c>
      <c r="G18" s="3">
        <v>10</v>
      </c>
      <c r="H18" s="2" t="s">
        <v>15</v>
      </c>
      <c r="I18" s="12">
        <f t="shared" si="0"/>
        <v>2290</v>
      </c>
      <c r="K18"/>
      <c r="L18"/>
      <c r="M18"/>
      <c r="N18"/>
      <c r="O18"/>
      <c r="P18"/>
      <c r="Q18" s="16" t="s">
        <v>11</v>
      </c>
      <c r="R18" s="20">
        <v>6583.5</v>
      </c>
      <c r="S18"/>
    </row>
    <row r="19" spans="1:20" ht="14.5" x14ac:dyDescent="0.35">
      <c r="A19" s="3">
        <v>16</v>
      </c>
      <c r="B19" s="3">
        <v>2</v>
      </c>
      <c r="C19" s="5" t="s">
        <v>3</v>
      </c>
      <c r="D19" s="3">
        <v>3006</v>
      </c>
      <c r="E19" s="5" t="s">
        <v>11</v>
      </c>
      <c r="F19" s="4">
        <v>19.95</v>
      </c>
      <c r="G19" s="3">
        <v>8</v>
      </c>
      <c r="H19" s="2" t="s">
        <v>13</v>
      </c>
      <c r="I19" s="12">
        <f t="shared" si="0"/>
        <v>159.6</v>
      </c>
      <c r="K19"/>
      <c r="L19"/>
      <c r="M19"/>
      <c r="N19"/>
      <c r="O19"/>
      <c r="P19"/>
      <c r="Q19" s="14" t="s">
        <v>21</v>
      </c>
      <c r="R19" s="20">
        <v>997552.60000000009</v>
      </c>
      <c r="S19"/>
    </row>
    <row r="20" spans="1:20" ht="14.5" x14ac:dyDescent="0.35">
      <c r="A20" s="3">
        <v>17</v>
      </c>
      <c r="B20" s="3">
        <v>2</v>
      </c>
      <c r="C20" s="5" t="s">
        <v>3</v>
      </c>
      <c r="D20" s="3">
        <v>3006</v>
      </c>
      <c r="E20" s="5" t="s">
        <v>11</v>
      </c>
      <c r="F20" s="4">
        <v>19.95</v>
      </c>
      <c r="G20" s="3">
        <v>8</v>
      </c>
      <c r="H20" s="2" t="s">
        <v>14</v>
      </c>
      <c r="I20" s="12">
        <f t="shared" si="0"/>
        <v>159.6</v>
      </c>
      <c r="K20"/>
      <c r="L20"/>
      <c r="M20"/>
      <c r="N20"/>
      <c r="O20"/>
      <c r="P20"/>
      <c r="Q20"/>
      <c r="R20"/>
      <c r="S20"/>
    </row>
    <row r="21" spans="1:20" x14ac:dyDescent="0.25">
      <c r="A21" s="3">
        <v>18</v>
      </c>
      <c r="B21" s="3">
        <v>2</v>
      </c>
      <c r="C21" s="5" t="s">
        <v>3</v>
      </c>
      <c r="D21" s="3">
        <v>3006</v>
      </c>
      <c r="E21" s="5" t="s">
        <v>11</v>
      </c>
      <c r="F21" s="4">
        <v>19.95</v>
      </c>
      <c r="G21" s="3">
        <v>8</v>
      </c>
      <c r="H21" s="2" t="s">
        <v>15</v>
      </c>
      <c r="I21" s="12">
        <f t="shared" si="0"/>
        <v>159.6</v>
      </c>
    </row>
    <row r="22" spans="1:20" x14ac:dyDescent="0.25">
      <c r="A22" s="3">
        <v>19</v>
      </c>
      <c r="B22" s="3">
        <v>2</v>
      </c>
      <c r="C22" s="5" t="s">
        <v>3</v>
      </c>
      <c r="D22" s="3">
        <v>6050</v>
      </c>
      <c r="E22" s="5" t="s">
        <v>1</v>
      </c>
      <c r="F22" s="4">
        <v>8.9499999999999993</v>
      </c>
      <c r="G22" s="3">
        <v>9</v>
      </c>
      <c r="H22" s="2" t="s">
        <v>13</v>
      </c>
      <c r="I22" s="12">
        <f t="shared" si="0"/>
        <v>80.55</v>
      </c>
    </row>
    <row r="23" spans="1:20" x14ac:dyDescent="0.25">
      <c r="A23" s="3">
        <v>20</v>
      </c>
      <c r="B23" s="3">
        <v>2</v>
      </c>
      <c r="C23" s="5" t="s">
        <v>3</v>
      </c>
      <c r="D23" s="3">
        <v>6050</v>
      </c>
      <c r="E23" s="5" t="s">
        <v>1</v>
      </c>
      <c r="F23" s="4">
        <v>8.9499999999999993</v>
      </c>
      <c r="G23" s="3">
        <v>9</v>
      </c>
      <c r="H23" s="2" t="s">
        <v>14</v>
      </c>
      <c r="I23" s="12">
        <f t="shared" si="0"/>
        <v>80.55</v>
      </c>
    </row>
    <row r="24" spans="1:20" x14ac:dyDescent="0.25">
      <c r="A24" s="3">
        <v>21</v>
      </c>
      <c r="B24" s="3">
        <v>2</v>
      </c>
      <c r="C24" s="5" t="s">
        <v>3</v>
      </c>
      <c r="D24" s="3">
        <v>6050</v>
      </c>
      <c r="E24" s="5" t="s">
        <v>1</v>
      </c>
      <c r="F24" s="4">
        <v>8.9499999999999993</v>
      </c>
      <c r="G24" s="3">
        <v>8</v>
      </c>
      <c r="H24" s="2" t="s">
        <v>15</v>
      </c>
      <c r="I24" s="12">
        <f t="shared" si="0"/>
        <v>71.599999999999994</v>
      </c>
    </row>
    <row r="25" spans="1:20" x14ac:dyDescent="0.25">
      <c r="A25" s="3">
        <v>22</v>
      </c>
      <c r="B25" s="3">
        <v>2</v>
      </c>
      <c r="C25" s="5" t="s">
        <v>3</v>
      </c>
      <c r="D25" s="3">
        <v>8500</v>
      </c>
      <c r="E25" s="5" t="s">
        <v>12</v>
      </c>
      <c r="F25" s="4">
        <v>849.95</v>
      </c>
      <c r="G25" s="3">
        <v>18</v>
      </c>
      <c r="H25" s="2" t="s">
        <v>13</v>
      </c>
      <c r="I25" s="12">
        <f t="shared" si="0"/>
        <v>15299.1</v>
      </c>
    </row>
    <row r="26" spans="1:20" x14ac:dyDescent="0.25">
      <c r="A26" s="3">
        <v>23</v>
      </c>
      <c r="B26" s="3">
        <v>2</v>
      </c>
      <c r="C26" s="5" t="s">
        <v>3</v>
      </c>
      <c r="D26" s="3">
        <v>8500</v>
      </c>
      <c r="E26" s="5" t="s">
        <v>12</v>
      </c>
      <c r="F26" s="4">
        <v>849.95</v>
      </c>
      <c r="G26" s="3">
        <v>18</v>
      </c>
      <c r="H26" s="2" t="s">
        <v>14</v>
      </c>
      <c r="I26" s="12">
        <f t="shared" si="0"/>
        <v>15299.1</v>
      </c>
    </row>
    <row r="27" spans="1:20" x14ac:dyDescent="0.25">
      <c r="A27" s="3">
        <v>24</v>
      </c>
      <c r="B27" s="3">
        <v>2</v>
      </c>
      <c r="C27" s="5" t="s">
        <v>3</v>
      </c>
      <c r="D27" s="3">
        <v>8500</v>
      </c>
      <c r="E27" s="5" t="s">
        <v>12</v>
      </c>
      <c r="F27" s="4">
        <v>849.95</v>
      </c>
      <c r="G27" s="3">
        <v>20</v>
      </c>
      <c r="H27" s="2" t="s">
        <v>15</v>
      </c>
      <c r="I27" s="12">
        <f t="shared" si="0"/>
        <v>16999</v>
      </c>
    </row>
    <row r="28" spans="1:20" ht="14.5" x14ac:dyDescent="0.35">
      <c r="A28" s="3">
        <v>25</v>
      </c>
      <c r="B28" s="3">
        <v>3</v>
      </c>
      <c r="C28" s="5" t="s">
        <v>3</v>
      </c>
      <c r="D28" s="3">
        <v>2005</v>
      </c>
      <c r="E28" s="5" t="s">
        <v>10</v>
      </c>
      <c r="F28" s="4">
        <v>229</v>
      </c>
      <c r="G28" s="3">
        <v>38</v>
      </c>
      <c r="H28" s="2" t="s">
        <v>13</v>
      </c>
      <c r="I28" s="12">
        <f t="shared" si="0"/>
        <v>8702</v>
      </c>
      <c r="K28" s="13" t="s">
        <v>24</v>
      </c>
      <c r="L28" s="13" t="s">
        <v>23</v>
      </c>
      <c r="M28"/>
      <c r="N28"/>
      <c r="O28"/>
      <c r="P28"/>
      <c r="Q28"/>
      <c r="R28"/>
      <c r="S28"/>
      <c r="T28"/>
    </row>
    <row r="29" spans="1:20" ht="14.5" x14ac:dyDescent="0.35">
      <c r="A29" s="3">
        <v>26</v>
      </c>
      <c r="B29" s="3">
        <v>3</v>
      </c>
      <c r="C29" s="5" t="s">
        <v>3</v>
      </c>
      <c r="D29" s="3">
        <v>2005</v>
      </c>
      <c r="E29" s="5" t="s">
        <v>10</v>
      </c>
      <c r="F29" s="4">
        <v>229</v>
      </c>
      <c r="G29" s="3">
        <v>30</v>
      </c>
      <c r="H29" s="2" t="s">
        <v>14</v>
      </c>
      <c r="I29" s="12">
        <f t="shared" si="0"/>
        <v>6870</v>
      </c>
      <c r="K29" s="13" t="s">
        <v>20</v>
      </c>
      <c r="L29" t="s">
        <v>10</v>
      </c>
      <c r="M29" t="s">
        <v>12</v>
      </c>
      <c r="N29" t="s">
        <v>1</v>
      </c>
      <c r="O29" t="s">
        <v>11</v>
      </c>
      <c r="P29" t="s">
        <v>21</v>
      </c>
      <c r="Q29"/>
      <c r="R29"/>
      <c r="S29"/>
      <c r="T29"/>
    </row>
    <row r="30" spans="1:20" ht="14.5" x14ac:dyDescent="0.35">
      <c r="A30" s="3">
        <v>27</v>
      </c>
      <c r="B30" s="3">
        <v>3</v>
      </c>
      <c r="C30" s="5" t="s">
        <v>3</v>
      </c>
      <c r="D30" s="3">
        <v>2005</v>
      </c>
      <c r="E30" s="5" t="s">
        <v>10</v>
      </c>
      <c r="F30" s="4">
        <v>229</v>
      </c>
      <c r="G30" s="3">
        <v>3</v>
      </c>
      <c r="H30" s="2" t="s">
        <v>15</v>
      </c>
      <c r="I30" s="12">
        <f t="shared" si="0"/>
        <v>687</v>
      </c>
      <c r="K30" s="14">
        <v>1</v>
      </c>
      <c r="L30" s="20">
        <v>67</v>
      </c>
      <c r="M30" s="20">
        <v>85</v>
      </c>
      <c r="N30" s="20">
        <v>69</v>
      </c>
      <c r="O30" s="20">
        <v>104</v>
      </c>
      <c r="P30" s="20">
        <v>325</v>
      </c>
      <c r="Q30"/>
      <c r="R30"/>
      <c r="S30"/>
      <c r="T30"/>
    </row>
    <row r="31" spans="1:20" ht="14.5" x14ac:dyDescent="0.35">
      <c r="A31" s="3">
        <v>28</v>
      </c>
      <c r="B31" s="3">
        <v>3</v>
      </c>
      <c r="C31" s="5" t="s">
        <v>3</v>
      </c>
      <c r="D31" s="3">
        <v>3006</v>
      </c>
      <c r="E31" s="5" t="s">
        <v>11</v>
      </c>
      <c r="F31" s="4">
        <v>19.95</v>
      </c>
      <c r="G31" s="3">
        <v>30</v>
      </c>
      <c r="H31" s="2" t="s">
        <v>13</v>
      </c>
      <c r="I31" s="12">
        <f t="shared" si="0"/>
        <v>598.5</v>
      </c>
      <c r="K31" s="14">
        <v>2</v>
      </c>
      <c r="L31" s="20">
        <v>26</v>
      </c>
      <c r="M31" s="20">
        <v>56</v>
      </c>
      <c r="N31" s="20">
        <v>26</v>
      </c>
      <c r="O31" s="20">
        <v>24</v>
      </c>
      <c r="P31" s="20">
        <v>132</v>
      </c>
      <c r="Q31"/>
      <c r="R31"/>
      <c r="S31"/>
      <c r="T31"/>
    </row>
    <row r="32" spans="1:20" ht="14.5" x14ac:dyDescent="0.35">
      <c r="A32" s="3">
        <v>29</v>
      </c>
      <c r="B32" s="3">
        <v>3</v>
      </c>
      <c r="C32" s="5" t="s">
        <v>3</v>
      </c>
      <c r="D32" s="3">
        <v>3006</v>
      </c>
      <c r="E32" s="5" t="s">
        <v>11</v>
      </c>
      <c r="F32" s="4">
        <v>19.95</v>
      </c>
      <c r="G32" s="3">
        <v>32</v>
      </c>
      <c r="H32" s="2" t="s">
        <v>14</v>
      </c>
      <c r="I32" s="12">
        <f t="shared" si="0"/>
        <v>638.4</v>
      </c>
      <c r="K32" s="14">
        <v>3</v>
      </c>
      <c r="L32" s="20">
        <v>71</v>
      </c>
      <c r="M32" s="20">
        <v>84</v>
      </c>
      <c r="N32" s="20">
        <v>56</v>
      </c>
      <c r="O32" s="20">
        <v>95</v>
      </c>
      <c r="P32" s="20">
        <v>306</v>
      </c>
      <c r="Q32"/>
      <c r="R32"/>
      <c r="S32"/>
      <c r="T32"/>
    </row>
    <row r="33" spans="1:20" ht="14.5" x14ac:dyDescent="0.35">
      <c r="A33" s="3">
        <v>30</v>
      </c>
      <c r="B33" s="3">
        <v>3</v>
      </c>
      <c r="C33" s="5" t="s">
        <v>3</v>
      </c>
      <c r="D33" s="3">
        <v>3006</v>
      </c>
      <c r="E33" s="5" t="s">
        <v>11</v>
      </c>
      <c r="F33" s="4">
        <v>19.95</v>
      </c>
      <c r="G33" s="3">
        <v>33</v>
      </c>
      <c r="H33" s="2" t="s">
        <v>15</v>
      </c>
      <c r="I33" s="12">
        <f t="shared" si="0"/>
        <v>658.35</v>
      </c>
      <c r="K33" s="14">
        <v>4</v>
      </c>
      <c r="L33" s="20">
        <v>42</v>
      </c>
      <c r="M33" s="20">
        <v>75</v>
      </c>
      <c r="N33" s="20">
        <v>78</v>
      </c>
      <c r="O33" s="20">
        <v>72</v>
      </c>
      <c r="P33" s="20">
        <v>267</v>
      </c>
      <c r="Q33"/>
      <c r="R33"/>
      <c r="S33"/>
      <c r="T33"/>
    </row>
    <row r="34" spans="1:20" ht="14.5" x14ac:dyDescent="0.35">
      <c r="A34" s="3">
        <v>31</v>
      </c>
      <c r="B34" s="3">
        <v>3</v>
      </c>
      <c r="C34" s="5" t="s">
        <v>3</v>
      </c>
      <c r="D34" s="3">
        <v>6050</v>
      </c>
      <c r="E34" s="5" t="s">
        <v>1</v>
      </c>
      <c r="F34" s="4">
        <v>8.9499999999999993</v>
      </c>
      <c r="G34" s="3">
        <v>25</v>
      </c>
      <c r="H34" s="2" t="s">
        <v>13</v>
      </c>
      <c r="I34" s="12">
        <f t="shared" si="0"/>
        <v>223.74999999999997</v>
      </c>
      <c r="K34" s="14">
        <v>5</v>
      </c>
      <c r="L34" s="20">
        <v>75</v>
      </c>
      <c r="M34" s="20">
        <v>159</v>
      </c>
      <c r="N34" s="20">
        <v>144</v>
      </c>
      <c r="O34" s="20">
        <v>237</v>
      </c>
      <c r="P34" s="20">
        <v>615</v>
      </c>
    </row>
    <row r="35" spans="1:20" ht="14.5" x14ac:dyDescent="0.35">
      <c r="A35" s="3">
        <v>32</v>
      </c>
      <c r="B35" s="3">
        <v>3</v>
      </c>
      <c r="C35" s="5" t="s">
        <v>3</v>
      </c>
      <c r="D35" s="3">
        <v>6050</v>
      </c>
      <c r="E35" s="5" t="s">
        <v>1</v>
      </c>
      <c r="F35" s="4">
        <v>8.9499999999999993</v>
      </c>
      <c r="G35" s="3">
        <v>5</v>
      </c>
      <c r="H35" s="2" t="s">
        <v>14</v>
      </c>
      <c r="I35" s="12">
        <f t="shared" si="0"/>
        <v>44.75</v>
      </c>
      <c r="K35" s="14">
        <v>6</v>
      </c>
      <c r="L35" s="20">
        <v>165</v>
      </c>
      <c r="M35" s="20">
        <v>265</v>
      </c>
      <c r="N35" s="20">
        <v>118</v>
      </c>
      <c r="O35" s="20">
        <v>179</v>
      </c>
      <c r="P35" s="20">
        <v>727</v>
      </c>
    </row>
    <row r="36" spans="1:20" ht="14.5" x14ac:dyDescent="0.35">
      <c r="A36" s="3">
        <v>33</v>
      </c>
      <c r="B36" s="3">
        <v>3</v>
      </c>
      <c r="C36" s="5" t="s">
        <v>3</v>
      </c>
      <c r="D36" s="3">
        <v>6050</v>
      </c>
      <c r="E36" s="5" t="s">
        <v>1</v>
      </c>
      <c r="F36" s="4">
        <v>8.9499999999999993</v>
      </c>
      <c r="G36" s="3">
        <v>26</v>
      </c>
      <c r="H36" s="2" t="s">
        <v>15</v>
      </c>
      <c r="I36" s="12">
        <f t="shared" si="0"/>
        <v>232.7</v>
      </c>
      <c r="K36" s="14">
        <v>7</v>
      </c>
      <c r="L36" s="20">
        <v>105</v>
      </c>
      <c r="M36" s="20">
        <v>167</v>
      </c>
      <c r="N36" s="20">
        <v>132</v>
      </c>
      <c r="O36" s="20">
        <v>144</v>
      </c>
      <c r="P36" s="20">
        <v>548</v>
      </c>
    </row>
    <row r="37" spans="1:20" ht="14.5" x14ac:dyDescent="0.35">
      <c r="A37" s="3">
        <v>34</v>
      </c>
      <c r="B37" s="3">
        <v>3</v>
      </c>
      <c r="C37" s="5" t="s">
        <v>3</v>
      </c>
      <c r="D37" s="3">
        <v>8500</v>
      </c>
      <c r="E37" s="5" t="s">
        <v>12</v>
      </c>
      <c r="F37" s="4">
        <v>849.95</v>
      </c>
      <c r="G37" s="3">
        <v>28</v>
      </c>
      <c r="H37" s="2" t="s">
        <v>13</v>
      </c>
      <c r="I37" s="12">
        <f t="shared" si="0"/>
        <v>23798.600000000002</v>
      </c>
      <c r="K37" s="14">
        <v>8</v>
      </c>
      <c r="L37" s="20">
        <v>58</v>
      </c>
      <c r="M37" s="20">
        <v>90</v>
      </c>
      <c r="N37" s="20">
        <v>47</v>
      </c>
      <c r="O37" s="20">
        <v>62</v>
      </c>
      <c r="P37" s="20">
        <v>257</v>
      </c>
    </row>
    <row r="38" spans="1:20" ht="14.5" x14ac:dyDescent="0.35">
      <c r="A38" s="3">
        <v>35</v>
      </c>
      <c r="B38" s="3">
        <v>3</v>
      </c>
      <c r="C38" s="5" t="s">
        <v>3</v>
      </c>
      <c r="D38" s="3">
        <v>8500</v>
      </c>
      <c r="E38" s="5" t="s">
        <v>12</v>
      </c>
      <c r="F38" s="4">
        <v>849.95</v>
      </c>
      <c r="G38" s="3">
        <v>27</v>
      </c>
      <c r="H38" s="2" t="s">
        <v>14</v>
      </c>
      <c r="I38" s="12">
        <f t="shared" si="0"/>
        <v>22948.65</v>
      </c>
      <c r="K38" s="14" t="s">
        <v>21</v>
      </c>
      <c r="L38" s="20">
        <v>609</v>
      </c>
      <c r="M38" s="20">
        <v>981</v>
      </c>
      <c r="N38" s="20">
        <v>670</v>
      </c>
      <c r="O38" s="20">
        <v>917</v>
      </c>
      <c r="P38" s="20">
        <v>3177</v>
      </c>
    </row>
    <row r="39" spans="1:20" ht="14.5" x14ac:dyDescent="0.35">
      <c r="A39" s="3">
        <v>36</v>
      </c>
      <c r="B39" s="3">
        <v>3</v>
      </c>
      <c r="C39" s="5" t="s">
        <v>3</v>
      </c>
      <c r="D39" s="3">
        <v>8500</v>
      </c>
      <c r="E39" s="5" t="s">
        <v>12</v>
      </c>
      <c r="F39" s="4">
        <v>849.95</v>
      </c>
      <c r="G39" s="3">
        <v>29</v>
      </c>
      <c r="H39" s="2" t="s">
        <v>15</v>
      </c>
      <c r="I39" s="12">
        <f t="shared" si="0"/>
        <v>24648.550000000003</v>
      </c>
      <c r="K39"/>
      <c r="L39"/>
      <c r="M39"/>
      <c r="N39"/>
      <c r="O39"/>
      <c r="P39"/>
    </row>
    <row r="40" spans="1:20" ht="14.5" x14ac:dyDescent="0.35">
      <c r="A40" s="3">
        <v>37</v>
      </c>
      <c r="B40" s="3">
        <v>4</v>
      </c>
      <c r="C40" s="5" t="s">
        <v>2</v>
      </c>
      <c r="D40" s="3">
        <v>2005</v>
      </c>
      <c r="E40" s="5" t="s">
        <v>10</v>
      </c>
      <c r="F40" s="4">
        <v>229</v>
      </c>
      <c r="G40" s="3">
        <v>18</v>
      </c>
      <c r="H40" s="2" t="s">
        <v>13</v>
      </c>
      <c r="I40" s="12">
        <f t="shared" si="0"/>
        <v>4122</v>
      </c>
      <c r="K40"/>
      <c r="L40"/>
      <c r="M40"/>
      <c r="N40"/>
      <c r="O40"/>
      <c r="P40"/>
    </row>
    <row r="41" spans="1:20" ht="14.5" x14ac:dyDescent="0.35">
      <c r="A41" s="3">
        <v>38</v>
      </c>
      <c r="B41" s="3">
        <v>4</v>
      </c>
      <c r="C41" s="5" t="s">
        <v>2</v>
      </c>
      <c r="D41" s="3">
        <v>2005</v>
      </c>
      <c r="E41" s="5" t="s">
        <v>10</v>
      </c>
      <c r="F41" s="4">
        <v>229</v>
      </c>
      <c r="G41" s="3">
        <v>20</v>
      </c>
      <c r="H41" s="2" t="s">
        <v>14</v>
      </c>
      <c r="I41" s="12">
        <f t="shared" si="0"/>
        <v>4580</v>
      </c>
      <c r="K41"/>
      <c r="L41"/>
      <c r="M41"/>
      <c r="N41"/>
      <c r="O41"/>
      <c r="P41"/>
    </row>
    <row r="42" spans="1:20" ht="14.5" x14ac:dyDescent="0.35">
      <c r="A42" s="3">
        <v>39</v>
      </c>
      <c r="B42" s="3">
        <v>4</v>
      </c>
      <c r="C42" s="5" t="s">
        <v>2</v>
      </c>
      <c r="D42" s="3">
        <v>2005</v>
      </c>
      <c r="E42" s="5" t="s">
        <v>10</v>
      </c>
      <c r="F42" s="4">
        <v>229</v>
      </c>
      <c r="G42" s="3">
        <v>4</v>
      </c>
      <c r="H42" s="2" t="s">
        <v>15</v>
      </c>
      <c r="I42" s="12">
        <f t="shared" si="0"/>
        <v>916</v>
      </c>
      <c r="K42"/>
      <c r="L42"/>
      <c r="M42"/>
      <c r="N42"/>
      <c r="O42"/>
      <c r="P42"/>
    </row>
    <row r="43" spans="1:20" ht="14.5" x14ac:dyDescent="0.35">
      <c r="A43" s="3">
        <v>40</v>
      </c>
      <c r="B43" s="3">
        <v>4</v>
      </c>
      <c r="C43" s="5" t="s">
        <v>2</v>
      </c>
      <c r="D43" s="3">
        <v>3006</v>
      </c>
      <c r="E43" s="5" t="s">
        <v>11</v>
      </c>
      <c r="F43" s="4">
        <v>19.95</v>
      </c>
      <c r="G43" s="3">
        <v>12</v>
      </c>
      <c r="H43" s="2" t="s">
        <v>13</v>
      </c>
      <c r="I43" s="12">
        <f t="shared" si="0"/>
        <v>239.39999999999998</v>
      </c>
      <c r="K43"/>
      <c r="L43"/>
      <c r="M43"/>
      <c r="N43"/>
      <c r="O43"/>
      <c r="P43"/>
    </row>
    <row r="44" spans="1:20" ht="14.5" x14ac:dyDescent="0.35">
      <c r="A44" s="3">
        <v>41</v>
      </c>
      <c r="B44" s="3">
        <v>4</v>
      </c>
      <c r="C44" s="5" t="s">
        <v>2</v>
      </c>
      <c r="D44" s="3">
        <v>3006</v>
      </c>
      <c r="E44" s="5" t="s">
        <v>11</v>
      </c>
      <c r="F44" s="4">
        <v>19.95</v>
      </c>
      <c r="G44" s="3">
        <v>24</v>
      </c>
      <c r="H44" s="2" t="s">
        <v>14</v>
      </c>
      <c r="I44" s="12">
        <f t="shared" si="0"/>
        <v>478.79999999999995</v>
      </c>
      <c r="K44" s="13" t="s">
        <v>22</v>
      </c>
      <c r="L44" s="13" t="s">
        <v>23</v>
      </c>
      <c r="M44"/>
      <c r="N44"/>
      <c r="O44"/>
      <c r="P44"/>
    </row>
    <row r="45" spans="1:20" ht="14.5" x14ac:dyDescent="0.35">
      <c r="A45" s="3">
        <v>42</v>
      </c>
      <c r="B45" s="3">
        <v>4</v>
      </c>
      <c r="C45" s="5" t="s">
        <v>2</v>
      </c>
      <c r="D45" s="3">
        <v>3006</v>
      </c>
      <c r="E45" s="5" t="s">
        <v>11</v>
      </c>
      <c r="F45" s="4">
        <v>19.95</v>
      </c>
      <c r="G45" s="3">
        <v>36</v>
      </c>
      <c r="H45" s="2" t="s">
        <v>15</v>
      </c>
      <c r="I45" s="12">
        <f t="shared" si="0"/>
        <v>718.19999999999993</v>
      </c>
      <c r="K45" s="13" t="s">
        <v>20</v>
      </c>
      <c r="L45" t="s">
        <v>10</v>
      </c>
      <c r="M45" t="s">
        <v>12</v>
      </c>
      <c r="N45" t="s">
        <v>1</v>
      </c>
      <c r="O45" t="s">
        <v>11</v>
      </c>
      <c r="P45" t="s">
        <v>21</v>
      </c>
    </row>
    <row r="46" spans="1:20" ht="14.5" x14ac:dyDescent="0.35">
      <c r="A46" s="3">
        <v>43</v>
      </c>
      <c r="B46" s="3">
        <v>4</v>
      </c>
      <c r="C46" s="5" t="s">
        <v>2</v>
      </c>
      <c r="D46" s="3">
        <v>6050</v>
      </c>
      <c r="E46" s="5" t="s">
        <v>1</v>
      </c>
      <c r="F46" s="4">
        <v>8.9499999999999993</v>
      </c>
      <c r="G46" s="3">
        <v>29</v>
      </c>
      <c r="H46" s="2" t="s">
        <v>13</v>
      </c>
      <c r="I46" s="12">
        <f t="shared" si="0"/>
        <v>259.54999999999995</v>
      </c>
      <c r="K46" s="14">
        <v>1</v>
      </c>
      <c r="L46" s="20">
        <v>15343</v>
      </c>
      <c r="M46" s="20">
        <v>72245.75</v>
      </c>
      <c r="N46" s="20">
        <v>617.54999999999995</v>
      </c>
      <c r="O46" s="20">
        <v>2074.8000000000002</v>
      </c>
      <c r="P46" s="20">
        <v>90281.1</v>
      </c>
    </row>
    <row r="47" spans="1:20" ht="14.5" x14ac:dyDescent="0.35">
      <c r="A47" s="3">
        <v>44</v>
      </c>
      <c r="B47" s="3">
        <v>4</v>
      </c>
      <c r="C47" s="5" t="s">
        <v>2</v>
      </c>
      <c r="D47" s="3">
        <v>6050</v>
      </c>
      <c r="E47" s="5" t="s">
        <v>1</v>
      </c>
      <c r="F47" s="4">
        <v>8.9499999999999993</v>
      </c>
      <c r="G47" s="3">
        <v>11</v>
      </c>
      <c r="H47" s="2" t="s">
        <v>14</v>
      </c>
      <c r="I47" s="12">
        <f t="shared" si="0"/>
        <v>98.449999999999989</v>
      </c>
      <c r="K47" s="16" t="s">
        <v>3</v>
      </c>
      <c r="L47" s="20">
        <v>15343</v>
      </c>
      <c r="M47" s="20">
        <v>72245.75</v>
      </c>
      <c r="N47" s="20">
        <v>617.54999999999995</v>
      </c>
      <c r="O47" s="20">
        <v>2074.8000000000002</v>
      </c>
      <c r="P47" s="20">
        <v>90281.1</v>
      </c>
      <c r="R47" s="13" t="s">
        <v>20</v>
      </c>
      <c r="S47" t="s">
        <v>24</v>
      </c>
      <c r="T47"/>
    </row>
    <row r="48" spans="1:20" ht="14.5" x14ac:dyDescent="0.35">
      <c r="A48" s="3">
        <v>45</v>
      </c>
      <c r="B48" s="3">
        <v>4</v>
      </c>
      <c r="C48" s="5" t="s">
        <v>2</v>
      </c>
      <c r="D48" s="3">
        <v>6050</v>
      </c>
      <c r="E48" s="5" t="s">
        <v>1</v>
      </c>
      <c r="F48" s="4">
        <v>8.9499999999999993</v>
      </c>
      <c r="G48" s="3">
        <v>38</v>
      </c>
      <c r="H48" s="2" t="s">
        <v>15</v>
      </c>
      <c r="I48" s="12">
        <f t="shared" si="0"/>
        <v>340.09999999999997</v>
      </c>
      <c r="K48" s="14">
        <v>2</v>
      </c>
      <c r="L48" s="20">
        <v>5954</v>
      </c>
      <c r="M48" s="20">
        <v>47597.2</v>
      </c>
      <c r="N48" s="20">
        <v>232.7</v>
      </c>
      <c r="O48" s="20">
        <v>478.79999999999995</v>
      </c>
      <c r="P48" s="20">
        <v>54262.7</v>
      </c>
      <c r="R48" s="14" t="s">
        <v>10</v>
      </c>
      <c r="S48" s="20">
        <v>609</v>
      </c>
      <c r="T48"/>
    </row>
    <row r="49" spans="1:20" ht="14.5" x14ac:dyDescent="0.35">
      <c r="A49" s="3">
        <v>46</v>
      </c>
      <c r="B49" s="3">
        <v>4</v>
      </c>
      <c r="C49" s="5" t="s">
        <v>2</v>
      </c>
      <c r="D49" s="3">
        <v>8500</v>
      </c>
      <c r="E49" s="5" t="s">
        <v>12</v>
      </c>
      <c r="F49" s="4">
        <v>849.95</v>
      </c>
      <c r="G49" s="3">
        <v>21</v>
      </c>
      <c r="H49" s="2" t="s">
        <v>13</v>
      </c>
      <c r="I49" s="12">
        <f t="shared" si="0"/>
        <v>17848.95</v>
      </c>
      <c r="K49" s="16" t="s">
        <v>3</v>
      </c>
      <c r="L49" s="20">
        <v>5954</v>
      </c>
      <c r="M49" s="20">
        <v>47597.2</v>
      </c>
      <c r="N49" s="20">
        <v>232.7</v>
      </c>
      <c r="O49" s="20">
        <v>478.79999999999995</v>
      </c>
      <c r="P49" s="20">
        <v>54262.7</v>
      </c>
      <c r="R49" s="14" t="s">
        <v>12</v>
      </c>
      <c r="S49" s="20">
        <v>981</v>
      </c>
      <c r="T49"/>
    </row>
    <row r="50" spans="1:20" ht="14.5" x14ac:dyDescent="0.35">
      <c r="A50" s="3">
        <v>47</v>
      </c>
      <c r="B50" s="3">
        <v>4</v>
      </c>
      <c r="C50" s="5" t="s">
        <v>2</v>
      </c>
      <c r="D50" s="3">
        <v>8500</v>
      </c>
      <c r="E50" s="5" t="s">
        <v>12</v>
      </c>
      <c r="F50" s="4">
        <v>849.95</v>
      </c>
      <c r="G50" s="3">
        <v>24</v>
      </c>
      <c r="H50" s="2" t="s">
        <v>14</v>
      </c>
      <c r="I50" s="12">
        <f t="shared" si="0"/>
        <v>20398.800000000003</v>
      </c>
      <c r="K50" s="14">
        <v>3</v>
      </c>
      <c r="L50" s="20">
        <v>16259</v>
      </c>
      <c r="M50" s="20">
        <v>71395.8</v>
      </c>
      <c r="N50" s="20">
        <v>501.2</v>
      </c>
      <c r="O50" s="20">
        <v>1895.25</v>
      </c>
      <c r="P50" s="20">
        <v>90051.25</v>
      </c>
      <c r="R50" s="14" t="s">
        <v>1</v>
      </c>
      <c r="S50" s="20">
        <v>670</v>
      </c>
      <c r="T50"/>
    </row>
    <row r="51" spans="1:20" ht="14.5" x14ac:dyDescent="0.35">
      <c r="A51" s="3">
        <v>48</v>
      </c>
      <c r="B51" s="3">
        <v>4</v>
      </c>
      <c r="C51" s="5" t="s">
        <v>2</v>
      </c>
      <c r="D51" s="3">
        <v>8500</v>
      </c>
      <c r="E51" s="5" t="s">
        <v>12</v>
      </c>
      <c r="F51" s="4">
        <v>849.95</v>
      </c>
      <c r="G51" s="3">
        <v>30</v>
      </c>
      <c r="H51" s="2" t="s">
        <v>15</v>
      </c>
      <c r="I51" s="12">
        <f t="shared" si="0"/>
        <v>25498.5</v>
      </c>
      <c r="K51" s="16" t="s">
        <v>3</v>
      </c>
      <c r="L51" s="20">
        <v>16259</v>
      </c>
      <c r="M51" s="20">
        <v>71395.8</v>
      </c>
      <c r="N51" s="20">
        <v>501.2</v>
      </c>
      <c r="O51" s="20">
        <v>1895.25</v>
      </c>
      <c r="P51" s="20">
        <v>90051.25</v>
      </c>
      <c r="R51" s="14" t="s">
        <v>11</v>
      </c>
      <c r="S51" s="20">
        <v>917</v>
      </c>
      <c r="T51"/>
    </row>
    <row r="52" spans="1:20" ht="14.5" x14ac:dyDescent="0.35">
      <c r="A52" s="3">
        <v>49</v>
      </c>
      <c r="B52" s="3">
        <v>5</v>
      </c>
      <c r="C52" s="5" t="s">
        <v>2</v>
      </c>
      <c r="D52" s="3">
        <v>2005</v>
      </c>
      <c r="E52" s="5" t="s">
        <v>10</v>
      </c>
      <c r="F52" s="4">
        <v>229</v>
      </c>
      <c r="G52" s="3">
        <v>27</v>
      </c>
      <c r="H52" s="2" t="s">
        <v>13</v>
      </c>
      <c r="I52" s="12">
        <f t="shared" si="0"/>
        <v>6183</v>
      </c>
      <c r="K52" s="14">
        <v>4</v>
      </c>
      <c r="L52" s="20">
        <v>9618</v>
      </c>
      <c r="M52" s="20">
        <v>63746.25</v>
      </c>
      <c r="N52" s="20">
        <v>698.09999999999991</v>
      </c>
      <c r="O52" s="20">
        <v>1436.3999999999999</v>
      </c>
      <c r="P52" s="20">
        <v>75498.75</v>
      </c>
      <c r="R52" s="14" t="s">
        <v>21</v>
      </c>
      <c r="S52" s="20">
        <v>3177</v>
      </c>
      <c r="T52"/>
    </row>
    <row r="53" spans="1:20" ht="14.5" x14ac:dyDescent="0.35">
      <c r="A53" s="3">
        <v>50</v>
      </c>
      <c r="B53" s="3">
        <v>5</v>
      </c>
      <c r="C53" s="5" t="s">
        <v>2</v>
      </c>
      <c r="D53" s="3">
        <v>2005</v>
      </c>
      <c r="E53" s="5" t="s">
        <v>10</v>
      </c>
      <c r="F53" s="4">
        <v>229</v>
      </c>
      <c r="G53" s="3">
        <v>25</v>
      </c>
      <c r="H53" s="2" t="s">
        <v>14</v>
      </c>
      <c r="I53" s="12">
        <f t="shared" si="0"/>
        <v>5725</v>
      </c>
      <c r="K53" s="16" t="s">
        <v>2</v>
      </c>
      <c r="L53" s="20">
        <v>9618</v>
      </c>
      <c r="M53" s="20">
        <v>63746.25</v>
      </c>
      <c r="N53" s="20">
        <v>698.09999999999991</v>
      </c>
      <c r="O53" s="20">
        <v>1436.3999999999999</v>
      </c>
      <c r="P53" s="20">
        <v>75498.75</v>
      </c>
      <c r="R53"/>
      <c r="S53"/>
      <c r="T53"/>
    </row>
    <row r="54" spans="1:20" ht="14.5" x14ac:dyDescent="0.35">
      <c r="A54" s="3">
        <v>51</v>
      </c>
      <c r="B54" s="3">
        <v>5</v>
      </c>
      <c r="C54" s="5" t="s">
        <v>2</v>
      </c>
      <c r="D54" s="3">
        <v>2005</v>
      </c>
      <c r="E54" s="5" t="s">
        <v>10</v>
      </c>
      <c r="F54" s="4">
        <v>229</v>
      </c>
      <c r="G54" s="3">
        <v>23</v>
      </c>
      <c r="H54" s="2" t="s">
        <v>15</v>
      </c>
      <c r="I54" s="12">
        <f t="shared" si="0"/>
        <v>5267</v>
      </c>
      <c r="K54" s="14">
        <v>5</v>
      </c>
      <c r="L54" s="20">
        <v>17175</v>
      </c>
      <c r="M54" s="20">
        <v>135142.04999999999</v>
      </c>
      <c r="N54" s="20">
        <v>1288.8</v>
      </c>
      <c r="O54" s="20">
        <v>4728.1499999999996</v>
      </c>
      <c r="P54" s="20">
        <v>158333.99999999997</v>
      </c>
      <c r="R54"/>
      <c r="S54"/>
      <c r="T54"/>
    </row>
    <row r="55" spans="1:20" ht="14.5" x14ac:dyDescent="0.35">
      <c r="A55" s="3">
        <v>52</v>
      </c>
      <c r="B55" s="3">
        <v>5</v>
      </c>
      <c r="C55" s="5" t="s">
        <v>2</v>
      </c>
      <c r="D55" s="3">
        <v>3006</v>
      </c>
      <c r="E55" s="5" t="s">
        <v>11</v>
      </c>
      <c r="F55" s="4">
        <v>19.95</v>
      </c>
      <c r="G55" s="3">
        <v>80</v>
      </c>
      <c r="H55" s="2" t="s">
        <v>13</v>
      </c>
      <c r="I55" s="12">
        <f t="shared" si="0"/>
        <v>1596</v>
      </c>
      <c r="K55" s="16" t="s">
        <v>2</v>
      </c>
      <c r="L55" s="20">
        <v>17175</v>
      </c>
      <c r="M55" s="20">
        <v>135142.04999999999</v>
      </c>
      <c r="N55" s="20">
        <v>1288.8</v>
      </c>
      <c r="O55" s="20">
        <v>4728.1499999999996</v>
      </c>
      <c r="P55" s="20">
        <v>158333.99999999997</v>
      </c>
      <c r="R55"/>
      <c r="S55"/>
      <c r="T55"/>
    </row>
    <row r="56" spans="1:20" ht="14.5" x14ac:dyDescent="0.35">
      <c r="A56" s="3">
        <v>53</v>
      </c>
      <c r="B56" s="3">
        <v>5</v>
      </c>
      <c r="C56" s="5" t="s">
        <v>2</v>
      </c>
      <c r="D56" s="3">
        <v>3006</v>
      </c>
      <c r="E56" s="5" t="s">
        <v>11</v>
      </c>
      <c r="F56" s="4">
        <v>19.95</v>
      </c>
      <c r="G56" s="3">
        <v>82</v>
      </c>
      <c r="H56" s="2" t="s">
        <v>14</v>
      </c>
      <c r="I56" s="12">
        <f t="shared" si="0"/>
        <v>1635.8999999999999</v>
      </c>
      <c r="K56" s="14">
        <v>6</v>
      </c>
      <c r="L56" s="20">
        <v>37785</v>
      </c>
      <c r="M56" s="20">
        <v>225236.75</v>
      </c>
      <c r="N56" s="20">
        <v>1056.0999999999999</v>
      </c>
      <c r="O56" s="20">
        <v>3571.05</v>
      </c>
      <c r="P56" s="20">
        <v>267648.89999999997</v>
      </c>
      <c r="R56"/>
      <c r="S56"/>
      <c r="T56"/>
    </row>
    <row r="57" spans="1:20" ht="14.5" x14ac:dyDescent="0.35">
      <c r="A57" s="3">
        <v>54</v>
      </c>
      <c r="B57" s="3">
        <v>5</v>
      </c>
      <c r="C57" s="5" t="s">
        <v>2</v>
      </c>
      <c r="D57" s="3">
        <v>3006</v>
      </c>
      <c r="E57" s="5" t="s">
        <v>11</v>
      </c>
      <c r="F57" s="4">
        <v>19.95</v>
      </c>
      <c r="G57" s="3">
        <v>75</v>
      </c>
      <c r="H57" s="2" t="s">
        <v>15</v>
      </c>
      <c r="I57" s="12">
        <f t="shared" si="0"/>
        <v>1496.25</v>
      </c>
      <c r="K57" s="16" t="s">
        <v>0</v>
      </c>
      <c r="L57" s="20">
        <v>37785</v>
      </c>
      <c r="M57" s="20">
        <v>225236.75</v>
      </c>
      <c r="N57" s="20">
        <v>1056.0999999999999</v>
      </c>
      <c r="O57" s="20">
        <v>3571.05</v>
      </c>
      <c r="P57" s="20">
        <v>267648.89999999997</v>
      </c>
      <c r="R57"/>
      <c r="S57"/>
      <c r="T57"/>
    </row>
    <row r="58" spans="1:20" ht="14.5" x14ac:dyDescent="0.35">
      <c r="A58" s="3">
        <v>55</v>
      </c>
      <c r="B58" s="3">
        <v>5</v>
      </c>
      <c r="C58" s="5" t="s">
        <v>2</v>
      </c>
      <c r="D58" s="3">
        <v>6050</v>
      </c>
      <c r="E58" s="5" t="s">
        <v>1</v>
      </c>
      <c r="F58" s="4">
        <v>8.9499999999999993</v>
      </c>
      <c r="G58" s="3">
        <v>65</v>
      </c>
      <c r="H58" s="2" t="s">
        <v>13</v>
      </c>
      <c r="I58" s="12">
        <f t="shared" si="0"/>
        <v>581.75</v>
      </c>
      <c r="K58" s="14">
        <v>7</v>
      </c>
      <c r="L58" s="20">
        <v>24045</v>
      </c>
      <c r="M58" s="20">
        <v>141941.65</v>
      </c>
      <c r="N58" s="20">
        <v>1181.3999999999999</v>
      </c>
      <c r="O58" s="20">
        <v>2872.7999999999997</v>
      </c>
      <c r="P58" s="20">
        <v>170040.84999999998</v>
      </c>
      <c r="R58"/>
      <c r="S58"/>
      <c r="T58"/>
    </row>
    <row r="59" spans="1:20" ht="14.5" x14ac:dyDescent="0.35">
      <c r="A59" s="3">
        <v>56</v>
      </c>
      <c r="B59" s="3">
        <v>5</v>
      </c>
      <c r="C59" s="5" t="s">
        <v>2</v>
      </c>
      <c r="D59" s="3">
        <v>6050</v>
      </c>
      <c r="E59" s="5" t="s">
        <v>1</v>
      </c>
      <c r="F59" s="4">
        <v>8.9499999999999993</v>
      </c>
      <c r="G59" s="3">
        <v>24</v>
      </c>
      <c r="H59" s="2" t="s">
        <v>14</v>
      </c>
      <c r="I59" s="12">
        <f t="shared" si="0"/>
        <v>214.79999999999998</v>
      </c>
      <c r="K59" s="16" t="s">
        <v>0</v>
      </c>
      <c r="L59" s="20">
        <v>24045</v>
      </c>
      <c r="M59" s="20">
        <v>141941.65</v>
      </c>
      <c r="N59" s="20">
        <v>1181.3999999999999</v>
      </c>
      <c r="O59" s="20">
        <v>2872.7999999999997</v>
      </c>
      <c r="P59" s="20">
        <v>170040.84999999998</v>
      </c>
      <c r="R59"/>
      <c r="S59"/>
      <c r="T59"/>
    </row>
    <row r="60" spans="1:20" ht="14.5" x14ac:dyDescent="0.35">
      <c r="A60" s="3">
        <v>57</v>
      </c>
      <c r="B60" s="3">
        <v>5</v>
      </c>
      <c r="C60" s="5" t="s">
        <v>2</v>
      </c>
      <c r="D60" s="3">
        <v>6050</v>
      </c>
      <c r="E60" s="5" t="s">
        <v>1</v>
      </c>
      <c r="F60" s="4">
        <v>8.9499999999999993</v>
      </c>
      <c r="G60" s="3">
        <v>55</v>
      </c>
      <c r="H60" s="2" t="s">
        <v>15</v>
      </c>
      <c r="I60" s="12">
        <f t="shared" si="0"/>
        <v>492.24999999999994</v>
      </c>
      <c r="K60" s="14">
        <v>8</v>
      </c>
      <c r="L60" s="20">
        <v>13282</v>
      </c>
      <c r="M60" s="20">
        <v>76495.5</v>
      </c>
      <c r="N60" s="20">
        <v>420.65</v>
      </c>
      <c r="O60" s="20">
        <v>1236.9000000000001</v>
      </c>
      <c r="P60" s="20">
        <v>91435.049999999988</v>
      </c>
      <c r="R60"/>
      <c r="S60"/>
      <c r="T60"/>
    </row>
    <row r="61" spans="1:20" ht="14.5" x14ac:dyDescent="0.35">
      <c r="A61" s="3">
        <v>58</v>
      </c>
      <c r="B61" s="3">
        <v>5</v>
      </c>
      <c r="C61" s="5" t="s">
        <v>2</v>
      </c>
      <c r="D61" s="3">
        <v>8500</v>
      </c>
      <c r="E61" s="5" t="s">
        <v>12</v>
      </c>
      <c r="F61" s="4">
        <v>849.95</v>
      </c>
      <c r="G61" s="3">
        <v>55</v>
      </c>
      <c r="H61" s="2" t="s">
        <v>13</v>
      </c>
      <c r="I61" s="12">
        <f t="shared" si="0"/>
        <v>46747.25</v>
      </c>
      <c r="K61" s="16" t="s">
        <v>0</v>
      </c>
      <c r="L61" s="20">
        <v>13282</v>
      </c>
      <c r="M61" s="20">
        <v>76495.5</v>
      </c>
      <c r="N61" s="20">
        <v>420.65</v>
      </c>
      <c r="O61" s="20">
        <v>1236.9000000000001</v>
      </c>
      <c r="P61" s="20">
        <v>91435.049999999988</v>
      </c>
      <c r="R61"/>
      <c r="S61"/>
      <c r="T61"/>
    </row>
    <row r="62" spans="1:20" ht="14.5" x14ac:dyDescent="0.35">
      <c r="A62" s="3">
        <v>59</v>
      </c>
      <c r="B62" s="3">
        <v>5</v>
      </c>
      <c r="C62" s="5" t="s">
        <v>2</v>
      </c>
      <c r="D62" s="3">
        <v>8500</v>
      </c>
      <c r="E62" s="5" t="s">
        <v>12</v>
      </c>
      <c r="F62" s="4">
        <v>849.95</v>
      </c>
      <c r="G62" s="3">
        <v>57</v>
      </c>
      <c r="H62" s="2" t="s">
        <v>14</v>
      </c>
      <c r="I62" s="12">
        <f t="shared" si="0"/>
        <v>48447.15</v>
      </c>
      <c r="K62" s="14" t="s">
        <v>21</v>
      </c>
      <c r="L62" s="20">
        <v>139461</v>
      </c>
      <c r="M62" s="20">
        <v>833800.95000000007</v>
      </c>
      <c r="N62" s="20">
        <v>5996.5</v>
      </c>
      <c r="O62" s="20">
        <v>18294.150000000001</v>
      </c>
      <c r="P62" s="20">
        <v>997552.59999999986</v>
      </c>
      <c r="R62"/>
      <c r="S62"/>
      <c r="T62"/>
    </row>
    <row r="63" spans="1:20" ht="14.5" x14ac:dyDescent="0.35">
      <c r="A63" s="3">
        <v>60</v>
      </c>
      <c r="B63" s="3">
        <v>5</v>
      </c>
      <c r="C63" s="5" t="s">
        <v>2</v>
      </c>
      <c r="D63" s="3">
        <v>8500</v>
      </c>
      <c r="E63" s="5" t="s">
        <v>12</v>
      </c>
      <c r="F63" s="4">
        <v>849.95</v>
      </c>
      <c r="G63" s="3">
        <v>47</v>
      </c>
      <c r="H63" s="2" t="s">
        <v>15</v>
      </c>
      <c r="I63" s="12">
        <f t="shared" si="0"/>
        <v>39947.65</v>
      </c>
      <c r="R63"/>
      <c r="S63"/>
      <c r="T63"/>
    </row>
    <row r="64" spans="1:20" ht="14.5" x14ac:dyDescent="0.35">
      <c r="A64" s="3">
        <v>61</v>
      </c>
      <c r="B64" s="3">
        <v>6</v>
      </c>
      <c r="C64" s="5" t="s">
        <v>0</v>
      </c>
      <c r="D64" s="3">
        <v>2005</v>
      </c>
      <c r="E64" s="5" t="s">
        <v>10</v>
      </c>
      <c r="F64" s="4">
        <v>229</v>
      </c>
      <c r="G64" s="3">
        <v>24</v>
      </c>
      <c r="H64" s="2" t="s">
        <v>13</v>
      </c>
      <c r="I64" s="12">
        <f t="shared" si="0"/>
        <v>5496</v>
      </c>
      <c r="R64"/>
      <c r="S64"/>
      <c r="T64"/>
    </row>
    <row r="65" spans="1:9" x14ac:dyDescent="0.25">
      <c r="A65" s="3">
        <v>62</v>
      </c>
      <c r="B65" s="3">
        <v>6</v>
      </c>
      <c r="C65" s="5" t="s">
        <v>0</v>
      </c>
      <c r="D65" s="3">
        <v>2005</v>
      </c>
      <c r="E65" s="5" t="s">
        <v>10</v>
      </c>
      <c r="F65" s="4">
        <v>229</v>
      </c>
      <c r="G65" s="3">
        <v>85</v>
      </c>
      <c r="H65" s="2" t="s">
        <v>14</v>
      </c>
      <c r="I65" s="12">
        <f t="shared" si="0"/>
        <v>19465</v>
      </c>
    </row>
    <row r="66" spans="1:9" x14ac:dyDescent="0.25">
      <c r="A66" s="3">
        <v>63</v>
      </c>
      <c r="B66" s="3">
        <v>6</v>
      </c>
      <c r="C66" s="5" t="s">
        <v>0</v>
      </c>
      <c r="D66" s="3">
        <v>2005</v>
      </c>
      <c r="E66" s="5" t="s">
        <v>10</v>
      </c>
      <c r="F66" s="4">
        <v>229</v>
      </c>
      <c r="G66" s="3">
        <v>56</v>
      </c>
      <c r="H66" s="2" t="s">
        <v>15</v>
      </c>
      <c r="I66" s="12">
        <f t="shared" si="0"/>
        <v>12824</v>
      </c>
    </row>
    <row r="67" spans="1:9" x14ac:dyDescent="0.25">
      <c r="A67" s="3">
        <v>64</v>
      </c>
      <c r="B67" s="3">
        <v>6</v>
      </c>
      <c r="C67" s="5" t="s">
        <v>0</v>
      </c>
      <c r="D67" s="3">
        <v>3006</v>
      </c>
      <c r="E67" s="5" t="s">
        <v>11</v>
      </c>
      <c r="F67" s="4">
        <v>19.95</v>
      </c>
      <c r="G67" s="3">
        <v>52</v>
      </c>
      <c r="H67" s="2" t="s">
        <v>13</v>
      </c>
      <c r="I67" s="12">
        <f t="shared" si="0"/>
        <v>1037.3999999999999</v>
      </c>
    </row>
    <row r="68" spans="1:9" x14ac:dyDescent="0.25">
      <c r="A68" s="3">
        <v>65</v>
      </c>
      <c r="B68" s="3">
        <v>6</v>
      </c>
      <c r="C68" s="5" t="s">
        <v>0</v>
      </c>
      <c r="D68" s="3">
        <v>3006</v>
      </c>
      <c r="E68" s="5" t="s">
        <v>11</v>
      </c>
      <c r="F68" s="4">
        <v>19.95</v>
      </c>
      <c r="G68" s="3">
        <v>58</v>
      </c>
      <c r="H68" s="2" t="s">
        <v>14</v>
      </c>
      <c r="I68" s="12">
        <f t="shared" si="0"/>
        <v>1157.0999999999999</v>
      </c>
    </row>
    <row r="69" spans="1:9" x14ac:dyDescent="0.25">
      <c r="A69" s="3">
        <v>66</v>
      </c>
      <c r="B69" s="3">
        <v>6</v>
      </c>
      <c r="C69" s="5" t="s">
        <v>0</v>
      </c>
      <c r="D69" s="3">
        <v>3006</v>
      </c>
      <c r="E69" s="5" t="s">
        <v>11</v>
      </c>
      <c r="F69" s="4">
        <v>19.95</v>
      </c>
      <c r="G69" s="3">
        <v>69</v>
      </c>
      <c r="H69" s="2" t="s">
        <v>15</v>
      </c>
      <c r="I69" s="12">
        <f t="shared" ref="I69:I99" si="1">F69*G69</f>
        <v>1376.55</v>
      </c>
    </row>
    <row r="70" spans="1:9" x14ac:dyDescent="0.25">
      <c r="A70" s="3">
        <v>67</v>
      </c>
      <c r="B70" s="3">
        <v>6</v>
      </c>
      <c r="C70" s="5" t="s">
        <v>0</v>
      </c>
      <c r="D70" s="3">
        <v>6050</v>
      </c>
      <c r="E70" s="5" t="s">
        <v>1</v>
      </c>
      <c r="F70" s="4">
        <v>8.9499999999999993</v>
      </c>
      <c r="G70" s="3">
        <v>35</v>
      </c>
      <c r="H70" s="2" t="s">
        <v>13</v>
      </c>
      <c r="I70" s="12">
        <f t="shared" si="1"/>
        <v>313.25</v>
      </c>
    </row>
    <row r="71" spans="1:9" x14ac:dyDescent="0.25">
      <c r="A71" s="3">
        <v>68</v>
      </c>
      <c r="B71" s="3">
        <v>6</v>
      </c>
      <c r="C71" s="5" t="s">
        <v>0</v>
      </c>
      <c r="D71" s="3">
        <v>6050</v>
      </c>
      <c r="E71" s="5" t="s">
        <v>1</v>
      </c>
      <c r="F71" s="4">
        <v>8.9499999999999993</v>
      </c>
      <c r="G71" s="3">
        <v>39</v>
      </c>
      <c r="H71" s="2" t="s">
        <v>14</v>
      </c>
      <c r="I71" s="12">
        <f t="shared" si="1"/>
        <v>349.04999999999995</v>
      </c>
    </row>
    <row r="72" spans="1:9" x14ac:dyDescent="0.25">
      <c r="A72" s="3">
        <v>69</v>
      </c>
      <c r="B72" s="3">
        <v>6</v>
      </c>
      <c r="C72" s="5" t="s">
        <v>0</v>
      </c>
      <c r="D72" s="3">
        <v>6050</v>
      </c>
      <c r="E72" s="5" t="s">
        <v>1</v>
      </c>
      <c r="F72" s="4">
        <v>8.9499999999999993</v>
      </c>
      <c r="G72" s="3">
        <v>44</v>
      </c>
      <c r="H72" s="2" t="s">
        <v>15</v>
      </c>
      <c r="I72" s="12">
        <f t="shared" si="1"/>
        <v>393.79999999999995</v>
      </c>
    </row>
    <row r="73" spans="1:9" x14ac:dyDescent="0.25">
      <c r="A73" s="3">
        <v>70</v>
      </c>
      <c r="B73" s="3">
        <v>6</v>
      </c>
      <c r="C73" s="5" t="s">
        <v>0</v>
      </c>
      <c r="D73" s="3">
        <v>8500</v>
      </c>
      <c r="E73" s="5" t="s">
        <v>12</v>
      </c>
      <c r="F73" s="4">
        <v>849.95</v>
      </c>
      <c r="G73" s="3">
        <v>78</v>
      </c>
      <c r="H73" s="2" t="s">
        <v>13</v>
      </c>
      <c r="I73" s="12">
        <f t="shared" si="1"/>
        <v>66296.100000000006</v>
      </c>
    </row>
    <row r="74" spans="1:9" x14ac:dyDescent="0.25">
      <c r="A74" s="3">
        <v>71</v>
      </c>
      <c r="B74" s="3">
        <v>6</v>
      </c>
      <c r="C74" s="5" t="s">
        <v>0</v>
      </c>
      <c r="D74" s="3">
        <v>8500</v>
      </c>
      <c r="E74" s="5" t="s">
        <v>12</v>
      </c>
      <c r="F74" s="4">
        <v>849.95</v>
      </c>
      <c r="G74" s="3">
        <v>88</v>
      </c>
      <c r="H74" s="2" t="s">
        <v>14</v>
      </c>
      <c r="I74" s="12">
        <f t="shared" si="1"/>
        <v>74795.600000000006</v>
      </c>
    </row>
    <row r="75" spans="1:9" x14ac:dyDescent="0.25">
      <c r="A75" s="3">
        <v>72</v>
      </c>
      <c r="B75" s="3">
        <v>6</v>
      </c>
      <c r="C75" s="5" t="s">
        <v>0</v>
      </c>
      <c r="D75" s="3">
        <v>8500</v>
      </c>
      <c r="E75" s="5" t="s">
        <v>12</v>
      </c>
      <c r="F75" s="4">
        <v>849.95</v>
      </c>
      <c r="G75" s="3">
        <v>99</v>
      </c>
      <c r="H75" s="2" t="s">
        <v>15</v>
      </c>
      <c r="I75" s="12">
        <f t="shared" si="1"/>
        <v>84145.05</v>
      </c>
    </row>
    <row r="76" spans="1:9" x14ac:dyDescent="0.25">
      <c r="A76" s="3">
        <v>73</v>
      </c>
      <c r="B76" s="3">
        <v>7</v>
      </c>
      <c r="C76" s="5" t="s">
        <v>0</v>
      </c>
      <c r="D76" s="3">
        <v>2005</v>
      </c>
      <c r="E76" s="5" t="s">
        <v>10</v>
      </c>
      <c r="F76" s="4">
        <v>229</v>
      </c>
      <c r="G76" s="3">
        <v>34</v>
      </c>
      <c r="H76" s="2" t="s">
        <v>13</v>
      </c>
      <c r="I76" s="12">
        <f t="shared" si="1"/>
        <v>7786</v>
      </c>
    </row>
    <row r="77" spans="1:9" x14ac:dyDescent="0.25">
      <c r="A77" s="3">
        <v>74</v>
      </c>
      <c r="B77" s="3">
        <v>7</v>
      </c>
      <c r="C77" s="5" t="s">
        <v>0</v>
      </c>
      <c r="D77" s="3">
        <v>2005</v>
      </c>
      <c r="E77" s="5" t="s">
        <v>10</v>
      </c>
      <c r="F77" s="4">
        <v>229</v>
      </c>
      <c r="G77" s="3">
        <v>36</v>
      </c>
      <c r="H77" s="2" t="s">
        <v>14</v>
      </c>
      <c r="I77" s="12">
        <f t="shared" si="1"/>
        <v>8244</v>
      </c>
    </row>
    <row r="78" spans="1:9" x14ac:dyDescent="0.25">
      <c r="A78" s="3">
        <v>75</v>
      </c>
      <c r="B78" s="3">
        <v>7</v>
      </c>
      <c r="C78" s="5" t="s">
        <v>0</v>
      </c>
      <c r="D78" s="3">
        <v>2005</v>
      </c>
      <c r="E78" s="5" t="s">
        <v>10</v>
      </c>
      <c r="F78" s="4">
        <v>229</v>
      </c>
      <c r="G78" s="3">
        <v>35</v>
      </c>
      <c r="H78" s="2" t="s">
        <v>15</v>
      </c>
      <c r="I78" s="12">
        <f t="shared" si="1"/>
        <v>8015</v>
      </c>
    </row>
    <row r="79" spans="1:9" x14ac:dyDescent="0.25">
      <c r="A79" s="3">
        <v>76</v>
      </c>
      <c r="B79" s="3">
        <v>7</v>
      </c>
      <c r="C79" s="5" t="s">
        <v>0</v>
      </c>
      <c r="D79" s="3">
        <v>3006</v>
      </c>
      <c r="E79" s="5" t="s">
        <v>11</v>
      </c>
      <c r="F79" s="4">
        <v>19.95</v>
      </c>
      <c r="G79" s="3">
        <v>49</v>
      </c>
      <c r="H79" s="2" t="s">
        <v>13</v>
      </c>
      <c r="I79" s="12">
        <f t="shared" si="1"/>
        <v>977.55</v>
      </c>
    </row>
    <row r="80" spans="1:9" x14ac:dyDescent="0.25">
      <c r="A80" s="3">
        <v>77</v>
      </c>
      <c r="B80" s="3">
        <v>7</v>
      </c>
      <c r="C80" s="5" t="s">
        <v>0</v>
      </c>
      <c r="D80" s="3">
        <v>3006</v>
      </c>
      <c r="E80" s="5" t="s">
        <v>11</v>
      </c>
      <c r="F80" s="4">
        <v>19.95</v>
      </c>
      <c r="G80" s="3">
        <v>47</v>
      </c>
      <c r="H80" s="2" t="s">
        <v>14</v>
      </c>
      <c r="I80" s="12">
        <f t="shared" si="1"/>
        <v>937.65</v>
      </c>
    </row>
    <row r="81" spans="1:9" x14ac:dyDescent="0.25">
      <c r="A81" s="3">
        <v>78</v>
      </c>
      <c r="B81" s="3">
        <v>7</v>
      </c>
      <c r="C81" s="5" t="s">
        <v>0</v>
      </c>
      <c r="D81" s="3">
        <v>3006</v>
      </c>
      <c r="E81" s="5" t="s">
        <v>11</v>
      </c>
      <c r="F81" s="4">
        <v>19.95</v>
      </c>
      <c r="G81" s="3">
        <v>48</v>
      </c>
      <c r="H81" s="2" t="s">
        <v>15</v>
      </c>
      <c r="I81" s="12">
        <f t="shared" si="1"/>
        <v>957.59999999999991</v>
      </c>
    </row>
    <row r="82" spans="1:9" x14ac:dyDescent="0.25">
      <c r="A82" s="3">
        <v>79</v>
      </c>
      <c r="B82" s="3">
        <v>7</v>
      </c>
      <c r="C82" s="5" t="s">
        <v>0</v>
      </c>
      <c r="D82" s="3">
        <v>6050</v>
      </c>
      <c r="E82" s="5" t="s">
        <v>1</v>
      </c>
      <c r="F82" s="4">
        <v>8.9499999999999993</v>
      </c>
      <c r="G82" s="3">
        <v>45</v>
      </c>
      <c r="H82" s="2" t="s">
        <v>13</v>
      </c>
      <c r="I82" s="12">
        <f t="shared" si="1"/>
        <v>402.74999999999994</v>
      </c>
    </row>
    <row r="83" spans="1:9" x14ac:dyDescent="0.25">
      <c r="A83" s="3">
        <v>80</v>
      </c>
      <c r="B83" s="3">
        <v>7</v>
      </c>
      <c r="C83" s="5" t="s">
        <v>0</v>
      </c>
      <c r="D83" s="3">
        <v>6050</v>
      </c>
      <c r="E83" s="5" t="s">
        <v>1</v>
      </c>
      <c r="F83" s="4">
        <v>8.9499999999999993</v>
      </c>
      <c r="G83" s="3">
        <v>42</v>
      </c>
      <c r="H83" s="2" t="s">
        <v>14</v>
      </c>
      <c r="I83" s="12">
        <f t="shared" si="1"/>
        <v>375.9</v>
      </c>
    </row>
    <row r="84" spans="1:9" x14ac:dyDescent="0.25">
      <c r="A84" s="3">
        <v>81</v>
      </c>
      <c r="B84" s="3">
        <v>7</v>
      </c>
      <c r="C84" s="5" t="s">
        <v>0</v>
      </c>
      <c r="D84" s="3">
        <v>6050</v>
      </c>
      <c r="E84" s="5" t="s">
        <v>1</v>
      </c>
      <c r="F84" s="4">
        <v>8.9499999999999993</v>
      </c>
      <c r="G84" s="3">
        <v>45</v>
      </c>
      <c r="H84" s="2" t="s">
        <v>15</v>
      </c>
      <c r="I84" s="12">
        <f t="shared" si="1"/>
        <v>402.74999999999994</v>
      </c>
    </row>
    <row r="85" spans="1:9" x14ac:dyDescent="0.25">
      <c r="A85" s="3">
        <v>82</v>
      </c>
      <c r="B85" s="3">
        <v>7</v>
      </c>
      <c r="C85" s="5" t="s">
        <v>0</v>
      </c>
      <c r="D85" s="3">
        <v>8500</v>
      </c>
      <c r="E85" s="5" t="s">
        <v>12</v>
      </c>
      <c r="F85" s="4">
        <v>849.95</v>
      </c>
      <c r="G85" s="3">
        <v>55</v>
      </c>
      <c r="H85" s="2" t="s">
        <v>13</v>
      </c>
      <c r="I85" s="12">
        <f t="shared" si="1"/>
        <v>46747.25</v>
      </c>
    </row>
    <row r="86" spans="1:9" x14ac:dyDescent="0.25">
      <c r="A86" s="3">
        <v>83</v>
      </c>
      <c r="B86" s="3">
        <v>7</v>
      </c>
      <c r="C86" s="5" t="s">
        <v>0</v>
      </c>
      <c r="D86" s="3">
        <v>8500</v>
      </c>
      <c r="E86" s="5" t="s">
        <v>12</v>
      </c>
      <c r="F86" s="4">
        <v>849.95</v>
      </c>
      <c r="G86" s="3">
        <v>57</v>
      </c>
      <c r="H86" s="2" t="s">
        <v>14</v>
      </c>
      <c r="I86" s="12">
        <f t="shared" si="1"/>
        <v>48447.15</v>
      </c>
    </row>
    <row r="87" spans="1:9" x14ac:dyDescent="0.25">
      <c r="A87" s="3">
        <v>84</v>
      </c>
      <c r="B87" s="3">
        <v>7</v>
      </c>
      <c r="C87" s="5" t="s">
        <v>0</v>
      </c>
      <c r="D87" s="3">
        <v>8500</v>
      </c>
      <c r="E87" s="5" t="s">
        <v>12</v>
      </c>
      <c r="F87" s="4">
        <v>849.95</v>
      </c>
      <c r="G87" s="3">
        <v>55</v>
      </c>
      <c r="H87" s="2" t="s">
        <v>15</v>
      </c>
      <c r="I87" s="12">
        <f t="shared" si="1"/>
        <v>46747.25</v>
      </c>
    </row>
    <row r="88" spans="1:9" x14ac:dyDescent="0.25">
      <c r="A88" s="3">
        <v>85</v>
      </c>
      <c r="B88" s="3">
        <v>8</v>
      </c>
      <c r="C88" s="5" t="s">
        <v>0</v>
      </c>
      <c r="D88" s="3">
        <v>2005</v>
      </c>
      <c r="E88" s="5" t="s">
        <v>10</v>
      </c>
      <c r="F88" s="4">
        <v>229</v>
      </c>
      <c r="G88" s="3">
        <v>18</v>
      </c>
      <c r="H88" s="2" t="s">
        <v>13</v>
      </c>
      <c r="I88" s="12">
        <f t="shared" si="1"/>
        <v>4122</v>
      </c>
    </row>
    <row r="89" spans="1:9" x14ac:dyDescent="0.25">
      <c r="A89" s="3">
        <v>86</v>
      </c>
      <c r="B89" s="3">
        <v>8</v>
      </c>
      <c r="C89" s="5" t="s">
        <v>0</v>
      </c>
      <c r="D89" s="3">
        <v>2005</v>
      </c>
      <c r="E89" s="5" t="s">
        <v>10</v>
      </c>
      <c r="F89" s="4">
        <v>229</v>
      </c>
      <c r="G89" s="3">
        <v>17</v>
      </c>
      <c r="H89" s="2" t="s">
        <v>14</v>
      </c>
      <c r="I89" s="12">
        <f t="shared" si="1"/>
        <v>3893</v>
      </c>
    </row>
    <row r="90" spans="1:9" x14ac:dyDescent="0.25">
      <c r="A90" s="3">
        <v>87</v>
      </c>
      <c r="B90" s="3">
        <v>8</v>
      </c>
      <c r="C90" s="5" t="s">
        <v>0</v>
      </c>
      <c r="D90" s="3">
        <v>2005</v>
      </c>
      <c r="E90" s="5" t="s">
        <v>10</v>
      </c>
      <c r="F90" s="4">
        <v>229</v>
      </c>
      <c r="G90" s="3">
        <v>23</v>
      </c>
      <c r="H90" s="2" t="s">
        <v>15</v>
      </c>
      <c r="I90" s="12">
        <f t="shared" si="1"/>
        <v>5267</v>
      </c>
    </row>
    <row r="91" spans="1:9" x14ac:dyDescent="0.25">
      <c r="A91" s="3">
        <v>88</v>
      </c>
      <c r="B91" s="3">
        <v>8</v>
      </c>
      <c r="C91" s="5" t="s">
        <v>0</v>
      </c>
      <c r="D91" s="3">
        <v>3006</v>
      </c>
      <c r="E91" s="5" t="s">
        <v>11</v>
      </c>
      <c r="F91" s="4">
        <v>19.95</v>
      </c>
      <c r="G91" s="3">
        <v>22</v>
      </c>
      <c r="H91" s="2" t="s">
        <v>13</v>
      </c>
      <c r="I91" s="12">
        <f t="shared" si="1"/>
        <v>438.9</v>
      </c>
    </row>
    <row r="92" spans="1:9" x14ac:dyDescent="0.25">
      <c r="A92" s="3">
        <v>89</v>
      </c>
      <c r="B92" s="3">
        <v>8</v>
      </c>
      <c r="C92" s="5" t="s">
        <v>0</v>
      </c>
      <c r="D92" s="3">
        <v>3006</v>
      </c>
      <c r="E92" s="5" t="s">
        <v>11</v>
      </c>
      <c r="F92" s="4">
        <v>19.95</v>
      </c>
      <c r="G92" s="3">
        <v>18</v>
      </c>
      <c r="H92" s="2" t="s">
        <v>14</v>
      </c>
      <c r="I92" s="12">
        <f t="shared" si="1"/>
        <v>359.09999999999997</v>
      </c>
    </row>
    <row r="93" spans="1:9" x14ac:dyDescent="0.25">
      <c r="A93" s="3">
        <v>90</v>
      </c>
      <c r="B93" s="3">
        <v>8</v>
      </c>
      <c r="C93" s="5" t="s">
        <v>0</v>
      </c>
      <c r="D93" s="3">
        <v>3006</v>
      </c>
      <c r="E93" s="5" t="s">
        <v>11</v>
      </c>
      <c r="F93" s="4">
        <v>19.95</v>
      </c>
      <c r="G93" s="3">
        <v>22</v>
      </c>
      <c r="H93" s="2" t="s">
        <v>15</v>
      </c>
      <c r="I93" s="12">
        <f t="shared" si="1"/>
        <v>438.9</v>
      </c>
    </row>
    <row r="94" spans="1:9" x14ac:dyDescent="0.25">
      <c r="A94" s="3">
        <v>91</v>
      </c>
      <c r="B94" s="3">
        <v>8</v>
      </c>
      <c r="C94" s="5" t="s">
        <v>0</v>
      </c>
      <c r="D94" s="3">
        <v>6050</v>
      </c>
      <c r="E94" s="5" t="s">
        <v>1</v>
      </c>
      <c r="F94" s="4">
        <v>8.9499999999999993</v>
      </c>
      <c r="G94" s="3">
        <v>14</v>
      </c>
      <c r="H94" s="2" t="s">
        <v>13</v>
      </c>
      <c r="I94" s="12">
        <f t="shared" si="1"/>
        <v>125.29999999999998</v>
      </c>
    </row>
    <row r="95" spans="1:9" x14ac:dyDescent="0.25">
      <c r="A95" s="3">
        <v>92</v>
      </c>
      <c r="B95" s="3">
        <v>8</v>
      </c>
      <c r="C95" s="5" t="s">
        <v>0</v>
      </c>
      <c r="D95" s="3">
        <v>6050</v>
      </c>
      <c r="E95" s="5" t="s">
        <v>1</v>
      </c>
      <c r="F95" s="4">
        <v>8.9499999999999993</v>
      </c>
      <c r="G95" s="3">
        <v>16</v>
      </c>
      <c r="H95" s="2" t="s">
        <v>14</v>
      </c>
      <c r="I95" s="12">
        <f t="shared" si="1"/>
        <v>143.19999999999999</v>
      </c>
    </row>
    <row r="96" spans="1:9" x14ac:dyDescent="0.25">
      <c r="A96" s="3">
        <v>93</v>
      </c>
      <c r="B96" s="3">
        <v>8</v>
      </c>
      <c r="C96" s="5" t="s">
        <v>0</v>
      </c>
      <c r="D96" s="3">
        <v>6050</v>
      </c>
      <c r="E96" s="5" t="s">
        <v>1</v>
      </c>
      <c r="F96" s="4">
        <v>8.9499999999999993</v>
      </c>
      <c r="G96" s="3">
        <v>17</v>
      </c>
      <c r="H96" s="2" t="s">
        <v>15</v>
      </c>
      <c r="I96" s="12">
        <f t="shared" si="1"/>
        <v>152.14999999999998</v>
      </c>
    </row>
    <row r="97" spans="1:9" x14ac:dyDescent="0.25">
      <c r="A97" s="3">
        <v>94</v>
      </c>
      <c r="B97" s="3">
        <v>8</v>
      </c>
      <c r="C97" s="5" t="s">
        <v>0</v>
      </c>
      <c r="D97" s="3">
        <v>8500</v>
      </c>
      <c r="E97" s="5" t="s">
        <v>12</v>
      </c>
      <c r="F97" s="4">
        <v>849.95</v>
      </c>
      <c r="G97" s="3">
        <v>32</v>
      </c>
      <c r="H97" s="2" t="s">
        <v>13</v>
      </c>
      <c r="I97" s="12">
        <f t="shared" si="1"/>
        <v>27198.400000000001</v>
      </c>
    </row>
    <row r="98" spans="1:9" x14ac:dyDescent="0.25">
      <c r="A98" s="3">
        <v>95</v>
      </c>
      <c r="B98" s="3">
        <v>8</v>
      </c>
      <c r="C98" s="5" t="s">
        <v>0</v>
      </c>
      <c r="D98" s="3">
        <v>8500</v>
      </c>
      <c r="E98" s="5" t="s">
        <v>12</v>
      </c>
      <c r="F98" s="4">
        <v>849.95</v>
      </c>
      <c r="G98" s="3">
        <v>28</v>
      </c>
      <c r="H98" s="2" t="s">
        <v>14</v>
      </c>
      <c r="I98" s="12">
        <f t="shared" si="1"/>
        <v>23798.600000000002</v>
      </c>
    </row>
    <row r="99" spans="1:9" x14ac:dyDescent="0.25">
      <c r="A99" s="3">
        <v>96</v>
      </c>
      <c r="B99" s="3">
        <v>8</v>
      </c>
      <c r="C99" s="5" t="s">
        <v>0</v>
      </c>
      <c r="D99" s="3">
        <v>8500</v>
      </c>
      <c r="E99" s="5" t="s">
        <v>12</v>
      </c>
      <c r="F99" s="4">
        <v>849.95</v>
      </c>
      <c r="G99" s="3">
        <v>30</v>
      </c>
      <c r="H99" s="2" t="s">
        <v>15</v>
      </c>
      <c r="I99" s="12">
        <f t="shared" si="1"/>
        <v>25498.5</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67778-A8A1-490E-A365-8BD663837458}">
  <dimension ref="W13:AD67"/>
  <sheetViews>
    <sheetView tabSelected="1" zoomScale="49" zoomScaleNormal="40" workbookViewId="0">
      <selection activeCell="AR20" sqref="AR20"/>
    </sheetView>
  </sheetViews>
  <sheetFormatPr defaultColWidth="8.90625" defaultRowHeight="14.5" x14ac:dyDescent="0.35"/>
  <cols>
    <col min="1" max="4" width="8.90625" style="18"/>
    <col min="5" max="6" width="8.90625" style="18" customWidth="1"/>
    <col min="7" max="16384" width="8.90625" style="18"/>
  </cols>
  <sheetData>
    <row r="13" s="18" customFormat="1" x14ac:dyDescent="0.35"/>
    <row r="27" spans="23:30" x14ac:dyDescent="0.35">
      <c r="W27" s="19"/>
      <c r="X27" s="19"/>
      <c r="Y27" s="19"/>
      <c r="Z27" s="19"/>
      <c r="AA27" s="19"/>
      <c r="AB27" s="19"/>
      <c r="AC27" s="19"/>
      <c r="AD27" s="19"/>
    </row>
    <row r="28" spans="23:30" x14ac:dyDescent="0.35">
      <c r="W28" s="19"/>
      <c r="X28" s="19"/>
      <c r="Y28" s="19"/>
      <c r="Z28" s="19"/>
      <c r="AA28" s="19"/>
      <c r="AB28" s="19"/>
      <c r="AC28" s="19"/>
      <c r="AD28" s="19"/>
    </row>
    <row r="29" spans="23:30" x14ac:dyDescent="0.35">
      <c r="W29" s="19"/>
      <c r="X29" s="19"/>
      <c r="Y29" s="19"/>
      <c r="Z29" s="19"/>
      <c r="AA29" s="19"/>
      <c r="AB29" s="19"/>
      <c r="AC29" s="19"/>
      <c r="AD29" s="19"/>
    </row>
    <row r="30" spans="23:30" x14ac:dyDescent="0.35">
      <c r="W30" s="19"/>
      <c r="X30" s="19"/>
      <c r="Y30" s="19"/>
      <c r="Z30" s="19"/>
      <c r="AA30" s="19"/>
      <c r="AB30" s="19"/>
      <c r="AC30" s="19"/>
      <c r="AD30" s="19"/>
    </row>
    <row r="31" spans="23:30" x14ac:dyDescent="0.35">
      <c r="W31" s="19"/>
      <c r="X31" s="19"/>
      <c r="Y31" s="19"/>
      <c r="Z31" s="19"/>
      <c r="AA31" s="19"/>
      <c r="AB31" s="19"/>
      <c r="AC31" s="19"/>
      <c r="AD31" s="19"/>
    </row>
    <row r="32" spans="23:30" x14ac:dyDescent="0.35">
      <c r="W32" s="19"/>
      <c r="X32" s="19"/>
      <c r="Y32" s="19"/>
      <c r="Z32" s="19"/>
      <c r="AA32" s="19"/>
      <c r="AB32" s="19"/>
      <c r="AC32" s="19"/>
      <c r="AD32" s="19"/>
    </row>
    <row r="33" spans="23:30" x14ac:dyDescent="0.35">
      <c r="W33" s="19"/>
      <c r="X33" s="19"/>
      <c r="Y33" s="19"/>
      <c r="Z33" s="19"/>
      <c r="AA33" s="19"/>
      <c r="AB33" s="19"/>
      <c r="AC33" s="19"/>
      <c r="AD33" s="19"/>
    </row>
    <row r="34" spans="23:30" x14ac:dyDescent="0.35">
      <c r="W34" s="19"/>
      <c r="X34" s="19"/>
      <c r="Y34" s="19"/>
      <c r="Z34" s="19"/>
      <c r="AA34" s="19"/>
      <c r="AB34" s="19"/>
      <c r="AC34" s="19"/>
      <c r="AD34" s="19"/>
    </row>
    <row r="35" spans="23:30" x14ac:dyDescent="0.35">
      <c r="W35" s="19"/>
      <c r="X35" s="19"/>
      <c r="Y35" s="19"/>
      <c r="Z35" s="19"/>
      <c r="AA35" s="19"/>
      <c r="AB35" s="19"/>
      <c r="AC35" s="19"/>
      <c r="AD35" s="19"/>
    </row>
    <row r="36" spans="23:30" x14ac:dyDescent="0.35">
      <c r="W36" s="19"/>
      <c r="X36" s="19"/>
      <c r="Y36" s="19"/>
      <c r="Z36" s="19"/>
      <c r="AA36" s="19"/>
      <c r="AB36" s="19"/>
      <c r="AC36" s="19"/>
      <c r="AD36" s="19"/>
    </row>
    <row r="37" spans="23:30" x14ac:dyDescent="0.35">
      <c r="W37" s="19"/>
      <c r="X37" s="19"/>
      <c r="Y37" s="19"/>
      <c r="Z37" s="19"/>
      <c r="AA37" s="19"/>
      <c r="AB37" s="19"/>
      <c r="AC37" s="19"/>
      <c r="AD37" s="19"/>
    </row>
    <row r="38" spans="23:30" x14ac:dyDescent="0.35">
      <c r="W38" s="19"/>
      <c r="X38" s="19"/>
      <c r="Y38" s="19"/>
      <c r="Z38" s="19"/>
      <c r="AA38" s="19"/>
      <c r="AB38" s="19"/>
      <c r="AC38" s="19"/>
      <c r="AD38" s="19"/>
    </row>
    <row r="39" spans="23:30" x14ac:dyDescent="0.35">
      <c r="W39" s="19"/>
      <c r="X39" s="19"/>
      <c r="Y39" s="19"/>
      <c r="Z39" s="19"/>
      <c r="AA39" s="19"/>
      <c r="AB39" s="19"/>
      <c r="AC39" s="19"/>
      <c r="AD39" s="19"/>
    </row>
    <row r="40" spans="23:30" x14ac:dyDescent="0.35">
      <c r="W40" s="19"/>
      <c r="X40" s="19"/>
      <c r="Y40" s="19"/>
      <c r="Z40" s="19"/>
      <c r="AA40" s="19"/>
      <c r="AB40" s="19"/>
      <c r="AC40" s="19"/>
      <c r="AD40" s="19"/>
    </row>
    <row r="41" spans="23:30" x14ac:dyDescent="0.35">
      <c r="W41" s="19"/>
      <c r="X41" s="19"/>
      <c r="Y41" s="19"/>
      <c r="Z41" s="19"/>
      <c r="AA41" s="19"/>
      <c r="AB41" s="19"/>
      <c r="AC41" s="19"/>
      <c r="AD41" s="19"/>
    </row>
    <row r="43" spans="23:30" x14ac:dyDescent="0.35">
      <c r="W43" s="19"/>
      <c r="X43" s="19"/>
      <c r="Y43" s="19"/>
      <c r="Z43" s="19"/>
      <c r="AA43" s="19"/>
      <c r="AB43" s="19"/>
      <c r="AC43" s="19"/>
      <c r="AD43" s="19"/>
    </row>
    <row r="44" spans="23:30" x14ac:dyDescent="0.35">
      <c r="W44" s="19"/>
      <c r="X44" s="19"/>
      <c r="Y44" s="19"/>
      <c r="Z44" s="19"/>
      <c r="AA44" s="19"/>
      <c r="AB44" s="19"/>
      <c r="AC44" s="19"/>
      <c r="AD44" s="19"/>
    </row>
    <row r="45" spans="23:30" x14ac:dyDescent="0.35">
      <c r="W45" s="19"/>
      <c r="X45" s="19"/>
      <c r="Y45" s="19"/>
      <c r="Z45" s="19"/>
      <c r="AA45" s="19"/>
      <c r="AB45" s="19"/>
      <c r="AC45" s="19"/>
      <c r="AD45" s="19"/>
    </row>
    <row r="46" spans="23:30" x14ac:dyDescent="0.35">
      <c r="W46" s="19"/>
      <c r="X46" s="19"/>
      <c r="Y46" s="19"/>
      <c r="Z46" s="19"/>
      <c r="AA46" s="19"/>
      <c r="AB46" s="19"/>
      <c r="AC46" s="19"/>
      <c r="AD46" s="19"/>
    </row>
    <row r="47" spans="23:30" x14ac:dyDescent="0.35">
      <c r="W47" s="19"/>
      <c r="X47" s="19"/>
      <c r="Y47" s="19"/>
      <c r="Z47" s="19"/>
      <c r="AA47" s="19"/>
      <c r="AB47" s="19"/>
      <c r="AC47" s="19"/>
      <c r="AD47" s="19"/>
    </row>
    <row r="48" spans="23:30" x14ac:dyDescent="0.35">
      <c r="W48" s="19"/>
      <c r="X48" s="19"/>
      <c r="Y48" s="19"/>
      <c r="Z48" s="19"/>
      <c r="AA48" s="19"/>
      <c r="AB48" s="19"/>
      <c r="AC48" s="19"/>
      <c r="AD48" s="19"/>
    </row>
    <row r="49" spans="23:30" x14ac:dyDescent="0.35">
      <c r="W49" s="19"/>
      <c r="X49" s="19"/>
      <c r="Y49" s="19"/>
      <c r="Z49" s="19"/>
      <c r="AA49" s="19"/>
      <c r="AB49" s="19"/>
      <c r="AC49" s="19"/>
      <c r="AD49" s="19"/>
    </row>
    <row r="50" spans="23:30" x14ac:dyDescent="0.35">
      <c r="W50" s="19"/>
      <c r="X50" s="19"/>
      <c r="Y50" s="19"/>
      <c r="Z50" s="19"/>
      <c r="AA50" s="19"/>
      <c r="AB50" s="19"/>
      <c r="AC50" s="19"/>
      <c r="AD50" s="19"/>
    </row>
    <row r="51" spans="23:30" x14ac:dyDescent="0.35">
      <c r="W51" s="19"/>
      <c r="X51" s="19"/>
      <c r="Y51" s="19"/>
      <c r="Z51" s="19"/>
      <c r="AA51" s="19"/>
      <c r="AB51" s="19"/>
      <c r="AC51" s="19"/>
      <c r="AD51" s="19"/>
    </row>
    <row r="52" spans="23:30" x14ac:dyDescent="0.35">
      <c r="W52" s="19"/>
      <c r="X52" s="19"/>
      <c r="Y52" s="19"/>
      <c r="Z52" s="19"/>
      <c r="AA52" s="19"/>
      <c r="AB52" s="19"/>
      <c r="AC52" s="19"/>
      <c r="AD52" s="19"/>
    </row>
    <row r="53" spans="23:30" x14ac:dyDescent="0.35">
      <c r="W53" s="19"/>
      <c r="X53" s="19"/>
      <c r="Y53" s="19"/>
      <c r="Z53" s="19"/>
      <c r="AA53" s="19"/>
      <c r="AB53" s="19"/>
      <c r="AC53" s="19"/>
      <c r="AD53" s="19"/>
    </row>
    <row r="54" spans="23:30" x14ac:dyDescent="0.35">
      <c r="W54" s="19"/>
      <c r="X54" s="19"/>
      <c r="Y54" s="19"/>
      <c r="Z54" s="19"/>
      <c r="AA54" s="19"/>
      <c r="AB54" s="19"/>
      <c r="AC54" s="19"/>
      <c r="AD54" s="19"/>
    </row>
    <row r="55" spans="23:30" x14ac:dyDescent="0.35">
      <c r="W55" s="19"/>
      <c r="X55" s="19"/>
      <c r="Y55" s="19"/>
      <c r="Z55" s="19"/>
      <c r="AA55" s="19"/>
      <c r="AB55" s="19"/>
      <c r="AC55" s="19"/>
      <c r="AD55" s="19"/>
    </row>
    <row r="56" spans="23:30" x14ac:dyDescent="0.35">
      <c r="W56" s="19"/>
      <c r="X56" s="19"/>
      <c r="Y56" s="19"/>
      <c r="Z56" s="19"/>
      <c r="AA56" s="19"/>
      <c r="AB56" s="19"/>
      <c r="AC56" s="19"/>
      <c r="AD56" s="19"/>
    </row>
    <row r="57" spans="23:30" x14ac:dyDescent="0.35">
      <c r="W57" s="19"/>
      <c r="X57" s="19"/>
      <c r="Y57" s="19"/>
      <c r="Z57" s="19"/>
      <c r="AA57" s="19"/>
      <c r="AB57" s="19"/>
      <c r="AC57" s="19"/>
      <c r="AD57" s="19"/>
    </row>
    <row r="67" s="18" customFormat="1" x14ac:dyDescent="0.35"/>
  </sheetData>
  <mergeCells count="2">
    <mergeCell ref="W43:AD57"/>
    <mergeCell ref="W27:AD4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DASHBOARD 1</vt:lpstr>
    </vt:vector>
  </TitlesOfParts>
  <Company>College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evansjr</dc:creator>
  <cp:lastModifiedBy>Noor Khangura</cp:lastModifiedBy>
  <dcterms:created xsi:type="dcterms:W3CDTF">2011-06-20T18:05:18Z</dcterms:created>
  <dcterms:modified xsi:type="dcterms:W3CDTF">2023-12-23T19:46:53Z</dcterms:modified>
</cp:coreProperties>
</file>