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\Documents\"/>
    </mc:Choice>
  </mc:AlternateContent>
  <xr:revisionPtr revIDLastSave="0" documentId="13_ncr:1_{DB34F02C-2C22-4171-AA36-82DE1F6C091C}" xr6:coauthVersionLast="47" xr6:coauthVersionMax="47" xr10:uidLastSave="{00000000-0000-0000-0000-000000000000}"/>
  <bookViews>
    <workbookView xWindow="-108" yWindow="-108" windowWidth="23256" windowHeight="12456" xr2:uid="{F7180198-CBB0-4F47-B59B-4F2026230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I4" i="1"/>
  <c r="I5" i="1"/>
  <c r="I6" i="1"/>
  <c r="I7" i="1"/>
  <c r="I3" i="1"/>
  <c r="H4" i="1"/>
  <c r="H5" i="1"/>
  <c r="H6" i="1"/>
  <c r="H7" i="1"/>
  <c r="H3" i="1"/>
  <c r="G4" i="1"/>
  <c r="G5" i="1"/>
  <c r="G6" i="1"/>
  <c r="G7" i="1"/>
  <c r="G3" i="1"/>
  <c r="F4" i="1"/>
  <c r="F5" i="1"/>
  <c r="F6" i="1"/>
  <c r="F7" i="1"/>
  <c r="F3" i="1"/>
  <c r="E4" i="1"/>
  <c r="J4" i="1" s="1"/>
  <c r="E5" i="1"/>
  <c r="J5" i="1" s="1"/>
  <c r="E6" i="1"/>
  <c r="J6" i="1" s="1"/>
  <c r="E7" i="1"/>
  <c r="J7" i="1" s="1"/>
  <c r="E3" i="1"/>
  <c r="J3" i="1" s="1"/>
  <c r="K4" i="1" l="1"/>
  <c r="L4" i="1"/>
  <c r="K6" i="1"/>
  <c r="L6" i="1"/>
  <c r="K5" i="1"/>
  <c r="L5" i="1"/>
  <c r="L3" i="1"/>
  <c r="K3" i="1"/>
  <c r="L7" i="1"/>
  <c r="K7" i="1"/>
</calcChain>
</file>

<file path=xl/sharedStrings.xml><?xml version="1.0" encoding="utf-8"?>
<sst xmlns="http://schemas.openxmlformats.org/spreadsheetml/2006/main" count="19" uniqueCount="19">
  <si>
    <t>Si No</t>
  </si>
  <si>
    <t>Name of students</t>
  </si>
  <si>
    <t>Sub 1</t>
  </si>
  <si>
    <t>Sub 2</t>
  </si>
  <si>
    <t>Total</t>
  </si>
  <si>
    <t>Marksheet</t>
  </si>
  <si>
    <t>Count</t>
  </si>
  <si>
    <t>Min</t>
  </si>
  <si>
    <t>Max</t>
  </si>
  <si>
    <t>avg</t>
  </si>
  <si>
    <t>Per</t>
  </si>
  <si>
    <t>Grade</t>
  </si>
  <si>
    <t>Division</t>
  </si>
  <si>
    <t>Result</t>
  </si>
  <si>
    <t>Noor</t>
  </si>
  <si>
    <t>Arman</t>
  </si>
  <si>
    <t>Safi</t>
  </si>
  <si>
    <t>farzana</t>
  </si>
  <si>
    <t>Ruksana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</si>
</sst>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7A66-E2AA-4AFD-982D-ABB016DFD63A}">
  <dimension ref="A1:N7"/>
  <sheetViews>
    <sheetView tabSelected="1" workbookViewId="0">
      <selection sqref="A1:N1"/>
    </sheetView>
  </sheetViews>
  <sheetFormatPr defaultRowHeight="14.4" x14ac:dyDescent="0.3"/>
  <cols>
    <col min="1" max="1" width="15.6640625" bestFit="1" customWidth="1"/>
    <col min="2" max="2" width="49.5546875" bestFit="1" customWidth="1"/>
    <col min="3" max="4" width="16.5546875" bestFit="1" customWidth="1"/>
    <col min="5" max="5" width="18.33203125" bestFit="1" customWidth="1"/>
    <col min="6" max="6" width="17.88671875" bestFit="1" customWidth="1"/>
    <col min="7" max="8" width="15.109375" bestFit="1" customWidth="1"/>
    <col min="9" max="10" width="21.6640625" bestFit="1" customWidth="1"/>
    <col min="11" max="11" width="18.33203125" bestFit="1" customWidth="1"/>
    <col min="12" max="12" width="23" bestFit="1" customWidth="1"/>
    <col min="13" max="13" width="18.5546875" bestFit="1" customWidth="1"/>
  </cols>
  <sheetData>
    <row r="1" spans="1:14" ht="45" x14ac:dyDescent="0.8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45" x14ac:dyDescent="0.8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1"/>
    </row>
    <row r="3" spans="1:14" ht="45" x14ac:dyDescent="0.85">
      <c r="A3" s="2">
        <v>1</v>
      </c>
      <c r="B3" s="2" t="s">
        <v>14</v>
      </c>
      <c r="C3" s="2">
        <v>95</v>
      </c>
      <c r="D3" s="2">
        <v>65</v>
      </c>
      <c r="E3" s="2">
        <f>SUM(C3,D3)</f>
        <v>160</v>
      </c>
      <c r="F3" s="2">
        <f>COUNT(C3,D3)</f>
        <v>2</v>
      </c>
      <c r="G3" s="2">
        <f>MIN(C3,D3)</f>
        <v>65</v>
      </c>
      <c r="H3" s="2">
        <f>MAX(C3,D3)</f>
        <v>95</v>
      </c>
      <c r="I3" s="2">
        <f>AVERAGE(C3,D3)</f>
        <v>80</v>
      </c>
      <c r="J3" s="2">
        <f>(E3/2)</f>
        <v>80</v>
      </c>
      <c r="K3" s="2" t="str">
        <f>IF(J3&gt;=90,"a",IF(J3&gt;=70,"b",IF(J3&gt;=50,"c")))</f>
        <v>b</v>
      </c>
      <c r="L3" s="2" t="str">
        <f>IF(J3&gt;=90,"1",IF(J3&gt;=70,"2",IF(J3&gt;=50,"3")))</f>
        <v>2</v>
      </c>
      <c r="M3" s="2" t="str">
        <f>IF(AND(C3&gt;=70,D3&gt;=50),"pass","fail")</f>
        <v>pass</v>
      </c>
      <c r="N3" s="1"/>
    </row>
    <row r="4" spans="1:14" ht="45" x14ac:dyDescent="0.85">
      <c r="A4" s="2">
        <v>2</v>
      </c>
      <c r="B4" s="2" t="s">
        <v>16</v>
      </c>
      <c r="C4" s="2">
        <v>85</v>
      </c>
      <c r="D4" s="2">
        <v>85</v>
      </c>
      <c r="E4" s="2">
        <f t="shared" ref="E4:E7" si="0">SUM(C4,D4)</f>
        <v>170</v>
      </c>
      <c r="F4" s="2">
        <f t="shared" ref="F4:F7" si="1">COUNT(C4,D4)</f>
        <v>2</v>
      </c>
      <c r="G4" s="2">
        <f t="shared" ref="G4:G7" si="2">MIN(C4,D4)</f>
        <v>85</v>
      </c>
      <c r="H4" s="2">
        <f t="shared" ref="H4:H7" si="3">MAX(C4,D4)</f>
        <v>85</v>
      </c>
      <c r="I4" s="2">
        <f t="shared" ref="I4:I7" si="4">AVERAGE(C4,D4)</f>
        <v>85</v>
      </c>
      <c r="J4" s="2">
        <f t="shared" ref="J4:J7" si="5">(E4/2)</f>
        <v>85</v>
      </c>
      <c r="K4" s="2" t="str">
        <f t="shared" ref="K4:K7" si="6">IF(J4&gt;=90,"a",IF(J4&gt;=70,"b",IF(J4&gt;=50,"c")))</f>
        <v>b</v>
      </c>
      <c r="L4" s="2" t="str">
        <f t="shared" ref="L4:L7" si="7">IF(J4&gt;=90,"1",IF(J4&gt;=70,"2",IF(J4&gt;=50,"3")))</f>
        <v>2</v>
      </c>
      <c r="M4" s="2" t="str">
        <f t="shared" ref="M4:M7" si="8">IF(AND(C4&gt;=70,D4&gt;=50),"pass","fail")</f>
        <v>pass</v>
      </c>
      <c r="N4" s="1"/>
    </row>
    <row r="5" spans="1:14" ht="45" x14ac:dyDescent="0.85">
      <c r="A5" s="2">
        <v>3</v>
      </c>
      <c r="B5" s="2" t="s">
        <v>15</v>
      </c>
      <c r="C5" s="2">
        <v>54</v>
      </c>
      <c r="D5" s="2">
        <v>94</v>
      </c>
      <c r="E5" s="2">
        <f t="shared" si="0"/>
        <v>148</v>
      </c>
      <c r="F5" s="2">
        <f t="shared" si="1"/>
        <v>2</v>
      </c>
      <c r="G5" s="2">
        <f t="shared" si="2"/>
        <v>54</v>
      </c>
      <c r="H5" s="2">
        <f t="shared" si="3"/>
        <v>94</v>
      </c>
      <c r="I5" s="2">
        <f t="shared" si="4"/>
        <v>74</v>
      </c>
      <c r="J5" s="2">
        <f t="shared" si="5"/>
        <v>74</v>
      </c>
      <c r="K5" s="2" t="str">
        <f t="shared" si="6"/>
        <v>b</v>
      </c>
      <c r="L5" s="2" t="str">
        <f t="shared" si="7"/>
        <v>2</v>
      </c>
      <c r="M5" s="2" t="str">
        <f t="shared" si="8"/>
        <v>fail</v>
      </c>
      <c r="N5" s="1"/>
    </row>
    <row r="6" spans="1:14" ht="45" x14ac:dyDescent="0.85">
      <c r="A6" s="2">
        <v>4</v>
      </c>
      <c r="B6" s="2" t="s">
        <v>17</v>
      </c>
      <c r="C6" s="2">
        <v>84</v>
      </c>
      <c r="D6" s="2">
        <v>94</v>
      </c>
      <c r="E6" s="2">
        <f t="shared" si="0"/>
        <v>178</v>
      </c>
      <c r="F6" s="2">
        <f t="shared" si="1"/>
        <v>2</v>
      </c>
      <c r="G6" s="2">
        <f t="shared" si="2"/>
        <v>84</v>
      </c>
      <c r="H6" s="2">
        <f t="shared" si="3"/>
        <v>94</v>
      </c>
      <c r="I6" s="2">
        <f t="shared" si="4"/>
        <v>89</v>
      </c>
      <c r="J6" s="2">
        <f t="shared" si="5"/>
        <v>89</v>
      </c>
      <c r="K6" s="2" t="str">
        <f t="shared" si="6"/>
        <v>b</v>
      </c>
      <c r="L6" s="2" t="str">
        <f t="shared" si="7"/>
        <v>2</v>
      </c>
      <c r="M6" s="2" t="str">
        <f t="shared" si="8"/>
        <v>pass</v>
      </c>
      <c r="N6" s="1"/>
    </row>
    <row r="7" spans="1:14" ht="45" x14ac:dyDescent="0.85">
      <c r="A7" s="2">
        <v>5</v>
      </c>
      <c r="B7" s="2" t="s">
        <v>18</v>
      </c>
      <c r="C7" s="2">
        <v>84</v>
      </c>
      <c r="D7" s="2">
        <v>37</v>
      </c>
      <c r="E7" s="2">
        <f t="shared" si="0"/>
        <v>121</v>
      </c>
      <c r="F7" s="2">
        <f t="shared" si="1"/>
        <v>2</v>
      </c>
      <c r="G7" s="2">
        <f t="shared" si="2"/>
        <v>37</v>
      </c>
      <c r="H7" s="2">
        <f t="shared" si="3"/>
        <v>84</v>
      </c>
      <c r="I7" s="2">
        <f t="shared" si="4"/>
        <v>60.5</v>
      </c>
      <c r="J7" s="2">
        <f t="shared" si="5"/>
        <v>60.5</v>
      </c>
      <c r="K7" s="2" t="str">
        <f t="shared" si="6"/>
        <v>c</v>
      </c>
      <c r="L7" s="2" t="str">
        <f t="shared" si="7"/>
        <v>3</v>
      </c>
      <c r="M7" s="2" t="str">
        <f t="shared" si="8"/>
        <v>fail</v>
      </c>
      <c r="N7" s="1"/>
    </row>
  </sheetData>
  <mergeCells count="1">
    <mergeCell ref="A1:N1"/>
  </mergeCells>
  <conditionalFormatting sqref="A3:M7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2022-02-18T05:28:44Z</dcterms:created>
  <dcterms:modified xsi:type="dcterms:W3CDTF">2022-04-08T03:55:17Z</dcterms:modified>
</cp:coreProperties>
</file>