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-at\Downloads\"/>
    </mc:Choice>
  </mc:AlternateContent>
  <xr:revisionPtr revIDLastSave="0" documentId="13_ncr:1_{A7450C6D-0C9B-4764-8AFD-96C5A38AD217}" xr6:coauthVersionLast="47" xr6:coauthVersionMax="47" xr10:uidLastSave="{00000000-0000-0000-0000-000000000000}"/>
  <bookViews>
    <workbookView xWindow="-108" yWindow="-108" windowWidth="23256" windowHeight="12576" tabRatio="815" xr2:uid="{00000000-000D-0000-FFFF-FFFF00000000}"/>
  </bookViews>
  <sheets>
    <sheet name="01_Dictionary" sheetId="3" r:id="rId1"/>
    <sheet name="SQL QUERIES" sheetId="2" r:id="rId2"/>
    <sheet name="Total Customers" sheetId="1" r:id="rId3"/>
    <sheet name="Order by Customers" sheetId="4" r:id="rId4"/>
    <sheet name="Analysis By Category" sheetId="5" r:id="rId5"/>
    <sheet name="Analysis by Sub-category" sheetId="6" r:id="rId6"/>
    <sheet name="Gross Profit Analysis" sheetId="7" r:id="rId7"/>
    <sheet name="Yearly Profit By Category" sheetId="8" r:id="rId8"/>
    <sheet name="Sales_Descriptive" sheetId="9" r:id="rId9"/>
    <sheet name="GP Sub-Category by Year" sheetId="10" r:id="rId10"/>
    <sheet name="GP by Sub-Category" sheetId="12" r:id="rId11"/>
    <sheet name="COST BY SUBCAT" sheetId="17" r:id="rId12"/>
    <sheet name="pivot for subcat" sheetId="11" r:id="rId13"/>
    <sheet name="Plus Margin" sheetId="19" r:id="rId14"/>
    <sheet name="Minus Margin" sheetId="20" r:id="rId15"/>
    <sheet name="Findings and Recommendations" sheetId="18" r:id="rId16"/>
    <sheet name="Yearly Profit and Sales" sheetId="21" r:id="rId17"/>
    <sheet name="Table Category Analysis" sheetId="22" r:id="rId18"/>
    <sheet name="Customer by Segment" sheetId="23" r:id="rId19"/>
    <sheet name="Low-High Margin" sheetId="24" r:id="rId20"/>
  </sheets>
  <externalReferences>
    <externalReference r:id="rId21"/>
  </externalReferences>
  <definedNames>
    <definedName name="_xlnm._FilterDatabase" localSheetId="10" hidden="1">'GP by Sub-Category'!$A$37:$E$42</definedName>
    <definedName name="_xlnm._FilterDatabase" localSheetId="9" hidden="1">'GP Sub-Category by Year'!$A$1:$M$94</definedName>
    <definedName name="_xlnm._FilterDatabase" localSheetId="3" hidden="1">'Order by Customers'!$A$3:$G$798</definedName>
    <definedName name="_xlnm._FilterDatabase" localSheetId="8" hidden="1">Sales_Descriptive!$A$34:$I$51</definedName>
    <definedName name="_xlnm._FilterDatabase" localSheetId="17" hidden="1">'Table Category Analysis'!$G$2:$L$7</definedName>
    <definedName name="_xlchart.v1.0" hidden="1">Sales_Descriptive!$A$35:$A$51</definedName>
    <definedName name="_xlchart.v1.1" hidden="1">Sales_Descriptive!$C$34</definedName>
    <definedName name="_xlchart.v1.2" hidden="1">Sales_Descriptive!$C$35:$C$51</definedName>
    <definedName name="_xlchart.v1.3" hidden="1">'GP Sub-Category by Year'!$G$1</definedName>
    <definedName name="_xlchart.v1.4" hidden="1">'GP Sub-Category by Year'!$G$2:$G$94</definedName>
  </definedNames>
  <calcPr calcId="191029"/>
  <pivotCaches>
    <pivotCache cacheId="0" r:id="rId22"/>
    <pivotCache cacheId="1" r:id="rId2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4" l="1"/>
  <c r="J3" i="24"/>
  <c r="D4" i="24"/>
  <c r="J4" i="24"/>
  <c r="D5" i="24"/>
  <c r="J5" i="24"/>
  <c r="D6" i="24"/>
  <c r="J6" i="24"/>
  <c r="D7" i="24"/>
  <c r="J7" i="24"/>
  <c r="D8" i="24"/>
  <c r="J8" i="24"/>
  <c r="J67" i="9"/>
  <c r="J68" i="9"/>
  <c r="J69" i="9"/>
  <c r="J70" i="9"/>
  <c r="J71" i="9"/>
  <c r="J66" i="9"/>
  <c r="F67" i="9"/>
  <c r="F68" i="9"/>
  <c r="F69" i="9"/>
  <c r="F70" i="9"/>
  <c r="F71" i="9"/>
  <c r="F66" i="9"/>
  <c r="C68" i="9"/>
  <c r="C69" i="9"/>
  <c r="C70" i="9"/>
  <c r="C71" i="9"/>
  <c r="C67" i="9"/>
  <c r="E60" i="9" l="1"/>
  <c r="H38" i="9"/>
  <c r="H42" i="9"/>
  <c r="H46" i="9"/>
  <c r="H50" i="9"/>
  <c r="G52" i="9"/>
  <c r="H39" i="9" s="1"/>
  <c r="C52" i="9"/>
  <c r="D42" i="9" s="1"/>
  <c r="N17" i="9"/>
  <c r="N18" i="9"/>
  <c r="N19" i="9"/>
  <c r="O19" i="9" s="1"/>
  <c r="N20" i="9"/>
  <c r="O20" i="9" s="1"/>
  <c r="N21" i="9"/>
  <c r="N16" i="9"/>
  <c r="L19" i="9"/>
  <c r="L20" i="9"/>
  <c r="L18" i="9"/>
  <c r="H19" i="9"/>
  <c r="H20" i="9"/>
  <c r="H18" i="9"/>
  <c r="F19" i="9"/>
  <c r="F20" i="9"/>
  <c r="F18" i="9"/>
  <c r="D50" i="9" l="1"/>
  <c r="D39" i="9"/>
  <c r="D51" i="9"/>
  <c r="D40" i="9"/>
  <c r="H49" i="9"/>
  <c r="H45" i="9"/>
  <c r="H41" i="9"/>
  <c r="H37" i="9"/>
  <c r="D48" i="9"/>
  <c r="D45" i="9"/>
  <c r="H35" i="9"/>
  <c r="H48" i="9"/>
  <c r="H44" i="9"/>
  <c r="H40" i="9"/>
  <c r="H36" i="9"/>
  <c r="O18" i="9"/>
  <c r="D46" i="9"/>
  <c r="D47" i="9"/>
  <c r="H51" i="9"/>
  <c r="H47" i="9"/>
  <c r="H43" i="9"/>
  <c r="D44" i="9"/>
  <c r="D41" i="9"/>
  <c r="D35" i="9"/>
  <c r="D37" i="9"/>
  <c r="D43" i="9"/>
  <c r="D49" i="9"/>
  <c r="D36" i="9"/>
  <c r="D38" i="9"/>
  <c r="B7" i="23"/>
  <c r="E3" i="22"/>
  <c r="F3" i="22"/>
  <c r="E4" i="22"/>
  <c r="F4" i="22"/>
  <c r="E5" i="22"/>
  <c r="F5" i="22"/>
  <c r="E6" i="22"/>
  <c r="F6" i="22"/>
  <c r="E7" i="22"/>
  <c r="F7" i="22"/>
  <c r="C8" i="22"/>
  <c r="K8" i="22"/>
  <c r="C9" i="22" s="1"/>
  <c r="E13" i="22"/>
  <c r="F13" i="22"/>
  <c r="E14" i="22"/>
  <c r="F14" i="22" s="1"/>
  <c r="E15" i="22"/>
  <c r="F15" i="22"/>
  <c r="E16" i="22"/>
  <c r="F16" i="22" s="1"/>
  <c r="E17" i="22"/>
  <c r="F17" i="22"/>
  <c r="C22" i="22"/>
  <c r="C23" i="22" s="1"/>
  <c r="D22" i="22"/>
  <c r="E22" i="22"/>
  <c r="F22" i="22"/>
  <c r="F23" i="22" s="1"/>
  <c r="G22" i="22"/>
  <c r="G23" i="22" s="1"/>
  <c r="D23" i="22"/>
  <c r="E23" i="22"/>
  <c r="K4" i="21"/>
  <c r="I7906" i="19"/>
  <c r="J2" i="20"/>
  <c r="J3" i="20"/>
  <c r="J4" i="20"/>
  <c r="J5" i="20"/>
  <c r="J6" i="20" s="1"/>
  <c r="J7" i="20"/>
  <c r="J2" i="19"/>
  <c r="J3" i="19"/>
  <c r="J4" i="19"/>
  <c r="J5" i="19"/>
  <c r="J7" i="19"/>
  <c r="J8" i="19" s="1"/>
  <c r="D2" i="17"/>
  <c r="D3" i="17"/>
  <c r="D4" i="17"/>
  <c r="D5" i="17"/>
  <c r="D6" i="17"/>
  <c r="D7" i="17"/>
  <c r="F2" i="17"/>
  <c r="G2" i="17" s="1"/>
  <c r="F3" i="17"/>
  <c r="F4" i="17"/>
  <c r="G4" i="17" s="1"/>
  <c r="F5" i="17"/>
  <c r="F6" i="17"/>
  <c r="G6" i="17" s="1"/>
  <c r="F7" i="17"/>
  <c r="C2" i="10"/>
  <c r="I2" i="10"/>
  <c r="J2" i="10"/>
  <c r="K2" i="10" s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G7" i="17" l="1"/>
  <c r="G3" i="17"/>
  <c r="G5" i="17"/>
  <c r="J6" i="19"/>
  <c r="J8" i="20"/>
  <c r="M2" i="10"/>
  <c r="L2" i="10"/>
  <c r="H3" i="10" l="1"/>
  <c r="H5" i="10"/>
  <c r="H7" i="10"/>
  <c r="H9" i="10"/>
  <c r="H11" i="10"/>
  <c r="H13" i="10"/>
  <c r="H15" i="10"/>
  <c r="H17" i="10"/>
  <c r="H19" i="10"/>
  <c r="H21" i="10"/>
  <c r="H23" i="10"/>
  <c r="H25" i="10"/>
  <c r="H27" i="10"/>
  <c r="H29" i="10"/>
  <c r="H31" i="10"/>
  <c r="H33" i="10"/>
  <c r="H35" i="10"/>
  <c r="H37" i="10"/>
  <c r="H39" i="10"/>
  <c r="H41" i="10"/>
  <c r="H43" i="10"/>
  <c r="H45" i="10"/>
  <c r="H47" i="10"/>
  <c r="H49" i="10"/>
  <c r="H51" i="10"/>
  <c r="H53" i="10"/>
  <c r="H55" i="10"/>
  <c r="H57" i="10"/>
  <c r="H59" i="10"/>
  <c r="H61" i="10"/>
  <c r="H63" i="10"/>
  <c r="H65" i="10"/>
  <c r="H67" i="10"/>
  <c r="H69" i="10"/>
  <c r="H71" i="10"/>
  <c r="H73" i="10"/>
  <c r="H75" i="10"/>
  <c r="H77" i="10"/>
  <c r="H79" i="10"/>
  <c r="H81" i="10"/>
  <c r="H83" i="10"/>
  <c r="H85" i="10"/>
  <c r="H87" i="10"/>
  <c r="H89" i="10"/>
  <c r="H91" i="10"/>
  <c r="H93" i="10"/>
  <c r="H4" i="10"/>
  <c r="H8" i="10"/>
  <c r="H12" i="10"/>
  <c r="H14" i="10"/>
  <c r="H18" i="10"/>
  <c r="H22" i="10"/>
  <c r="H26" i="10"/>
  <c r="H30" i="10"/>
  <c r="H34" i="10"/>
  <c r="H38" i="10"/>
  <c r="H42" i="10"/>
  <c r="H46" i="10"/>
  <c r="H50" i="10"/>
  <c r="H54" i="10"/>
  <c r="H58" i="10"/>
  <c r="H62" i="10"/>
  <c r="H66" i="10"/>
  <c r="H70" i="10"/>
  <c r="H74" i="10"/>
  <c r="H80" i="10"/>
  <c r="H84" i="10"/>
  <c r="H88" i="10"/>
  <c r="H92" i="10"/>
  <c r="H94" i="10"/>
  <c r="H2" i="10"/>
  <c r="H6" i="10"/>
  <c r="H10" i="10"/>
  <c r="H16" i="10"/>
  <c r="H20" i="10"/>
  <c r="H24" i="10"/>
  <c r="H28" i="10"/>
  <c r="H32" i="10"/>
  <c r="H36" i="10"/>
  <c r="H40" i="10"/>
  <c r="H44" i="10"/>
  <c r="H48" i="10"/>
  <c r="H52" i="10"/>
  <c r="H56" i="10"/>
  <c r="H60" i="10"/>
  <c r="H64" i="10"/>
  <c r="H68" i="10"/>
  <c r="H72" i="10"/>
  <c r="H76" i="10"/>
  <c r="H78" i="10"/>
  <c r="H82" i="10"/>
  <c r="H86" i="10"/>
  <c r="H90" i="10"/>
  <c r="G11" i="4" l="1"/>
  <c r="G6" i="4"/>
  <c r="G7" i="4"/>
  <c r="G9" i="4"/>
  <c r="G5" i="4"/>
  <c r="G16" i="4"/>
  <c r="G13" i="4"/>
  <c r="G8" i="4"/>
  <c r="G12" i="4"/>
  <c r="G10" i="4"/>
  <c r="G26" i="4"/>
  <c r="G15" i="4"/>
  <c r="G19" i="4"/>
  <c r="G24" i="4"/>
  <c r="G31" i="4"/>
  <c r="G34" i="4"/>
  <c r="G32" i="4"/>
  <c r="G28" i="4"/>
  <c r="G25" i="4"/>
  <c r="G17" i="4"/>
  <c r="G33" i="4"/>
  <c r="G22" i="4"/>
  <c r="G23" i="4"/>
  <c r="G27" i="4"/>
  <c r="G20" i="4"/>
  <c r="G14" i="4"/>
  <c r="G36" i="4"/>
  <c r="G29" i="4"/>
  <c r="G37" i="4"/>
  <c r="G21" i="4"/>
  <c r="G38" i="4"/>
  <c r="G18" i="4"/>
  <c r="G40" i="4"/>
  <c r="G30" i="4"/>
  <c r="G42" i="4"/>
  <c r="G44" i="4"/>
  <c r="G45" i="4"/>
  <c r="G48" i="4"/>
  <c r="G39" i="4"/>
  <c r="G41" i="4"/>
  <c r="G46" i="4"/>
  <c r="G55" i="4"/>
  <c r="G58" i="4"/>
  <c r="G43" i="4"/>
  <c r="G47" i="4"/>
  <c r="G56" i="4"/>
  <c r="G49" i="4"/>
  <c r="G35" i="4"/>
  <c r="G54" i="4"/>
  <c r="G52" i="4"/>
  <c r="G59" i="4"/>
  <c r="G57" i="4"/>
  <c r="G51" i="4"/>
  <c r="G50" i="4"/>
  <c r="G53" i="4"/>
  <c r="G61" i="4"/>
  <c r="G60" i="4"/>
  <c r="G62" i="4"/>
  <c r="G63" i="4"/>
  <c r="G64" i="4"/>
  <c r="G65" i="4"/>
  <c r="G84" i="4"/>
  <c r="G67" i="4"/>
  <c r="G79" i="4"/>
  <c r="G66" i="4"/>
  <c r="G71" i="4"/>
  <c r="G69" i="4"/>
  <c r="G90" i="4"/>
  <c r="G73" i="4"/>
  <c r="G70" i="4"/>
  <c r="G77" i="4"/>
  <c r="G75" i="4"/>
  <c r="G68" i="4"/>
  <c r="G72" i="4"/>
  <c r="G78" i="4"/>
  <c r="G74" i="4"/>
  <c r="G80" i="4"/>
  <c r="G85" i="4"/>
  <c r="G76" i="4"/>
  <c r="G82" i="4"/>
  <c r="G97" i="4"/>
  <c r="G140" i="4"/>
  <c r="G91" i="4"/>
  <c r="G87" i="4"/>
  <c r="G100" i="4"/>
  <c r="G95" i="4"/>
  <c r="G83" i="4"/>
  <c r="G132" i="4"/>
  <c r="G119" i="4"/>
  <c r="G89" i="4"/>
  <c r="G144" i="4"/>
  <c r="G81" i="4"/>
  <c r="G88" i="4"/>
  <c r="G114" i="4"/>
  <c r="G164" i="4"/>
  <c r="G211" i="4"/>
  <c r="G123" i="4"/>
  <c r="G92" i="4"/>
  <c r="G169" i="4"/>
  <c r="G112" i="4"/>
  <c r="G145" i="4"/>
  <c r="G129" i="4"/>
  <c r="G139" i="4"/>
  <c r="G102" i="4"/>
  <c r="G176" i="4"/>
  <c r="G101" i="4"/>
  <c r="G107" i="4"/>
  <c r="G93" i="4"/>
  <c r="G94" i="4"/>
  <c r="G154" i="4"/>
  <c r="G162" i="4"/>
  <c r="G99" i="4"/>
  <c r="G160" i="4"/>
  <c r="G104" i="4"/>
  <c r="G103" i="4"/>
  <c r="G133" i="4"/>
  <c r="G183" i="4"/>
  <c r="G121" i="4"/>
  <c r="G124" i="4"/>
  <c r="G127" i="4"/>
  <c r="G149" i="4"/>
  <c r="G436" i="4"/>
  <c r="G86" i="4"/>
  <c r="G153" i="4"/>
  <c r="G147" i="4"/>
  <c r="G179" i="4"/>
  <c r="G135" i="4"/>
  <c r="G238" i="4"/>
  <c r="G143" i="4"/>
  <c r="G98" i="4"/>
  <c r="G118" i="4"/>
  <c r="G173" i="4"/>
  <c r="G351" i="4"/>
  <c r="G777" i="4"/>
  <c r="G185" i="4"/>
  <c r="G126" i="4"/>
  <c r="G108" i="4"/>
  <c r="G148" i="4"/>
  <c r="G204" i="4"/>
  <c r="G159" i="4"/>
  <c r="G406" i="4"/>
  <c r="G109" i="4"/>
  <c r="G217" i="4"/>
  <c r="G291" i="4"/>
  <c r="G157" i="4"/>
  <c r="G252" i="4"/>
  <c r="G106" i="4"/>
  <c r="G174" i="4"/>
  <c r="G254" i="4"/>
  <c r="G166" i="4"/>
  <c r="G181" i="4"/>
  <c r="G150" i="4"/>
  <c r="G96" i="4"/>
  <c r="G137" i="4"/>
  <c r="G168" i="4"/>
  <c r="G116" i="4"/>
  <c r="G141" i="4"/>
  <c r="G424" i="4"/>
  <c r="G142" i="4"/>
  <c r="G441" i="4"/>
  <c r="G172" i="4"/>
  <c r="G125" i="4"/>
  <c r="G130" i="4"/>
  <c r="G248" i="4"/>
  <c r="G219" i="4"/>
  <c r="G214" i="4"/>
  <c r="G347" i="4"/>
  <c r="G175" i="4"/>
  <c r="G210" i="4"/>
  <c r="G273" i="4"/>
  <c r="G267" i="4"/>
  <c r="G111" i="4"/>
  <c r="G379" i="4"/>
  <c r="G136" i="4"/>
  <c r="G241" i="4"/>
  <c r="G265" i="4"/>
  <c r="G128" i="4"/>
  <c r="G445" i="4"/>
  <c r="G105" i="4"/>
  <c r="G146" i="4"/>
  <c r="G600" i="4"/>
  <c r="G306" i="4"/>
  <c r="G156" i="4"/>
  <c r="G227" i="4"/>
  <c r="G398" i="4"/>
  <c r="G113" i="4"/>
  <c r="G362" i="4"/>
  <c r="G167" i="4"/>
  <c r="G195" i="4"/>
  <c r="G191" i="4"/>
  <c r="G322" i="4"/>
  <c r="G374" i="4"/>
  <c r="G213" i="4"/>
  <c r="G196" i="4"/>
  <c r="G178" i="4"/>
  <c r="G186" i="4"/>
  <c r="G161" i="4"/>
  <c r="G358" i="4"/>
  <c r="G226" i="4"/>
  <c r="G395" i="4"/>
  <c r="G194" i="4"/>
  <c r="G152" i="4"/>
  <c r="G208" i="4"/>
  <c r="G656" i="4"/>
  <c r="G110" i="4"/>
  <c r="G299" i="4"/>
  <c r="G115" i="4"/>
  <c r="G207" i="4"/>
  <c r="G170" i="4"/>
  <c r="G202" i="4"/>
  <c r="G335" i="4"/>
  <c r="G240" i="4"/>
  <c r="G177" i="4"/>
  <c r="G496" i="4"/>
  <c r="G131" i="4"/>
  <c r="G223" i="4"/>
  <c r="G261" i="4"/>
  <c r="G349" i="4"/>
  <c r="G688" i="4"/>
  <c r="G394" i="4"/>
  <c r="G117" i="4"/>
  <c r="G604" i="4"/>
  <c r="G643" i="4"/>
  <c r="G745" i="4"/>
  <c r="G295" i="4"/>
  <c r="G385" i="4"/>
  <c r="G134" i="4"/>
  <c r="G570" i="4"/>
  <c r="G657" i="4"/>
  <c r="G171" i="4"/>
  <c r="G216" i="4"/>
  <c r="G158" i="4"/>
  <c r="G329" i="4"/>
  <c r="G138" i="4"/>
  <c r="G187" i="4"/>
  <c r="G192" i="4"/>
  <c r="G232" i="4"/>
  <c r="G155" i="4"/>
  <c r="G266" i="4"/>
  <c r="G626" i="4"/>
  <c r="G230" i="4"/>
  <c r="G122" i="4"/>
  <c r="G234" i="4"/>
  <c r="G218" i="4"/>
  <c r="G308" i="4"/>
  <c r="G452" i="4"/>
  <c r="G534" i="4"/>
  <c r="G401" i="4"/>
  <c r="G722" i="4"/>
  <c r="G215" i="4"/>
  <c r="G382" i="4"/>
  <c r="G489" i="4"/>
  <c r="G585" i="4"/>
  <c r="G290" i="4"/>
  <c r="G770" i="4"/>
  <c r="G250" i="4"/>
  <c r="G206" i="4"/>
  <c r="G412" i="4"/>
  <c r="G286" i="4"/>
  <c r="G617" i="4"/>
  <c r="G287" i="4"/>
  <c r="G180" i="4"/>
  <c r="G271" i="4"/>
  <c r="G231" i="4"/>
  <c r="G469" i="4"/>
  <c r="G259" i="4"/>
  <c r="G282" i="4"/>
  <c r="G255" i="4"/>
  <c r="G151" i="4"/>
  <c r="G361" i="4"/>
  <c r="G269" i="4"/>
  <c r="G294" i="4"/>
  <c r="G340" i="4"/>
  <c r="G323" i="4"/>
  <c r="G233" i="4"/>
  <c r="G279" i="4"/>
  <c r="G399" i="4"/>
  <c r="G280" i="4"/>
  <c r="G293" i="4"/>
  <c r="G404" i="4"/>
  <c r="G572" i="4"/>
  <c r="G418" i="4"/>
  <c r="G242" i="4"/>
  <c r="G468" i="4"/>
  <c r="G237" i="4"/>
  <c r="G461" i="4"/>
  <c r="G314" i="4"/>
  <c r="G687" i="4"/>
  <c r="G327" i="4"/>
  <c r="G193" i="4"/>
  <c r="G494" i="4"/>
  <c r="G350" i="4"/>
  <c r="G686" i="4"/>
  <c r="G417" i="4"/>
  <c r="G415" i="4"/>
  <c r="G184" i="4"/>
  <c r="G201" i="4"/>
  <c r="G239" i="4"/>
  <c r="G658" i="4"/>
  <c r="G165" i="4"/>
  <c r="G368" i="4"/>
  <c r="G220" i="4"/>
  <c r="G198" i="4"/>
  <c r="G256" i="4"/>
  <c r="G454" i="4"/>
  <c r="G708" i="4"/>
  <c r="G212" i="4"/>
  <c r="G325" i="4"/>
  <c r="G551" i="4"/>
  <c r="G120" i="4"/>
  <c r="G319" i="4"/>
  <c r="G592" i="4"/>
  <c r="G499" i="4"/>
  <c r="G372" i="4"/>
  <c r="G504" i="4"/>
  <c r="G671" i="4"/>
  <c r="G537" i="4"/>
  <c r="G750" i="4"/>
  <c r="G437" i="4"/>
  <c r="G337" i="4"/>
  <c r="G785" i="4"/>
  <c r="G752" i="4"/>
  <c r="G465" i="4"/>
  <c r="G439" i="4"/>
  <c r="G370" i="4"/>
  <c r="G712" i="4"/>
  <c r="G300" i="4"/>
  <c r="G420" i="4"/>
  <c r="G229" i="4"/>
  <c r="G466" i="4"/>
  <c r="G330" i="4"/>
  <c r="G428" i="4"/>
  <c r="G163" i="4"/>
  <c r="G278" i="4"/>
  <c r="G345" i="4"/>
  <c r="G751" i="4"/>
  <c r="G448" i="4"/>
  <c r="G427" i="4"/>
  <c r="G443" i="4"/>
  <c r="G275" i="4"/>
  <c r="G251" i="4"/>
  <c r="G228" i="4"/>
  <c r="G316" i="4"/>
  <c r="G456" i="4"/>
  <c r="G209" i="4"/>
  <c r="G243" i="4"/>
  <c r="G225" i="4"/>
  <c r="G622" i="4"/>
  <c r="G388" i="4"/>
  <c r="G529" i="4"/>
  <c r="G419" i="4"/>
  <c r="G331" i="4"/>
  <c r="G383" i="4"/>
  <c r="G246" i="4"/>
  <c r="G188" i="4"/>
  <c r="G190" i="4"/>
  <c r="G472" i="4"/>
  <c r="G378" i="4"/>
  <c r="G376" i="4"/>
  <c r="G315" i="4"/>
  <c r="G451" i="4"/>
  <c r="G509" i="4"/>
  <c r="G253" i="4"/>
  <c r="G260" i="4"/>
  <c r="G758" i="4"/>
  <c r="G479" i="4"/>
  <c r="G787" i="4"/>
  <c r="G263" i="4"/>
  <c r="G389" i="4"/>
  <c r="G309" i="4"/>
  <c r="G302" i="4"/>
  <c r="G567" i="4"/>
  <c r="G333" i="4"/>
  <c r="G203" i="4"/>
  <c r="G245" i="4"/>
  <c r="G393" i="4"/>
  <c r="G205" i="4"/>
  <c r="G342" i="4"/>
  <c r="G720" i="4"/>
  <c r="G365" i="4"/>
  <c r="G307" i="4"/>
  <c r="G608" i="4"/>
  <c r="G274" i="4"/>
  <c r="G442" i="4"/>
  <c r="G244" i="4"/>
  <c r="G644" i="4"/>
  <c r="G272" i="4"/>
  <c r="G407" i="4"/>
  <c r="G386" i="4"/>
  <c r="G460" i="4"/>
  <c r="G561" i="4"/>
  <c r="G402" i="4"/>
  <c r="G518" i="4"/>
  <c r="G703" i="4"/>
  <c r="G387" i="4"/>
  <c r="G421" i="4"/>
  <c r="G262" i="4"/>
  <c r="G334" i="4"/>
  <c r="G326" i="4"/>
  <c r="G317" i="4"/>
  <c r="G369" i="4"/>
  <c r="G221" i="4"/>
  <c r="G598" i="4"/>
  <c r="G373" i="4"/>
  <c r="G310" i="4"/>
  <c r="G728" i="4"/>
  <c r="G189" i="4"/>
  <c r="G464" i="4"/>
  <c r="G247" i="4"/>
  <c r="G569" i="4"/>
  <c r="G257" i="4"/>
  <c r="G318" i="4"/>
  <c r="G528" i="4"/>
  <c r="G222" i="4"/>
  <c r="G497" i="4"/>
  <c r="G556" i="4"/>
  <c r="G704" i="4"/>
  <c r="G533" i="4"/>
  <c r="G348" i="4"/>
  <c r="G324" i="4"/>
  <c r="G732" i="4"/>
  <c r="G511" i="4"/>
  <c r="G491" i="4"/>
  <c r="G517" i="4"/>
  <c r="G359" i="4"/>
  <c r="G505" i="4"/>
  <c r="G264" i="4"/>
  <c r="G200" i="4"/>
  <c r="G341" i="4"/>
  <c r="G670" i="4"/>
  <c r="G423" i="4"/>
  <c r="G408" i="4"/>
  <c r="G762" i="4"/>
  <c r="G224" i="4"/>
  <c r="G746" i="4"/>
  <c r="G321" i="4"/>
  <c r="G553" i="4"/>
  <c r="G535" i="4"/>
  <c r="G477" i="4"/>
  <c r="G403" i="4"/>
  <c r="G692" i="4"/>
  <c r="G371" i="4"/>
  <c r="G360" i="4"/>
  <c r="G426" i="4"/>
  <c r="G726" i="4"/>
  <c r="G557" i="4"/>
  <c r="G672" i="4"/>
  <c r="G258" i="4"/>
  <c r="G576" i="4"/>
  <c r="G634" i="4"/>
  <c r="G725" i="4"/>
  <c r="G289" i="4"/>
  <c r="G560" i="4"/>
  <c r="G632" i="4"/>
  <c r="G384" i="4"/>
  <c r="G519" i="4"/>
  <c r="G579" i="4"/>
  <c r="G197" i="4"/>
  <c r="G277" i="4"/>
  <c r="G774" i="4"/>
  <c r="G645" i="4"/>
  <c r="G713" i="4"/>
  <c r="G413" i="4"/>
  <c r="G367" i="4"/>
  <c r="G470" i="4"/>
  <c r="G588" i="4"/>
  <c r="G457" i="4"/>
  <c r="G554" i="4"/>
  <c r="G490" i="4"/>
  <c r="G513" i="4"/>
  <c r="G235" i="4"/>
  <c r="G743" i="4"/>
  <c r="G796" i="4"/>
  <c r="G392" i="4"/>
  <c r="G482" i="4"/>
  <c r="G666" i="4"/>
  <c r="G455" i="4"/>
  <c r="G623" i="4"/>
  <c r="G268" i="4"/>
  <c r="G583" i="4"/>
  <c r="G296" i="4"/>
  <c r="G565" i="4"/>
  <c r="G446" i="4"/>
  <c r="G485" i="4"/>
  <c r="G199" i="4"/>
  <c r="G380" i="4"/>
  <c r="G249" i="4"/>
  <c r="G270" i="4"/>
  <c r="G580" i="4"/>
  <c r="G390" i="4"/>
  <c r="G527" i="4"/>
  <c r="G661" i="4"/>
  <c r="G797" i="4"/>
  <c r="G488" i="4"/>
  <c r="G301" i="4"/>
  <c r="G558" i="4"/>
  <c r="G292" i="4"/>
  <c r="G453" i="4"/>
  <c r="G564" i="4"/>
  <c r="G690" i="4"/>
  <c r="G483" i="4"/>
  <c r="G276" i="4"/>
  <c r="G590" i="4"/>
  <c r="G493" i="4"/>
  <c r="G366" i="4"/>
  <c r="G577" i="4"/>
  <c r="G346" i="4"/>
  <c r="G559" i="4"/>
  <c r="G391" i="4"/>
  <c r="G772" i="4"/>
  <c r="G377" i="4"/>
  <c r="G502" i="4"/>
  <c r="G550" i="4"/>
  <c r="G524" i="4"/>
  <c r="G733" i="4"/>
  <c r="G718" i="4"/>
  <c r="G659" i="4"/>
  <c r="G328" i="4"/>
  <c r="G638" i="4"/>
  <c r="G182" i="4"/>
  <c r="G431" i="4"/>
  <c r="G578" i="4"/>
  <c r="G711" i="4"/>
  <c r="G599" i="4"/>
  <c r="G546" i="4"/>
  <c r="G459" i="4"/>
  <c r="G605" i="4"/>
  <c r="G498" i="4"/>
  <c r="G435" i="4"/>
  <c r="G444" i="4"/>
  <c r="G354" i="4"/>
  <c r="G410" i="4"/>
  <c r="G631" i="4"/>
  <c r="G635" i="4"/>
  <c r="G320" i="4"/>
  <c r="G450" i="4"/>
  <c r="G581" i="4"/>
  <c r="G236" i="4"/>
  <c r="G675" i="4"/>
  <c r="G381" i="4"/>
  <c r="G343" i="4"/>
  <c r="G650" i="4"/>
  <c r="G614" i="4"/>
  <c r="G606" i="4"/>
  <c r="G744" i="4"/>
  <c r="G525" i="4"/>
  <c r="G582" i="4"/>
  <c r="G719" i="4"/>
  <c r="G313" i="4"/>
  <c r="G474" i="4"/>
  <c r="G640" i="4"/>
  <c r="G356" i="4"/>
  <c r="G611" i="4"/>
  <c r="G283" i="4"/>
  <c r="G339" i="4"/>
  <c r="G698" i="4"/>
  <c r="G508" i="4"/>
  <c r="G717" i="4"/>
  <c r="G539" i="4"/>
  <c r="G607" i="4"/>
  <c r="G510" i="4"/>
  <c r="G540" i="4"/>
  <c r="G409" i="4"/>
  <c r="G742" i="4"/>
  <c r="G430" i="4"/>
  <c r="G593" i="4"/>
  <c r="G619" i="4"/>
  <c r="G778" i="4"/>
  <c r="G628" i="4"/>
  <c r="G288" i="4"/>
  <c r="G547" i="4"/>
  <c r="G487" i="4"/>
  <c r="G766" i="4"/>
  <c r="G587" i="4"/>
  <c r="G375" i="4"/>
  <c r="G677" i="4"/>
  <c r="G562" i="4"/>
  <c r="G411" i="4"/>
  <c r="G336" i="4"/>
  <c r="G531" i="4"/>
  <c r="G555" i="4"/>
  <c r="G663" i="4"/>
  <c r="G654" i="4"/>
  <c r="G285" i="4"/>
  <c r="G566" i="4"/>
  <c r="G467" i="4"/>
  <c r="G438" i="4"/>
  <c r="G304" i="4"/>
  <c r="G549" i="4"/>
  <c r="G757" i="4"/>
  <c r="G780" i="4"/>
  <c r="G749" i="4"/>
  <c r="G586" i="4"/>
  <c r="G495" i="4"/>
  <c r="G651" i="4"/>
  <c r="G682" i="4"/>
  <c r="G503" i="4"/>
  <c r="G364" i="4"/>
  <c r="G754" i="4"/>
  <c r="G344" i="4"/>
  <c r="G520" i="4"/>
  <c r="G338" i="4"/>
  <c r="G512" i="4"/>
  <c r="G311" i="4"/>
  <c r="G734" i="4"/>
  <c r="G416" i="4"/>
  <c r="G352" i="4"/>
  <c r="G615" i="4"/>
  <c r="G543" i="4"/>
  <c r="G714" i="4"/>
  <c r="G545" i="4"/>
  <c r="G748" i="4"/>
  <c r="G281" i="4"/>
  <c r="G312" i="4"/>
  <c r="G761" i="4"/>
  <c r="G542" i="4"/>
  <c r="G303" i="4"/>
  <c r="G679" i="4"/>
  <c r="G676" i="4"/>
  <c r="G432" i="4"/>
  <c r="G737" i="4"/>
  <c r="G522" i="4"/>
  <c r="G353" i="4"/>
  <c r="G695" i="4"/>
  <c r="G629" i="4"/>
  <c r="G526" i="4"/>
  <c r="G433" i="4"/>
  <c r="G575" i="4"/>
  <c r="G422" i="4"/>
  <c r="G284" i="4"/>
  <c r="G298" i="4"/>
  <c r="G532" i="4"/>
  <c r="G633" i="4"/>
  <c r="G723" i="4"/>
  <c r="G363" i="4"/>
  <c r="G447" i="4"/>
  <c r="G763" i="4"/>
  <c r="G665" i="4"/>
  <c r="G646" i="4"/>
  <c r="G434" i="4"/>
  <c r="G697" i="4"/>
  <c r="G637" i="4"/>
  <c r="G400" i="4"/>
  <c r="G507" i="4"/>
  <c r="G681" i="4"/>
  <c r="G597" i="4"/>
  <c r="G636" i="4"/>
  <c r="G601" i="4"/>
  <c r="G563" i="4"/>
  <c r="G788" i="4"/>
  <c r="G649" i="4"/>
  <c r="G516" i="4"/>
  <c r="G747" i="4"/>
  <c r="G760" i="4"/>
  <c r="G764" i="4"/>
  <c r="G731" i="4"/>
  <c r="G768" i="4"/>
  <c r="G305" i="4"/>
  <c r="G595" i="4"/>
  <c r="G523" i="4"/>
  <c r="G297" i="4"/>
  <c r="G753" i="4"/>
  <c r="G699" i="4"/>
  <c r="G755" i="4"/>
  <c r="G618" i="4"/>
  <c r="G396" i="4"/>
  <c r="G691" i="4"/>
  <c r="G429" i="4"/>
  <c r="G648" i="4"/>
  <c r="G653" i="4"/>
  <c r="G609" i="4"/>
  <c r="G700" i="4"/>
  <c r="G397" i="4"/>
  <c r="G735" i="4"/>
  <c r="G781" i="4"/>
  <c r="G669" i="4"/>
  <c r="G573" i="4"/>
  <c r="G794" i="4"/>
  <c r="G765" i="4"/>
  <c r="G552" i="4"/>
  <c r="G458" i="4"/>
  <c r="G414" i="4"/>
  <c r="G506" i="4"/>
  <c r="G501" i="4"/>
  <c r="G639" i="4"/>
  <c r="G740" i="4"/>
  <c r="G500" i="4"/>
  <c r="G759" i="4"/>
  <c r="G662" i="4"/>
  <c r="G484" i="4"/>
  <c r="G621" i="4"/>
  <c r="G625" i="4"/>
  <c r="G793" i="4"/>
  <c r="G536" i="4"/>
  <c r="G357" i="4"/>
  <c r="G492" i="4"/>
  <c r="G425" i="4"/>
  <c r="G767" i="4"/>
  <c r="G789" i="4"/>
  <c r="G476" i="4"/>
  <c r="G530" i="4"/>
  <c r="G544" i="4"/>
  <c r="G773" i="4"/>
  <c r="G736" i="4"/>
  <c r="G678" i="4"/>
  <c r="G716" i="4"/>
  <c r="G613" i="4"/>
  <c r="G571" i="4"/>
  <c r="G475" i="4"/>
  <c r="G738" i="4"/>
  <c r="G791" i="4"/>
  <c r="G674" i="4"/>
  <c r="G696" i="4"/>
  <c r="G574" i="4"/>
  <c r="G739" i="4"/>
  <c r="G355" i="4"/>
  <c r="G730" i="4"/>
  <c r="G620" i="4"/>
  <c r="G776" i="4"/>
  <c r="G655" i="4"/>
  <c r="G462" i="4"/>
  <c r="G515" i="4"/>
  <c r="G514" i="4"/>
  <c r="G463" i="4"/>
  <c r="G685" i="4"/>
  <c r="G707" i="4"/>
  <c r="G541" i="4"/>
  <c r="G521" i="4"/>
  <c r="G610" i="4"/>
  <c r="G405" i="4"/>
  <c r="G481" i="4"/>
  <c r="G589" i="4"/>
  <c r="G775" i="4"/>
  <c r="G741" i="4"/>
  <c r="G709" i="4"/>
  <c r="G480" i="4"/>
  <c r="G684" i="4"/>
  <c r="G612" i="4"/>
  <c r="G782" i="4"/>
  <c r="G568" i="4"/>
  <c r="G478" i="4"/>
  <c r="G715" i="4"/>
  <c r="G630" i="4"/>
  <c r="G786" i="4"/>
  <c r="G594" i="4"/>
  <c r="G591" i="4"/>
  <c r="G440" i="4"/>
  <c r="G548" i="4"/>
  <c r="G473" i="4"/>
  <c r="G680" i="4"/>
  <c r="G667" i="4"/>
  <c r="G486" i="4"/>
  <c r="G783" i="4"/>
  <c r="G538" i="4"/>
  <c r="G616" i="4"/>
  <c r="G721" i="4"/>
  <c r="G641" i="4"/>
  <c r="G602" i="4"/>
  <c r="G724" i="4"/>
  <c r="G652" i="4"/>
  <c r="G729" i="4"/>
  <c r="G668" i="4"/>
  <c r="G727" i="4"/>
  <c r="G706" i="4"/>
  <c r="G596" i="4"/>
  <c r="G647" i="4"/>
  <c r="G603" i="4"/>
  <c r="G664" i="4"/>
  <c r="G710" i="4"/>
  <c r="G624" i="4"/>
  <c r="G584" i="4"/>
  <c r="G642" i="4"/>
  <c r="G790" i="4"/>
  <c r="G683" i="4"/>
  <c r="G705" i="4"/>
  <c r="G627" i="4"/>
  <c r="G795" i="4"/>
  <c r="G701" i="4"/>
  <c r="G689" i="4"/>
  <c r="G792" i="4"/>
  <c r="G449" i="4"/>
  <c r="G332" i="4"/>
  <c r="G756" i="4"/>
  <c r="G694" i="4"/>
  <c r="G673" i="4"/>
  <c r="G784" i="4"/>
  <c r="G471" i="4"/>
  <c r="G771" i="4"/>
  <c r="G769" i="4"/>
  <c r="G660" i="4"/>
  <c r="G798" i="4"/>
  <c r="G702" i="4"/>
  <c r="G779" i="4"/>
  <c r="G693" i="4"/>
  <c r="G4" i="4"/>
</calcChain>
</file>

<file path=xl/sharedStrings.xml><?xml version="1.0" encoding="utf-8"?>
<sst xmlns="http://schemas.openxmlformats.org/spreadsheetml/2006/main" count="11721" uniqueCount="11335">
  <si>
    <t>segment</t>
  </si>
  <si>
    <t>total_customers</t>
  </si>
  <si>
    <t>Consumer</t>
  </si>
  <si>
    <t>Corporate</t>
  </si>
  <si>
    <t>Home Office</t>
  </si>
  <si>
    <t>SELECT  segment, count(*) AS total_customers
FROM customers
GROUP BY 1
ORDER BY 2 DESC</t>
  </si>
  <si>
    <t>Total Customer</t>
  </si>
  <si>
    <t>Total Customers</t>
  </si>
  <si>
    <t>order_id</t>
  </si>
  <si>
    <t>order_date</t>
  </si>
  <si>
    <t>ship_date</t>
  </si>
  <si>
    <t>ship_mode</t>
  </si>
  <si>
    <t>customer_id</t>
  </si>
  <si>
    <t>product_id</t>
  </si>
  <si>
    <t>sales</t>
  </si>
  <si>
    <t>quantity</t>
  </si>
  <si>
    <t>discount</t>
  </si>
  <si>
    <t>profit</t>
  </si>
  <si>
    <t>postal_code</t>
  </si>
  <si>
    <t>region_id</t>
  </si>
  <si>
    <t>Orders by Customers</t>
  </si>
  <si>
    <t>SELECT customer_name, COUNT(order_id) Number_of_orders, 
					  ROUND(avg(sales),2) avg_per_order
					  SUM(sales) Total_sales , 
					  SUM(discount) Total_Discount, 
					  SUM(profit) Total_profit,
from orders so INNER JOIN customers AS c
				USING(customer_id)
GROUP BY 1</t>
  </si>
  <si>
    <t>Zuschuss Donatelli</t>
  </si>
  <si>
    <t>Zuschuss Carroll</t>
  </si>
  <si>
    <t>Yoseph Carroll</t>
  </si>
  <si>
    <t>Yana Sorensen</t>
  </si>
  <si>
    <t>Xylona Preis</t>
  </si>
  <si>
    <t>William Brown</t>
  </si>
  <si>
    <t>Vivian Mathis</t>
  </si>
  <si>
    <t>Vivek Sundaresam</t>
  </si>
  <si>
    <t>Vivek Grady</t>
  </si>
  <si>
    <t>Vivek Gonzalez</t>
  </si>
  <si>
    <t>Victor Preis</t>
  </si>
  <si>
    <t>Victoria Wilson</t>
  </si>
  <si>
    <t>Victoria Pisteka</t>
  </si>
  <si>
    <t>Victoria Brennan</t>
  </si>
  <si>
    <t>Vicky Freymann</t>
  </si>
  <si>
    <t>Valerie Takahito</t>
  </si>
  <si>
    <t>Valerie Mitchum</t>
  </si>
  <si>
    <t>Valerie Dominguez</t>
  </si>
  <si>
    <t>Trudy Schmidt</t>
  </si>
  <si>
    <t>Trudy Glocke</t>
  </si>
  <si>
    <t>Trudy Brown</t>
  </si>
  <si>
    <t>Troy Staebel</t>
  </si>
  <si>
    <t>Troy Blackwell</t>
  </si>
  <si>
    <t>Tracy Zic</t>
  </si>
  <si>
    <t>Tracy Poddar</t>
  </si>
  <si>
    <t>Tracy Hopkins</t>
  </si>
  <si>
    <t>Tracy Collins</t>
  </si>
  <si>
    <t>Tracy Blumstein</t>
  </si>
  <si>
    <t>Tony Sayre</t>
  </si>
  <si>
    <t>Tony Molinari</t>
  </si>
  <si>
    <t>Tony Chapman</t>
  </si>
  <si>
    <t>Tonja Turnell</t>
  </si>
  <si>
    <t>Tom Zandusky</t>
  </si>
  <si>
    <t>Tom Stivers</t>
  </si>
  <si>
    <t>Tom Prescott</t>
  </si>
  <si>
    <t>Tom Boeckenhauer</t>
  </si>
  <si>
    <t>Tom Ashbrook</t>
  </si>
  <si>
    <t>Todd Sumrall</t>
  </si>
  <si>
    <t>Todd Boyes</t>
  </si>
  <si>
    <t>Toby Swindell</t>
  </si>
  <si>
    <t>Toby Ritter</t>
  </si>
  <si>
    <t>Toby Gnade</t>
  </si>
  <si>
    <t>Toby Carlisle</t>
  </si>
  <si>
    <t>Toby Braunhardt</t>
  </si>
  <si>
    <t>Tim Taslimi</t>
  </si>
  <si>
    <t>Tim Brockman</t>
  </si>
  <si>
    <t>Tiffany House</t>
  </si>
  <si>
    <t>Thomas Thornton</t>
  </si>
  <si>
    <t>Thomas Seio</t>
  </si>
  <si>
    <t>Thomas Brumley</t>
  </si>
  <si>
    <t>Thomas Boland</t>
  </si>
  <si>
    <t>Theresa Swint</t>
  </si>
  <si>
    <t>Theresa Coyne</t>
  </si>
  <si>
    <t>Theone Pippenger</t>
  </si>
  <si>
    <t>Thea Hudgings</t>
  </si>
  <si>
    <t>Thea Hendricks</t>
  </si>
  <si>
    <t>Thais Sissman</t>
  </si>
  <si>
    <t>Ted Trevino</t>
  </si>
  <si>
    <t>Ted Butterfield</t>
  </si>
  <si>
    <t>Tanja Norvell</t>
  </si>
  <si>
    <t>Tamara Willingham</t>
  </si>
  <si>
    <t>Tamara Manning</t>
  </si>
  <si>
    <t>Tamara Dahlen</t>
  </si>
  <si>
    <t>Tamara Chand</t>
  </si>
  <si>
    <t>Sylvia Foulston</t>
  </si>
  <si>
    <t>Suzanne McNair</t>
  </si>
  <si>
    <t>Susan Vittorini</t>
  </si>
  <si>
    <t>Susan Pistek</t>
  </si>
  <si>
    <t>Susan MacKendrick</t>
  </si>
  <si>
    <t>Susan Gilcrest</t>
  </si>
  <si>
    <t>Sung Shariari</t>
  </si>
  <si>
    <t>Sung Pak</t>
  </si>
  <si>
    <t>Sung Chung</t>
  </si>
  <si>
    <t>Sue Ann Reed</t>
  </si>
  <si>
    <t>Stuart Van</t>
  </si>
  <si>
    <t>Stuart Calhoun</t>
  </si>
  <si>
    <t>Stewart Visinsky</t>
  </si>
  <si>
    <t>Stewart Carmichael</t>
  </si>
  <si>
    <t>Steven Ward</t>
  </si>
  <si>
    <t>Steven Roelle</t>
  </si>
  <si>
    <t>Steve Nguyen</t>
  </si>
  <si>
    <t>Steven Cartwright</t>
  </si>
  <si>
    <t>Steve Chapman</t>
  </si>
  <si>
    <t>Steve Carroll</t>
  </si>
  <si>
    <t>Stephanie Ulpright</t>
  </si>
  <si>
    <t>Stephanie Phelps</t>
  </si>
  <si>
    <t>Stefanie Holloman</t>
  </si>
  <si>
    <t>Stefania Perrino</t>
  </si>
  <si>
    <t>Speros Goranitis</t>
  </si>
  <si>
    <t>Sonia Sunley</t>
  </si>
  <si>
    <t>Sonia Cooley</t>
  </si>
  <si>
    <t>Skye Norling</t>
  </si>
  <si>
    <t>Sibella Parks</t>
  </si>
  <si>
    <t>Shui Tom</t>
  </si>
  <si>
    <t>Shirley Schmidt</t>
  </si>
  <si>
    <t>Shirley Jackson</t>
  </si>
  <si>
    <t>Shirley Daniels</t>
  </si>
  <si>
    <t>Sheri Gordon</t>
  </si>
  <si>
    <t>Shaun Weien</t>
  </si>
  <si>
    <t>Shaun Chance</t>
  </si>
  <si>
    <t>Sharelle Roach</t>
  </si>
  <si>
    <t>Shahid Shariari</t>
  </si>
  <si>
    <t>Shahid Hopkins</t>
  </si>
  <si>
    <t>Shahid Collister</t>
  </si>
  <si>
    <t>Seth Vernon</t>
  </si>
  <si>
    <t>Sean Wendt</t>
  </si>
  <si>
    <t>Sean O'Donnell</t>
  </si>
  <si>
    <t>Sean Miller</t>
  </si>
  <si>
    <t>Sean Christensen</t>
  </si>
  <si>
    <t>Sean Braxton</t>
  </si>
  <si>
    <t>Scot Wooten</t>
  </si>
  <si>
    <t>Scott Williamson</t>
  </si>
  <si>
    <t>Scott Cohen</t>
  </si>
  <si>
    <t>Scot Coram</t>
  </si>
  <si>
    <t>Sara Luxemburg</t>
  </si>
  <si>
    <t>Sarah Jordon</t>
  </si>
  <si>
    <t>Sarah Foster</t>
  </si>
  <si>
    <t>Sarah Brown</t>
  </si>
  <si>
    <t>Sarah Bern</t>
  </si>
  <si>
    <t>Saphhira Shifley</t>
  </si>
  <si>
    <t>Sanjit Jacobs</t>
  </si>
  <si>
    <t>Sanjit Engle</t>
  </si>
  <si>
    <t>Sanjit Chand</t>
  </si>
  <si>
    <t>Sandra Glassco</t>
  </si>
  <si>
    <t>Sandra Flanagan</t>
  </si>
  <si>
    <t>Sam Zeldin</t>
  </si>
  <si>
    <t>Sample Company A</t>
  </si>
  <si>
    <t>Sam Craven</t>
  </si>
  <si>
    <t>Sally Matthias</t>
  </si>
  <si>
    <t>Sally Knutson</t>
  </si>
  <si>
    <t>Sally Hughsby</t>
  </si>
  <si>
    <t>Ryan Crowe</t>
  </si>
  <si>
    <t>Ryan Akin</t>
  </si>
  <si>
    <t>Russell D'Ascenzo</t>
  </si>
  <si>
    <t>Russell Applegate</t>
  </si>
  <si>
    <t>Ruben Dartt</t>
  </si>
  <si>
    <t>Ruben Ausman</t>
  </si>
  <si>
    <t>Roy Skaria</t>
  </si>
  <si>
    <t>Roy Phan</t>
  </si>
  <si>
    <t>Roy FranzÃ¶sisch</t>
  </si>
  <si>
    <t>Roy Collins</t>
  </si>
  <si>
    <t>Ross DeVincentis</t>
  </si>
  <si>
    <t>Ross Baird</t>
  </si>
  <si>
    <t>Rose O'Brian</t>
  </si>
  <si>
    <t>Roland Schwarz</t>
  </si>
  <si>
    <t>Roland Murray</t>
  </si>
  <si>
    <t>Roland Fjeld</t>
  </si>
  <si>
    <t>Roger Demir</t>
  </si>
  <si>
    <t>Roger Barcio</t>
  </si>
  <si>
    <t>Rob Williams</t>
  </si>
  <si>
    <t>Rob Lucas</t>
  </si>
  <si>
    <t>Rob Haberlin</t>
  </si>
  <si>
    <t>Robert Waldorf</t>
  </si>
  <si>
    <t>Robert Marley</t>
  </si>
  <si>
    <t>Robert Dilbeck</t>
  </si>
  <si>
    <t>Robert Barroso</t>
  </si>
  <si>
    <t>Rob Dowd</t>
  </si>
  <si>
    <t>Rob Beeghly</t>
  </si>
  <si>
    <t>Ritsa Hightower</t>
  </si>
  <si>
    <t>Rick Wilson</t>
  </si>
  <si>
    <t>Rick Reed</t>
  </si>
  <si>
    <t>Rick Huthwaite</t>
  </si>
  <si>
    <t>Rick Hansen</t>
  </si>
  <si>
    <t>Rick Duston</t>
  </si>
  <si>
    <t>Rick Bensley</t>
  </si>
  <si>
    <t>Richard Eichhorn</t>
  </si>
  <si>
    <t>Richard Bierner</t>
  </si>
  <si>
    <t>Ricardo Sperren</t>
  </si>
  <si>
    <t>Ricardo Emerson</t>
  </si>
  <si>
    <t>Resi PÃ¶lking</t>
  </si>
  <si>
    <t>Raymond Messe</t>
  </si>
  <si>
    <t>Raymond Buch</t>
  </si>
  <si>
    <t>Randy Ferguson</t>
  </si>
  <si>
    <t>Randy Bradley</t>
  </si>
  <si>
    <t>Ralph Ritter</t>
  </si>
  <si>
    <t>Ralph Kennedy</t>
  </si>
  <si>
    <t>Ralph Arnett</t>
  </si>
  <si>
    <t>Rachel Payne</t>
  </si>
  <si>
    <t>Quincy Jones</t>
  </si>
  <si>
    <t>Pierre Wener</t>
  </si>
  <si>
    <t>Phillip Flathmann</t>
  </si>
  <si>
    <t>Phillip Breyer</t>
  </si>
  <si>
    <t>Phillina Ober</t>
  </si>
  <si>
    <t>Philisse Overcash</t>
  </si>
  <si>
    <t>Philip Fox</t>
  </si>
  <si>
    <t>Philip Brown</t>
  </si>
  <si>
    <t>Pete Takahito</t>
  </si>
  <si>
    <t>Peter McVee</t>
  </si>
  <si>
    <t>Peter Fuller</t>
  </si>
  <si>
    <t>Peter BÃ¼hler</t>
  </si>
  <si>
    <t>Pete Kriz</t>
  </si>
  <si>
    <t>Pete Armstrong</t>
  </si>
  <si>
    <t>Penelope Sewall</t>
  </si>
  <si>
    <t>Paul Van Hugh</t>
  </si>
  <si>
    <t>Paul Stevenson</t>
  </si>
  <si>
    <t>Paul Prost</t>
  </si>
  <si>
    <t>Paul MacIntyre</t>
  </si>
  <si>
    <t>Paul Lucas</t>
  </si>
  <si>
    <t>Paul Knutson</t>
  </si>
  <si>
    <t>Pauline Webber</t>
  </si>
  <si>
    <t>Pauline Johnson</t>
  </si>
  <si>
    <t>Pauline Chand</t>
  </si>
  <si>
    <t>Paul Gonzalez</t>
  </si>
  <si>
    <t>Patrick Ryan</t>
  </si>
  <si>
    <t>Patrick O'Donnell</t>
  </si>
  <si>
    <t>Patrick O'Brill</t>
  </si>
  <si>
    <t>Patrick Jones</t>
  </si>
  <si>
    <t>Patrick Gardner</t>
  </si>
  <si>
    <t>Patrick Bzostek</t>
  </si>
  <si>
    <t>Patricia Hirasaki</t>
  </si>
  <si>
    <t>Parhena Norris</t>
  </si>
  <si>
    <t>Pamela Stobb</t>
  </si>
  <si>
    <t>Pamela Coakley</t>
  </si>
  <si>
    <t>Olvera Toch</t>
  </si>
  <si>
    <t>Odella Nelson</t>
  </si>
  <si>
    <t>Nora Preis</t>
  </si>
  <si>
    <t>Nora Pelletier</t>
  </si>
  <si>
    <t>Nora Paige</t>
  </si>
  <si>
    <t>Nona Balk</t>
  </si>
  <si>
    <t>Noel Staavos</t>
  </si>
  <si>
    <t>Noah Childs</t>
  </si>
  <si>
    <t>Nicole Hansen</t>
  </si>
  <si>
    <t>Nicole Fjeld</t>
  </si>
  <si>
    <t>Nicole Brennan</t>
  </si>
  <si>
    <t>Nick Zandusky</t>
  </si>
  <si>
    <t>Nick Radford</t>
  </si>
  <si>
    <t>Nick Crebassa</t>
  </si>
  <si>
    <t>Neoma Murray</t>
  </si>
  <si>
    <t>Neola Schneider</t>
  </si>
  <si>
    <t>Neil Knudson</t>
  </si>
  <si>
    <t>Neil FranzÃ¶sisch</t>
  </si>
  <si>
    <t>Neil Ducich</t>
  </si>
  <si>
    <t>Nathan Mautz</t>
  </si>
  <si>
    <t>Nathan Gelder</t>
  </si>
  <si>
    <t>Nathan Cano</t>
  </si>
  <si>
    <t>Nat Gilpin</t>
  </si>
  <si>
    <t>Nat Carroll</t>
  </si>
  <si>
    <t>Natalie Webber</t>
  </si>
  <si>
    <t>Natalie Fritzler</t>
  </si>
  <si>
    <t>Natalie DeCherney</t>
  </si>
  <si>
    <t>Naresj Patel</t>
  </si>
  <si>
    <t>Nancy Lomonaco</t>
  </si>
  <si>
    <t>Muhammed Yedwab</t>
  </si>
  <si>
    <t>Muhammed MacIntyre</t>
  </si>
  <si>
    <t>Muhammed Lee</t>
  </si>
  <si>
    <t>Monica Federle</t>
  </si>
  <si>
    <t>Mitch Willingham</t>
  </si>
  <si>
    <t>Mitch Webber</t>
  </si>
  <si>
    <t>Mitch Gastineau</t>
  </si>
  <si>
    <t>Mike Vittorini</t>
  </si>
  <si>
    <t>Mike Pelletier</t>
  </si>
  <si>
    <t>Mike Kennedy</t>
  </si>
  <si>
    <t>Mike Gockenbach</t>
  </si>
  <si>
    <t>Mike Caudle</t>
  </si>
  <si>
    <t>Mick Hernandez</t>
  </si>
  <si>
    <t>Mick Crebagga</t>
  </si>
  <si>
    <t>Mick Brown</t>
  </si>
  <si>
    <t>Michelle Tran</t>
  </si>
  <si>
    <t>Michelle Moray</t>
  </si>
  <si>
    <t>Michelle Lonsdale</t>
  </si>
  <si>
    <t>Michelle Huthwaite</t>
  </si>
  <si>
    <t>Michelle Ellison</t>
  </si>
  <si>
    <t>Michelle Arnett</t>
  </si>
  <si>
    <t>Michael Stewart</t>
  </si>
  <si>
    <t>Michael Paige</t>
  </si>
  <si>
    <t>Michael Oakman</t>
  </si>
  <si>
    <t>Michael Nguyen</t>
  </si>
  <si>
    <t>Michael Moore</t>
  </si>
  <si>
    <t>Michael Kennedy</t>
  </si>
  <si>
    <t>Michael Granlund</t>
  </si>
  <si>
    <t>Michael Grace</t>
  </si>
  <si>
    <t>Michael Dominguez</t>
  </si>
  <si>
    <t>Michael Chen</t>
  </si>
  <si>
    <t>Melanie Seite</t>
  </si>
  <si>
    <t>Meg Tillman</t>
  </si>
  <si>
    <t>Meg O'Connel</t>
  </si>
  <si>
    <t>Maya Herman</t>
  </si>
  <si>
    <t>Maxwell Schwartz</t>
  </si>
  <si>
    <t>Max Ludwig</t>
  </si>
  <si>
    <t>Max Jones</t>
  </si>
  <si>
    <t>Max Engle</t>
  </si>
  <si>
    <t>Maurice Satty</t>
  </si>
  <si>
    <t>Maureen Gnade</t>
  </si>
  <si>
    <t>Maureen Gastineau</t>
  </si>
  <si>
    <t>Maureen Fritzler</t>
  </si>
  <si>
    <t>Matthew Grinstein</t>
  </si>
  <si>
    <t>Matthew Clasen</t>
  </si>
  <si>
    <t>Matt Hagelstein</t>
  </si>
  <si>
    <t>Matt Connell</t>
  </si>
  <si>
    <t>Matt Collister</t>
  </si>
  <si>
    <t>Matt Collins</t>
  </si>
  <si>
    <t>Matt Abelman</t>
  </si>
  <si>
    <t>Mathew Reese</t>
  </si>
  <si>
    <t>Mary Zewe</t>
  </si>
  <si>
    <t>Mary O'Rourke</t>
  </si>
  <si>
    <t>MaryBeth Skach</t>
  </si>
  <si>
    <t>Mark Van Huff</t>
  </si>
  <si>
    <t>Mark Packer</t>
  </si>
  <si>
    <t>Mark Hamilton</t>
  </si>
  <si>
    <t>Mark Haberlin</t>
  </si>
  <si>
    <t>Mark Cousins</t>
  </si>
  <si>
    <t>Maris LaWare</t>
  </si>
  <si>
    <t>Marina Lichtenstein</t>
  </si>
  <si>
    <t>Maribeth Yedwab</t>
  </si>
  <si>
    <t>Maribeth Schnelling</t>
  </si>
  <si>
    <t>Maribeth Dona</t>
  </si>
  <si>
    <t>Maria Zettner</t>
  </si>
  <si>
    <t>Maria Etezadi</t>
  </si>
  <si>
    <t>Maria Bertelson</t>
  </si>
  <si>
    <t>Marc Harrigan</t>
  </si>
  <si>
    <t>Marc Crier</t>
  </si>
  <si>
    <t>Magdelene Morse</t>
  </si>
  <si>
    <t>Lynn Smith</t>
  </si>
  <si>
    <t>Lycoris Saunders</t>
  </si>
  <si>
    <t>Luke Weiss</t>
  </si>
  <si>
    <t>Luke Schmidt</t>
  </si>
  <si>
    <t>Luke Foster</t>
  </si>
  <si>
    <t>Lori Olson</t>
  </si>
  <si>
    <t>Logan Haushalter</t>
  </si>
  <si>
    <t>Logan Currie</t>
  </si>
  <si>
    <t>Liz Willingham</t>
  </si>
  <si>
    <t>Liz Thompson</t>
  </si>
  <si>
    <t>Liz Preis</t>
  </si>
  <si>
    <t>Liz Pelletier</t>
  </si>
  <si>
    <t>Liz MacKendrick</t>
  </si>
  <si>
    <t>Liz Carlisle</t>
  </si>
  <si>
    <t>Lisa Ryan</t>
  </si>
  <si>
    <t>Lisa Hazard</t>
  </si>
  <si>
    <t>Lisa DeCherney</t>
  </si>
  <si>
    <t>Lindsay Williams</t>
  </si>
  <si>
    <t>Lindsay Shagiari</t>
  </si>
  <si>
    <t>Lindsay Castell</t>
  </si>
  <si>
    <t>Linda Southworth</t>
  </si>
  <si>
    <t>Linda Cazamias</t>
  </si>
  <si>
    <t>Lena Radford</t>
  </si>
  <si>
    <t>Lena Hernandez</t>
  </si>
  <si>
    <t>Lena Creighton</t>
  </si>
  <si>
    <t>Lena Cacioppo</t>
  </si>
  <si>
    <t>Lela Donovan</t>
  </si>
  <si>
    <t>Lauren Leatherbury</t>
  </si>
  <si>
    <t>Laurel Workman</t>
  </si>
  <si>
    <t>Laurel Elliston</t>
  </si>
  <si>
    <t>Laurel Beltran</t>
  </si>
  <si>
    <t>Laura Armstrong</t>
  </si>
  <si>
    <t>Larry Tron</t>
  </si>
  <si>
    <t>Larry Hughes</t>
  </si>
  <si>
    <t>Larry Blacks</t>
  </si>
  <si>
    <t>Kunst Miller</t>
  </si>
  <si>
    <t>Kristina Nunn</t>
  </si>
  <si>
    <t>Kristen Hastings</t>
  </si>
  <si>
    <t>Kimberly Carter</t>
  </si>
  <si>
    <t>Khloe Miller</t>
  </si>
  <si>
    <t>Ken Lonsdale</t>
  </si>
  <si>
    <t>Ken Heidel</t>
  </si>
  <si>
    <t>Ken Dana</t>
  </si>
  <si>
    <t>Ken Brennan</t>
  </si>
  <si>
    <t>Ken Black</t>
  </si>
  <si>
    <t>Kelly Williams</t>
  </si>
  <si>
    <t>Kelly Lampkin</t>
  </si>
  <si>
    <t>Kelly Collister</t>
  </si>
  <si>
    <t>Kelly Andreada</t>
  </si>
  <si>
    <t>Keith Herrera</t>
  </si>
  <si>
    <t>Keith Dawkins</t>
  </si>
  <si>
    <t>Kean Thornton</t>
  </si>
  <si>
    <t>Kean Takahito</t>
  </si>
  <si>
    <t>Kean Nguyen</t>
  </si>
  <si>
    <t>Katrina Willman</t>
  </si>
  <si>
    <t>Katrina Edelman</t>
  </si>
  <si>
    <t>Katrina Bavinger</t>
  </si>
  <si>
    <t>Katherine Nockton</t>
  </si>
  <si>
    <t>Katherine Murray</t>
  </si>
  <si>
    <t>Katherine Hughes</t>
  </si>
  <si>
    <t>Katherine Ducich</t>
  </si>
  <si>
    <t>Katharine Harms</t>
  </si>
  <si>
    <t>Karl Braun</t>
  </si>
  <si>
    <t>Karen Seio</t>
  </si>
  <si>
    <t>Karen Ferguson</t>
  </si>
  <si>
    <t>Karen Daniels</t>
  </si>
  <si>
    <t>Karen Carlisle</t>
  </si>
  <si>
    <t>Karen Bern</t>
  </si>
  <si>
    <t>Kalyca Meade</t>
  </si>
  <si>
    <t>Justin Ritter</t>
  </si>
  <si>
    <t>Justin MacKendrick</t>
  </si>
  <si>
    <t>Justin Hirsh</t>
  </si>
  <si>
    <t>Justin Ellison</t>
  </si>
  <si>
    <t>Justin Deggeller</t>
  </si>
  <si>
    <t>Julie Prescott</t>
  </si>
  <si>
    <t>Julie Kriz</t>
  </si>
  <si>
    <t>Julie Creighton</t>
  </si>
  <si>
    <t>Julia West</t>
  </si>
  <si>
    <t>Juliana Krohn</t>
  </si>
  <si>
    <t>Julia Dunbar</t>
  </si>
  <si>
    <t>Julia Barnett</t>
  </si>
  <si>
    <t>Joy Smith</t>
  </si>
  <si>
    <t>Joy Daniels</t>
  </si>
  <si>
    <t>Joy Bell-</t>
  </si>
  <si>
    <t>Joseph Holt</t>
  </si>
  <si>
    <t>Joseph Airdo</t>
  </si>
  <si>
    <t>Joni Wasserman</t>
  </si>
  <si>
    <t>Joni Sundaresam</t>
  </si>
  <si>
    <t>Joni Blumstein</t>
  </si>
  <si>
    <t>Jonathan Howell</t>
  </si>
  <si>
    <t>Jonathan Doherty</t>
  </si>
  <si>
    <t>John Stevenson</t>
  </si>
  <si>
    <t>John Murray</t>
  </si>
  <si>
    <t>John Lucas</t>
  </si>
  <si>
    <t>John Lee</t>
  </si>
  <si>
    <t>John Huston</t>
  </si>
  <si>
    <t>John Grady</t>
  </si>
  <si>
    <t>John Dryer</t>
  </si>
  <si>
    <t>John Castell</t>
  </si>
  <si>
    <t>Joel Jenkins</t>
  </si>
  <si>
    <t>Joel Eaton</t>
  </si>
  <si>
    <t>Joe Kamberova</t>
  </si>
  <si>
    <t>Joe Elijah</t>
  </si>
  <si>
    <t>Jocasta Rupert</t>
  </si>
  <si>
    <t>Jim Sink</t>
  </si>
  <si>
    <t>Jim Radford</t>
  </si>
  <si>
    <t>Jim Mitchum</t>
  </si>
  <si>
    <t>Jim Kriz</t>
  </si>
  <si>
    <t>Jim Karlsson</t>
  </si>
  <si>
    <t>Jim Epp</t>
  </si>
  <si>
    <t>Jill Stevenson</t>
  </si>
  <si>
    <t>Jill Matthias</t>
  </si>
  <si>
    <t>Jill Fjeld</t>
  </si>
  <si>
    <t>Jesus Ocampo</t>
  </si>
  <si>
    <t>Jessica Myrick</t>
  </si>
  <si>
    <t>Jeremy Pistek</t>
  </si>
  <si>
    <t>Jeremy Lonsdale</t>
  </si>
  <si>
    <t>Jeremy Farry</t>
  </si>
  <si>
    <t>Jeremy Ellison</t>
  </si>
  <si>
    <t>Jennifer Patt</t>
  </si>
  <si>
    <t>Jennifer Jackson</t>
  </si>
  <si>
    <t>Jennifer Halladay</t>
  </si>
  <si>
    <t>Jennifer Ferguson</t>
  </si>
  <si>
    <t>Jennifer Braxton</t>
  </si>
  <si>
    <t>Jenna Caffey</t>
  </si>
  <si>
    <t>Jay Kimmel</t>
  </si>
  <si>
    <t>Jay Fein</t>
  </si>
  <si>
    <t>Jasper Cacioppo</t>
  </si>
  <si>
    <t>Jason Klamczynski</t>
  </si>
  <si>
    <t>Jason Gross</t>
  </si>
  <si>
    <t>Jason Fortune-</t>
  </si>
  <si>
    <t>Jas O'Carroll</t>
  </si>
  <si>
    <t>Jane Waco</t>
  </si>
  <si>
    <t>Janet Molinari</t>
  </si>
  <si>
    <t>Janet Martin</t>
  </si>
  <si>
    <t>Janet Lee</t>
  </si>
  <si>
    <t>Jamie Kunitz</t>
  </si>
  <si>
    <t>Jamie Frazer</t>
  </si>
  <si>
    <t>James Lanier</t>
  </si>
  <si>
    <t>James Galang</t>
  </si>
  <si>
    <t>Jack O'Briant</t>
  </si>
  <si>
    <t>Jack Lebron</t>
  </si>
  <si>
    <t>Jack Garza</t>
  </si>
  <si>
    <t>Ivan Liston</t>
  </si>
  <si>
    <t>Ivan Gibson</t>
  </si>
  <si>
    <t>Irene Maddox</t>
  </si>
  <si>
    <t>Ionia McGrath</t>
  </si>
  <si>
    <t>Hunter Lopez</t>
  </si>
  <si>
    <t>Hunter Glantz</t>
  </si>
  <si>
    <t>Hilary Holden</t>
  </si>
  <si>
    <t>Herbert Flentye</t>
  </si>
  <si>
    <t>Henry MacAllister</t>
  </si>
  <si>
    <t>Henry Goldwyn</t>
  </si>
  <si>
    <t>Henia Zydlo</t>
  </si>
  <si>
    <t>Helen Wasserman</t>
  </si>
  <si>
    <t>Helen Andreada</t>
  </si>
  <si>
    <t>Helen Abelman</t>
  </si>
  <si>
    <t>Heather Kirkland</t>
  </si>
  <si>
    <t>Heather Jas</t>
  </si>
  <si>
    <t>Harry Marie</t>
  </si>
  <si>
    <t>Harry Greene</t>
  </si>
  <si>
    <t>Harold Ryan</t>
  </si>
  <si>
    <t>Harold Pawlan</t>
  </si>
  <si>
    <t>Harold Engle</t>
  </si>
  <si>
    <t>Harold Dahlen</t>
  </si>
  <si>
    <t>Hallie Redmond</t>
  </si>
  <si>
    <t>Guy Thornton</t>
  </si>
  <si>
    <t>Guy Phonely</t>
  </si>
  <si>
    <t>Guy Armstrong</t>
  </si>
  <si>
    <t>Greg Tran</t>
  </si>
  <si>
    <t>Greg Maxwell</t>
  </si>
  <si>
    <t>Greg Matthias</t>
  </si>
  <si>
    <t>Greg Hansen</t>
  </si>
  <si>
    <t>Greg Guthrie</t>
  </si>
  <si>
    <t>Grant Thornton</t>
  </si>
  <si>
    <t>Grace Kelly</t>
  </si>
  <si>
    <t>Giulietta Weimer</t>
  </si>
  <si>
    <t>Giulietta Dortch</t>
  </si>
  <si>
    <t>Giulietta Baptist</t>
  </si>
  <si>
    <t>Georgia Rosenberg</t>
  </si>
  <si>
    <t>George Zrebassa</t>
  </si>
  <si>
    <t>George Bell</t>
  </si>
  <si>
    <t>George Ashbrook</t>
  </si>
  <si>
    <t>Gene McClure</t>
  </si>
  <si>
    <t>Gene Hale</t>
  </si>
  <si>
    <t>Gary Zandusky</t>
  </si>
  <si>
    <t>Gary Mitchum</t>
  </si>
  <si>
    <t>Gary McGarr</t>
  </si>
  <si>
    <t>Gary Hwang</t>
  </si>
  <si>
    <t>Gary Hansen</t>
  </si>
  <si>
    <t>Fred Wasserman</t>
  </si>
  <si>
    <t>Fred McMath</t>
  </si>
  <si>
    <t>Fred Hopkins</t>
  </si>
  <si>
    <t>Fred Harton</t>
  </si>
  <si>
    <t>Fred Chung</t>
  </si>
  <si>
    <t>Frank Preis</t>
  </si>
  <si>
    <t>Frank Olsen</t>
  </si>
  <si>
    <t>Frank Merwin</t>
  </si>
  <si>
    <t>Frank Hawley</t>
  </si>
  <si>
    <t>Frank Gastineau</t>
  </si>
  <si>
    <t>Frank Carlisle</t>
  </si>
  <si>
    <t>Frank Atkinson</t>
  </si>
  <si>
    <t>Filia McAdams</t>
  </si>
  <si>
    <t>Evan Minnotte</t>
  </si>
  <si>
    <t>Evan Henry</t>
  </si>
  <si>
    <t>Evan Bailliet</t>
  </si>
  <si>
    <t>Eva Jacobs</t>
  </si>
  <si>
    <t>Eugene Moren</t>
  </si>
  <si>
    <t>Eugene Hildebrand</t>
  </si>
  <si>
    <t>Eugene Barchas</t>
  </si>
  <si>
    <t>Eudokia Martin</t>
  </si>
  <si>
    <t>Erin Smith</t>
  </si>
  <si>
    <t>Erin Mull</t>
  </si>
  <si>
    <t>Erin Creighton</t>
  </si>
  <si>
    <t>Erin Ashbrook</t>
  </si>
  <si>
    <t>Eric Murdock</t>
  </si>
  <si>
    <t>Eric Hoffmann</t>
  </si>
  <si>
    <t>Eric Barreto</t>
  </si>
  <si>
    <t>Erica Smith</t>
  </si>
  <si>
    <t>Erica Hernandez</t>
  </si>
  <si>
    <t>Erica Hackney</t>
  </si>
  <si>
    <t>Erica Bern</t>
  </si>
  <si>
    <t>Emily Phan</t>
  </si>
  <si>
    <t>Emily Grady</t>
  </si>
  <si>
    <t>Emily Ducich</t>
  </si>
  <si>
    <t>Emily Burns</t>
  </si>
  <si>
    <t>Elpida Rittenbach</t>
  </si>
  <si>
    <t>Ellis Ballard</t>
  </si>
  <si>
    <t>Elizabeth Moffitt</t>
  </si>
  <si>
    <t>Eleni McCrary</t>
  </si>
  <si>
    <t>Eileen Kiefer</t>
  </si>
  <si>
    <t>Edward Nazzal</t>
  </si>
  <si>
    <t>Edward Hooks</t>
  </si>
  <si>
    <t>Edward Becker</t>
  </si>
  <si>
    <t>Ed Ludwig</t>
  </si>
  <si>
    <t>Ed Jacobs</t>
  </si>
  <si>
    <t>Ed Braxton</t>
  </si>
  <si>
    <t>Duane Noonan</t>
  </si>
  <si>
    <t>Duane Huffman</t>
  </si>
  <si>
    <t>Duane Benoit</t>
  </si>
  <si>
    <t>Doug O'Connell</t>
  </si>
  <si>
    <t>Doug Jacobs</t>
  </si>
  <si>
    <t>Doug Bickford</t>
  </si>
  <si>
    <t>Dorris liebe</t>
  </si>
  <si>
    <t>Dorothy Wardle</t>
  </si>
  <si>
    <t>Dorothy Dickinson</t>
  </si>
  <si>
    <t>Dorothy Badders</t>
  </si>
  <si>
    <t>Don Weiss</t>
  </si>
  <si>
    <t>Don Miller</t>
  </si>
  <si>
    <t>Don Jones</t>
  </si>
  <si>
    <t>Dionis Lloyd</t>
  </si>
  <si>
    <t>Dianna Wilson</t>
  </si>
  <si>
    <t>Dianna Vittorini</t>
  </si>
  <si>
    <t>Dianna Arnett</t>
  </si>
  <si>
    <t>Denny Ordway</t>
  </si>
  <si>
    <t>Denny Joy</t>
  </si>
  <si>
    <t>Denny Blanton</t>
  </si>
  <si>
    <t>Dennis Pardue</t>
  </si>
  <si>
    <t>Dennis Kane</t>
  </si>
  <si>
    <t>Dennis Bolton</t>
  </si>
  <si>
    <t>Denise Monton</t>
  </si>
  <si>
    <t>Denise Leinenbach</t>
  </si>
  <si>
    <t>Delfina Latchford</t>
  </si>
  <si>
    <t>Deirdre Greer</t>
  </si>
  <si>
    <t>Debra Catini</t>
  </si>
  <si>
    <t>Deborah Brumfield</t>
  </si>
  <si>
    <t>Deanra Eno</t>
  </si>
  <si>
    <t>Dean percer</t>
  </si>
  <si>
    <t>Dean Katz</t>
  </si>
  <si>
    <t>Dean Braden</t>
  </si>
  <si>
    <t>David Wiener</t>
  </si>
  <si>
    <t>David Smith</t>
  </si>
  <si>
    <t>David Philippe</t>
  </si>
  <si>
    <t>David Kendrick</t>
  </si>
  <si>
    <t>David Flashing</t>
  </si>
  <si>
    <t>David Bremer</t>
  </si>
  <si>
    <t>Dave Poirier</t>
  </si>
  <si>
    <t>Dave Kipp</t>
  </si>
  <si>
    <t>Dave Hallsten</t>
  </si>
  <si>
    <t>Dave Brooks</t>
  </si>
  <si>
    <t>Darrin Van Huff</t>
  </si>
  <si>
    <t>Darrin Sayre</t>
  </si>
  <si>
    <t>Darrin Martin</t>
  </si>
  <si>
    <t>Darren Powers</t>
  </si>
  <si>
    <t>Darren Koutras</t>
  </si>
  <si>
    <t>Darren Budd</t>
  </si>
  <si>
    <t>Dario Medina</t>
  </si>
  <si>
    <t>Dan Reichenbach</t>
  </si>
  <si>
    <t>Dan Lawera</t>
  </si>
  <si>
    <t>Daniel Raglin</t>
  </si>
  <si>
    <t>Daniel Lacy</t>
  </si>
  <si>
    <t>Daniel Byrd</t>
  </si>
  <si>
    <t>Dan Campbell</t>
  </si>
  <si>
    <t>Dana Kaydos</t>
  </si>
  <si>
    <t>Damala Kotsonis</t>
  </si>
  <si>
    <t>Cyra Reiten</t>
  </si>
  <si>
    <t>Cynthia Voltz</t>
  </si>
  <si>
    <t>Cynthia Delaney</t>
  </si>
  <si>
    <t>Cynthia Arntzen</t>
  </si>
  <si>
    <t>Cyma Kinney</t>
  </si>
  <si>
    <t>Craig Yedwab</t>
  </si>
  <si>
    <t>Craig Reiter</t>
  </si>
  <si>
    <t>Craig Molinari</t>
  </si>
  <si>
    <t>Craig Leslie</t>
  </si>
  <si>
    <t>Craig Carroll</t>
  </si>
  <si>
    <t>Craig Carreira</t>
  </si>
  <si>
    <t>Corinna Mitchell</t>
  </si>
  <si>
    <t>Corey Roper</t>
  </si>
  <si>
    <t>Corey-Lock</t>
  </si>
  <si>
    <t>Corey Catlett</t>
  </si>
  <si>
    <t>Clytie Kelty</t>
  </si>
  <si>
    <t>Clay Rozendal</t>
  </si>
  <si>
    <t>Clay Ludtke</t>
  </si>
  <si>
    <t>Clay Cheatham</t>
  </si>
  <si>
    <t>Claudia Bergmann</t>
  </si>
  <si>
    <t>Claire Gute</t>
  </si>
  <si>
    <t>Cindy Stewart</t>
  </si>
  <si>
    <t>Cindy Schnelling</t>
  </si>
  <si>
    <t>Cindy Chapman</t>
  </si>
  <si>
    <t>Chuck Sachs</t>
  </si>
  <si>
    <t>Chuck Magee</t>
  </si>
  <si>
    <t>Chuck Clark</t>
  </si>
  <si>
    <t>Christy Brittain</t>
  </si>
  <si>
    <t>Christopher Schild</t>
  </si>
  <si>
    <t>Christopher Martinez</t>
  </si>
  <si>
    <t>Christopher Conant</t>
  </si>
  <si>
    <t>Christine Sundaresam</t>
  </si>
  <si>
    <t>Christine Phan</t>
  </si>
  <si>
    <t>Christine Kargatis</t>
  </si>
  <si>
    <t>Christine Abelman</t>
  </si>
  <si>
    <t>Christina VanderZanden</t>
  </si>
  <si>
    <t>Christina DeMoss</t>
  </si>
  <si>
    <t>Christina Anderson</t>
  </si>
  <si>
    <t>Chris Selesnick</t>
  </si>
  <si>
    <t>Chris McAfee</t>
  </si>
  <si>
    <t>Chris Cortes</t>
  </si>
  <si>
    <t>Chloris Kastensmidt</t>
  </si>
  <si>
    <t>Charlotte Melton</t>
  </si>
  <si>
    <t>Charles Sheldon</t>
  </si>
  <si>
    <t>Charles McCrossin</t>
  </si>
  <si>
    <t>Charles Crestani</t>
  </si>
  <si>
    <t>Chad Sievert</t>
  </si>
  <si>
    <t>Chad McGuire</t>
  </si>
  <si>
    <t>Chad Cunningham</t>
  </si>
  <si>
    <t>Cathy Prescott</t>
  </si>
  <si>
    <t>Cathy Hwang</t>
  </si>
  <si>
    <t>Cathy Armstrong</t>
  </si>
  <si>
    <t>Catherine Glotzbach</t>
  </si>
  <si>
    <t>Cassandra Brandow</t>
  </si>
  <si>
    <t>Carol Triggs</t>
  </si>
  <si>
    <t>Caroline Jumper</t>
  </si>
  <si>
    <t>Carol Darley</t>
  </si>
  <si>
    <t>Carol Adams</t>
  </si>
  <si>
    <t>Carl Weiss</t>
  </si>
  <si>
    <t>Carlos Soltero</t>
  </si>
  <si>
    <t>Carlos Meador</t>
  </si>
  <si>
    <t>Carlos Daly</t>
  </si>
  <si>
    <t>Carl Ludwig</t>
  </si>
  <si>
    <t>Carl Jackson</t>
  </si>
  <si>
    <t>Cari Schnelling</t>
  </si>
  <si>
    <t>Cari Sayre</t>
  </si>
  <si>
    <t>Cari MacIntyre</t>
  </si>
  <si>
    <t>Candace McMahon</t>
  </si>
  <si>
    <t>Bryan Spruell</t>
  </si>
  <si>
    <t>Bryan Mills</t>
  </si>
  <si>
    <t>Bryan Davis</t>
  </si>
  <si>
    <t>Bruce Stewart</t>
  </si>
  <si>
    <t>Bruce Geld</t>
  </si>
  <si>
    <t>Bruce Degenhardt</t>
  </si>
  <si>
    <t>Brosina Hoffman</t>
  </si>
  <si>
    <t>Brooke Gillingham</t>
  </si>
  <si>
    <t>Brian Thompson</t>
  </si>
  <si>
    <t>Brian Stugart</t>
  </si>
  <si>
    <t>Brian Moss</t>
  </si>
  <si>
    <t>Brian Derr</t>
  </si>
  <si>
    <t>Brian DeCherney</t>
  </si>
  <si>
    <t>Brian Dahlen</t>
  </si>
  <si>
    <t>Brendan Sweed</t>
  </si>
  <si>
    <t>Brendan Murry</t>
  </si>
  <si>
    <t>Brendan Dodson</t>
  </si>
  <si>
    <t>Brenda Bowman</t>
  </si>
  <si>
    <t>Brad Thomas</t>
  </si>
  <si>
    <t>Brad Norvell</t>
  </si>
  <si>
    <t>Bradley Talbott</t>
  </si>
  <si>
    <t>Bradley Nguyen</t>
  </si>
  <si>
    <t>Bradley Drucker</t>
  </si>
  <si>
    <t>Brad Eason</t>
  </si>
  <si>
    <t>Bobby Trafton</t>
  </si>
  <si>
    <t>Bobby Odegard</t>
  </si>
  <si>
    <t>Bobby Elias</t>
  </si>
  <si>
    <t>Bill Tyler</t>
  </si>
  <si>
    <t>Bill Stewart</t>
  </si>
  <si>
    <t>Bill Shonely</t>
  </si>
  <si>
    <t>Bill Overfelt</t>
  </si>
  <si>
    <t>Bill Eplett</t>
  </si>
  <si>
    <t>Bill Donatelli</t>
  </si>
  <si>
    <t>Beth Thompson</t>
  </si>
  <si>
    <t>Beth Paige</t>
  </si>
  <si>
    <t>Beth Fritzler</t>
  </si>
  <si>
    <t>Berenike Kampe</t>
  </si>
  <si>
    <t>Ben Wallace</t>
  </si>
  <si>
    <t>Ben Peterman</t>
  </si>
  <si>
    <t>Benjamin Venier</t>
  </si>
  <si>
    <t>Benjamin Patterson</t>
  </si>
  <si>
    <t>Benjamin Farhat</t>
  </si>
  <si>
    <t>Ben Ferrer</t>
  </si>
  <si>
    <t>Becky Pak</t>
  </si>
  <si>
    <t>Becky Martin</t>
  </si>
  <si>
    <t>Becky Castell</t>
  </si>
  <si>
    <t>Bart Watters</t>
  </si>
  <si>
    <t>Bart Pistole</t>
  </si>
  <si>
    <t>Bart Folk</t>
  </si>
  <si>
    <t>Barry Weirich</t>
  </si>
  <si>
    <t>Barry Pond</t>
  </si>
  <si>
    <t>Barry Gonzalez</t>
  </si>
  <si>
    <t>Barry FranzÃ¶sisch</t>
  </si>
  <si>
    <t>Barry Franz</t>
  </si>
  <si>
    <t>Barry Blumstein</t>
  </si>
  <si>
    <t>Barbara Fisher</t>
  </si>
  <si>
    <t>Astrea Jones</t>
  </si>
  <si>
    <t>Ashley Jarboe</t>
  </si>
  <si>
    <t>Arthur Wiediger</t>
  </si>
  <si>
    <t>Arthur Prichep</t>
  </si>
  <si>
    <t>Arthur Gainer</t>
  </si>
  <si>
    <t>Art Foster</t>
  </si>
  <si>
    <t>Art Ferguson</t>
  </si>
  <si>
    <t>Arianne Irving</t>
  </si>
  <si>
    <t>Anthony Witt</t>
  </si>
  <si>
    <t>Anthony Rawles</t>
  </si>
  <si>
    <t>Anthony O'Donnell</t>
  </si>
  <si>
    <t>Anthony Johnson</t>
  </si>
  <si>
    <t>Anthony Jacobs</t>
  </si>
  <si>
    <t>Anthony Garverick</t>
  </si>
  <si>
    <t>Ann Steele</t>
  </si>
  <si>
    <t>Annie Zypern</t>
  </si>
  <si>
    <t>Annie Thurman</t>
  </si>
  <si>
    <t>Anne Pryor</t>
  </si>
  <si>
    <t>Anne McFarland</t>
  </si>
  <si>
    <t>Ann Chong</t>
  </si>
  <si>
    <t>Ann Blume</t>
  </si>
  <si>
    <t>Anna HÃ¤berlin</t>
  </si>
  <si>
    <t>Anna Gayman</t>
  </si>
  <si>
    <t>Anna Chung</t>
  </si>
  <si>
    <t>Anna Andreadi</t>
  </si>
  <si>
    <t>Angele Hood</t>
  </si>
  <si>
    <t>Anemone Ratner</t>
  </si>
  <si>
    <t>Andy Yotov</t>
  </si>
  <si>
    <t>Andy Reiter</t>
  </si>
  <si>
    <t>Andy Gerbode</t>
  </si>
  <si>
    <t>Andrew Roberts</t>
  </si>
  <si>
    <t>Andrew Gjertsen</t>
  </si>
  <si>
    <t>Andrew Allen</t>
  </si>
  <si>
    <t>Amy Hunt</t>
  </si>
  <si>
    <t>Amy Cox</t>
  </si>
  <si>
    <t>Alyssa Tate</t>
  </si>
  <si>
    <t>Alyssa Crouse</t>
  </si>
  <si>
    <t>Allen Rosenblatt</t>
  </si>
  <si>
    <t>Allen Goldenen</t>
  </si>
  <si>
    <t>Allen Armold</t>
  </si>
  <si>
    <t>Alice McCarthy</t>
  </si>
  <si>
    <t>Alex Russell</t>
  </si>
  <si>
    <t>Alex Grayson</t>
  </si>
  <si>
    <t>Alex Avila</t>
  </si>
  <si>
    <t>Aleksandra Gannaway</t>
  </si>
  <si>
    <t>Alejandro Savely</t>
  </si>
  <si>
    <t>Alejandro Grove</t>
  </si>
  <si>
    <t>Alejandro Ballentine</t>
  </si>
  <si>
    <t>Alan Shonely</t>
  </si>
  <si>
    <t>Alan Schoenberger</t>
  </si>
  <si>
    <t>Alan Hwang</t>
  </si>
  <si>
    <t>Alan Haines</t>
  </si>
  <si>
    <t>Alan Dominguez</t>
  </si>
  <si>
    <t>Alan Barnes</t>
  </si>
  <si>
    <t>Aimee Bixby</t>
  </si>
  <si>
    <t>Adrian Shami</t>
  </si>
  <si>
    <t>Adrian Hane</t>
  </si>
  <si>
    <t>Adrian Barton</t>
  </si>
  <si>
    <t>Adam Shillingsburg</t>
  </si>
  <si>
    <t>Adam Hart</t>
  </si>
  <si>
    <t>Adam Bellavance</t>
  </si>
  <si>
    <t>Aaron Smayling</t>
  </si>
  <si>
    <t>Aaron Hawkins</t>
  </si>
  <si>
    <t>Aaron Bergman</t>
  </si>
  <si>
    <t>total_profit</t>
  </si>
  <si>
    <t>total_discount</t>
  </si>
  <si>
    <t>total_sales</t>
  </si>
  <si>
    <t>avg_per_order</t>
  </si>
  <si>
    <t>number_of_orders</t>
  </si>
  <si>
    <t>customer_name</t>
  </si>
  <si>
    <t>Order by Customer Analysis</t>
  </si>
  <si>
    <t># of Rows</t>
  </si>
  <si>
    <t>SQL Query</t>
  </si>
  <si>
    <t>Report Name</t>
  </si>
  <si>
    <t>Technology</t>
  </si>
  <si>
    <t>Office Supplies</t>
  </si>
  <si>
    <t>Furniture</t>
  </si>
  <si>
    <t>category</t>
  </si>
  <si>
    <t>Analysis by Category</t>
  </si>
  <si>
    <t>SELECT customer_name, COUNT(order_id) Number_of_orders, 
					  ROUND(avg(sales),2) avg_per_order,
					  SUM(sales) Total_sales , 
					  SUM(discount) Total_Discount, 
					  SUM(profit) Total_profit
from orders so INNER JOIN customers AS c
				USING(customer_id)
GROUP BY 1</t>
  </si>
  <si>
    <t>Phones</t>
  </si>
  <si>
    <t>Machines</t>
  </si>
  <si>
    <t>Copiers</t>
  </si>
  <si>
    <t>Accessories</t>
  </si>
  <si>
    <t>Supplies</t>
  </si>
  <si>
    <t>Storage</t>
  </si>
  <si>
    <t>Paper</t>
  </si>
  <si>
    <t>Labels</t>
  </si>
  <si>
    <t>Fasteners</t>
  </si>
  <si>
    <t>Envelopes</t>
  </si>
  <si>
    <t>Binders</t>
  </si>
  <si>
    <t>Art</t>
  </si>
  <si>
    <t>Appliances</t>
  </si>
  <si>
    <t>Tables</t>
  </si>
  <si>
    <t>Furnishings</t>
  </si>
  <si>
    <t>Chairs</t>
  </si>
  <si>
    <t>Bookcases</t>
  </si>
  <si>
    <t>sub_category</t>
  </si>
  <si>
    <t>Analysis by Sub-category</t>
  </si>
  <si>
    <t>SELECT category, sub_category, COUNT(order_id) Number_of_orders, 
					  ROUND(avg(sales),2) avg_per_order,
					  SUM(sales) Total_sales , 
					  SUM(discount) Total_Discount, 
					  SUM(profit) Total_profit
from orders so INNER JOIN products AS p
				USING(product_id)
GROUP BY 1,2</t>
  </si>
  <si>
    <t>gp_margin</t>
  </si>
  <si>
    <t>tsn_year</t>
  </si>
  <si>
    <t>Gross Profit Analysis</t>
  </si>
  <si>
    <t xml:space="preserve">SELECT  TSN_YEAR, total_sales, total_discount, total_profit, ROUND((total_profit / total_sales),4) * 100 as gp_MARGIN
FROM
(select EXTRACT(year from order_date) As TSN_YEAR, 
	   SUM(sales) total_sales, 
	   SUM(discount) total_discount, 
	   SUM(profit) total_profit
from orders
group by 1) As T1
group by 1, 2, 3, 4, 5
order by 1 asc </t>
  </si>
  <si>
    <t>Category</t>
  </si>
  <si>
    <t>Years</t>
  </si>
  <si>
    <t>Yearly_profit_pct_by_category</t>
  </si>
  <si>
    <t>profit_pct</t>
  </si>
  <si>
    <t>yearly</t>
  </si>
  <si>
    <t>GP %</t>
  </si>
  <si>
    <t>Sales Descriptive Analysis</t>
  </si>
  <si>
    <t>TOTAL</t>
  </si>
  <si>
    <t>AVERAGE</t>
  </si>
  <si>
    <t>MAX</t>
  </si>
  <si>
    <t>MIN</t>
  </si>
  <si>
    <t>total_qty</t>
  </si>
  <si>
    <t>analysis_on</t>
  </si>
  <si>
    <t>years</t>
  </si>
  <si>
    <t>gross_profit</t>
  </si>
  <si>
    <t>Orders Summary</t>
  </si>
  <si>
    <t>Yearly Sales Analysis</t>
  </si>
  <si>
    <t>total_orders</t>
  </si>
  <si>
    <t xml:space="preserve">
SELECT 'TOTAL' Analysis_On,
		ROUND(SUM(sales),2) AS Sales,
		ROUND(SUM(quantity),2) AS Total_Qty,
		ROUND(SUM(sales*discount),2) AS Discount,
		ROUND(SUM(PROFIT),2) Total_Profit
FROM ORDERS
UNION
SELECT 'AVERAGE' AS Average,
		ROUND(AVG(sales),2),
		ROUND(AVG(quantity),2),
		ROUND(AVG(sales*discount),2),
		ROUND(AVG(PROFIT),2)
FROM orders
UNION
SELECT 'MAX' AS MAXIMUM,
		ROUND(MAX(sales),2),
		ROUND(MAX(quantity),2),
		ROUND(MAX(sales*discount),2),
		ROUND(MAX(PROFIT),2)
FROM orders
UNION
SELECT 'MIN' AS MINIMUM,
		ROUND(MIN(sales),2),
		ROUND(MIN(quantity),2),
		ROUND(MIN(sales*discount),2),
		ROUND(MIN(PROFIT),2)
FROM orders
UNION
SELECT 'COUNT' AS COUNTS,
		ROUND(COUNT(sales),2),
		ROUND(COUNT(quantity),2),
		ROUND(COUNT(sales*discount),2),
		ROUND(COUNT(PROFIT),2)
FROM orders</t>
  </si>
  <si>
    <t>COUNT</t>
  </si>
  <si>
    <t>Orders Summary by Year</t>
  </si>
  <si>
    <t>CONSUMER</t>
  </si>
  <si>
    <t>CORPORATE</t>
  </si>
  <si>
    <t>HOME OFFICE</t>
  </si>
  <si>
    <t>Order Summary by Segment</t>
  </si>
  <si>
    <t>Segment Sales Analysis</t>
  </si>
  <si>
    <t xml:space="preserve">
SELECT 'CONSUMER' SEGMENT,
		ROUND(COUNT(SO.sales),0) AS Total_orders,
		ROUND(SUM(SO.sales),0) AS Sales,
		ROUND(SUM(SO.quantity),0) AS Total_Qty,
		ROUND(SUM(SO.sales*SO.discount),0) AS Discount,
		ROUND(SUM(SO.PROFIT),0) Total_Profit,
		ROUND(SUM(SO.PROFIT)/SUM(SO.SALES)*100,3) AS Gross_Profit
FROM ORDERS SO INNER JOIN CUSTOMERS C
		USING(CUSTOMER_ID)
WHERE C.SEGMENT = 'Consumer'
UNION
SELECT 'CORPORATE' SEGMENT,
		ROUND(COUNT(SO.sales),0) AS Total_orders,
		ROUND(SUM(SO.sales),0) AS Sales,
		ROUND(SUM(SO.quantity),0) AS Total_Qty,
		ROUND(SUM(SO.sales*SO.discount),0) AS Discount,
		ROUND(SUM(SO.PROFIT),0) Total_Profit,
		ROUND(SUM(SO.PROFIT)/SUM(SO.SALES)*100,3) AS Gross_Profit
FROM ORDERS SO INNER JOIN CUSTOMERS C
		USING(CUSTOMER_ID)
WHERE C.SEGMENT = 'Corporate'
UNION
SELECT 'HOME OFFICE' SEGMENT,
		ROUND(COUNT(SO.sales),0) AS Total_orders,
		ROUND(SUM(SO.sales),0) AS Sales,
		ROUND(SUM(SO.quantity),0) AS Total_Qty,
		ROUND(SUM(SO.sales*SO.discount),0) AS Discount,
		ROUND(SUM(SO.PROFIT),0) Total_Profit,
		ROUND(SUM(SO.PROFIT)/SUM(SO.SALES)*100,3) AS Gross_Profit
FROM ORDERS SO INNER JOIN CUSTOMERS C
		USING(CUSTOMER_ID)
WHERE C.SEGMENT = 'Home Office'
ORDER BY 1 ASC</t>
  </si>
  <si>
    <t>SELECT 'ENVELOPES' SUB_CATEGORY,
		ROUND(COUNT(SO.sales),0) AS Total_orders,
		ROUND(SUM(SO.sales),0) AS Sales,
		ROUND(SUM(SO.quantity),0) AS Total_Qty,
		ROUND(SUM(SO.sales*SO.discount),0) AS Discount,
		ROUND(SUM(SO.PROFIT),0) Total_Profit,
		ROUND(SUM(SO.PROFIT)/SUM(SO.SALES)*100,3) AS Gross_Profit
FROM ORDERS SO INNER JOIN PRODUCTS P
		USING(PRODUCT_ID)
WHERE P.SUB_CATEGORY = 'Envelopes'
UNION
SELECT 'FASTENERS' SUB_CATEGORY,
		ROUND(COUNT(SO.sales),0) AS Total_orders,
		ROUND(SUM(SO.sales),0) AS Sales,
		ROUND(SUM(SO.quantity),0) AS Total_Qty,
		ROUND(SUM(SO.sales*SO.discount),0) AS Discount,
		ROUND(SUM(SO.PROFIT),0) Total_Profit,
		ROUND(SUM(SO.PROFIT)/SUM(SO.SALES)*100,3) AS Gross_Profit
FROM ORDERS SO INNER JOIN PRODUCTS P
		USING(PRODUCT_ID)
WHERE P.SUB_CATEGORY = 'Fasteners'
UNION
SELECT 'APPLIANCES' SUB_CATEGORY,
		ROUND(COUNT(SO.sales),0) AS Total_orders,
		ROUND(SUM(SO.sales),0) AS Sales,
		ROUND(SUM(SO.quantity),0) AS Total_Qty,
		ROUND(SUM(SO.sales*SO.discount),0) AS Discount,
		ROUND(SUM(SO.PROFIT),0) Total_Profit,
		ROUND(SUM(SO.PROFIT)/SUM(SO.SALES)*100,3) AS Gross_Profit
FROM ORDERS SO INNER JOIN PRODUCTS P
		USING(PRODUCT_ID)
WHERE P.SUB_CATEGORY = 'Appliances'
UNION
SELECT 'ACCESSORIES' SUB_CATEGORY,
		ROUND(COUNT(SO.sales),0) AS Total_orders,
		ROUND(SUM(SO.sales),0) AS Sales,
		ROUND(SUM(SO.quantity),0) AS Total_Qty,
		ROUND(SUM(SO.sales*SO.discount),0) AS Discount,
		ROUND(SUM(SO.PROFIT),0) Total_Profit,
		ROUND(SUM(SO.PROFIT)/SUM(SO.SALES)*100,3) AS Gross_Profit
FROM ORDERS SO INNER JOIN PRODUCTS P
		USING(PRODUCT_ID)
WHERE P.SUB_CATEGORY = 'Accessories'
UNION
SELECT 'PAPER' SUB_CATEGORY,
		ROUND(COUNT(SO.sales),0) AS Total_orders,
		ROUND(SUM(SO.sales),0) AS Sales,
		ROUND(SUM(SO.quantity),0) AS Total_Qty,
		ROUND(SUM(SO.sales*SO.discount),0) AS Discount,
		ROUND(SUM(SO.PROFIT),0) Total_Profit,
		ROUND(SUM(SO.PROFIT)/SUM(SO.SALES)*100,3) AS Gross_Profit
FROM ORDERS SO INNER JOIN PRODUCTS P
		USING(PRODUCT_ID)
WHERE P.SUB_CATEGORY = 'Paper'
UNION
SELECT 'PHONES' SUB_CATEGORY,
		ROUND(COUNT(SO.sales),0) AS Total_orders,
		ROUND(SUM(SO.sales),0) AS Sales,
		ROUND(SUM(SO.quantity),0) AS Total_Qty,
		ROUND(SUM(SO.sales*SO.discount),0) AS Discount,
		ROUND(SUM(SO.PROFIT),0) Total_Profit,
		ROUND(SUM(SO.PROFIT)/SUM(SO.SALES)*100,3) AS Gross_Profit
FROM ORDERS SO INNER JOIN PRODUCTS P
		USING(PRODUCT_ID)
WHERE P.SUB_CATEGORY = 'Phones'
UNION
SELECT 'BINDERS' SUB_CATEGORY,
		ROUND(COUNT(SO.sales),0) AS Total_orders,
		ROUND(SUM(SO.sales),0) AS Sales,
		ROUND(SUM(SO.quantity),0) AS Total_Qty,
		ROUND(SUM(SO.sales*SO.discount),0) AS Discount,
		ROUND(SUM(SO.PROFIT),0) Total_Profit,
		ROUND(SUM(SO.PROFIT)/SUM(SO.SALES)*100,3) AS Gross_Profit
FROM ORDERS SO INNER JOIN PRODUCTS P
		USING(PRODUCT_ID)
WHERE P.SUB_CATEGORY = 'Binders'
UNION
SELECT 'COPIERS' SUB_CATEGORY,
		ROUND(COUNT(SO.sales),0) AS Total_orders,
		ROUND(SUM(SO.sales),0) AS Sales,
		ROUND(SUM(SO.quantity),0) AS Total_Qty,
		ROUND(SUM(SO.sales*SO.discount),0) AS Discount,
		ROUND(SUM(SO.PROFIT),0) Total_Profit,
		ROUND(SUM(SO.PROFIT)/SUM(SO.SALES)*100,3) AS Gross_Profit
FROM ORDERS SO INNER JOIN PRODUCTS P
		USING(PRODUCT_ID)
WHERE P.SUB_CATEGORY = 'Copiers'
UNION
SELECT 'LABELS' SUB_CATEGORY,
		ROUND(COUNT(SO.sales),0) AS Total_orders,
		ROUND(SUM(SO.sales),0) AS Sales,
		ROUND(SUM(SO.quantity),0) AS Total_Qty,
		ROUND(SUM(SO.sales*SO.discount),0) AS Discount,
		ROUND(SUM(SO.PROFIT),0) Total_Profit,
		ROUND(SUM(SO.PROFIT)/SUM(SO.SALES)*100,3) AS Gross_Profit
FROM ORDERS SO INNER JOIN PRODUCTS P
		USING(PRODUCT_ID)
WHERE P.SUB_CATEGORY = 'Labels'
UNION
SELECT 'SUPPLIES' SUB_CATEGORY,
		ROUND(COUNT(SO.sales),0) AS Total_orders,
		ROUND(SUM(SO.sales),0) AS Sales,
		ROUND(SUM(SO.quantity),0) AS Total_Qty,
		ROUND(SUM(SO.sales*SO.discount),0) AS Discount,
		ROUND(SUM(SO.PROFIT),0) Total_Profit,
		ROUND(SUM(SO.PROFIT)/SUM(SO.SALES)*100,3) AS Gross_Profit
FROM ORDERS SO INNER JOIN PRODUCTS P
		USING(PRODUCT_ID)
WHERE P.SUB_CATEGORY = 'Supplies'
UNION
SELECT 'CHAIRS' SUB_CATEGORY,
		ROUND(COUNT(SO.sales),0) AS Total_orders,
		ROUND(SUM(SO.sales),0) AS Sales,
		ROUND(SUM(SO.quantity),0) AS Total_Qty,
		ROUND(SUM(SO.sales*SO.discount),0) AS Discount,
		ROUND(SUM(SO.PROFIT),0) Total_Profit,
		ROUND(SUM(SO.PROFIT)/SUM(SO.SALES)*100,3) AS Gross_Profit
FROM ORDERS SO INNER JOIN PRODUCTS P
		USING(PRODUCT_ID)
WHERE P.SUB_CATEGORY = 'Chairs'
UNION
SELECT 'MACHINES' SUB_CATEGORY,
		ROUND(COUNT(SO.sales),0) AS Total_orders,
		ROUND(SUM(SO.sales),0) AS Sales,
		ROUND(SUM(SO.quantity),0) AS Total_Qty,
		ROUND(SUM(SO.sales*SO.discount),0) AS Discount,
		ROUND(SUM(SO.PROFIT),0) Total_Profit,
		ROUND(SUM(SO.PROFIT)/SUM(SO.SALES)*100,3) AS Gross_Profit
FROM ORDERS SO INNER JOIN PRODUCTS P
		USING(PRODUCT_ID)
WHERE P.SUB_CATEGORY = 'Machines'
UNION
SELECT 'FURNISHINGS' SUB_CATEGORY,
		ROUND(COUNT(SO.sales),0) AS Total_orders,
		ROUND(SUM(SO.sales),0) AS Sales,
		ROUND(SUM(SO.quantity),0) AS Total_Qty,
		ROUND(SUM(SO.sales*SO.discount),0) AS Discount,
		ROUND(SUM(SO.PROFIT),0) Total_Profit,
		ROUND(SUM(SO.PROFIT)/SUM(SO.SALES)*100,3) AS Gross_Profit
FROM ORDERS SO INNER JOIN PRODUCTS P
		USING(PRODUCT_ID)
WHERE P.SUB_CATEGORY = 'Furnishings'
UNION
SELECT 'TABLES' SUB_CATEGORY,
		ROUND(COUNT(SO.sales),0) AS Total_orders,
		ROUND(SUM(SO.sales),0) AS Sales,
		ROUND(SUM(SO.quantity),0) AS Total_Qty,
		ROUND(SUM(SO.sales*SO.discount),0) AS Discount,
		ROUND(SUM(SO.PROFIT),0) Total_Profit,
		ROUND(SUM(SO.PROFIT)/SUM(SO.SALES)*100,3) AS Gross_Profit
FROM ORDERS SO INNER JOIN PRODUCTS P
		USING(PRODUCT_ID)
WHERE P.SUB_CATEGORY = 'Tables'
UNION
SELECT 'ART' SUB_CATEGORY,
		ROUND(COUNT(SO.sales),0) AS Total_orders,
		ROUND(SUM(SO.sales),0) AS Sales,
		ROUND(SUM(SO.quantity),0) AS Total_Qty,
		ROUND(SUM(SO.sales*SO.discount),0) AS Discount,
		ROUND(SUM(SO.PROFIT),0) Total_Profit,
		ROUND(SUM(SO.PROFIT)/SUM(SO.SALES)*100,3) AS Gross_Profit
FROM ORDERS SO INNER JOIN PRODUCTS P
		USING(PRODUCT_ID)
WHERE P.SUB_CATEGORY = 'Art'
UNION
SELECT 'STORAGE' SUB_CATEGORY,
		ROUND(COUNT(SO.sales),0) AS Total_orders,
		ROUND(SUM(SO.sales),0) AS Sales,
		ROUND(SUM(SO.quantity),0) AS Total_Qty,
		ROUND(SUM(SO.sales*SO.discount),0) AS Discount,
		ROUND(SUM(SO.PROFIT),0) Total_Profit,
		ROUND(SUM(SO.PROFIT)/SUM(SO.SALES)*100,3) AS Gross_Profit
FROM ORDERS SO INNER JOIN PRODUCTS P
		USING(PRODUCT_ID)
WHERE P.SUB_CATEGORY = 'Storage'
UNION
SELECT 'BOOKCASES' SUB_CATEGORY,
		ROUND(COUNT(SO.sales),0) AS Total_orders,
		ROUND(SUM(SO.sales),0) AS Sales,
		ROUND(SUM(SO.quantity),0) AS Total_Qty,
		ROUND(SUM(SO.sales*SO.discount),0) AS Discount,
		ROUND(SUM(SO.PROFIT),0) Total_Profit,
		ROUND(SUM(SO.PROFIT)/SUM(SO.SALES)*100,3) AS Gross_Profit
FROM ORDERS SO INNER JOIN PRODUCTS P
		USING(PRODUCT_ID)
WHERE P.SUB_CATEGORY = 'Bookcases'
ORDER BY 7 DESC</t>
  </si>
  <si>
    <t>LABELS</t>
  </si>
  <si>
    <t>PAPER</t>
  </si>
  <si>
    <t>BINDERS</t>
  </si>
  <si>
    <t>ENVELOPES</t>
  </si>
  <si>
    <t>ART</t>
  </si>
  <si>
    <t>FASTENERS</t>
  </si>
  <si>
    <t>ACCESSORIES</t>
  </si>
  <si>
    <t>COPIERS</t>
  </si>
  <si>
    <t>APPLIANCES</t>
  </si>
  <si>
    <t>FURNISHINGS</t>
  </si>
  <si>
    <t>PHONES</t>
  </si>
  <si>
    <t>BOOKCASES</t>
  </si>
  <si>
    <t>SUPPLIES</t>
  </si>
  <si>
    <t>STORAGE</t>
  </si>
  <si>
    <t>CHAIRS</t>
  </si>
  <si>
    <t>MACHINES</t>
  </si>
  <si>
    <t>TABLES</t>
  </si>
  <si>
    <t>Orders Summary by Sub_Category</t>
  </si>
  <si>
    <t>Sub-Category Sales Analysis</t>
  </si>
  <si>
    <t>OFFICE SUPPLIES</t>
  </si>
  <si>
    <t>FURNITURE</t>
  </si>
  <si>
    <t>TECHNOLOGY</t>
  </si>
  <si>
    <t>Orders Summary by Category</t>
  </si>
  <si>
    <t>SELECT 'FURNITURE' CATEGORY,
		ROUND(COUNT(SO.sales),0) AS Total_orders,
		ROUND(SUM(SO.sales),0) AS Sales,
		ROUND(SUM(SO.quantity),0) AS Total_Qty,
		ROUND(SUM(SO.sales*SO.discount),0) AS Discount,
		ROUND(SUM(SO.PROFIT),0) Total_Profit,
		ROUND(SUM(SO.PROFIT)/SUM(SO.SALES)*100,3) AS Gross_Profit
FROM ORDERS SO INNER JOIN PRODUCTS P
		USING(PRODUCT_ID)
WHERE P.CATEGORY = 'Furniture'
UNION
SELECT 'OFFICE SUPPLIES' SUB_CATEGORY,
		ROUND(COUNT(SO.sales),0) AS Total_orders,
		ROUND(SUM(SO.sales),0) AS Sales,
		ROUND(SUM(SO.quantity),0) AS Total_Qty,
		ROUND(SUM(SO.sales*SO.discount),0) AS Discount,
		ROUND(SUM(SO.PROFIT),0) Total_Profit,
		ROUND(SUM(SO.PROFIT)/SUM(SO.SALES)*100,3) AS Gross_Profit
FROM ORDERS SO INNER JOIN PRODUCTS P
		USING(PRODUCT_ID)
WHERE P.CATEGORY = 'Office Supplies'
UNION
SELECT 'TECHNOLOGY' SUB_CATEGORY,
		ROUND(COUNT(SO.sales),0) AS Total_orders,
		ROUND(SUM(SO.sales),0) AS Sales,
		ROUND(SUM(SO.quantity),0) AS Total_Qty,
		ROUND(SUM(SO.sales*SO.discount),0) AS Discount,
		ROUND(SUM(SO.PROFIT),0) Total_Profit,
		ROUND(SUM(SO.PROFIT)/SUM(SO.SALES)*100,3) AS Gross_Profit
FROM ORDERS SO INNER JOIN PRODUCTS P
		USING(PRODUCT_ID)
WHERE P.CATEGORY = 'Technology'</t>
  </si>
  <si>
    <t>Category Sales Analysis</t>
  </si>
  <si>
    <t>total_cos</t>
  </si>
  <si>
    <t>Cost Growth %</t>
  </si>
  <si>
    <t>Discount Growth %</t>
  </si>
  <si>
    <t>Profit Growth %</t>
  </si>
  <si>
    <t>Sales Growth %</t>
  </si>
  <si>
    <t xml:space="preserve">
SELECT '2015' YEARS,
		ROUND(COUNT( DISTINCT ORDER_ID),0) AS Total_orders,
		ROUND(SUM(sales),0) AS Sales,
		ROUND(SUM(quantity),0) AS Total_Qty,
		ROUND(SUM(sales*discount),0) AS Discount,
		ROUND(SUM(PROFIT),0) Total_Profit,
		ROUND(SUM(PROFIT)/SUM(SALES)*100,3) AS Gross_Profit
FROM ORDERS
WHERE EXTRACT(year from order_date) = 2015
UNION
SELECT '2016' YEARS,
		ROUND(COUNT( DISTINCT ORDER_ID),0) AS Total_orders,
		ROUND(SUM(sales),0) AS Sales,
		ROUND(SUM(quantity),0) AS Total_Qty,
		ROUND(SUM(sales*discount),0) AS Discount,
		ROUND(SUM(PROFIT),0) Total_Profit,
		ROUND(SUM(PROFIT)/SUM(SALES)*100,3) AS Gross_Profit
FROM ORDERS
WHERE EXTRACT(year from order_date) = 2016
UNION
SELECT '2017' YEARS,
		ROUND(COUNT( DISTINCT ORDER_ID),0) AS Total_orders,
		ROUND(SUM(sales),0) AS Sales,
		ROUND(SUM(quantity),0) AS Total_Qty,
		ROUND(SUM(sales*discount),0) AS Discount,
		ROUND(SUM(PROFIT),0) Total_Profit,
		ROUND(SUM(PROFIT)/SUM(SALES)*100,3) AS Gross_Profit
FROM ORDERS
WHERE EXTRACT(year from order_date) = 2017
UNION
SELECT '2018' YEARS,
		ROUND(COUNT( DISTINCT ORDER_ID),0) AS Total_orders,
		ROUND(SUM(sales),0) AS Sales,
		ROUND(SUM(quantity),0) AS Total_Qty,
		ROUND(SUM(sales*discount),0) AS Discount,
		ROUND(SUM(PROFIT),0) Total_Profit,
		ROUND(SUM(PROFIT)/SUM(SALES)*100,3) AS Gross_Profit
FROM ORDERS
WHERE EXTRACT(year from order_date) = 2018
UNION
SELECT '2019' YEARS,
		ROUND(COUNT( DISTINCT ORDER_ID),0) AS Total_orders,
		ROUND(SUM(sales),0) AS Sales,
		ROUND(SUM(quantity),0) AS Total_Qty,
		ROUND(SUM(sales*discount),0) AS Discount,
		ROUND(SUM(PROFIT),0) Total_Profit,
		ROUND(SUM(PROFIT)/SUM(SALES)*100,3) AS Gross_Profit
FROM ORDERS
WHERE EXTRACT(year from order_date) = 2019
UNION
SELECT '2020' YEARS,
		ROUND(COUNT( DISTINCT ORDER_ID),0) AS Total_orders,
		ROUND(SUM(sales),0) AS Sales,
		ROUND(SUM(quantity),0) AS Total_Qty,
		ROUND(SUM(sales*discount),0) AS Discount,
		ROUND(SUM(PROFIT),0) Total_Profit,
		ROUND(SUM(PROFIT)/SUM(SALES)*100,3) AS Gross_Profit
FROM ORDERS
WHERE EXTRACT(year from order_date) = 2020
ORDER BY 1 ASC</t>
  </si>
  <si>
    <t>LOWER</t>
  </si>
  <si>
    <t>UPPER</t>
  </si>
  <si>
    <t>IQR</t>
  </si>
  <si>
    <t>Q3</t>
  </si>
  <si>
    <t>Q1</t>
  </si>
  <si>
    <t>Outlier</t>
  </si>
  <si>
    <t>gp</t>
  </si>
  <si>
    <t>total_pft</t>
  </si>
  <si>
    <t>year</t>
  </si>
  <si>
    <t>Grand Total</t>
  </si>
  <si>
    <t>Row Labels</t>
  </si>
  <si>
    <t>Column Labels</t>
  </si>
  <si>
    <t>Sum of total_pft</t>
  </si>
  <si>
    <t>Sum of total_sales</t>
  </si>
  <si>
    <t>Average of gp</t>
  </si>
  <si>
    <t>Top 5 profitable Sub-Categories</t>
  </si>
  <si>
    <t>Worst 5 Unprofitable Sub-Categories</t>
  </si>
  <si>
    <t>return_gp</t>
  </si>
  <si>
    <t>return_profit</t>
  </si>
  <si>
    <t>return_total</t>
  </si>
  <si>
    <t>date_part</t>
  </si>
  <si>
    <t>SELECT EXTRACT(year from RT_date), SUM(SALES_RETURN) RETURN_TOTAL, 
								   SUM(PROFIT_RETURN) RETURN_PROFIT,
								   SUM(PROFIT_RETURN) / SUM(SALES_RETURN) AS RETURN_GP
FROM
(SELECT RT.RETURN_DATE as RT_date, rt.order_id, rt.product_id, rt.return_quantity, 
		so.sales, so.quantity, so.profit, (so.sales / so.quantity) * rt.return_quantity sales_return,
		(profit / quantity) * rt.return_quantity as PROFIT_RETURN
FROM returns rt left join orders so
	on rt.order_id = so.order_id
	and rt.product_id = so.product_id) AS RTN
GROUP BY 1
ORDER BY 1</t>
  </si>
  <si>
    <t>Return Analysis</t>
  </si>
  <si>
    <t>Column1</t>
  </si>
  <si>
    <t>Column2</t>
  </si>
  <si>
    <t>Cost</t>
  </si>
  <si>
    <t>Findings:</t>
  </si>
  <si>
    <t>cost of goods sold (COGS) may be increasing at a faster rate than sales. This can happen when the company is not able to negotiate better prices with suppliers or when the cost of raw materials increases</t>
  </si>
  <si>
    <t>The company may be invested heavily in promotion or marketing to support customers' retention and conversion</t>
  </si>
  <si>
    <t>The Lower gross margins due to increased competition or pricing pressure.</t>
  </si>
  <si>
    <t>Raise the price of your products or services.</t>
  </si>
  <si>
    <t>Reduce direct and operating expenses</t>
  </si>
  <si>
    <t>Focus on improving gross margins by reducing COGS through better procurement practices or negotiating better prices with suppliers.</t>
  </si>
  <si>
    <t>TEC-MA-10000560</t>
  </si>
  <si>
    <t>OFF-AP-10003491</t>
  </si>
  <si>
    <t>OFF-AR-10000340</t>
  </si>
  <si>
    <t>FUR-CHR-10004803</t>
  </si>
  <si>
    <t>TEC-MA-10003936</t>
  </si>
  <si>
    <t>OFF-KIT-10001040</t>
  </si>
  <si>
    <t>OFF-EN-10003770</t>
  </si>
  <si>
    <t>OFF-LA-10000757</t>
  </si>
  <si>
    <t>OFF-ST-10001057</t>
  </si>
  <si>
    <t>FUR-TA-10002341</t>
  </si>
  <si>
    <t>OFF-PA-10004948</t>
  </si>
  <si>
    <t>TEC-MA-10004414</t>
  </si>
  <si>
    <t>TEC-AC-10003469</t>
  </si>
  <si>
    <t>OFF-AP-10001876</t>
  </si>
  <si>
    <t>OFF-BI-10000287</t>
  </si>
  <si>
    <t>OFF-BI-10003132</t>
  </si>
  <si>
    <t>OFF-AP-10000569</t>
  </si>
  <si>
    <t>FUR-LES-10002026</t>
  </si>
  <si>
    <t>OFF-AP-10002433</t>
  </si>
  <si>
    <t>TEC-AC-10004814</t>
  </si>
  <si>
    <t>OFF-PA-10001348</t>
  </si>
  <si>
    <t>OFF-AP-10002203</t>
  </si>
  <si>
    <t>OFF-AP-10002906</t>
  </si>
  <si>
    <t>OFF-LA-10003297</t>
  </si>
  <si>
    <t>OFF-AP-10000415</t>
  </si>
  <si>
    <t>OFF-SU-10000079</t>
  </si>
  <si>
    <t>OFF-PA-10004498</t>
  </si>
  <si>
    <t>OFF-LA-10003674</t>
  </si>
  <si>
    <t>OFF-PA-10000919</t>
  </si>
  <si>
    <t>OFF-PA-10003543</t>
  </si>
  <si>
    <t>OFF-EN-10002749</t>
  </si>
  <si>
    <t>OFF-EAT-10002789</t>
  </si>
  <si>
    <t>OFF-PA-10002960</t>
  </si>
  <si>
    <t>FUR-ADV-10000190</t>
  </si>
  <si>
    <t>FUR-DAN-10002348</t>
  </si>
  <si>
    <t>TEC-PH-10002916</t>
  </si>
  <si>
    <t>OFF-PA-10000466</t>
  </si>
  <si>
    <t>OFF-AP-10002306</t>
  </si>
  <si>
    <t>OFF-AP-10002734</t>
  </si>
  <si>
    <t>OFF-PA-10003063</t>
  </si>
  <si>
    <t>FUR-FU-10003326</t>
  </si>
  <si>
    <t>OFF-PA-10002976</t>
  </si>
  <si>
    <t>OFF-AP-10001634</t>
  </si>
  <si>
    <t>OFF-AR-10004511</t>
  </si>
  <si>
    <t>OFF-CUI-10003665</t>
  </si>
  <si>
    <t>FUR-CH-10003341</t>
  </si>
  <si>
    <t>TEC-MA-10002464</t>
  </si>
  <si>
    <t>OFF-BRE-10002738</t>
  </si>
  <si>
    <t>OFF-EN-10001749</t>
  </si>
  <si>
    <t>FUR-NOV-10001972</t>
  </si>
  <si>
    <t>FUR-TA-10002789</t>
  </si>
  <si>
    <t>OFF-FA-10000840</t>
  </si>
  <si>
    <t>OFF-SU-10004791</t>
  </si>
  <si>
    <t>OFF-AR-10000706</t>
  </si>
  <si>
    <t>OFF-ST-10002530</t>
  </si>
  <si>
    <t>FUR-FU-10000762</t>
  </si>
  <si>
    <t>FUR-IKE-10000521</t>
  </si>
  <si>
    <t>OFF-BI-10001758</t>
  </si>
  <si>
    <t>FUR-TA-10000670</t>
  </si>
  <si>
    <t>OFF-EN-10003550</t>
  </si>
  <si>
    <t>OFF-BI-10001305</t>
  </si>
  <si>
    <t>TEC-MA-10001403</t>
  </si>
  <si>
    <t>OFF-EN-10000127</t>
  </si>
  <si>
    <t>OFF-PA-10001457</t>
  </si>
  <si>
    <t>OFF-LA-10003969</t>
  </si>
  <si>
    <t>OFF-FA-10001953</t>
  </si>
  <si>
    <t>OFF-STO-10002803</t>
  </si>
  <si>
    <t>OFF-FA-10000659</t>
  </si>
  <si>
    <t>OFF-PA-10002394</t>
  </si>
  <si>
    <t>OFF-AP-10001635</t>
  </si>
  <si>
    <t>OFF-PA-10000587</t>
  </si>
  <si>
    <t>TEC-PH-10002075</t>
  </si>
  <si>
    <t>TEC-MA-10002941</t>
  </si>
  <si>
    <t>FUR-OFF-10002395</t>
  </si>
  <si>
    <t>TEC-MA-10004143</t>
  </si>
  <si>
    <t>FUR-FU-10001843</t>
  </si>
  <si>
    <t>OFF-LA-10000438</t>
  </si>
  <si>
    <t>OFF-SU-10002215</t>
  </si>
  <si>
    <t>OFF-BI-10003094</t>
  </si>
  <si>
    <t>FUR-BO-10004681</t>
  </si>
  <si>
    <t>OFF-AR-10004707</t>
  </si>
  <si>
    <t>OFF-PA-10001733</t>
  </si>
  <si>
    <t>TEC-MA-10003730</t>
  </si>
  <si>
    <t>TEC-CIS-10002544</t>
  </si>
  <si>
    <t>OFF-LA-10004774</t>
  </si>
  <si>
    <t>OFF-EN-10003733</t>
  </si>
  <si>
    <t>OFF-FA-10002264</t>
  </si>
  <si>
    <t>OFF-LA-10000553</t>
  </si>
  <si>
    <t>TEC-PH-10004636</t>
  </si>
  <si>
    <t>FUR-FU-10004820</t>
  </si>
  <si>
    <t>OFF-AP-10001626</t>
  </si>
  <si>
    <t>OFF-PA-10002259</t>
  </si>
  <si>
    <t>TEC-AC-10003709</t>
  </si>
  <si>
    <t>TEC-MA-10002927</t>
  </si>
  <si>
    <t>OFF-SU-10004737</t>
  </si>
  <si>
    <t>OFF-FIS-10002703</t>
  </si>
  <si>
    <t>OFF-AP-10001391</t>
  </si>
  <si>
    <t>OFF-AP-10003524</t>
  </si>
  <si>
    <t>OFF-EN-10004007</t>
  </si>
  <si>
    <t>TEC-AC-10004051</t>
  </si>
  <si>
    <t>OFF-PA-10001569</t>
  </si>
  <si>
    <t>TEC-MA-10003246</t>
  </si>
  <si>
    <t>OFF-NOV-10000512</t>
  </si>
  <si>
    <t>TEC-MA-10000003</t>
  </si>
  <si>
    <t>TEC-AC-10000023</t>
  </si>
  <si>
    <t>OFF-AP-10004937</t>
  </si>
  <si>
    <t>OFF-PA-10000350</t>
  </si>
  <si>
    <t>FUR-FU-10003981</t>
  </si>
  <si>
    <t>OFF-AR-10004272</t>
  </si>
  <si>
    <t>OFF-PA-10002120</t>
  </si>
  <si>
    <t>OFF-BI-10000831</t>
  </si>
  <si>
    <t>OFF-AR-10004165</t>
  </si>
  <si>
    <t>FUR-FU-10000409</t>
  </si>
  <si>
    <t>TEC-CO-10002696</t>
  </si>
  <si>
    <t>OFF-AP-10004246</t>
  </si>
  <si>
    <t>OFF-PA-10000213</t>
  </si>
  <si>
    <t>OFF-FA-10002676</t>
  </si>
  <si>
    <t>OFF-LA-10004425</t>
  </si>
  <si>
    <t>TEC-MA-10003329</t>
  </si>
  <si>
    <t>OFF-AR-10003190</t>
  </si>
  <si>
    <t>FUR-FU-10002191</t>
  </si>
  <si>
    <t>OFF-AP-10000304</t>
  </si>
  <si>
    <t>OFF-AP-10004245</t>
  </si>
  <si>
    <t>OFF-EN-10004773</t>
  </si>
  <si>
    <t>TEC-STA-10004927</t>
  </si>
  <si>
    <t>FUR-SAF-10002360</t>
  </si>
  <si>
    <t>TEC-AC-10002558</t>
  </si>
  <si>
    <t>OFF-PA-10004248</t>
  </si>
  <si>
    <t>OFF-LA-10004181</t>
  </si>
  <si>
    <t>FUR-SAF-10001136</t>
  </si>
  <si>
    <t>TEC-MA-10000029</t>
  </si>
  <si>
    <t>FUR-BO-10000711</t>
  </si>
  <si>
    <t>FUR-BO-10004917</t>
  </si>
  <si>
    <t>TEC-PH-10000014</t>
  </si>
  <si>
    <t>TEC-CO-10004813</t>
  </si>
  <si>
    <t>OFF-BI-10004876</t>
  </si>
  <si>
    <t>OFF-PA-10001259</t>
  </si>
  <si>
    <t>FUR-HON-10003080</t>
  </si>
  <si>
    <t>FUR-CH-10001559</t>
  </si>
  <si>
    <t>OFF-AR-10004582</t>
  </si>
  <si>
    <t>OFF-BI-10002012</t>
  </si>
  <si>
    <t>OFF-PA-10003036</t>
  </si>
  <si>
    <t>FUR-OFF-10003019</t>
  </si>
  <si>
    <t>OFF-LA-10001934</t>
  </si>
  <si>
    <t>FUR-FU-10000499</t>
  </si>
  <si>
    <t>TEC-MA-10003626</t>
  </si>
  <si>
    <t>FUR-CH-10003761</t>
  </si>
  <si>
    <t>OFF-OIC-10004999</t>
  </si>
  <si>
    <t>OFF-AR-10003772</t>
  </si>
  <si>
    <t>FUR-FU-10000287</t>
  </si>
  <si>
    <t>OFF-LA-10002559</t>
  </si>
  <si>
    <t>OFF-AR-10001022</t>
  </si>
  <si>
    <t>OFF-BI-10002609</t>
  </si>
  <si>
    <t>OFF-FA-10000490</t>
  </si>
  <si>
    <t>OFF-ADV-10002593</t>
  </si>
  <si>
    <t>OFF-AP-10003794</t>
  </si>
  <si>
    <t>OFF-BI-10003529</t>
  </si>
  <si>
    <t>OFF-FIS-10000670</t>
  </si>
  <si>
    <t>OFF-HAR-10001855</t>
  </si>
  <si>
    <t>OFF-AR-10001868</t>
  </si>
  <si>
    <t>OFF-SAN-10003226</t>
  </si>
  <si>
    <t>OFF-PA-10001622</t>
  </si>
  <si>
    <t>OFF-AR-10002804</t>
  </si>
  <si>
    <t>TEC-PH-10004880</t>
  </si>
  <si>
    <t>TEC-SAM-10004940</t>
  </si>
  <si>
    <t>OFF-SU-10004771</t>
  </si>
  <si>
    <t>TEC-MA-10000087</t>
  </si>
  <si>
    <t>FUR-BAR-10004682</t>
  </si>
  <si>
    <t>OFF-FA-10000611</t>
  </si>
  <si>
    <t>OFF-FA-10001246</t>
  </si>
  <si>
    <t>TEC-AC-10003433</t>
  </si>
  <si>
    <t>OFF-BOS-10001753</t>
  </si>
  <si>
    <t>OFF-AR-10000369</t>
  </si>
  <si>
    <t>OFF-LA-10002368</t>
  </si>
  <si>
    <t>FUR-BO-10004670</t>
  </si>
  <si>
    <t>OFF-PA-10003270</t>
  </si>
  <si>
    <t>OFF-ELI-10001507</t>
  </si>
  <si>
    <t>OFF-PA-10001947</t>
  </si>
  <si>
    <t>OFF-AR-10003469</t>
  </si>
  <si>
    <t>OFF-FEL-10002158</t>
  </si>
  <si>
    <t>FUR-FU-10000018</t>
  </si>
  <si>
    <t>OFF-EN-10003160</t>
  </si>
  <si>
    <t>TEC-CO-10003597</t>
  </si>
  <si>
    <t>TEC-AC-10000422</t>
  </si>
  <si>
    <t>TEC-PH-10002602</t>
  </si>
  <si>
    <t>OFF-LA-10001607</t>
  </si>
  <si>
    <t>TEC-AC-10000710</t>
  </si>
  <si>
    <t>TEC-AC-10004018</t>
  </si>
  <si>
    <t>FUR-FU-10000206</t>
  </si>
  <si>
    <t>OFF-EN-10002634</t>
  </si>
  <si>
    <t>FUR-NOV-10004925</t>
  </si>
  <si>
    <t>TEC-MA-10001966</t>
  </si>
  <si>
    <t>TEC-MA-10000964</t>
  </si>
  <si>
    <t>OFF-EN-10000781</t>
  </si>
  <si>
    <t>FUR-CH-10000042</t>
  </si>
  <si>
    <t>TEC-MA-10002859</t>
  </si>
  <si>
    <t>OFF-PA-10001243</t>
  </si>
  <si>
    <t>TEC-CAN-10004354</t>
  </si>
  <si>
    <t>OFF-AP-10002697</t>
  </si>
  <si>
    <t>OFF-AR-10004173</t>
  </si>
  <si>
    <t>OFF-PA-10001977</t>
  </si>
  <si>
    <t>OFF-LA-10002762</t>
  </si>
  <si>
    <t>OFF-JIF-10004616</t>
  </si>
  <si>
    <t>OFF-FA-10003485</t>
  </si>
  <si>
    <t>OFF-LA-10002312</t>
  </si>
  <si>
    <t>OFF-AP-10000226</t>
  </si>
  <si>
    <t>OFF-ENE-10004377</t>
  </si>
  <si>
    <t>FUR-BO-10003384</t>
  </si>
  <si>
    <t>TEC-PH-10002898</t>
  </si>
  <si>
    <t>TEC-PH-10002352</t>
  </si>
  <si>
    <t>OFF-STO-10003082</t>
  </si>
  <si>
    <t>OFF-BI-10003152</t>
  </si>
  <si>
    <t>OFF-AP-10001303</t>
  </si>
  <si>
    <t>FUR-TEN-10004388</t>
  </si>
  <si>
    <t>OFF-AR-10003557</t>
  </si>
  <si>
    <t>OFF-ST-10000003</t>
  </si>
  <si>
    <t>OFF-LA-10000634</t>
  </si>
  <si>
    <t>OFF-PA-10000304</t>
  </si>
  <si>
    <t>OFF-CUI-10002506</t>
  </si>
  <si>
    <t>OFF-BIN-10000772</t>
  </si>
  <si>
    <t>TEC-MA-10002992</t>
  </si>
  <si>
    <t>FUR-FU-10003094</t>
  </si>
  <si>
    <t>TEC-MA-10004486</t>
  </si>
  <si>
    <t>TEC-ENE-10001466</t>
  </si>
  <si>
    <t>OFF-AR-10004027</t>
  </si>
  <si>
    <t>OFF-BI-10004967</t>
  </si>
  <si>
    <t>TEC-MA-10001259</t>
  </si>
  <si>
    <t>TEC-MA-10000374</t>
  </si>
  <si>
    <t>OFF-AP-10003568</t>
  </si>
  <si>
    <t>OFF-PA-10001450</t>
  </si>
  <si>
    <t>OFF-FA-10001213</t>
  </si>
  <si>
    <t>OFF-LA-10002381</t>
  </si>
  <si>
    <t>TEC-MA-10001752</t>
  </si>
  <si>
    <t>OFF-PA-10000349</t>
  </si>
  <si>
    <t>OFF-AR-10000227</t>
  </si>
  <si>
    <t>OFF-LA-10000452</t>
  </si>
  <si>
    <t>OFF-EN-10002556</t>
  </si>
  <si>
    <t>OFF-LA-10002043</t>
  </si>
  <si>
    <t>FUR-BAR-10003576</t>
  </si>
  <si>
    <t>OFF-AR-10003251</t>
  </si>
  <si>
    <t>TEC-KON-10003077</t>
  </si>
  <si>
    <t>OFF-PA-10002137</t>
  </si>
  <si>
    <t>OFF-AR-10002375</t>
  </si>
  <si>
    <t>OFF-PA-10002709</t>
  </si>
  <si>
    <t>TEC-HP -10001577</t>
  </si>
  <si>
    <t>FUR-FU-10001852</t>
  </si>
  <si>
    <t>OFF-PA-10003359</t>
  </si>
  <si>
    <t>OFF-EN-10003675</t>
  </si>
  <si>
    <t>OFF-BI-10003314</t>
  </si>
  <si>
    <t>OFF-AP-10000595</t>
  </si>
  <si>
    <t>OFF-AR-10003045</t>
  </si>
  <si>
    <t>OFF-AR-10001919</t>
  </si>
  <si>
    <t>OFF-PA-10003465</t>
  </si>
  <si>
    <t>OFF-BI-10004656</t>
  </si>
  <si>
    <t>OFF-BI-10002885</t>
  </si>
  <si>
    <t>OFF-AR-10004139</t>
  </si>
  <si>
    <t>OFF-STI-10002716</t>
  </si>
  <si>
    <t>OFF-PA-10000061</t>
  </si>
  <si>
    <t>OFF-BI-10002813</t>
  </si>
  <si>
    <t>TEC-BEL-10000485</t>
  </si>
  <si>
    <t>OFF-PA-10003016</t>
  </si>
  <si>
    <t>OFF-LA-10001771</t>
  </si>
  <si>
    <t>OFF-KIT-10002357</t>
  </si>
  <si>
    <t>OFF-AP-10001274</t>
  </si>
  <si>
    <t>FUR-CHR-10002686</t>
  </si>
  <si>
    <t>OFF-PA-10001650</t>
  </si>
  <si>
    <t>OFF-ST-10003221</t>
  </si>
  <si>
    <t>FUR-OFF-10000344</t>
  </si>
  <si>
    <t>OFF-AR-10002704</t>
  </si>
  <si>
    <t>OFF-BI-10004528</t>
  </si>
  <si>
    <t>FUR-BO-10000021</t>
  </si>
  <si>
    <t>TEC-AC-10003399</t>
  </si>
  <si>
    <t>TEC-AC-10002086</t>
  </si>
  <si>
    <t>TEC-CO-10001589</t>
  </si>
  <si>
    <t>OFF-AP-10001548</t>
  </si>
  <si>
    <t>OFF-PA-10004734</t>
  </si>
  <si>
    <t>OFF-AP-10004248</t>
  </si>
  <si>
    <t>OFF-CAM-10001177</t>
  </si>
  <si>
    <t>OFF-PA-10000223</t>
  </si>
  <si>
    <t>OFF-AP-10001233</t>
  </si>
  <si>
    <t>OFF-SU-10004762</t>
  </si>
  <si>
    <t>OFF-WIL-10003774</t>
  </si>
  <si>
    <t>OFF-EN-10001099</t>
  </si>
  <si>
    <t>OFF-AR-10002833</t>
  </si>
  <si>
    <t>OFF-BI-10003012</t>
  </si>
  <si>
    <t>OFF-AR-10003732</t>
  </si>
  <si>
    <t>OFF-PA-10002893</t>
  </si>
  <si>
    <t>OFF-BI-10002897</t>
  </si>
  <si>
    <t>OFF-PA-10004022</t>
  </si>
  <si>
    <t>FUR-DEF-10004936</t>
  </si>
  <si>
    <t>OFF-PA-10003349</t>
  </si>
  <si>
    <t>OFF-AR-10000249</t>
  </si>
  <si>
    <t>OFF-EN-10001535</t>
  </si>
  <si>
    <t>FUR-BO-10004585</t>
  </si>
  <si>
    <t>FUR-CH-10001150</t>
  </si>
  <si>
    <t>TEC-MA-10001360</t>
  </si>
  <si>
    <t>TEC-MA-10004249</t>
  </si>
  <si>
    <t>TEC-MA-10003979</t>
  </si>
  <si>
    <t>OFF-LA-10000635</t>
  </si>
  <si>
    <t>TEC-PH-10000412</t>
  </si>
  <si>
    <t>FUR-TA-10003785</t>
  </si>
  <si>
    <t>OFF-AR-10002578</t>
  </si>
  <si>
    <t>OFF-CAR-10001358</t>
  </si>
  <si>
    <t>OFF-AP-10003562</t>
  </si>
  <si>
    <t>TEC-CAN-10001571</t>
  </si>
  <si>
    <t>OFF-AR-10002053</t>
  </si>
  <si>
    <t>OFF-PA-10004239</t>
  </si>
  <si>
    <t>OFF-AR-10003723</t>
  </si>
  <si>
    <t>OFF-SU-10001909</t>
  </si>
  <si>
    <t>OFF-PA-10001283</t>
  </si>
  <si>
    <t>OFF-LA-10004761</t>
  </si>
  <si>
    <t>OFF-PA-10000595</t>
  </si>
  <si>
    <t>OFF-FA-10002226</t>
  </si>
  <si>
    <t>OFF-LA-10000262</t>
  </si>
  <si>
    <t>OFF-LA-10003148</t>
  </si>
  <si>
    <t>FUR-RUB-10002021</t>
  </si>
  <si>
    <t>OFF-BI-10004187</t>
  </si>
  <si>
    <t>OFF-AR-10002221</t>
  </si>
  <si>
    <t>OFF-PA-10002947</t>
  </si>
  <si>
    <t>OFF-AR-10001231</t>
  </si>
  <si>
    <t>OFF-TEN-10001585</t>
  </si>
  <si>
    <t>OFF-SAN-10002015</t>
  </si>
  <si>
    <t>OFF-LA-10002088</t>
  </si>
  <si>
    <t>OFF-BI-10003579</t>
  </si>
  <si>
    <t>OFF-AR-10000817</t>
  </si>
  <si>
    <t>OFF-ST-10001214</t>
  </si>
  <si>
    <t>OFF-PA-10001952</t>
  </si>
  <si>
    <t>TEC-PH-10004553</t>
  </si>
  <si>
    <t>OFF-BI-10002764</t>
  </si>
  <si>
    <t>OFF-FA-10000227</t>
  </si>
  <si>
    <t>OFF-AR-10003680</t>
  </si>
  <si>
    <t>TEC-CO-10001978</t>
  </si>
  <si>
    <t>OFF-EN-10001509</t>
  </si>
  <si>
    <t>FUR-BUS-10001243</t>
  </si>
  <si>
    <t>OFF-AP-10004113</t>
  </si>
  <si>
    <t>OFF-PA-10003774</t>
  </si>
  <si>
    <t>OFF-STA-10003956</t>
  </si>
  <si>
    <t>OFF-AR-10000462</t>
  </si>
  <si>
    <t>OFF-SU-10001574</t>
  </si>
  <si>
    <t>TEC-MA-10001859</t>
  </si>
  <si>
    <t>OFF-AR-10001545</t>
  </si>
  <si>
    <t>OFF-SU-10002775</t>
  </si>
  <si>
    <t>OFF-BI-10001096</t>
  </si>
  <si>
    <t>OFF-LA-10003714</t>
  </si>
  <si>
    <t>OFF-PA-10000528</t>
  </si>
  <si>
    <t>OFF-PA-10004353</t>
  </si>
  <si>
    <t>OFF-PA-10001274</t>
  </si>
  <si>
    <t>OFF-AP-10003909</t>
  </si>
  <si>
    <t>OFF-OIC-10004810</t>
  </si>
  <si>
    <t>OFF-EN-10003444</t>
  </si>
  <si>
    <t>TEC-AC-10002295</t>
  </si>
  <si>
    <t>TEC-NOK-10004339</t>
  </si>
  <si>
    <t>FUR-FU-10002685</t>
  </si>
  <si>
    <t>OFF-FA-10003472</t>
  </si>
  <si>
    <t>OFF-PA-10002105</t>
  </si>
  <si>
    <t>FUR-NOV-10002791</t>
  </si>
  <si>
    <t>TEC-PH-10001835</t>
  </si>
  <si>
    <t>FUR-CH-10002830</t>
  </si>
  <si>
    <t>OFF-PA-10002751</t>
  </si>
  <si>
    <t>OFF-AR-10004153</t>
  </si>
  <si>
    <t>OFF-AR-10000896</t>
  </si>
  <si>
    <t>OFF-BI-10004182</t>
  </si>
  <si>
    <t>OFF-LA-10001317</t>
  </si>
  <si>
    <t>OFF-AR-10004757</t>
  </si>
  <si>
    <t>TEC-EPS-10000774</t>
  </si>
  <si>
    <t>OFF-BI-10002712</t>
  </si>
  <si>
    <t>OFF-LA-10001175</t>
  </si>
  <si>
    <t>OFF-FA-10004258</t>
  </si>
  <si>
    <t>OFF-BI-10002049</t>
  </si>
  <si>
    <t>OFF-BIC-10001739</t>
  </si>
  <si>
    <t>TEC-MA-10004617</t>
  </si>
  <si>
    <t>OFF-AR-10001130</t>
  </si>
  <si>
    <t>TEC-CO-10000263</t>
  </si>
  <si>
    <t>OFF-BI-10000605</t>
  </si>
  <si>
    <t>OFF-AR-10001573</t>
  </si>
  <si>
    <t>OFF-LA-10001778</t>
  </si>
  <si>
    <t>OFF-AME-10001009</t>
  </si>
  <si>
    <t>OFF-LA-10000271</t>
  </si>
  <si>
    <t>TEC-CO-10003534</t>
  </si>
  <si>
    <t>OFF-AR-10000974</t>
  </si>
  <si>
    <t>FUR-FU-10002878</t>
  </si>
  <si>
    <t>OFF-PA-10001662</t>
  </si>
  <si>
    <t>OFF-BI-10000546</t>
  </si>
  <si>
    <t>FUR-TA-10003929</t>
  </si>
  <si>
    <t>OFF-AME-10002376</t>
  </si>
  <si>
    <t>FUR-FU-10001774</t>
  </si>
  <si>
    <t>OFF-AVE-10004310</t>
  </si>
  <si>
    <t>OFF-PA-10000806</t>
  </si>
  <si>
    <t>OFF-SME-10002250</t>
  </si>
  <si>
    <t>OFF-CAM-10001341</t>
  </si>
  <si>
    <t>OFF-SU-10003072</t>
  </si>
  <si>
    <t>OFF-LA-10002943</t>
  </si>
  <si>
    <t>FUR-DAN-10001875</t>
  </si>
  <si>
    <t>OFF-LA-10000973</t>
  </si>
  <si>
    <t>OFF-PA-10004405</t>
  </si>
  <si>
    <t>OFF-PA-10000327</t>
  </si>
  <si>
    <t>TEC-AC-10004752</t>
  </si>
  <si>
    <t>OFF-LA-10001633</t>
  </si>
  <si>
    <t>OFF-GLO-10000014</t>
  </si>
  <si>
    <t>OFF-PA-10000210</t>
  </si>
  <si>
    <t>OFF-PA-10001184</t>
  </si>
  <si>
    <t>OFF-AR-10002440</t>
  </si>
  <si>
    <t>OFF-BI-10000621</t>
  </si>
  <si>
    <t>TEC-MA-10003536</t>
  </si>
  <si>
    <t>OFF-PA-10003936</t>
  </si>
  <si>
    <t>OFF-BI-10000106</t>
  </si>
  <si>
    <t>OFF-BI-10000145</t>
  </si>
  <si>
    <t>OFF-OIC-10003028</t>
  </si>
  <si>
    <t>TEC-CO-10001560</t>
  </si>
  <si>
    <t>FUR-FU-10001847</t>
  </si>
  <si>
    <t>OFF-AR-10001246</t>
  </si>
  <si>
    <t>OFF-AR-10004485</t>
  </si>
  <si>
    <t>OFF-LA-10004409</t>
  </si>
  <si>
    <t>OFF-ST-10000242</t>
  </si>
  <si>
    <t>OFF-FA-10003059</t>
  </si>
  <si>
    <t>OFF-LA-10002875</t>
  </si>
  <si>
    <t>OFF-FA-10003021</t>
  </si>
  <si>
    <t>OFF-SU-10002214</t>
  </si>
  <si>
    <t>TEC-HP -10002307</t>
  </si>
  <si>
    <t>OFF-SAN-10001546</t>
  </si>
  <si>
    <t>OFF-EN-10002621</t>
  </si>
  <si>
    <t>OFF-PA-10002365</t>
  </si>
  <si>
    <t>OFF-SAN-10003687</t>
  </si>
  <si>
    <t>OFF-PA-10001869</t>
  </si>
  <si>
    <t>OFF-PA-10001752</t>
  </si>
  <si>
    <t>OFF-FA-10001754</t>
  </si>
  <si>
    <t>OFF-SME-10001852</t>
  </si>
  <si>
    <t>TEC-PH-10004575</t>
  </si>
  <si>
    <t>OFF-EN-10000483</t>
  </si>
  <si>
    <t>FUR-FU-10003264</t>
  </si>
  <si>
    <t>OFF-GRE-10001521</t>
  </si>
  <si>
    <t>FUR-TA-10000164</t>
  </si>
  <si>
    <t>OFF-LA-10000508</t>
  </si>
  <si>
    <t>OFF-EN-10003425</t>
  </si>
  <si>
    <t>OFF-PA-10002968</t>
  </si>
  <si>
    <t>OFF-BI-10003324</t>
  </si>
  <si>
    <t>OFF-SU-10004290</t>
  </si>
  <si>
    <t>FUR-CH-10001919</t>
  </si>
  <si>
    <t>TEC-MA-10000258</t>
  </si>
  <si>
    <t>OFF-EN-10001539</t>
  </si>
  <si>
    <t>FUR-FU-10004689</t>
  </si>
  <si>
    <t>OFF-AR-10003759</t>
  </si>
  <si>
    <t>OFF-PA-10004947</t>
  </si>
  <si>
    <t>OFF-PA-10004267</t>
  </si>
  <si>
    <t>OFF-LA-10002744</t>
  </si>
  <si>
    <t>OFF-LA-10000784</t>
  </si>
  <si>
    <t>TEC-LOG-10000368</t>
  </si>
  <si>
    <t>OFF-AR-10002399</t>
  </si>
  <si>
    <t>TEC-CO-10003759</t>
  </si>
  <si>
    <t>TEC-AC-10003570</t>
  </si>
  <si>
    <t>OFF-EN-10001434</t>
  </si>
  <si>
    <t>OFF-PA-10001804</t>
  </si>
  <si>
    <t>OFF-ST-10002386</t>
  </si>
  <si>
    <t>OFF-PA-10001725</t>
  </si>
  <si>
    <t>OFF-PA-10003177</t>
  </si>
  <si>
    <t>OFF-PA-10003953</t>
  </si>
  <si>
    <t>FUR-CH-10001313</t>
  </si>
  <si>
    <t>OFF-LA-10004272</t>
  </si>
  <si>
    <t>OFF-HAR-10000242</t>
  </si>
  <si>
    <t>OFF-FA-10001229</t>
  </si>
  <si>
    <t>TEC-AC-10002014</t>
  </si>
  <si>
    <t>OFF-EN-10001532</t>
  </si>
  <si>
    <t>OFF-SU-10002522</t>
  </si>
  <si>
    <t>OFF-ST-10004972</t>
  </si>
  <si>
    <t>TEC-CO-10001264</t>
  </si>
  <si>
    <t>TEC-AC-10001754</t>
  </si>
  <si>
    <t>OFF-AP-10001567</t>
  </si>
  <si>
    <t>OFF-PA-10000246</t>
  </si>
  <si>
    <t>FUR-OFF-10003713</t>
  </si>
  <si>
    <t>OFF-PA-10000743</t>
  </si>
  <si>
    <t>OFF-SU-10001935</t>
  </si>
  <si>
    <t>TEC-MA-10000045</t>
  </si>
  <si>
    <t>OFF-BIN-10001274</t>
  </si>
  <si>
    <t>TEC-HEW-10003829</t>
  </si>
  <si>
    <t>TEC-AC-10003571</t>
  </si>
  <si>
    <t>OFF-AR-10004930</t>
  </si>
  <si>
    <t>OFF-PA-10000029</t>
  </si>
  <si>
    <t>OFF-BI-10004506</t>
  </si>
  <si>
    <t>TEC-ENE-10003873</t>
  </si>
  <si>
    <t>OFF-AR-10003477</t>
  </si>
  <si>
    <t>OFF-SU-10001992</t>
  </si>
  <si>
    <t>OFF-AR-10000716</t>
  </si>
  <si>
    <t>OFF-AR-10000940</t>
  </si>
  <si>
    <t>OFF-AR-10001336</t>
  </si>
  <si>
    <t>FUR-FU-10004164</t>
  </si>
  <si>
    <t>OFF-BI-10003806</t>
  </si>
  <si>
    <t>OFF-LA-10000345</t>
  </si>
  <si>
    <t>TEC-PH-10004680</t>
  </si>
  <si>
    <t>OFF-PA-10001204</t>
  </si>
  <si>
    <t>OFF-AR-10004974</t>
  </si>
  <si>
    <t>OFF-EN-10001946</t>
  </si>
  <si>
    <t>OFF-WIL-10001889</t>
  </si>
  <si>
    <t>OFF-ACC-10002772</t>
  </si>
  <si>
    <t>OFF-EN-10003072</t>
  </si>
  <si>
    <t>OFF-AR-10001940</t>
  </si>
  <si>
    <t>OFF-HAR-10003580</t>
  </si>
  <si>
    <t>OFF-PA-10003884</t>
  </si>
  <si>
    <t>OFF-AR-10000315</t>
  </si>
  <si>
    <t>OFF-EN-10002166</t>
  </si>
  <si>
    <t>OFF-AP-10004655</t>
  </si>
  <si>
    <t>FUR-CH-10000685</t>
  </si>
  <si>
    <t>TEC-PH-10000303</t>
  </si>
  <si>
    <t>OFF-ACC-10001993</t>
  </si>
  <si>
    <t>OFF-PA-10002319</t>
  </si>
  <si>
    <t>FUR-CH-10003580</t>
  </si>
  <si>
    <t>OFF-FA-10000577</t>
  </si>
  <si>
    <t>OFF-ADV-10004598</t>
  </si>
  <si>
    <t>OFF-FA-10002728</t>
  </si>
  <si>
    <t>OFF-AP-10001503</t>
  </si>
  <si>
    <t>FUR-BO-10003112</t>
  </si>
  <si>
    <t>OFF-BI-10002160</t>
  </si>
  <si>
    <t>OFF-WIL-10001495</t>
  </si>
  <si>
    <t>OFF-AP-10004052</t>
  </si>
  <si>
    <t>OFF-AR-10001972</t>
  </si>
  <si>
    <t>OFF-AVE-10003465</t>
  </si>
  <si>
    <t>OFF-LA-10002271</t>
  </si>
  <si>
    <t>OFF-BI-10004185</t>
  </si>
  <si>
    <t>OFF-HON-10003538</t>
  </si>
  <si>
    <t>FUR-BO-10001387</t>
  </si>
  <si>
    <t>OFF-NOV-10000721</t>
  </si>
  <si>
    <t>OFF-ELD-10002207</t>
  </si>
  <si>
    <t>FUR-CH-10001895</t>
  </si>
  <si>
    <t>FUR-FU-10003464</t>
  </si>
  <si>
    <t>OFF-BI-10000494</t>
  </si>
  <si>
    <t>OFF-SU-10001212</t>
  </si>
  <si>
    <t>TEC-ENE-10004509</t>
  </si>
  <si>
    <t>OFF-PA-10003441</t>
  </si>
  <si>
    <t>OFF-STO-10004503</t>
  </si>
  <si>
    <t>OFF-AR-10002257</t>
  </si>
  <si>
    <t>FUR-FU-10002088</t>
  </si>
  <si>
    <t>OFF-AR-10002467</t>
  </si>
  <si>
    <t>FUR-BO-10000035</t>
  </si>
  <si>
    <t>OFF-LA-10002995</t>
  </si>
  <si>
    <t>FUR-BUS-10002192</t>
  </si>
  <si>
    <t>OFF-ST-10004015</t>
  </si>
  <si>
    <t>OFF-ST-10002471</t>
  </si>
  <si>
    <t>OFF-EN-10001047</t>
  </si>
  <si>
    <t>OFF-BI-10003468</t>
  </si>
  <si>
    <t>OFF-AR-10003766</t>
  </si>
  <si>
    <t>TEC-MA-10000240</t>
  </si>
  <si>
    <t>OFF-HON-10001783</t>
  </si>
  <si>
    <t>OFF-ADV-10003196</t>
  </si>
  <si>
    <t>TEC-CO-10001869</t>
  </si>
  <si>
    <t>OFF-BI-10004741</t>
  </si>
  <si>
    <t>OFF-LA-10001569</t>
  </si>
  <si>
    <t>OFF-AR-10003876</t>
  </si>
  <si>
    <t>FUR-FU-10000135</t>
  </si>
  <si>
    <t>OFF-EN-10004995</t>
  </si>
  <si>
    <t>TEC-PH-10000841</t>
  </si>
  <si>
    <t>OFF-ST-10002318</t>
  </si>
  <si>
    <t>OFF-AR-10003056</t>
  </si>
  <si>
    <t>OFF-EN-10003286</t>
  </si>
  <si>
    <t>OFF-BI-10003975</t>
  </si>
  <si>
    <t>OFF-AR-10003856</t>
  </si>
  <si>
    <t>OFF-LA-10000407</t>
  </si>
  <si>
    <t>FUR-HON-10000722</t>
  </si>
  <si>
    <t>OFF-LA-10001833</t>
  </si>
  <si>
    <t>OFF-ACM-10002713</t>
  </si>
  <si>
    <t>FUR-BO-10003383</t>
  </si>
  <si>
    <t>OFF-LA-10000443</t>
  </si>
  <si>
    <t>FUR-FU-10002107</t>
  </si>
  <si>
    <t>TEC-MA-10003632</t>
  </si>
  <si>
    <t>OFF-ELI-10002337</t>
  </si>
  <si>
    <t>OFF-BI-10002684</t>
  </si>
  <si>
    <t>OFF-AR-10000034</t>
  </si>
  <si>
    <t>FUR-TA-10000945</t>
  </si>
  <si>
    <t>TEC-PH-10004281</t>
  </si>
  <si>
    <t>OFF-FA-10000644</t>
  </si>
  <si>
    <t>OFF-LA-10003223</t>
  </si>
  <si>
    <t>OFF-PA-10003072</t>
  </si>
  <si>
    <t>OFF-AR-10004744</t>
  </si>
  <si>
    <t>TEC-MEM-10000374</t>
  </si>
  <si>
    <t>TEC-CO-10001741</t>
  </si>
  <si>
    <t>TEC-CO-10002526</t>
  </si>
  <si>
    <t>OFF-AP-10001049</t>
  </si>
  <si>
    <t>OFF-BI-10000928</t>
  </si>
  <si>
    <t>OFF-EN-10002850</t>
  </si>
  <si>
    <t>OFF-BI-10002215</t>
  </si>
  <si>
    <t>FUR-FU-10000605</t>
  </si>
  <si>
    <t>OFF-PA-10003363</t>
  </si>
  <si>
    <t>OFF-LA-10002787</t>
  </si>
  <si>
    <t>OFF-PA-10001526</t>
  </si>
  <si>
    <t>TEC-AC-10003969</t>
  </si>
  <si>
    <t>FUR-FU-10001098</t>
  </si>
  <si>
    <t>OFF-AP-10001130</t>
  </si>
  <si>
    <t>OFF-FA-10001332</t>
  </si>
  <si>
    <t>OFF-PA-10001164</t>
  </si>
  <si>
    <t>OFF-PA-10003883</t>
  </si>
  <si>
    <t>OFF-EN-10004909</t>
  </si>
  <si>
    <t>TEC-AC-10004171</t>
  </si>
  <si>
    <t>OFF-PA-10001838</t>
  </si>
  <si>
    <t>FUR-FU-10003274</t>
  </si>
  <si>
    <t>OFF-AR-10001823</t>
  </si>
  <si>
    <t>FUR-HON-10003137</t>
  </si>
  <si>
    <t>OFF-AR-10001118</t>
  </si>
  <si>
    <t>OFF-GRE-10003316</t>
  </si>
  <si>
    <t>OFF-BI-10001031</t>
  </si>
  <si>
    <t>OFF-BI-10004022</t>
  </si>
  <si>
    <t>TEC-MA-10002392</t>
  </si>
  <si>
    <t>OFF-EN-10003858</t>
  </si>
  <si>
    <t>OFF-FA-10003985</t>
  </si>
  <si>
    <t>OFF-BI-10002301</t>
  </si>
  <si>
    <t>OFF-ACC-10000307</t>
  </si>
  <si>
    <t>OFF-LA-10001613</t>
  </si>
  <si>
    <t>FUR-FU-10002505</t>
  </si>
  <si>
    <t>OFF-PA-10004255</t>
  </si>
  <si>
    <t>OFF-FA-10004233</t>
  </si>
  <si>
    <t>TEC-CIS-10001717</t>
  </si>
  <si>
    <t>FUR-TA-10002497</t>
  </si>
  <si>
    <t>TEC-PH-10003572</t>
  </si>
  <si>
    <t>OFF-AR-10001026</t>
  </si>
  <si>
    <t>OFF-AR-10001473</t>
  </si>
  <si>
    <t>OFF-BI-10000829</t>
  </si>
  <si>
    <t>OFF-FA-10002988</t>
  </si>
  <si>
    <t>OFF-BI-10003985</t>
  </si>
  <si>
    <t>OFF-AR-10000657</t>
  </si>
  <si>
    <t>OFF-BIC-10004976</t>
  </si>
  <si>
    <t>OFF-LA-10002325</t>
  </si>
  <si>
    <t>OFF-EN-10001137</t>
  </si>
  <si>
    <t>FUR-RUB-10002067</t>
  </si>
  <si>
    <t>OFF-PA-10004610</t>
  </si>
  <si>
    <t>OFF-LA-10004008</t>
  </si>
  <si>
    <t>OFF-PA-10000174</t>
  </si>
  <si>
    <t>OFF-LA-10001191</t>
  </si>
  <si>
    <t>TEC-MA-10002055</t>
  </si>
  <si>
    <t>FUR-FU-10001706</t>
  </si>
  <si>
    <t>TEC-PH-10002102</t>
  </si>
  <si>
    <t>OFF-AR-10002766</t>
  </si>
  <si>
    <t>OFF-STO-10000347</t>
  </si>
  <si>
    <t>OFF-PA-10003971</t>
  </si>
  <si>
    <t>OFF-EN-10003508</t>
  </si>
  <si>
    <t>OFF-ST-10004687</t>
  </si>
  <si>
    <t>OFF-HAM-10004917</t>
  </si>
  <si>
    <t>OFF-LA-10004178</t>
  </si>
  <si>
    <t>OFF-PA-10002262</t>
  </si>
  <si>
    <t>OFF-AR-10001166</t>
  </si>
  <si>
    <t>OFF-FA-10003819</t>
  </si>
  <si>
    <t>OFF-LA-10001292</t>
  </si>
  <si>
    <t>OFF-JIF-10004822</t>
  </si>
  <si>
    <t>FUR-FU-10000076</t>
  </si>
  <si>
    <t>OFF-ELI-10002160</t>
  </si>
  <si>
    <t>FUR-TA-10003485</t>
  </si>
  <si>
    <t>OFF-PA-10000533</t>
  </si>
  <si>
    <t>TEC-AC-10004406</t>
  </si>
  <si>
    <t>OFF-AP-10000240</t>
  </si>
  <si>
    <t>OFF-BI-10002954</t>
  </si>
  <si>
    <t>OFF-AR-10001227</t>
  </si>
  <si>
    <t>FUR-TA-10000558</t>
  </si>
  <si>
    <t>OFF-LA-10003422</t>
  </si>
  <si>
    <t>OFF-PA-10004040</t>
  </si>
  <si>
    <t>OFF-AR-10000740</t>
  </si>
  <si>
    <t>OFF-PA-10000295</t>
  </si>
  <si>
    <t>FUR-CH-10002477</t>
  </si>
  <si>
    <t>OFF-AR-10001315</t>
  </si>
  <si>
    <t>OFF-PA-10004000</t>
  </si>
  <si>
    <t>TEC-HP -10003559</t>
  </si>
  <si>
    <t>TEC-AC-10000258</t>
  </si>
  <si>
    <t>OFF-BI-10002937</t>
  </si>
  <si>
    <t>OFF-BI-10004121</t>
  </si>
  <si>
    <t>OFF-LA-10004559</t>
  </si>
  <si>
    <t>OFF-PA-10001712</t>
  </si>
  <si>
    <t>OFF-ACC-10004281</t>
  </si>
  <si>
    <t>OFF-NOV-10004585</t>
  </si>
  <si>
    <t>OFF-AR-10000390</t>
  </si>
  <si>
    <t>OFF-EAT-10001025</t>
  </si>
  <si>
    <t>OFF-PA-10001166</t>
  </si>
  <si>
    <t>TEC-AC-10004539</t>
  </si>
  <si>
    <t>OFF-LA-10002851</t>
  </si>
  <si>
    <t>OFF-BI-10004388</t>
  </si>
  <si>
    <t>TEC-PH-10002292</t>
  </si>
  <si>
    <t>FUR-TA-10004308</t>
  </si>
  <si>
    <t>OFF-FA-10000304</t>
  </si>
  <si>
    <t>TEC-AC-10004209</t>
  </si>
  <si>
    <t>OFF-WIL-10002593</t>
  </si>
  <si>
    <t>FUR-TA-10000022</t>
  </si>
  <si>
    <t>OFF-LA-10003923</t>
  </si>
  <si>
    <t>OFF-XER-10004042</t>
  </si>
  <si>
    <t>FUR-FU-10001918</t>
  </si>
  <si>
    <t>OFF-LA-10003388</t>
  </si>
  <si>
    <t>OFF-HOO-10000638</t>
  </si>
  <si>
    <t>OFF-AR-10000634</t>
  </si>
  <si>
    <t>OFF-AR-10003602</t>
  </si>
  <si>
    <t>OFF-LA-10003121</t>
  </si>
  <si>
    <t>OFF-HAM-10000822</t>
  </si>
  <si>
    <t>TEC-ENE-10004728</t>
  </si>
  <si>
    <t>TEC-CO-10004997</t>
  </si>
  <si>
    <t>OFF-BI-10000698</t>
  </si>
  <si>
    <t>OFF-AR-10003478</t>
  </si>
  <si>
    <t>OFF-BI-10004141</t>
  </si>
  <si>
    <t>OFF-BI-10004924</t>
  </si>
  <si>
    <t>OFF-AP-10003914</t>
  </si>
  <si>
    <t>OFF-AR-10003752</t>
  </si>
  <si>
    <t>OFF-BI-10004970</t>
  </si>
  <si>
    <t>OFF-BI-10002393</t>
  </si>
  <si>
    <t>OFF-PA-10004569</t>
  </si>
  <si>
    <t>OFF-AR-10003958</t>
  </si>
  <si>
    <t>OFF-PA-10000659</t>
  </si>
  <si>
    <t>OFF-SME-10001754</t>
  </si>
  <si>
    <t>OFF-PA-10001763</t>
  </si>
  <si>
    <t>TEC-AC-10003180</t>
  </si>
  <si>
    <t>TEC-PH-10002121</t>
  </si>
  <si>
    <t>OFF-AVE-10002014</t>
  </si>
  <si>
    <t>TEC-PH-10000730</t>
  </si>
  <si>
    <t>OFF-FA-10001613</t>
  </si>
  <si>
    <t>OFF-OIC-10003366</t>
  </si>
  <si>
    <t>OFF-SAN-10004881</t>
  </si>
  <si>
    <t>OFF-BI-10000591</t>
  </si>
  <si>
    <t>OFF-AR-10003461</t>
  </si>
  <si>
    <t>OFF-PA-10000477</t>
  </si>
  <si>
    <t>TEC-MA-10000423</t>
  </si>
  <si>
    <t>OFF-EN-10003567</t>
  </si>
  <si>
    <t>OFF-HAR-10001262</t>
  </si>
  <si>
    <t>OFF-BI-10003460</t>
  </si>
  <si>
    <t>TEC-SAM-10004785</t>
  </si>
  <si>
    <t>OFF-PA-10001846</t>
  </si>
  <si>
    <t>OFF-SU-10004691</t>
  </si>
  <si>
    <t>FUR-CH-10003355</t>
  </si>
  <si>
    <t>TEC-PH-10001575</t>
  </si>
  <si>
    <t>OFF-PA-10000344</t>
  </si>
  <si>
    <t>FUR-TA-10003627</t>
  </si>
  <si>
    <t>OFF-BI-10003472</t>
  </si>
  <si>
    <t>FUR-FU-10003026</t>
  </si>
  <si>
    <t>OFF-AR-10001547</t>
  </si>
  <si>
    <t>FUR-HON-10002424</t>
  </si>
  <si>
    <t>OFF-CAR-10001428</t>
  </si>
  <si>
    <t>OFF-PA-10001583</t>
  </si>
  <si>
    <t>FUR-FU-10000010</t>
  </si>
  <si>
    <t>TEC-CO-10002550</t>
  </si>
  <si>
    <t>OFF-BI-10001904</t>
  </si>
  <si>
    <t>OFF-PA-10001870</t>
  </si>
  <si>
    <t>OFF-LA-10002827</t>
  </si>
  <si>
    <t>TEC-HP -10001574</t>
  </si>
  <si>
    <t>OFF-BI-10001430</t>
  </si>
  <si>
    <t>OFF-PA-10000859</t>
  </si>
  <si>
    <t>OFF-FEL-10001343</t>
  </si>
  <si>
    <t>FUR-BAR-10004561</t>
  </si>
  <si>
    <t>TEC-MA-10001841</t>
  </si>
  <si>
    <t>OFF-ST-10000877</t>
  </si>
  <si>
    <t>OFF-PA-10001144</t>
  </si>
  <si>
    <t>OFF-PA-10004996</t>
  </si>
  <si>
    <t>OFF-PA-10004971</t>
  </si>
  <si>
    <t>OFF-PA-10001837</t>
  </si>
  <si>
    <t>TEC-PH-10001819</t>
  </si>
  <si>
    <t>FUR-ADV-10004971</t>
  </si>
  <si>
    <t>FUR-FU-10002111</t>
  </si>
  <si>
    <t>TEC-AC-10002881</t>
  </si>
  <si>
    <t>OFF-AVE-10004556</t>
  </si>
  <si>
    <t>OFF-BI-10003355</t>
  </si>
  <si>
    <t>TEC-PH-10001002</t>
  </si>
  <si>
    <t>TEC-MA-10004954</t>
  </si>
  <si>
    <t>OFF-AR-10004990</t>
  </si>
  <si>
    <t>OFF-LA-10003437</t>
  </si>
  <si>
    <t>OFF-AR-10000658</t>
  </si>
  <si>
    <t>OFF-PA-10001142</t>
  </si>
  <si>
    <t>OFF-PA-10003845</t>
  </si>
  <si>
    <t>FUR-SAU-10004653</t>
  </si>
  <si>
    <t>OFF-PA-10002749</t>
  </si>
  <si>
    <t>OFF-PA-10001307</t>
  </si>
  <si>
    <t>OFF-BI-10001634</t>
  </si>
  <si>
    <t>FUR-CH-10004863</t>
  </si>
  <si>
    <t>OFF-LA-10001092</t>
  </si>
  <si>
    <t>FUR-FU-10004619</t>
  </si>
  <si>
    <t>OFF-LA-10000879</t>
  </si>
  <si>
    <t>OFF-FA-10001272</t>
  </si>
  <si>
    <t>OFF-AR-10003087</t>
  </si>
  <si>
    <t>OFF-AP-10004425</t>
  </si>
  <si>
    <t>OFF-LA-10003827</t>
  </si>
  <si>
    <t>OFF-FA-10004533</t>
  </si>
  <si>
    <t>OFF-PA-10002371</t>
  </si>
  <si>
    <t>OFF-FA-10001561</t>
  </si>
  <si>
    <t>OFF-BI-10004275</t>
  </si>
  <si>
    <t>OFF-IBI-10004916</t>
  </si>
  <si>
    <t>OFF-KRA-10002441</t>
  </si>
  <si>
    <t>OFF-GLO-10001233</t>
  </si>
  <si>
    <t>OFF-BI-10004666</t>
  </si>
  <si>
    <t>OFF-BIC-10002403</t>
  </si>
  <si>
    <t>FUR-HON-10001851</t>
  </si>
  <si>
    <t>OFF-PA-10003001</t>
  </si>
  <si>
    <t>FUR-FU-10001731</t>
  </si>
  <si>
    <t>OFF-EN-10000056</t>
  </si>
  <si>
    <t>FUR-FU-10000972</t>
  </si>
  <si>
    <t>OFF-AP-10003099</t>
  </si>
  <si>
    <t>OFF-FA-10001892</t>
  </si>
  <si>
    <t>OFF-EN-10002624</t>
  </si>
  <si>
    <t>OFF-PA-10003395</t>
  </si>
  <si>
    <t>TEC-AC-10000883</t>
  </si>
  <si>
    <t>OFF-AR-10004685</t>
  </si>
  <si>
    <t>OFF-FA-10002815</t>
  </si>
  <si>
    <t>FUR-BO-10001287</t>
  </si>
  <si>
    <t>OFF-PA-10000955</t>
  </si>
  <si>
    <t>FUR-BAR-10000831</t>
  </si>
  <si>
    <t>TEC-MA-10004023</t>
  </si>
  <si>
    <t>OFF-PA-10000501</t>
  </si>
  <si>
    <t>FUR-CH-10001490</t>
  </si>
  <si>
    <t>OFF-PA-10004766</t>
  </si>
  <si>
    <t>OFF-IBI-10003732</t>
  </si>
  <si>
    <t>OFF-AR-10000019</t>
  </si>
  <si>
    <t>OFF-BI-10004553</t>
  </si>
  <si>
    <t>FUR-BAR-10002449</t>
  </si>
  <si>
    <t>OFF-FA-10001135</t>
  </si>
  <si>
    <t>OFF-PA-10003784</t>
  </si>
  <si>
    <t>FUR-FU-10000657</t>
  </si>
  <si>
    <t>OFF-PA-10000069</t>
  </si>
  <si>
    <t>OFF-CAR-10002931</t>
  </si>
  <si>
    <t>OFF-EN-10002600</t>
  </si>
  <si>
    <t>OFF-TEN-10001480</t>
  </si>
  <si>
    <t>OFF-BI-10004140</t>
  </si>
  <si>
    <t>OFF-AP-10001402</t>
  </si>
  <si>
    <t>OFF-FA-10001228</t>
  </si>
  <si>
    <t>OFF-AP-10004869</t>
  </si>
  <si>
    <t>TEC-PH-10001128</t>
  </si>
  <si>
    <t>OFF-EN-10004459</t>
  </si>
  <si>
    <t>OFF-PA-10001950</t>
  </si>
  <si>
    <t>OFF-IBI-10000779</t>
  </si>
  <si>
    <t>OFF-BI-10000070</t>
  </si>
  <si>
    <t>OFF-LA-10003851</t>
  </si>
  <si>
    <t>FUR-FU-10003384</t>
  </si>
  <si>
    <t>OFF-PA-10003591</t>
  </si>
  <si>
    <t>FUR-FU-10004064</t>
  </si>
  <si>
    <t>TEC-AC-10003133</t>
  </si>
  <si>
    <t>OFF-BI-10004334</t>
  </si>
  <si>
    <t>OFF-PA-10001560</t>
  </si>
  <si>
    <t>FUR-DEF-10000810</t>
  </si>
  <si>
    <t>OFF-FA-10002780</t>
  </si>
  <si>
    <t>OFF-LA-10003190</t>
  </si>
  <si>
    <t>FUR-FU-10002614</t>
  </si>
  <si>
    <t>OFF-SU-10002161</t>
  </si>
  <si>
    <t>OFF-LA-10004430</t>
  </si>
  <si>
    <t>OFF-LA-10003140</t>
  </si>
  <si>
    <t>TEC-PH-10001712</t>
  </si>
  <si>
    <t>TEC-MA-10004212</t>
  </si>
  <si>
    <t>FUR-TA-10000805</t>
  </si>
  <si>
    <t>OFF-AVE-10004708</t>
  </si>
  <si>
    <t>OFF-BI-10000089</t>
  </si>
  <si>
    <t>OFF-BI-10003727</t>
  </si>
  <si>
    <t>OFF-BI-10002949</t>
  </si>
  <si>
    <t>FUR-FU-10003447</t>
  </si>
  <si>
    <t>OFF-ADV-10000308</t>
  </si>
  <si>
    <t>OFF-STI-10000286</t>
  </si>
  <si>
    <t>OFF-EN-10004571</t>
  </si>
  <si>
    <t>OFF-FA-10004248</t>
  </si>
  <si>
    <t>OFF-STO-10001839</t>
  </si>
  <si>
    <t>FUR-FU-10001617</t>
  </si>
  <si>
    <t>OFF-AP-10001254</t>
  </si>
  <si>
    <t>OFF-ST-10004236</t>
  </si>
  <si>
    <t>OFF-FA-10000470</t>
  </si>
  <si>
    <t>FUR-FU-10001487</t>
  </si>
  <si>
    <t>TEC-AC-10001047</t>
  </si>
  <si>
    <t>OFF-FA-10004374</t>
  </si>
  <si>
    <t>FUR-HON-10001343</t>
  </si>
  <si>
    <t>OFF-LA-10003720</t>
  </si>
  <si>
    <t>OFF-FA-10000992</t>
  </si>
  <si>
    <t>TEC-MA-10000843</t>
  </si>
  <si>
    <t>OFF-BI-10003475</t>
  </si>
  <si>
    <t>OFF-PA-10002160</t>
  </si>
  <si>
    <t>OFF-BI-10003951</t>
  </si>
  <si>
    <t>OFF-PA-10000019</t>
  </si>
  <si>
    <t>OFF-EN-10002504</t>
  </si>
  <si>
    <t>OFF-OIC-10001056</t>
  </si>
  <si>
    <t>OFF-AR-10004986</t>
  </si>
  <si>
    <t>FUR-CH-10004050</t>
  </si>
  <si>
    <t>OFF-FA-10000624</t>
  </si>
  <si>
    <t>OFF-BI-10000719</t>
  </si>
  <si>
    <t>FUR-SAU-10003188</t>
  </si>
  <si>
    <t>FUR-BO-10004537</t>
  </si>
  <si>
    <t>OFF-AR-10001812</t>
  </si>
  <si>
    <t>FUR-FU-10002456</t>
  </si>
  <si>
    <t>OFF-AR-10003811</t>
  </si>
  <si>
    <t>OFF-PA-10004450</t>
  </si>
  <si>
    <t>TEC-AC-10001258</t>
  </si>
  <si>
    <t>TEC-PH-10003348</t>
  </si>
  <si>
    <t>OFF-LA-10001982</t>
  </si>
  <si>
    <t>OFF-PA-10002615</t>
  </si>
  <si>
    <t>TEC-MA-10002267</t>
  </si>
  <si>
    <t>FUR-BAR-10004434</t>
  </si>
  <si>
    <t>OFF-HON-10000137</t>
  </si>
  <si>
    <t>OFF-ST-10003722</t>
  </si>
  <si>
    <t>OFF-LA-10000668</t>
  </si>
  <si>
    <t>TEC-CO-10002465</t>
  </si>
  <si>
    <t>OFF-SU-10003991</t>
  </si>
  <si>
    <t>OFF-AP-10002222</t>
  </si>
  <si>
    <t>OFF-CUI-10001060</t>
  </si>
  <si>
    <t>OFF-PA-10002689</t>
  </si>
  <si>
    <t>OFF-PA-10000232</t>
  </si>
  <si>
    <t>FUR-BO-10002444</t>
  </si>
  <si>
    <t>TEC-AC-10000512</t>
  </si>
  <si>
    <t>OFF-HOO-10002946</t>
  </si>
  <si>
    <t>OFF-PA-10001937</t>
  </si>
  <si>
    <t>OFF-PA-10000788</t>
  </si>
  <si>
    <t>OFF-BI-10000821</t>
  </si>
  <si>
    <t>TEC-OKI-10001454</t>
  </si>
  <si>
    <t>OFF-PA-10001363</t>
  </si>
  <si>
    <t>OFF-BI-10000138</t>
  </si>
  <si>
    <t>OFF-AR-10004752</t>
  </si>
  <si>
    <t>OFF-BI-10001885</t>
  </si>
  <si>
    <t>OFF-FA-10002569</t>
  </si>
  <si>
    <t>FUR-FU-10002671</t>
  </si>
  <si>
    <t>TEC-APP-10001965</t>
  </si>
  <si>
    <t>OFF-GLO-10001567</t>
  </si>
  <si>
    <t>OFF-EN-10001415</t>
  </si>
  <si>
    <t>OFF-BI-10000320</t>
  </si>
  <si>
    <t>OFF-AR-10003023</t>
  </si>
  <si>
    <t>OFF-SU-10003924</t>
  </si>
  <si>
    <t>OFF-BI-10001890</t>
  </si>
  <si>
    <t>TEC-PH-10004404</t>
  </si>
  <si>
    <t>OFF-LA-10003766</t>
  </si>
  <si>
    <t>OFF-EN-10002973</t>
  </si>
  <si>
    <t>OFF-AR-10001192</t>
  </si>
  <si>
    <t>OFF-BI-10002517</t>
  </si>
  <si>
    <t>OFF-BI-10001078</t>
  </si>
  <si>
    <t>FUR-TEN-10000377</t>
  </si>
  <si>
    <t>OFF-HON-10002456</t>
  </si>
  <si>
    <t>OFF-SME-10003746</t>
  </si>
  <si>
    <t>OFF-PA-10003893</t>
  </si>
  <si>
    <t>OFF-IBI-10002486</t>
  </si>
  <si>
    <t>OFF-PA-10003232</t>
  </si>
  <si>
    <t>OFF-PA-10002586</t>
  </si>
  <si>
    <t>OFF-PA-10004451</t>
  </si>
  <si>
    <t>OFF-PA-10001776</t>
  </si>
  <si>
    <t>OFF-AR-10004587</t>
  </si>
  <si>
    <t>OFF-ST-10002176</t>
  </si>
  <si>
    <t>OFF-PA-10000556</t>
  </si>
  <si>
    <t>OFF-ACC-10003422</t>
  </si>
  <si>
    <t>TEC-MA-10001311</t>
  </si>
  <si>
    <t>OFF-AR-10004441</t>
  </si>
  <si>
    <t>OFF-BI-10001002</t>
  </si>
  <si>
    <t>OFF-STO-10003395</t>
  </si>
  <si>
    <t>OFF-AR-10001813</t>
  </si>
  <si>
    <t>OFF-AP-10001190</t>
  </si>
  <si>
    <t>OFF-AR-10003481</t>
  </si>
  <si>
    <t>FUR-CH-10002250</t>
  </si>
  <si>
    <t>OFF-PA-10003907</t>
  </si>
  <si>
    <t>OFF-PA-10001934</t>
  </si>
  <si>
    <t>OFF-SME-10004323</t>
  </si>
  <si>
    <t>OFF-AR-10003770</t>
  </si>
  <si>
    <t>FUR-CH-10003841</t>
  </si>
  <si>
    <t>OFF-FA-10002280</t>
  </si>
  <si>
    <t>OFF-LA-10000984</t>
  </si>
  <si>
    <t>TEC-CO-10002122</t>
  </si>
  <si>
    <t>OFF-LA-10000248</t>
  </si>
  <si>
    <t>OFF-SU-10003211</t>
  </si>
  <si>
    <t>OFF-BI-10004712</t>
  </si>
  <si>
    <t>OFF-EN-10001147</t>
  </si>
  <si>
    <t>OFF-BI-10003874</t>
  </si>
  <si>
    <t>OFF-BI-10003184</t>
  </si>
  <si>
    <t>OFF-LA-10003663</t>
  </si>
  <si>
    <t>OFF-PA-10000871</t>
  </si>
  <si>
    <t>OFF-PA-10000726</t>
  </si>
  <si>
    <t>OFF-BI-10004028</t>
  </si>
  <si>
    <t>OFF-LA-10000713</t>
  </si>
  <si>
    <t>TEC-CO-10000972</t>
  </si>
  <si>
    <t>OFF-SU-10001750</t>
  </si>
  <si>
    <t>OFF-FA-10004664</t>
  </si>
  <si>
    <t>OFF-ACC-10004182</t>
  </si>
  <si>
    <t>OFF-PA-10002524</t>
  </si>
  <si>
    <t>OFF-FA-10001710</t>
  </si>
  <si>
    <t>OFF-EN-10003422</t>
  </si>
  <si>
    <t>OFF-BI-10003702</t>
  </si>
  <si>
    <t>OFF-BI-10003903</t>
  </si>
  <si>
    <t>OFF-LA-10001474</t>
  </si>
  <si>
    <t>OFF-PA-10004621</t>
  </si>
  <si>
    <t>TEC-CO-10002150</t>
  </si>
  <si>
    <t>OFF-PA-10000756</t>
  </si>
  <si>
    <t>OFF-FA-10002790</t>
  </si>
  <si>
    <t>OFF-LA-10000081</t>
  </si>
  <si>
    <t>OFF-NOV-10001238</t>
  </si>
  <si>
    <t>OFF-SAN-10001237</t>
  </si>
  <si>
    <t>OFF-EN-10002230</t>
  </si>
  <si>
    <t>OFF-LA-10000240</t>
  </si>
  <si>
    <t>TEC-STA-10002286</t>
  </si>
  <si>
    <t>OFF-FA-10002045</t>
  </si>
  <si>
    <t>OFF-TEN-10003211</t>
  </si>
  <si>
    <t>OFF-BI-10004240</t>
  </si>
  <si>
    <t>OFF-BI-10004644</t>
  </si>
  <si>
    <t>OFF-ST-10002466</t>
  </si>
  <si>
    <t>OFF-AR-10003394</t>
  </si>
  <si>
    <t>OFF-STO-10003021</t>
  </si>
  <si>
    <t>OFF-PA-10000552</t>
  </si>
  <si>
    <t>OFF-PA-10002254</t>
  </si>
  <si>
    <t>OFF-PA-10004285</t>
  </si>
  <si>
    <t>TEC-PH-10001304</t>
  </si>
  <si>
    <t>OFF-PA-10003033</t>
  </si>
  <si>
    <t>TEC-AC-10001267</t>
  </si>
  <si>
    <t>OFF-HAR-10002479</t>
  </si>
  <si>
    <t>FUR-BO-10002300</t>
  </si>
  <si>
    <t>OFF-ST-10000299</t>
  </si>
  <si>
    <t>OFF-EN-10004759</t>
  </si>
  <si>
    <t>OFF-FA-10004739</t>
  </si>
  <si>
    <t>FUR-DAN-10004625</t>
  </si>
  <si>
    <t>TEC-CO-10003784</t>
  </si>
  <si>
    <t>TEC-PH-10004959</t>
  </si>
  <si>
    <t>OFF-LA-10004484</t>
  </si>
  <si>
    <t>OFF-PA-10004100</t>
  </si>
  <si>
    <t>OFF-EN-10004147</t>
  </si>
  <si>
    <t>OFF-BI-10004040</t>
  </si>
  <si>
    <t>OFF-LA-10004753</t>
  </si>
  <si>
    <t>OFF-LA-10001045</t>
  </si>
  <si>
    <t>OFF-EN-10004206</t>
  </si>
  <si>
    <t>TEC-EPS-10004558</t>
  </si>
  <si>
    <t>OFF-LA-10000414</t>
  </si>
  <si>
    <t>OFF-HON-10001132</t>
  </si>
  <si>
    <t>OFF-AR-10000127</t>
  </si>
  <si>
    <t>OFF-AR-10003183</t>
  </si>
  <si>
    <t>OFF-OIC-10000988</t>
  </si>
  <si>
    <t>OFF-LA-10003231</t>
  </si>
  <si>
    <t>OFF-PA-10001667</t>
  </si>
  <si>
    <t>OFF-BI-10003655</t>
  </si>
  <si>
    <t>TEC-NOK-10002555</t>
  </si>
  <si>
    <t>OFF-FA-10001843</t>
  </si>
  <si>
    <t>OFF-LA-10001074</t>
  </si>
  <si>
    <t>OFF-LA-10003141</t>
  </si>
  <si>
    <t>OFF-PA-10004888</t>
  </si>
  <si>
    <t>OFF-FA-10000936</t>
  </si>
  <si>
    <t>OFF-PA-10000551</t>
  </si>
  <si>
    <t>OFF-EN-10002003</t>
  </si>
  <si>
    <t>OFF-AR-10001269</t>
  </si>
  <si>
    <t>OFF-AR-10001176</t>
  </si>
  <si>
    <t>TEC-CO-10001445</t>
  </si>
  <si>
    <t>OFF-EN-10003001</t>
  </si>
  <si>
    <t>FUR-FU-10001619</t>
  </si>
  <si>
    <t>OFF-EN-10000673</t>
  </si>
  <si>
    <t>OFF-BI-10001613</t>
  </si>
  <si>
    <t>OFF-AR-10003986</t>
  </si>
  <si>
    <t>FUR-BO-10000712</t>
  </si>
  <si>
    <t>TEC-PH-10001063</t>
  </si>
  <si>
    <t>OFF-BI-10004177</t>
  </si>
  <si>
    <t>OFF-PA-10004530</t>
  </si>
  <si>
    <t>FUR-BO-10002250</t>
  </si>
  <si>
    <t>OFF-AVE-10000608</t>
  </si>
  <si>
    <t>OFF-BI-10002557</t>
  </si>
  <si>
    <t>OFF-AR-10001149</t>
  </si>
  <si>
    <t>OFF-OIC-10000189</t>
  </si>
  <si>
    <t>OFF-LA-10002195</t>
  </si>
  <si>
    <t>OFF-KRA-10002170</t>
  </si>
  <si>
    <t>FUR-FU-10000850</t>
  </si>
  <si>
    <t>OFF-FA-10000735</t>
  </si>
  <si>
    <t>OFF-PA-10000141</t>
  </si>
  <si>
    <t>OFF-SU-10000150</t>
  </si>
  <si>
    <t>OFF-LA-10004345</t>
  </si>
  <si>
    <t>OFF-AR-10003514</t>
  </si>
  <si>
    <t>OFF-LA-10000305</t>
  </si>
  <si>
    <t>OFF-EN-10002679</t>
  </si>
  <si>
    <t>FUR-DEF-10004555</t>
  </si>
  <si>
    <t>OFF-LA-10002625</t>
  </si>
  <si>
    <t>TEC-PH-10004888</t>
  </si>
  <si>
    <t>OFF-HAR-10000414</t>
  </si>
  <si>
    <t>OFF-STI-10002245</t>
  </si>
  <si>
    <t>OFF-AR-10001117</t>
  </si>
  <si>
    <t>OFF-AVE-10000543</t>
  </si>
  <si>
    <t>OFF-LA-10004853</t>
  </si>
  <si>
    <t>TEC-MA-10004241</t>
  </si>
  <si>
    <t>OFF-BI-10002243</t>
  </si>
  <si>
    <t>TEC-AC-10001432</t>
  </si>
  <si>
    <t>OFF-LA-10003930</t>
  </si>
  <si>
    <t>OFF-PA-10002292</t>
  </si>
  <si>
    <t>OFF-PA-10004082</t>
  </si>
  <si>
    <t>FUR-FU-10003500</t>
  </si>
  <si>
    <t>OFF-PA-10004101</t>
  </si>
  <si>
    <t>OFF-SU-10001124</t>
  </si>
  <si>
    <t>OFF-FA-10001702</t>
  </si>
  <si>
    <t>OFF-PA-10000809</t>
  </si>
  <si>
    <t>OFF-AP-10000108</t>
  </si>
  <si>
    <t>OFF-LA-10000540</t>
  </si>
  <si>
    <t>OFF-FA-10001128</t>
  </si>
  <si>
    <t>OFF-LA-10000134</t>
  </si>
  <si>
    <t>OFF-LA-10004055</t>
  </si>
  <si>
    <t>OFF-AP-10000119</t>
  </si>
  <si>
    <t>OFF-AR-10000703</t>
  </si>
  <si>
    <t>FUR-CH-10004242</t>
  </si>
  <si>
    <t>OFF-PA-10002520</t>
  </si>
  <si>
    <t>OFF-BI-10001249</t>
  </si>
  <si>
    <t>OFF-AP-10002872</t>
  </si>
  <si>
    <t>OFF-PA-10002005</t>
  </si>
  <si>
    <t>TEC-BEL-10001689</t>
  </si>
  <si>
    <t>OFF-EN-10004846</t>
  </si>
  <si>
    <t>OFF-PA-10003625</t>
  </si>
  <si>
    <t>OFF-BI-10001717</t>
  </si>
  <si>
    <t>TEC-MA-10004956</t>
  </si>
  <si>
    <t>OFF-LA-10004745</t>
  </si>
  <si>
    <t>OFF-LA-10002673</t>
  </si>
  <si>
    <t>OFF-NOV-10002258</t>
  </si>
  <si>
    <t>TEC-PH-10002079</t>
  </si>
  <si>
    <t>TEC-AC-10004904</t>
  </si>
  <si>
    <t>TEC-PH-10002185</t>
  </si>
  <si>
    <t>FUR-BO-10001390</t>
  </si>
  <si>
    <t>OFF-EN-10002500</t>
  </si>
  <si>
    <t>TEC-PH-10004237</t>
  </si>
  <si>
    <t>TEC-MA-10003975</t>
  </si>
  <si>
    <t>OFF-IBI-10001494</t>
  </si>
  <si>
    <t>OFF-BI-10004369</t>
  </si>
  <si>
    <t>OFF-FA-10002983</t>
  </si>
  <si>
    <t>OFF-FA-10000585</t>
  </si>
  <si>
    <t>OFF-PA-10002581</t>
  </si>
  <si>
    <t>OFF-BI-10001071</t>
  </si>
  <si>
    <t>TEC-AC-10003955</t>
  </si>
  <si>
    <t>OFF-AVE-10003504</t>
  </si>
  <si>
    <t>OFF-SAN-10001681</t>
  </si>
  <si>
    <t>OFF-PA-10004027</t>
  </si>
  <si>
    <t>TEC-MA-10001546</t>
  </si>
  <si>
    <t>OFF-FA-10000834</t>
  </si>
  <si>
    <t>OFF-LA-10001265</t>
  </si>
  <si>
    <t>OFF-AR-10000411</t>
  </si>
  <si>
    <t>OFF-ST-10002028</t>
  </si>
  <si>
    <t>FUR-FU-10000620</t>
  </si>
  <si>
    <t>TEC-AC-10001611</t>
  </si>
  <si>
    <t>OFF-LA-10000476</t>
  </si>
  <si>
    <t>OFF-PA-10000289</t>
  </si>
  <si>
    <t>FUR-FU-10000668</t>
  </si>
  <si>
    <t>OFF-STO-10004910</t>
  </si>
  <si>
    <t>OFF-AP-10003979</t>
  </si>
  <si>
    <t>OFF-SME-10003305</t>
  </si>
  <si>
    <t>OFF-BI-10004054</t>
  </si>
  <si>
    <t>OFF-AR-10002800</t>
  </si>
  <si>
    <t>OFF-TEN-10003127</t>
  </si>
  <si>
    <t>FUR-FU-10001095</t>
  </si>
  <si>
    <t>FUR-BO-10004565</t>
  </si>
  <si>
    <t>OFF-FA-10004298</t>
  </si>
  <si>
    <t>OFF-ST-10000532</t>
  </si>
  <si>
    <t>OFF-LA-10004689</t>
  </si>
  <si>
    <t>OFF-BI-10001407</t>
  </si>
  <si>
    <t>OFF-PA-10003115</t>
  </si>
  <si>
    <t>OFF-LA-10004062</t>
  </si>
  <si>
    <t>FUR-FU-10004020</t>
  </si>
  <si>
    <t>FUR-FU-10004351</t>
  </si>
  <si>
    <t>OFF-PA-10004910</t>
  </si>
  <si>
    <t>OFF-LA-10001294</t>
  </si>
  <si>
    <t>OFF-HOO-10003338</t>
  </si>
  <si>
    <t>FUR-BEV-10004919</t>
  </si>
  <si>
    <t>TEC-AC-10004761</t>
  </si>
  <si>
    <t>OFF-LA-10002225</t>
  </si>
  <si>
    <t>FUR-HAR-10002632</t>
  </si>
  <si>
    <t>OFF-ACC-10000798</t>
  </si>
  <si>
    <t>OFF-AP-10002495</t>
  </si>
  <si>
    <t>OFF-BI-10004828</t>
  </si>
  <si>
    <t>OFF-FIS-10001549</t>
  </si>
  <si>
    <t>OFF-EN-10003936</t>
  </si>
  <si>
    <t>OFF-PA-10000482</t>
  </si>
  <si>
    <t>FUR-FU-10001090</t>
  </si>
  <si>
    <t>OFF-PA-10001421</t>
  </si>
  <si>
    <t>OFF-BI-10002193</t>
  </si>
  <si>
    <t>OFF-PA-10002001</t>
  </si>
  <si>
    <t>OFF-BI-10001759</t>
  </si>
  <si>
    <t>OFF-PA-10004151</t>
  </si>
  <si>
    <t>OFF-STI-10004202</t>
  </si>
  <si>
    <t>OFF-HAM-10003992</t>
  </si>
  <si>
    <t>FUR-FU-10003736</t>
  </si>
  <si>
    <t>OFF-AR-10001386</t>
  </si>
  <si>
    <t>OFF-WIL-10002787</t>
  </si>
  <si>
    <t>OFF-EN-10003381</t>
  </si>
  <si>
    <t>OFF-ENE-10001906</t>
  </si>
  <si>
    <t>TEC-AC-10003454</t>
  </si>
  <si>
    <t>TEC-AC-10002018</t>
  </si>
  <si>
    <t>TEC-AC-10001590</t>
  </si>
  <si>
    <t>OFF-PA-10004965</t>
  </si>
  <si>
    <t>FUR-FU-10002597</t>
  </si>
  <si>
    <t>TEC-AC-10004859</t>
  </si>
  <si>
    <t>TEC-CO-10003901</t>
  </si>
  <si>
    <t>OFF-AP-10002822</t>
  </si>
  <si>
    <t>OFF-AR-10000246</t>
  </si>
  <si>
    <t>OFF-BI-10000724</t>
  </si>
  <si>
    <t>FUR-FU-10001986</t>
  </si>
  <si>
    <t>OFF-BI-10004145</t>
  </si>
  <si>
    <t>OFF-LA-10002945</t>
  </si>
  <si>
    <t>OFF-EN-10003134</t>
  </si>
  <si>
    <t>OFF-LA-10000990</t>
  </si>
  <si>
    <t>FUR-FU-10000719</t>
  </si>
  <si>
    <t>OFF-BI-10002977</t>
  </si>
  <si>
    <t>OFF-KRA-10002126</t>
  </si>
  <si>
    <t>TEC-AC-10003628</t>
  </si>
  <si>
    <t>OFF-BI-10002309</t>
  </si>
  <si>
    <t>OFF-AR-10003962</t>
  </si>
  <si>
    <t>OFF-STO-10000924</t>
  </si>
  <si>
    <t>OFF-FA-10000191</t>
  </si>
  <si>
    <t>OFF-SAN-10002873</t>
  </si>
  <si>
    <t>OFF-LA-10001404</t>
  </si>
  <si>
    <t>OFF-IBI-10004074</t>
  </si>
  <si>
    <t>OFF-BI-10000439</t>
  </si>
  <si>
    <t>OFF-LA-10001924</t>
  </si>
  <si>
    <t>OFF-EN-10001990</t>
  </si>
  <si>
    <t>OFF-FA-10001051</t>
  </si>
  <si>
    <t>OFF-FA-10003112</t>
  </si>
  <si>
    <t>OFF-AVE-10004827</t>
  </si>
  <si>
    <t>OFF-FA-10000621</t>
  </si>
  <si>
    <t>OFF-PA-10003127</t>
  </si>
  <si>
    <t>OFF-AR-10000307</t>
  </si>
  <si>
    <t>FUR-CH-10003143</t>
  </si>
  <si>
    <t>OFF-BI-10002287</t>
  </si>
  <si>
    <t>OFF-FA-10000089</t>
  </si>
  <si>
    <t>OFF-CAR-10003373</t>
  </si>
  <si>
    <t>OFF-BI-10000267</t>
  </si>
  <si>
    <t>OFF-LA-10001484</t>
  </si>
  <si>
    <t>TEC-PH-10001845</t>
  </si>
  <si>
    <t>OFF-BOS-10001348</t>
  </si>
  <si>
    <t>TEC-CO-10000051</t>
  </si>
  <si>
    <t>FUR-ELD-10003131</t>
  </si>
  <si>
    <t>OFF-BI-10004769</t>
  </si>
  <si>
    <t>OFF-ST-10004258</t>
  </si>
  <si>
    <t>OFF-AP-10003917</t>
  </si>
  <si>
    <t>OFF-PA-10000697</t>
  </si>
  <si>
    <t>OFF-FA-10003464</t>
  </si>
  <si>
    <t>FUR-FU-10004019</t>
  </si>
  <si>
    <t>OFF-ST-10004017</t>
  </si>
  <si>
    <t>OFF-AR-10001278</t>
  </si>
  <si>
    <t>OFF-BI-10002126</t>
  </si>
  <si>
    <t>TEC-AC-10000487</t>
  </si>
  <si>
    <t>OFF-PA-10001293</t>
  </si>
  <si>
    <t>OFF-ST-10004365</t>
  </si>
  <si>
    <t>TEC-CO-10003226</t>
  </si>
  <si>
    <t>FUR-FU-10002185</t>
  </si>
  <si>
    <t>OFF-SU-10001633</t>
  </si>
  <si>
    <t>OFF-PA-10002818</t>
  </si>
  <si>
    <t>OFF-PA-10001295</t>
  </si>
  <si>
    <t>TEC-PH-10003980</t>
  </si>
  <si>
    <t>OFF-FA-10003411</t>
  </si>
  <si>
    <t>TEC-HP -10004082</t>
  </si>
  <si>
    <t>OFF-SU-10003719</t>
  </si>
  <si>
    <t>OFF-SU-10002402</t>
  </si>
  <si>
    <t>FUR-FU-10000907</t>
  </si>
  <si>
    <t>OFF-ST-10002251</t>
  </si>
  <si>
    <t>FUR-TA-10004531</t>
  </si>
  <si>
    <t>TEC-AC-10004221</t>
  </si>
  <si>
    <t>TEC-AC-10003198</t>
  </si>
  <si>
    <t>TEC-AC-10000376</t>
  </si>
  <si>
    <t>OFF-FA-10000154</t>
  </si>
  <si>
    <t>OFF-EN-10001449</t>
  </si>
  <si>
    <t>OFF-PA-10004190</t>
  </si>
  <si>
    <t>OFF-CUI-10003670</t>
  </si>
  <si>
    <t>OFF-CAR-10004229</t>
  </si>
  <si>
    <t>OFF-BI-10003981</t>
  </si>
  <si>
    <t>OFF-PA-10004573</t>
  </si>
  <si>
    <t>TEC-PH-10004823</t>
  </si>
  <si>
    <t>OFF-PA-10002606</t>
  </si>
  <si>
    <t>FUR-CH-10001477</t>
  </si>
  <si>
    <t>TEC-PH-10004631</t>
  </si>
  <si>
    <t>FUR-BO-10000203</t>
  </si>
  <si>
    <t>OFF-PA-10001609</t>
  </si>
  <si>
    <t>OFF-AR-10002650</t>
  </si>
  <si>
    <t>OFF-AP-10000003</t>
  </si>
  <si>
    <t>OFF-ACC-10004782</t>
  </si>
  <si>
    <t>OFF-ST-10000016</t>
  </si>
  <si>
    <t>OFF-ELD-10000819</t>
  </si>
  <si>
    <t>OFF-CUI-10000203</t>
  </si>
  <si>
    <t>TEC-PH-10001071</t>
  </si>
  <si>
    <t>TEC-MA-10001358</t>
  </si>
  <si>
    <t>FUR-HON-10003653</t>
  </si>
  <si>
    <t>OFF-BI-10003588</t>
  </si>
  <si>
    <t>OFF-AP-10002892</t>
  </si>
  <si>
    <t>OFF-FA-10002715</t>
  </si>
  <si>
    <t>OFF-AP-10001882</t>
  </si>
  <si>
    <t>TEC-MA-10001290</t>
  </si>
  <si>
    <t>OFF-ST-10004374</t>
  </si>
  <si>
    <t>TEC-AC-10000284</t>
  </si>
  <si>
    <t>TEC-CO-10001571</t>
  </si>
  <si>
    <t>TEC-AC-10000494</t>
  </si>
  <si>
    <t>OFF-PA-10002230</t>
  </si>
  <si>
    <t>OFF-EN-10001453</t>
  </si>
  <si>
    <t>OFF-PA-10002246</t>
  </si>
  <si>
    <t>OFF-AR-10001761</t>
  </si>
  <si>
    <t>OFF-LA-10000738</t>
  </si>
  <si>
    <t>FUR-FU-10002045</t>
  </si>
  <si>
    <t>FUR-FU-10001770</t>
  </si>
  <si>
    <t>OFF-SU-10001080</t>
  </si>
  <si>
    <t>OFF-LA-10003510</t>
  </si>
  <si>
    <t>OFF-ELD-10001293</t>
  </si>
  <si>
    <t>OFF-BI-10001617</t>
  </si>
  <si>
    <t>TEC-MA-10004423</t>
  </si>
  <si>
    <t>OFF-FA-10001680</t>
  </si>
  <si>
    <t>FUR-CH-10000932</t>
  </si>
  <si>
    <t>FUR-CH-10001414</t>
  </si>
  <si>
    <t>OFF-SU-10001368</t>
  </si>
  <si>
    <t>OFF-ST-10003172</t>
  </si>
  <si>
    <t>OFF-PA-10003906</t>
  </si>
  <si>
    <t>FUR-FU-10004224</t>
  </si>
  <si>
    <t>OFF-EN-10004483</t>
  </si>
  <si>
    <t>OFF-ST-10002406</t>
  </si>
  <si>
    <t>OFF-ELI-10003179</t>
  </si>
  <si>
    <t>TEC-PH-10002392</t>
  </si>
  <si>
    <t>OFF-PA-10000474</t>
  </si>
  <si>
    <t>FUR-IKE-10001301</t>
  </si>
  <si>
    <t>FUR-BO-10000362</t>
  </si>
  <si>
    <t>OFF-SU-10002670</t>
  </si>
  <si>
    <t>FUR-FU-10002919</t>
  </si>
  <si>
    <t>OFF-GLO-10004223</t>
  </si>
  <si>
    <t>OFF-WIL-10003933</t>
  </si>
  <si>
    <t>TEC-PH-10000840</t>
  </si>
  <si>
    <t>OFF-BI-10000124</t>
  </si>
  <si>
    <t>OFF-BI-10003320</t>
  </si>
  <si>
    <t>OFF-LA-10004093</t>
  </si>
  <si>
    <t>OFF-PA-10003256</t>
  </si>
  <si>
    <t>OFF-BI-10000346</t>
  </si>
  <si>
    <t>TEC-AC-10004043</t>
  </si>
  <si>
    <t>TEC-CO-10001775</t>
  </si>
  <si>
    <t>OFF-ST-10004325</t>
  </si>
  <si>
    <t>OFF-PA-10003848</t>
  </si>
  <si>
    <t>OFF-PA-10000605</t>
  </si>
  <si>
    <t>FUR-CH-10004685</t>
  </si>
  <si>
    <t>OFF-PA-10004411</t>
  </si>
  <si>
    <t>OFF-BI-10001312</t>
  </si>
  <si>
    <t>OFF-FEL-10003785</t>
  </si>
  <si>
    <t>FUR-FU-10000567</t>
  </si>
  <si>
    <t>OFF-EN-10001335</t>
  </si>
  <si>
    <t>OFF-PA-10001509</t>
  </si>
  <si>
    <t>FUR-CH-10000660</t>
  </si>
  <si>
    <t>OFF-JIF-10002228</t>
  </si>
  <si>
    <t>FUR-HON-10001504</t>
  </si>
  <si>
    <t>OFF-AP-10000330</t>
  </si>
  <si>
    <t>OFF-PA-10001125</t>
  </si>
  <si>
    <t>OFF-STO-10003604</t>
  </si>
  <si>
    <t>OFF-PA-10000007</t>
  </si>
  <si>
    <t>OFF-ACC-10002853</t>
  </si>
  <si>
    <t>OFF-PA-10002659</t>
  </si>
  <si>
    <t>FUR-BO-10001201</t>
  </si>
  <si>
    <t>OFF-SU-10001848</t>
  </si>
  <si>
    <t>OFF-PA-10002219</t>
  </si>
  <si>
    <t>FUR-BO-10003878</t>
  </si>
  <si>
    <t>OFF-ST-10001631</t>
  </si>
  <si>
    <t>TEC-AC-10004633</t>
  </si>
  <si>
    <t>OFF-XER-10001429</t>
  </si>
  <si>
    <t>OFF-PA-10001289</t>
  </si>
  <si>
    <t>OFF-BI-10003274</t>
  </si>
  <si>
    <t>OFF-PA-10001826</t>
  </si>
  <si>
    <t>OFF-PA-10003350</t>
  </si>
  <si>
    <t>OFF-AP-10000804</t>
  </si>
  <si>
    <t>FUR-HON-10003950</t>
  </si>
  <si>
    <t>TEC-CO-10002504</t>
  </si>
  <si>
    <t>TEC-PH-10004933</t>
  </si>
  <si>
    <t>OFF-FA-10000248</t>
  </si>
  <si>
    <t>FUR-BO-10001461</t>
  </si>
  <si>
    <t>OFF-STO-10000631</t>
  </si>
  <si>
    <t>TEC-PH-10002755</t>
  </si>
  <si>
    <t>OFF-AR-10002605</t>
  </si>
  <si>
    <t>FUR-FU-10000320</t>
  </si>
  <si>
    <t>FUR-FU-10004450</t>
  </si>
  <si>
    <t>FUR-BO-10000610</t>
  </si>
  <si>
    <t>TEC-SAN-10003238</t>
  </si>
  <si>
    <t>OFF-OIC-10002161</t>
  </si>
  <si>
    <t>OFF-BI-10003305</t>
  </si>
  <si>
    <t>OFF-AR-10003551</t>
  </si>
  <si>
    <t>TEC-PH-10002387</t>
  </si>
  <si>
    <t>OFF-BI-10004454</t>
  </si>
  <si>
    <t>FUR-TA-10000052</t>
  </si>
  <si>
    <t>OFF-XER-10001746</t>
  </si>
  <si>
    <t>OFF-PA-10000575</t>
  </si>
  <si>
    <t>OFF-BI-10002412</t>
  </si>
  <si>
    <t>OFF-PA-10001260</t>
  </si>
  <si>
    <t>OFF-LA-10003290</t>
  </si>
  <si>
    <t>OFF-EN-10004793</t>
  </si>
  <si>
    <t>TEC-CO-10004325</t>
  </si>
  <si>
    <t>FUR-FU-10003096</t>
  </si>
  <si>
    <t>OFF-STO-10003342</t>
  </si>
  <si>
    <t>OFF-PA-10002195</t>
  </si>
  <si>
    <t>OFF-EN-10003962</t>
  </si>
  <si>
    <t>OFF-BI-10000822</t>
  </si>
  <si>
    <t>OFF-BRE-10003081</t>
  </si>
  <si>
    <t>OFF-FA-10002701</t>
  </si>
  <si>
    <t>OFF-AVE-10003279</t>
  </si>
  <si>
    <t>FUR-CH-10002727</t>
  </si>
  <si>
    <t>OFF-LA-10002635</t>
  </si>
  <si>
    <t>OFF-PA-10001246</t>
  </si>
  <si>
    <t>TEC-CO-10001472</t>
  </si>
  <si>
    <t>OFF-PA-10000520</t>
  </si>
  <si>
    <t>OFF-LA-10001471</t>
  </si>
  <si>
    <t>OFF-ST-10003206</t>
  </si>
  <si>
    <t>OFF-LA-10001187</t>
  </si>
  <si>
    <t>OFF-PA-10001215</t>
  </si>
  <si>
    <t>OFF-BI-10002524</t>
  </si>
  <si>
    <t>OFF-PA-10004039</t>
  </si>
  <si>
    <t>OFF-ROG-10002818</t>
  </si>
  <si>
    <t>OFF-PA-10001720</t>
  </si>
  <si>
    <t>FUR-FU-10000548</t>
  </si>
  <si>
    <t>OFF-BI-10002437</t>
  </si>
  <si>
    <t>FUR-BO-10001641</t>
  </si>
  <si>
    <t>OFF-PA-10002986</t>
  </si>
  <si>
    <t>FUR-CH-10002344</t>
  </si>
  <si>
    <t>OFF-LA-10001185</t>
  </si>
  <si>
    <t>OFF-CAR-10002031</t>
  </si>
  <si>
    <t>OFF-AR-10004648</t>
  </si>
  <si>
    <t>FUR-BO-10002990</t>
  </si>
  <si>
    <t>OFF-FA-10001476</t>
  </si>
  <si>
    <t>OFF-BI-10003768</t>
  </si>
  <si>
    <t>OFF-BI-10001598</t>
  </si>
  <si>
    <t>OFF-LA-10000897</t>
  </si>
  <si>
    <t>OFF-STO-10004363</t>
  </si>
  <si>
    <t>OFF-LA-10003982</t>
  </si>
  <si>
    <t>TEC-HP -10004801</t>
  </si>
  <si>
    <t>FUR-FU-10004270</t>
  </si>
  <si>
    <t>OFF-AP-10001041</t>
  </si>
  <si>
    <t>FUR-RUB-10001796</t>
  </si>
  <si>
    <t>OFF-AR-10001683</t>
  </si>
  <si>
    <t>OFF-CUI-10002022</t>
  </si>
  <si>
    <t>OFF-HAR-10001714</t>
  </si>
  <si>
    <t>OFF-AR-10002445</t>
  </si>
  <si>
    <t>TEC-PH-10001824</t>
  </si>
  <si>
    <t>FUR-BO-10001216</t>
  </si>
  <si>
    <t>OFF-BI-10004142</t>
  </si>
  <si>
    <t>TEC-CO-10003506</t>
  </si>
  <si>
    <t>OFF-PA-10003139</t>
  </si>
  <si>
    <t>OFF-EN-10003862</t>
  </si>
  <si>
    <t>OFF-PA-10001471</t>
  </si>
  <si>
    <t>OFF-BI-10003712</t>
  </si>
  <si>
    <t>TEC-PH-10002799</t>
  </si>
  <si>
    <t>OFF-PA-10004943</t>
  </si>
  <si>
    <t>TEC-MA-10003351</t>
  </si>
  <si>
    <t>OFF-AR-10004780</t>
  </si>
  <si>
    <t>OFF-KLE-10000050</t>
  </si>
  <si>
    <t>TEC-PH-10004327</t>
  </si>
  <si>
    <t>OFF-ADV-10000177</t>
  </si>
  <si>
    <t>OFF-FA-10000487</t>
  </si>
  <si>
    <t>OFF-BI-10004364</t>
  </si>
  <si>
    <t>OFF-PA-10004495</t>
  </si>
  <si>
    <t>TEC-PH-10000455</t>
  </si>
  <si>
    <t>OFF-EAT-10003338</t>
  </si>
  <si>
    <t>OFF-AP-10002397</t>
  </si>
  <si>
    <t>TEC-MA-10000366</t>
  </si>
  <si>
    <t>OFF-SU-10002169</t>
  </si>
  <si>
    <t>OFF-BI-10002852</t>
  </si>
  <si>
    <t>OFF-BI-10000844</t>
  </si>
  <si>
    <t>TEC-LOG-10000546</t>
  </si>
  <si>
    <t>OFF-ROG-10001418</t>
  </si>
  <si>
    <t>OFF-AR-10003631</t>
  </si>
  <si>
    <t>OFF-XER-10004820</t>
  </si>
  <si>
    <t>FUR-FU-10000755</t>
  </si>
  <si>
    <t>OFF-BI-10000168</t>
  </si>
  <si>
    <t>FUR-CH-10000825</t>
  </si>
  <si>
    <t>OFF-OIC-10001155</t>
  </si>
  <si>
    <t>FUR-FU-10002963</t>
  </si>
  <si>
    <t>OFF-PA-10001091</t>
  </si>
  <si>
    <t>OFF-BI-10003910</t>
  </si>
  <si>
    <t>OFF-ST-10004050</t>
  </si>
  <si>
    <t>OFF-PA-10002245</t>
  </si>
  <si>
    <t>OFF-LA-10001158</t>
  </si>
  <si>
    <t>FUR-CH-10001382</t>
  </si>
  <si>
    <t>TEC-PH-10003273</t>
  </si>
  <si>
    <t>OFF-ST-10003578</t>
  </si>
  <si>
    <t>OFF-BI-10000042</t>
  </si>
  <si>
    <t>OFF-LA-10003537</t>
  </si>
  <si>
    <t>OFF-EAT-10002463</t>
  </si>
  <si>
    <t>TEC-CO-10004961</t>
  </si>
  <si>
    <t>OFF-LA-10001719</t>
  </si>
  <si>
    <t>FUR-FU-10002508</t>
  </si>
  <si>
    <t>FUR-FU-10000794</t>
  </si>
  <si>
    <t>TEC-AC-10000639</t>
  </si>
  <si>
    <t>OFF-BI-10004969</t>
  </si>
  <si>
    <t>FUR-NOV-10002107</t>
  </si>
  <si>
    <t>TEC-CO-10000775</t>
  </si>
  <si>
    <t>FUR-NOV-10003053</t>
  </si>
  <si>
    <t>FUR-BO-10000265</t>
  </si>
  <si>
    <t>OFF-AR-10000387</t>
  </si>
  <si>
    <t>TEC-BEL-10001189</t>
  </si>
  <si>
    <t>FUR-FU-10002250</t>
  </si>
  <si>
    <t>TEC-AC-10004434</t>
  </si>
  <si>
    <t>FUR-BO-10003991</t>
  </si>
  <si>
    <t>OFF-BI-10002072</t>
  </si>
  <si>
    <t>OFF-AP-10002350</t>
  </si>
  <si>
    <t>FUR-TA-10000971</t>
  </si>
  <si>
    <t>TEC-AC-10003237</t>
  </si>
  <si>
    <t>OFF-FA-10003161</t>
  </si>
  <si>
    <t>OFF-AR-10000122</t>
  </si>
  <si>
    <t>OFF-EN-10001202</t>
  </si>
  <si>
    <t>OFF-ST-10004226</t>
  </si>
  <si>
    <t>TEC-PH-10000169</t>
  </si>
  <si>
    <t>OFF-SAN-10004746</t>
  </si>
  <si>
    <t>OFF-EAT-10001933</t>
  </si>
  <si>
    <t>OFF-AP-10001299</t>
  </si>
  <si>
    <t>FUR-CH-10002132</t>
  </si>
  <si>
    <t>OFF-PA-10003797</t>
  </si>
  <si>
    <t>TEC-NOK-10004278</t>
  </si>
  <si>
    <t>OFF-FA-10004899</t>
  </si>
  <si>
    <t>OFF-AME-10002956</t>
  </si>
  <si>
    <t>TEC-PAN-10004404</t>
  </si>
  <si>
    <t>OFF-ST-10003102</t>
  </si>
  <si>
    <t>TEC-MA-10002722</t>
  </si>
  <si>
    <t>OFF-FA-10004854</t>
  </si>
  <si>
    <t>OFF-WIL-10001069</t>
  </si>
  <si>
    <t>OFF-ST-10004634</t>
  </si>
  <si>
    <t>OFF-AVE-10002102</t>
  </si>
  <si>
    <t>OFF-ELI-10004597</t>
  </si>
  <si>
    <t>FUR-FU-10000550</t>
  </si>
  <si>
    <t>OFF-BIC-10002722</t>
  </si>
  <si>
    <t>TEC-AC-10000736</t>
  </si>
  <si>
    <t>TEC-PH-10004221</t>
  </si>
  <si>
    <t>FUR-BO-10002985</t>
  </si>
  <si>
    <t>OFF-STA-10001791</t>
  </si>
  <si>
    <t>TEC-MA-10002340</t>
  </si>
  <si>
    <t>FUR-FU-10001471</t>
  </si>
  <si>
    <t>OFF-PA-10003724</t>
  </si>
  <si>
    <t>OFF-PA-10002923</t>
  </si>
  <si>
    <t>OFF-FA-10003495</t>
  </si>
  <si>
    <t>FUR-FU-10002268</t>
  </si>
  <si>
    <t>OFF-EN-10002778</t>
  </si>
  <si>
    <t>OFF-AP-10001005</t>
  </si>
  <si>
    <t>OFF-LA-10000116</t>
  </si>
  <si>
    <t>OFF-HOO-10001248</t>
  </si>
  <si>
    <t>FUR-CH-10004746</t>
  </si>
  <si>
    <t>TEC-AC-10004070</t>
  </si>
  <si>
    <t>OFF-ELD-10001882</t>
  </si>
  <si>
    <t>TEC-PH-10003655</t>
  </si>
  <si>
    <t>OFF-NOV-10004671</t>
  </si>
  <si>
    <t>OFF-PA-10001639</t>
  </si>
  <si>
    <t>OFF-BIC-10003680</t>
  </si>
  <si>
    <t>OFF-AVE-10000585</t>
  </si>
  <si>
    <t>FUR-CH-10003822</t>
  </si>
  <si>
    <t>TEC-MA-10000559</t>
  </si>
  <si>
    <t>FUR-CH-10000326</t>
  </si>
  <si>
    <t>OFF-PA-10002333</t>
  </si>
  <si>
    <t>FUR-TA-10000695</t>
  </si>
  <si>
    <t>OFF-AR-10003158</t>
  </si>
  <si>
    <t>OFF-BI-10003713</t>
  </si>
  <si>
    <t>OFF-EN-10004885</t>
  </si>
  <si>
    <t>TEC-AC-10003734</t>
  </si>
  <si>
    <t>OFF-BI-10002681</t>
  </si>
  <si>
    <t>FUR-HAR-10001792</t>
  </si>
  <si>
    <t>OFF-BI-10003350</t>
  </si>
  <si>
    <t>OFF-CAM-10003488</t>
  </si>
  <si>
    <t>OFF-PA-10004782</t>
  </si>
  <si>
    <t>TEC-PH-10000004</t>
  </si>
  <si>
    <t>OFF-SU-10003509</t>
  </si>
  <si>
    <t>TEC-AC-10003415</t>
  </si>
  <si>
    <t>TEC-KON-10003211</t>
  </si>
  <si>
    <t>OFF-FA-10003144</t>
  </si>
  <si>
    <t>TEC-MA-10003856</t>
  </si>
  <si>
    <t>OFF-FA-10000974</t>
  </si>
  <si>
    <t>FUR-FU-10002960</t>
  </si>
  <si>
    <t>TEC-PH-10001396</t>
  </si>
  <si>
    <t>OFF-FA-10004269</t>
  </si>
  <si>
    <t>TEC-PH-10001751</t>
  </si>
  <si>
    <t>OFF-OIC-10003978</t>
  </si>
  <si>
    <t>OFF-LA-10000590</t>
  </si>
  <si>
    <t>OFF-BI-10001460</t>
  </si>
  <si>
    <t>OFF-PA-10004327</t>
  </si>
  <si>
    <t>FUR-CH-10003551</t>
  </si>
  <si>
    <t>OFF-BI-10003642</t>
  </si>
  <si>
    <t>FUR-FU-10003142</t>
  </si>
  <si>
    <t>OFF-LA-10001701</t>
  </si>
  <si>
    <t>OFF-PA-10002036</t>
  </si>
  <si>
    <t>OFF-ST-10001426</t>
  </si>
  <si>
    <t>OFF-EN-10004537</t>
  </si>
  <si>
    <t>OFF-AME-10000870</t>
  </si>
  <si>
    <t>TEC-AC-10000290</t>
  </si>
  <si>
    <t>OFF-AR-10003021</t>
  </si>
  <si>
    <t>FUR-BO-10003386</t>
  </si>
  <si>
    <t>OFF-BI-10003963</t>
  </si>
  <si>
    <t>OFF-EN-10000061</t>
  </si>
  <si>
    <t>TEC-CO-10001703</t>
  </si>
  <si>
    <t>OFF-AP-10003281</t>
  </si>
  <si>
    <t>FUR-FU-10004096</t>
  </si>
  <si>
    <t>FUR-CH-10003448</t>
  </si>
  <si>
    <t>TEC-PH-10003095</t>
  </si>
  <si>
    <t>OFF-LA-10003498</t>
  </si>
  <si>
    <t>FUR-SAF-10002940</t>
  </si>
  <si>
    <t>TEC-MA-10002660</t>
  </si>
  <si>
    <t>TEC-AC-10002800</t>
  </si>
  <si>
    <t>FUR-CH-10002207</t>
  </si>
  <si>
    <t>TEC-AC-10003911</t>
  </si>
  <si>
    <t>OFF-PA-10004675</t>
  </si>
  <si>
    <t>OFF-BI-10002796</t>
  </si>
  <si>
    <t>OFF-FA-10002066</t>
  </si>
  <si>
    <t>OFF-AR-10003369</t>
  </si>
  <si>
    <t>OFF-AR-10004138</t>
  </si>
  <si>
    <t>OFF-AR-10003560</t>
  </si>
  <si>
    <t>OFF-PA-10000450</t>
  </si>
  <si>
    <t>TEC-AC-10002647</t>
  </si>
  <si>
    <t>OFF-AR-10003179</t>
  </si>
  <si>
    <t>OFF-LA-10001641</t>
  </si>
  <si>
    <t>TEC-CO-10002788</t>
  </si>
  <si>
    <t>OFF-AP-10001492</t>
  </si>
  <si>
    <t>OFF-KLE-10000527</t>
  </si>
  <si>
    <t>FUR-FU-10001861</t>
  </si>
  <si>
    <t>OFF-PA-10001357</t>
  </si>
  <si>
    <t>TEC-PH-10001187</t>
  </si>
  <si>
    <t>TEC-AC-10004249</t>
  </si>
  <si>
    <t>TEC-AC-10001311</t>
  </si>
  <si>
    <t>OFF-BI-10000756</t>
  </si>
  <si>
    <t>FUR-CH-10000807</t>
  </si>
  <si>
    <t>OFF-SU-10004662</t>
  </si>
  <si>
    <t>OFF-FIS-10004183</t>
  </si>
  <si>
    <t>OFF-HON-10004014</t>
  </si>
  <si>
    <t>OFF-PA-10001536</t>
  </si>
  <si>
    <t>OFF-AP-10002287</t>
  </si>
  <si>
    <t>FUR-IKE-10004815</t>
  </si>
  <si>
    <t>OFF-PA-10000130</t>
  </si>
  <si>
    <t>OFF-PA-10002222</t>
  </si>
  <si>
    <t>TEC-CO-10004605</t>
  </si>
  <si>
    <t>FUR-FU-10003829</t>
  </si>
  <si>
    <t>OFF-OIC-10002160</t>
  </si>
  <si>
    <t>OFF-PA-10002552</t>
  </si>
  <si>
    <t>OFF-BI-10003876</t>
  </si>
  <si>
    <t>FUR-DAN-10001584</t>
  </si>
  <si>
    <t>OFF-PA-10002870</t>
  </si>
  <si>
    <t>OFF-AR-10003156</t>
  </si>
  <si>
    <t>TEC-AC-10001635</t>
  </si>
  <si>
    <t>OFF-BI-10004651</t>
  </si>
  <si>
    <t>OFF-GLO-10003496</t>
  </si>
  <si>
    <t>OFF-SME-10004754</t>
  </si>
  <si>
    <t>OFF-EN-10003296</t>
  </si>
  <si>
    <t>OFF-FEL-10001630</t>
  </si>
  <si>
    <t>OFF-BI-10000666</t>
  </si>
  <si>
    <t>OFF-BI-10000517</t>
  </si>
  <si>
    <t>OFF-FA-10000455</t>
  </si>
  <si>
    <t>OFF-BI-10002976</t>
  </si>
  <si>
    <t>OFF-LA-10003077</t>
  </si>
  <si>
    <t>OFF-PA-10000791</t>
  </si>
  <si>
    <t>OFF-PA-10003739</t>
  </si>
  <si>
    <t>OFF-LA-10000869</t>
  </si>
  <si>
    <t>OFF-ACM-10003978</t>
  </si>
  <si>
    <t>OFF-SU-10001657</t>
  </si>
  <si>
    <t>OFF-PA-10003657</t>
  </si>
  <si>
    <t>OFF-AR-10001879</t>
  </si>
  <si>
    <t>OFF-AR-10000316</t>
  </si>
  <si>
    <t>TEC-CAN-10004291</t>
  </si>
  <si>
    <t>OFF-PA-10004519</t>
  </si>
  <si>
    <t>OFF-ACC-10004871</t>
  </si>
  <si>
    <t>OFF-ACC-10004008</t>
  </si>
  <si>
    <t>OFF-ST-10002444</t>
  </si>
  <si>
    <t>FUR-ADV-10003326</t>
  </si>
  <si>
    <t>OFF-LA-10004182</t>
  </si>
  <si>
    <t>FUR-CH-10002091</t>
  </si>
  <si>
    <t>OFF-SU-10002189</t>
  </si>
  <si>
    <t>OFF-AP-10004868</t>
  </si>
  <si>
    <t>TEC-AC-10001904</t>
  </si>
  <si>
    <t>FUR-LES-10002852</t>
  </si>
  <si>
    <t>OFF-GRE-10003334</t>
  </si>
  <si>
    <t>OFF-PA-10000249</t>
  </si>
  <si>
    <t>OFF-ST-10002164</t>
  </si>
  <si>
    <t>OFF-EN-10001219</t>
  </si>
  <si>
    <t>FUR-DEF-10002865</t>
  </si>
  <si>
    <t>OFF-PA-10004665</t>
  </si>
  <si>
    <t>FUR-ELD-10004559</t>
  </si>
  <si>
    <t>OFF-EN-10003000</t>
  </si>
  <si>
    <t>TEC-LOG-10003896</t>
  </si>
  <si>
    <t>TEC-CO-10001413</t>
  </si>
  <si>
    <t>FUR-BO-10003945</t>
  </si>
  <si>
    <t>FUR-BO-10002324</t>
  </si>
  <si>
    <t>FUR-FU-10000672</t>
  </si>
  <si>
    <t>OFF-EN-10004955</t>
  </si>
  <si>
    <t>TEC-PH-10000100</t>
  </si>
  <si>
    <t>OFF-AR-10003123</t>
  </si>
  <si>
    <t>OFF-AP-10002330</t>
  </si>
  <si>
    <t>OFF-CAR-10002054</t>
  </si>
  <si>
    <t>OFF-BI-10004869</t>
  </si>
  <si>
    <t>TEC-PH-10002726</t>
  </si>
  <si>
    <t>OFF-AR-10002747</t>
  </si>
  <si>
    <t>OFF-ENE-10001291</t>
  </si>
  <si>
    <t>OFF-ST-10000127</t>
  </si>
  <si>
    <t>OFF-PA-10003172</t>
  </si>
  <si>
    <t>OFF-HAM-10004896</t>
  </si>
  <si>
    <t>TEC-PH-10002623</t>
  </si>
  <si>
    <t>TEC-MA-10003673</t>
  </si>
  <si>
    <t>TEC-MA-10002780</t>
  </si>
  <si>
    <t>OFF-NOV-10000787</t>
  </si>
  <si>
    <t>OFF-PA-10000143</t>
  </si>
  <si>
    <t>OFF-EN-10000461</t>
  </si>
  <si>
    <t>OFF-BI-10000725</t>
  </si>
  <si>
    <t>FUR-FU-10002304</t>
  </si>
  <si>
    <t>FUR-TA-10000317</t>
  </si>
  <si>
    <t>FUR-FU-10000629</t>
  </si>
  <si>
    <t>TEC-PH-10003764</t>
  </si>
  <si>
    <t>OFF-BI-10000440</t>
  </si>
  <si>
    <t>OFF-FA-10004709</t>
  </si>
  <si>
    <t>OFF-BI-10004492</t>
  </si>
  <si>
    <t>OFF-SU-10003234</t>
  </si>
  <si>
    <t>OFF-PA-10000030</t>
  </si>
  <si>
    <t>FUR-CH-10004826</t>
  </si>
  <si>
    <t>OFF-PA-10004156</t>
  </si>
  <si>
    <t>OFF-EN-10003669</t>
  </si>
  <si>
    <t>FUR-FU-10002157</t>
  </si>
  <si>
    <t>FUR-FU-10004527</t>
  </si>
  <si>
    <t>OFF-KIT-10003990</t>
  </si>
  <si>
    <t>FUR-TA-10004892</t>
  </si>
  <si>
    <t>OFF-AP-10002765</t>
  </si>
  <si>
    <t>OFF-FA-10002241</t>
  </si>
  <si>
    <t>TEC-PH-10002817</t>
  </si>
  <si>
    <t>OFF-LA-10002475</t>
  </si>
  <si>
    <t>TEC-AC-10000642</t>
  </si>
  <si>
    <t>OFF-ACM-10000671</t>
  </si>
  <si>
    <t>FUR-BO-10004423</t>
  </si>
  <si>
    <t>OFF-LA-10004709</t>
  </si>
  <si>
    <t>OFF-ST-10002011</t>
  </si>
  <si>
    <t>OFF-BI-10003022</t>
  </si>
  <si>
    <t>FUR-FU-10002813</t>
  </si>
  <si>
    <t>FUR-FU-10004018</t>
  </si>
  <si>
    <t>OFF-AR-10004269</t>
  </si>
  <si>
    <t>OFF-PA-10000176</t>
  </si>
  <si>
    <t>TEC-CO-10002658</t>
  </si>
  <si>
    <t>OFF-BI-10002627</t>
  </si>
  <si>
    <t>OFF-AP-10001366</t>
  </si>
  <si>
    <t>OFF-SU-10004663</t>
  </si>
  <si>
    <t>OFF-AP-10002371</t>
  </si>
  <si>
    <t>OFF-LA-10000818</t>
  </si>
  <si>
    <t>OFF-KLE-10004112</t>
  </si>
  <si>
    <t>OFF-IBI-10001951</t>
  </si>
  <si>
    <t>OFF-LA-10002034</t>
  </si>
  <si>
    <t>OFF-AR-10001427</t>
  </si>
  <si>
    <t>FUR-CH-10003282</t>
  </si>
  <si>
    <t>OFF-BI-10002432</t>
  </si>
  <si>
    <t>OFF-PA-10003407</t>
  </si>
  <si>
    <t>OFF-ST-10004350</t>
  </si>
  <si>
    <t>OFF-EN-10003850</t>
  </si>
  <si>
    <t>FUR-FU-10004182</t>
  </si>
  <si>
    <t>FUR-FU-10002648</t>
  </si>
  <si>
    <t>TEC-MA-10003757</t>
  </si>
  <si>
    <t>OFF-BI-10002853</t>
  </si>
  <si>
    <t>OFF-BI-10002003</t>
  </si>
  <si>
    <t>OFF-LA-10002015</t>
  </si>
  <si>
    <t>FUR-CH-10002203</t>
  </si>
  <si>
    <t>OFF-AP-10000252</t>
  </si>
  <si>
    <t>OFF-PA-10003228</t>
  </si>
  <si>
    <t>OFF-FA-10002526</t>
  </si>
  <si>
    <t>OFF-AR-10004691</t>
  </si>
  <si>
    <t>OFF-PA-10003718</t>
  </si>
  <si>
    <t>OFF-STO-10004841</t>
  </si>
  <si>
    <t>OFF-AR-10003281</t>
  </si>
  <si>
    <t>TEC-PH-10003752</t>
  </si>
  <si>
    <t>FUR-FU-10003276</t>
  </si>
  <si>
    <t>OFF-PA-10000167</t>
  </si>
  <si>
    <t>TEC-PH-10004434</t>
  </si>
  <si>
    <t>FUR-IKE-10002719</t>
  </si>
  <si>
    <t>OFF-PA-10003729</t>
  </si>
  <si>
    <t>TEC-AC-10001564</t>
  </si>
  <si>
    <t>OFF-PA-10000070</t>
  </si>
  <si>
    <t>OFF-IBI-10001640</t>
  </si>
  <si>
    <t>FUR-ELD-10003479</t>
  </si>
  <si>
    <t>OFF-EN-10002961</t>
  </si>
  <si>
    <t>OFF-FA-10002763</t>
  </si>
  <si>
    <t>TEC-PH-10000702</t>
  </si>
  <si>
    <t>OFF-SU-10001722</t>
  </si>
  <si>
    <t>OFF-LA-10000685</t>
  </si>
  <si>
    <t>OFF-FA-10003626</t>
  </si>
  <si>
    <t>OFF-EN-10003332</t>
  </si>
  <si>
    <t>OFF-BI-10002738</t>
  </si>
  <si>
    <t>OFF-ST-10004638</t>
  </si>
  <si>
    <t>TEC-KON-10000302</t>
  </si>
  <si>
    <t>OFF-ACC-10002834</t>
  </si>
  <si>
    <t>TEC-CO-10001628</t>
  </si>
  <si>
    <t>OFF-STA-10001895</t>
  </si>
  <si>
    <t>OFF-AR-10001570</t>
  </si>
  <si>
    <t>OFF-SAN-10000931</t>
  </si>
  <si>
    <t>TEC-PH-10003875</t>
  </si>
  <si>
    <t>TEC-CAN-10001981</t>
  </si>
  <si>
    <t>FUR-FU-10001893</t>
  </si>
  <si>
    <t>OFF-PA-10002421</t>
  </si>
  <si>
    <t>OFF-EN-10002065</t>
  </si>
  <si>
    <t>OFF-PA-10001892</t>
  </si>
  <si>
    <t>OFF-FA-10000467</t>
  </si>
  <si>
    <t>OFF-LA-10002703</t>
  </si>
  <si>
    <t>OFF-PA-10004034</t>
  </si>
  <si>
    <t>FUR-FU-10000073</t>
  </si>
  <si>
    <t>OFF-ST-10000892</t>
  </si>
  <si>
    <t>OFF-EN-10003737</t>
  </si>
  <si>
    <t>OFF-CAR-10004408</t>
  </si>
  <si>
    <t>OFF-BI-10003114</t>
  </si>
  <si>
    <t>OFF-BI-10000925</t>
  </si>
  <si>
    <t>OFF-FA-10004076</t>
  </si>
  <si>
    <t>OFF-AP-10000391</t>
  </si>
  <si>
    <t>OFF-PA-10001470</t>
  </si>
  <si>
    <t>TEC-MA-10000687</t>
  </si>
  <si>
    <t>FUR-TA-10003319</t>
  </si>
  <si>
    <t>OFF-HAR-10002083</t>
  </si>
  <si>
    <t>OFF-AR-10001533</t>
  </si>
  <si>
    <t>OFF-WIL-10001801</t>
  </si>
  <si>
    <t>OFF-BI-10003429</t>
  </si>
  <si>
    <t>FUR-FU-10001025</t>
  </si>
  <si>
    <t>TEC-AC-10003857</t>
  </si>
  <si>
    <t>OFF-BI-10003582</t>
  </si>
  <si>
    <t>TEC-PH-10004437</t>
  </si>
  <si>
    <t>OFF-AP-10003610</t>
  </si>
  <si>
    <t>OFF-AP-10003079</t>
  </si>
  <si>
    <t>OFF-PA-10004983</t>
  </si>
  <si>
    <t>TEC-AC-10000844</t>
  </si>
  <si>
    <t>FUR-FU-10002818</t>
  </si>
  <si>
    <t>TEC-PH-10004924</t>
  </si>
  <si>
    <t>FUR-SAF-10000085</t>
  </si>
  <si>
    <t>TEC-SHA-10000479</t>
  </si>
  <si>
    <t>TEC-CO-10000422</t>
  </si>
  <si>
    <t>OFF-PA-10004438</t>
  </si>
  <si>
    <t>OFF-PA-10000380</t>
  </si>
  <si>
    <t>TEC-BEL-10003875</t>
  </si>
  <si>
    <t>OFF-LA-10001915</t>
  </si>
  <si>
    <t>OFF-LA-10004737</t>
  </si>
  <si>
    <t>TEC-CO-10001157</t>
  </si>
  <si>
    <t>OFF-PA-10000740</t>
  </si>
  <si>
    <t>OFF-NOV-10003578</t>
  </si>
  <si>
    <t>OFF-EN-10000507</t>
  </si>
  <si>
    <t>TEC-SHA-10002696</t>
  </si>
  <si>
    <t>OFF-LA-10004648</t>
  </si>
  <si>
    <t>FUR-CH-10001343</t>
  </si>
  <si>
    <t>OFF-SU-10003343</t>
  </si>
  <si>
    <t>OFF-PA-10001033</t>
  </si>
  <si>
    <t>OFF-BI-10004308</t>
  </si>
  <si>
    <t>OFF-AR-10004219</t>
  </si>
  <si>
    <t>OFF-SU-10000618</t>
  </si>
  <si>
    <t>FUR-CH-10004491</t>
  </si>
  <si>
    <t>OFF-FA-10004398</t>
  </si>
  <si>
    <t>FUR-FU-10000526</t>
  </si>
  <si>
    <t>TEC-KON-10001519</t>
  </si>
  <si>
    <t>OFF-BI-10003291</t>
  </si>
  <si>
    <t>OFF-AP-10003266</t>
  </si>
  <si>
    <t>OFF-AR-10001061</t>
  </si>
  <si>
    <t>TEC-AC-10004114</t>
  </si>
  <si>
    <t>TEC-BRO-10004328</t>
  </si>
  <si>
    <t>OFF-BRE-10000493</t>
  </si>
  <si>
    <t>TEC-CO-10003982</t>
  </si>
  <si>
    <t>OFF-SAN-10002323</t>
  </si>
  <si>
    <t>FUR-BO-10003320</t>
  </si>
  <si>
    <t>OFF-EN-10000532</t>
  </si>
  <si>
    <t>OFF-LA-10002199</t>
  </si>
  <si>
    <t>OFF-PA-10001815</t>
  </si>
  <si>
    <t>OFF-FA-10002350</t>
  </si>
  <si>
    <t>OFF-LA-10001297</t>
  </si>
  <si>
    <t>OFF-FA-10003779</t>
  </si>
  <si>
    <t>TEC-MA-10003183</t>
  </si>
  <si>
    <t>OFF-STO-10003329</t>
  </si>
  <si>
    <t>TEC-AC-10004188</t>
  </si>
  <si>
    <t>OFF-PA-10003892</t>
  </si>
  <si>
    <t>OFF-BI-10004148</t>
  </si>
  <si>
    <t>FUR-FU-10001935</t>
  </si>
  <si>
    <t>TEC-CO-10002583</t>
  </si>
  <si>
    <t>OFF-LA-10003487</t>
  </si>
  <si>
    <t>OFF-ST-10004946</t>
  </si>
  <si>
    <t>OFF-EN-10004418</t>
  </si>
  <si>
    <t>TEC-PH-10002932</t>
  </si>
  <si>
    <t>TEC-KON-10001017</t>
  </si>
  <si>
    <t>TEC-APP-10002310</t>
  </si>
  <si>
    <t>OFF-NOV-10000141</t>
  </si>
  <si>
    <t>FUR-FU-10004586</t>
  </si>
  <si>
    <t>TEC-PH-10003072</t>
  </si>
  <si>
    <t>OFF-FA-10003218</t>
  </si>
  <si>
    <t>OFF-LA-10004544</t>
  </si>
  <si>
    <t>TEC-PH-10001760</t>
  </si>
  <si>
    <t>TEC-EPS-10000053</t>
  </si>
  <si>
    <t>OFF-BI-10004728</t>
  </si>
  <si>
    <t>OFF-FEL-10001541</t>
  </si>
  <si>
    <t>OFF-SU-10004461</t>
  </si>
  <si>
    <t>OFF-AR-10004999</t>
  </si>
  <si>
    <t>OFF-BI-10001804</t>
  </si>
  <si>
    <t>OFF-BI-10004986</t>
  </si>
  <si>
    <t>TEC-AC-10002017</t>
  </si>
  <si>
    <t>OFF-AP-10000584</t>
  </si>
  <si>
    <t>TEC-CO-10000395</t>
  </si>
  <si>
    <t>OFF-PA-10004359</t>
  </si>
  <si>
    <t>OFF-SU-10001165</t>
  </si>
  <si>
    <t>FUR-CH-10002010</t>
  </si>
  <si>
    <t>FUR-TEN-10002448</t>
  </si>
  <si>
    <t>OFF-PA-10001790</t>
  </si>
  <si>
    <t>OFF-ST-10003243</t>
  </si>
  <si>
    <t>OFF-ST-10002670</t>
  </si>
  <si>
    <t>OFF-BI-10000827</t>
  </si>
  <si>
    <t>OFF-PA-10002713</t>
  </si>
  <si>
    <t>FUR-FU-10001588</t>
  </si>
  <si>
    <t>OFF-BI-10001650</t>
  </si>
  <si>
    <t>OFF-PA-10003790</t>
  </si>
  <si>
    <t>OFF-AR-10004817</t>
  </si>
  <si>
    <t>TEC-PH-10004300</t>
  </si>
  <si>
    <t>OFF-PA-10001801</t>
  </si>
  <si>
    <t>OFF-BRE-10001378</t>
  </si>
  <si>
    <t>TEC-PH-10001382</t>
  </si>
  <si>
    <t>TEC-AC-10001410</t>
  </si>
  <si>
    <t>TEC-BRO-10000463</t>
  </si>
  <si>
    <t>FUR-FU-10002885</t>
  </si>
  <si>
    <t>TEC-AC-10003738</t>
  </si>
  <si>
    <t>OFF-SU-10004768</t>
  </si>
  <si>
    <t>OFF-FA-10003415</t>
  </si>
  <si>
    <t>OFF-TEN-10004194</t>
  </si>
  <si>
    <t>TEC-LOG-10002262</t>
  </si>
  <si>
    <t>OFF-EN-10002592</t>
  </si>
  <si>
    <t>OFF-BI-10001036</t>
  </si>
  <si>
    <t>OFF-CAM-10004269</t>
  </si>
  <si>
    <t>OFF-PA-10002499</t>
  </si>
  <si>
    <t>OFF-EN-10003798</t>
  </si>
  <si>
    <t>FUR-RUB-10001484</t>
  </si>
  <si>
    <t>TEC-MA-10000010</t>
  </si>
  <si>
    <t>TEC-CO-10000296</t>
  </si>
  <si>
    <t>OFF-BI-10004716</t>
  </si>
  <si>
    <t>OFF-FA-10002835</t>
  </si>
  <si>
    <t>OFF-BI-10001116</t>
  </si>
  <si>
    <t>OFF-PA-10004911</t>
  </si>
  <si>
    <t>OFF-PA-10003823</t>
  </si>
  <si>
    <t>OFF-EN-10004150</t>
  </si>
  <si>
    <t>FUR-FU-10001037</t>
  </si>
  <si>
    <t>TEC-CO-10001531</t>
  </si>
  <si>
    <t>OFF-XER-10001454</t>
  </si>
  <si>
    <t>OFF-ELD-10001477</t>
  </si>
  <si>
    <t>FUR-CH-10001756</t>
  </si>
  <si>
    <t>OFF-AP-10000621</t>
  </si>
  <si>
    <t>TEC-MA-10003146</t>
  </si>
  <si>
    <t>TEC-EPS-10001651</t>
  </si>
  <si>
    <t>TEC-PH-10003589</t>
  </si>
  <si>
    <t>TEC-OKI-10003050</t>
  </si>
  <si>
    <t>OFF-HAR-10000681</t>
  </si>
  <si>
    <t>OFF-EN-10004144</t>
  </si>
  <si>
    <t>FUR-BO-10000175</t>
  </si>
  <si>
    <t>TEC-PH-10002641</t>
  </si>
  <si>
    <t>OFF-AP-10001076</t>
  </si>
  <si>
    <t>FUR-FU-10002937</t>
  </si>
  <si>
    <t>OFF-PA-10002250</t>
  </si>
  <si>
    <t>OFF-EN-10000084</t>
  </si>
  <si>
    <t>FUR-FU-10000221</t>
  </si>
  <si>
    <t>OFF-NOV-10002952</t>
  </si>
  <si>
    <t>OFF-PA-10003022</t>
  </si>
  <si>
    <t>OFF-AP-10001018</t>
  </si>
  <si>
    <t>OFF-AR-10001329</t>
  </si>
  <si>
    <t>FUR-SAF-10001956</t>
  </si>
  <si>
    <t>TEC-AC-10001402</t>
  </si>
  <si>
    <t>OFF-BI-10002706</t>
  </si>
  <si>
    <t>TEC-PH-10002365</t>
  </si>
  <si>
    <t>FUR-ELD-10004515</t>
  </si>
  <si>
    <t>TEC-MA-10002149</t>
  </si>
  <si>
    <t>OFF-EN-10001771</t>
  </si>
  <si>
    <t>OFF-FA-10003467</t>
  </si>
  <si>
    <t>OFF-ST-10003760</t>
  </si>
  <si>
    <t>FUR-BO-10004113</t>
  </si>
  <si>
    <t>OFF-BI-10003779</t>
  </si>
  <si>
    <t>TEC-CO-10000243</t>
  </si>
  <si>
    <t>OFF-SU-10000707</t>
  </si>
  <si>
    <t>TEC-PH-10000912</t>
  </si>
  <si>
    <t>TEC-MA-10002389</t>
  </si>
  <si>
    <t>OFF-EN-10002013</t>
  </si>
  <si>
    <t>OFF-PA-10000241</t>
  </si>
  <si>
    <t>TEC-MA-10004255</t>
  </si>
  <si>
    <t>TEC-PH-10003774</t>
  </si>
  <si>
    <t>OFF-PA-10000320</t>
  </si>
  <si>
    <t>OFF-EN-10001375</t>
  </si>
  <si>
    <t>OFF-EN-10003537</t>
  </si>
  <si>
    <t>OFF-FA-10000256</t>
  </si>
  <si>
    <t>OFF-LA-10000560</t>
  </si>
  <si>
    <t>TEC-MA-10002931</t>
  </si>
  <si>
    <t>TEC-PH-10003793</t>
  </si>
  <si>
    <t>OFF-FA-10002652</t>
  </si>
  <si>
    <t>OFF-LA-10004370</t>
  </si>
  <si>
    <t>OFF-EN-10001443</t>
  </si>
  <si>
    <t>OFF-PA-10004054</t>
  </si>
  <si>
    <t>TEC-AC-10002629</t>
  </si>
  <si>
    <t>OFF-AR-10001915</t>
  </si>
  <si>
    <t>TEC-MA-10004458</t>
  </si>
  <si>
    <t>OFF-ST-10001066</t>
  </si>
  <si>
    <t>OFF-PA-10003303</t>
  </si>
  <si>
    <t>OFF-AR-10004109</t>
  </si>
  <si>
    <t>TEC-AC-10000152</t>
  </si>
  <si>
    <t>OFF-AR-10000937</t>
  </si>
  <si>
    <t>OFF-ST-10002085</t>
  </si>
  <si>
    <t>TEC-CO-10002313</t>
  </si>
  <si>
    <t>FUR-FU-10002253</t>
  </si>
  <si>
    <t>OFF-PA-10004609</t>
  </si>
  <si>
    <t>TEC-CO-10002040</t>
  </si>
  <si>
    <t>OFF-SU-10000979</t>
  </si>
  <si>
    <t>TEC-CO-10001382</t>
  </si>
  <si>
    <t>OFF-EN-10003055</t>
  </si>
  <si>
    <t>OFF-BI-10003784</t>
  </si>
  <si>
    <t>OFF-SU-10001731</t>
  </si>
  <si>
    <t>OFF-SU-10001397</t>
  </si>
  <si>
    <t>OFF-SU-10002557</t>
  </si>
  <si>
    <t>OFF-FA-10003734</t>
  </si>
  <si>
    <t>OFF-SU-10001877</t>
  </si>
  <si>
    <t>TEC-CO-10003204</t>
  </si>
  <si>
    <t>OFF-LA-10002996</t>
  </si>
  <si>
    <t>OFF-LA-10004747</t>
  </si>
  <si>
    <t>OFF-AME-10003167</t>
  </si>
  <si>
    <t>OFF-ST-10004331</t>
  </si>
  <si>
    <t>OFF-PA-10002477</t>
  </si>
  <si>
    <t>OFF-FA-10004626</t>
  </si>
  <si>
    <t>OFF-ST-10000496</t>
  </si>
  <si>
    <t>FUR-BO-10000746</t>
  </si>
  <si>
    <t>TEC-AC-10002883</t>
  </si>
  <si>
    <t>TEC-PH-10004554</t>
  </si>
  <si>
    <t>OFF-AR-10000184</t>
  </si>
  <si>
    <t>FUR-FU-10004474</t>
  </si>
  <si>
    <t>TEC-AC-10003895</t>
  </si>
  <si>
    <t>FUR-RUB-10000958</t>
  </si>
  <si>
    <t>TEC-MA-10000161</t>
  </si>
  <si>
    <t>OFF-SAN-10004706</t>
  </si>
  <si>
    <t>FUR-ELD-10003179</t>
  </si>
  <si>
    <t>OFF-LA-10004738</t>
  </si>
  <si>
    <t>OFF-PA-10000807</t>
  </si>
  <si>
    <t>OFF-EN-10003845</t>
  </si>
  <si>
    <t>OFF-FA-10001700</t>
  </si>
  <si>
    <t>FUR-FU-10000965</t>
  </si>
  <si>
    <t>OFF-EN-10001028</t>
  </si>
  <si>
    <t>OFF-ST-10003058</t>
  </si>
  <si>
    <t>OFF-AR-10001374</t>
  </si>
  <si>
    <t>TEC-CO-10003406</t>
  </si>
  <si>
    <t>OFF-LA-10002389</t>
  </si>
  <si>
    <t>OFF-PA-10001178</t>
  </si>
  <si>
    <t>OFF-ST-10000585</t>
  </si>
  <si>
    <t>OFF-AP-10000382</t>
  </si>
  <si>
    <t>OFF-XER-10002256</t>
  </si>
  <si>
    <t>FUR-BO-10003793</t>
  </si>
  <si>
    <t>OFF-BI-10000029</t>
  </si>
  <si>
    <t>OFF-BI-10003367</t>
  </si>
  <si>
    <t>OFF-OIC-10002625</t>
  </si>
  <si>
    <t>OFF-BI-10003188</t>
  </si>
  <si>
    <t>FUR-FU-10001096</t>
  </si>
  <si>
    <t>FUR-FU-10003052</t>
  </si>
  <si>
    <t>OFF-PA-10001800</t>
  </si>
  <si>
    <t>OFF-EN-10001141</t>
  </si>
  <si>
    <t>OFF-AR-10002538</t>
  </si>
  <si>
    <t>FUR-FU-10004483</t>
  </si>
  <si>
    <t>OFF-BI-10004486</t>
  </si>
  <si>
    <t>OFF-ST-10004330</t>
  </si>
  <si>
    <t>FUR-FU-10001591</t>
  </si>
  <si>
    <t>TEC-CO-10002283</t>
  </si>
  <si>
    <t>OFF-LA-10004545</t>
  </si>
  <si>
    <t>TEC-HEW-10003260</t>
  </si>
  <si>
    <t>OFF-EN-10003463</t>
  </si>
  <si>
    <t>OFF-EN-10000352</t>
  </si>
  <si>
    <t>OFF-HAR-10001948</t>
  </si>
  <si>
    <t>OFF-SME-10004256</t>
  </si>
  <si>
    <t>OFF-PA-10002741</t>
  </si>
  <si>
    <t>TEC-CO-10002113</t>
  </si>
  <si>
    <t>FUR-FU-10003799</t>
  </si>
  <si>
    <t>OFF-LA-10000688</t>
  </si>
  <si>
    <t>OFF-CAM-10002159</t>
  </si>
  <si>
    <t>OFF-BI-10000232</t>
  </si>
  <si>
    <t>OFF-AR-10002067</t>
  </si>
  <si>
    <t>FUR-CH-10002073</t>
  </si>
  <si>
    <t>OFF-BI-10003112</t>
  </si>
  <si>
    <t>FUR-FU-10001185</t>
  </si>
  <si>
    <t>OFF-PA-10003205</t>
  </si>
  <si>
    <t>TEC-AC-10004081</t>
  </si>
  <si>
    <t>TEC-PH-10000011</t>
  </si>
  <si>
    <t>OFF-PA-10004041</t>
  </si>
  <si>
    <t>OFF-BI-10000848</t>
  </si>
  <si>
    <t>FUR-TA-10002860</t>
  </si>
  <si>
    <t>OFF-PA-10002787</t>
  </si>
  <si>
    <t>TEC-PH-10001615</t>
  </si>
  <si>
    <t>OFF-LA-10004744</t>
  </si>
  <si>
    <t>OFF-ACC-10004322</t>
  </si>
  <si>
    <t>OFF-ELI-10000443</t>
  </si>
  <si>
    <t>OFF-PA-10001466</t>
  </si>
  <si>
    <t>TEC-AC-10003174</t>
  </si>
  <si>
    <t>OFF-PA-10000300</t>
  </si>
  <si>
    <t>FUR-BUS-10002989</t>
  </si>
  <si>
    <t>OFF-SU-10004497</t>
  </si>
  <si>
    <t>OFF-SU-10004095</t>
  </si>
  <si>
    <t>FUR-FU-10000641</t>
  </si>
  <si>
    <t>FUR-FU-10000087</t>
  </si>
  <si>
    <t>OFF-ST-10004368</t>
  </si>
  <si>
    <t>TEC-AC-10000171</t>
  </si>
  <si>
    <t>OFF-AP-10004515</t>
  </si>
  <si>
    <t>FUR-CH-10003861</t>
  </si>
  <si>
    <t>OFF-CAR-10000202</t>
  </si>
  <si>
    <t>OFF-AR-10002656</t>
  </si>
  <si>
    <t>OFF-AP-10001469</t>
  </si>
  <si>
    <t>OFF-AVE-10001079</t>
  </si>
  <si>
    <t>OFF-LA-10001299</t>
  </si>
  <si>
    <t>FUR-BO-10003706</t>
  </si>
  <si>
    <t>TEC-AC-10000336</t>
  </si>
  <si>
    <t>FUR-TA-10003451</t>
  </si>
  <si>
    <t>FUR-LES-10000488</t>
  </si>
  <si>
    <t>FUR-FU-10003347</t>
  </si>
  <si>
    <t>FUR-BO-10002916</t>
  </si>
  <si>
    <t>OFF-AR-10003504</t>
  </si>
  <si>
    <t>OFF-SU-10004627</t>
  </si>
  <si>
    <t>TEC-EPS-10004328</t>
  </si>
  <si>
    <t>OFF-FA-10002248</t>
  </si>
  <si>
    <t>OFF-PA-10000091</t>
  </si>
  <si>
    <t>OFF-AR-10001518</t>
  </si>
  <si>
    <t>OFF-FA-10001359</t>
  </si>
  <si>
    <t>TEC-MA-10003173</t>
  </si>
  <si>
    <t>OFF-FA-10004171</t>
  </si>
  <si>
    <t>OFF-FA-10000027</t>
  </si>
  <si>
    <t>FUR-BO-10001498</t>
  </si>
  <si>
    <t>TEC-EPS-10001323</t>
  </si>
  <si>
    <t>OFF-AR-10003405</t>
  </si>
  <si>
    <t>TEC-CO-10004398</t>
  </si>
  <si>
    <t>TEC-CIS-10003676</t>
  </si>
  <si>
    <t>OFF-AR-10001662</t>
  </si>
  <si>
    <t>TEC-PAN-10000979</t>
  </si>
  <si>
    <t>FUR-FU-10000732</t>
  </si>
  <si>
    <t>FUR-FU-10000889</t>
  </si>
  <si>
    <t>OFF-BI-10003098</t>
  </si>
  <si>
    <t>OFF-BI-10001900</t>
  </si>
  <si>
    <t>OFF-BI-10001120</t>
  </si>
  <si>
    <t>FUR-FU-10004614</t>
  </si>
  <si>
    <t>TEC-MA-10004295</t>
  </si>
  <si>
    <t>FUR-CH-10000546</t>
  </si>
  <si>
    <t>TEC-AC-10000588</t>
  </si>
  <si>
    <t>OFF-LA-10000157</t>
  </si>
  <si>
    <t>OFF-EN-10000338</t>
  </si>
  <si>
    <t>FUR-CH-10002316</t>
  </si>
  <si>
    <t>OFF-LA-10002650</t>
  </si>
  <si>
    <t>FUR-HON-10000029</t>
  </si>
  <si>
    <t>TEC-NOK-10003560</t>
  </si>
  <si>
    <t>TEC-CO-10000953</t>
  </si>
  <si>
    <t>OFF-SU-10001770</t>
  </si>
  <si>
    <t>OFF-AR-10002499</t>
  </si>
  <si>
    <t>OFF-CAR-10000319</t>
  </si>
  <si>
    <t>TEC-AC-10004801</t>
  </si>
  <si>
    <t>TEC-AC-10004586</t>
  </si>
  <si>
    <t>OFF-HOO-10000445</t>
  </si>
  <si>
    <t>TEC-AC-10001364</t>
  </si>
  <si>
    <t>FUR-TA-10003497</t>
  </si>
  <si>
    <t>OFF-SU-10002537</t>
  </si>
  <si>
    <t>OFF-BI-10003669</t>
  </si>
  <si>
    <t>TEC-ENE-10004052</t>
  </si>
  <si>
    <t>OFF-EN-10000122</t>
  </si>
  <si>
    <t>OFF-LA-10000845</t>
  </si>
  <si>
    <t>OFF-BI-10004042</t>
  </si>
  <si>
    <t>OFF-AP-10003842</t>
  </si>
  <si>
    <t>OFF-SAN-10004618</t>
  </si>
  <si>
    <t>TEC-AC-10004117</t>
  </si>
  <si>
    <t>TEC-AC-10003506</t>
  </si>
  <si>
    <t>OFF-LA-10001063</t>
  </si>
  <si>
    <t>OFF-ST-10003810</t>
  </si>
  <si>
    <t>OFF-STA-10004163</t>
  </si>
  <si>
    <t>TEC-HEW-10004937</t>
  </si>
  <si>
    <t>TEC-ENE-10002254</t>
  </si>
  <si>
    <t>OFF-AR-10001759</t>
  </si>
  <si>
    <t>OFF-SME-10004519</t>
  </si>
  <si>
    <t>OFF-AR-10001954</t>
  </si>
  <si>
    <t>OFF-AP-10003800</t>
  </si>
  <si>
    <t>TEC-SHA-10004184</t>
  </si>
  <si>
    <t>OFF-FA-10004563</t>
  </si>
  <si>
    <t>OFF-PA-10001019</t>
  </si>
  <si>
    <t>OFF-CUI-10003923</t>
  </si>
  <si>
    <t>TEC-PH-10003885</t>
  </si>
  <si>
    <t>TEC-SHA-10004151</t>
  </si>
  <si>
    <t>OFF-SME-10001278</t>
  </si>
  <si>
    <t>OFF-FA-10004880</t>
  </si>
  <si>
    <t>OFF-FA-10002491</t>
  </si>
  <si>
    <t>FUR-CH-10000171</t>
  </si>
  <si>
    <t>TEC-AC-10002473</t>
  </si>
  <si>
    <t>OFF-ST-10004141</t>
  </si>
  <si>
    <t>OFF-AR-10003521</t>
  </si>
  <si>
    <t>OFF-ST-10000988</t>
  </si>
  <si>
    <t>OFF-AR-10004068</t>
  </si>
  <si>
    <t>OFF-AR-10004042</t>
  </si>
  <si>
    <t>OFF-LA-10001618</t>
  </si>
  <si>
    <t>OFF-AR-10001897</t>
  </si>
  <si>
    <t>FUR-FU-10000496</t>
  </si>
  <si>
    <t>OFF-BI-10000620</t>
  </si>
  <si>
    <t>OFF-BI-10000962</t>
  </si>
  <si>
    <t>OFF-STO-10001150</t>
  </si>
  <si>
    <t>OFF-EN-10000358</t>
  </si>
  <si>
    <t>OFF-PA-10003641</t>
  </si>
  <si>
    <t>OFF-PA-10004071</t>
  </si>
  <si>
    <t>OFF-PA-10000312</t>
  </si>
  <si>
    <t>OFF-AR-10003077</t>
  </si>
  <si>
    <t>OFF-AR-10003903</t>
  </si>
  <si>
    <t>TEC-MA-10004552</t>
  </si>
  <si>
    <t>TEC-AC-10001445</t>
  </si>
  <si>
    <t>OFF-STI-10001171</t>
  </si>
  <si>
    <t>FUR-FU-10003605</t>
  </si>
  <si>
    <t>OFF-GLO-10004160</t>
  </si>
  <si>
    <t>OFF-ST-10001991</t>
  </si>
  <si>
    <t>OFF-AP-10002351</t>
  </si>
  <si>
    <t>OFF-AP-10004532</t>
  </si>
  <si>
    <t>OFF-FA-10001187</t>
  </si>
  <si>
    <t>OFF-FA-10003631</t>
  </si>
  <si>
    <t>OFF-AR-10001708</t>
  </si>
  <si>
    <t>OFF-AR-10001462</t>
  </si>
  <si>
    <t>OFF-EN-10001852</t>
  </si>
  <si>
    <t>TEC-STA-10000893</t>
  </si>
  <si>
    <t>OFF-AR-10003651</t>
  </si>
  <si>
    <t>OFF-BI-10000201</t>
  </si>
  <si>
    <t>OFF-EAT-10002122</t>
  </si>
  <si>
    <t>OFF-PA-10001006</t>
  </si>
  <si>
    <t>FUR-BO-10004999</t>
  </si>
  <si>
    <t>OFF-LA-10002107</t>
  </si>
  <si>
    <t>FUR-FU-10002598</t>
  </si>
  <si>
    <t>TEC-CO-10003763</t>
  </si>
  <si>
    <t>OFF-PA-10004735</t>
  </si>
  <si>
    <t>OFF-SME-10002467</t>
  </si>
  <si>
    <t>TEC-PAN-10004279</t>
  </si>
  <si>
    <t>OFF-PA-10001745</t>
  </si>
  <si>
    <t>TEC-CO-10004367</t>
  </si>
  <si>
    <t>OFF-BI-10004410</t>
  </si>
  <si>
    <t>OFF-BI-10004738</t>
  </si>
  <si>
    <t>OFF-LA-10001549</t>
  </si>
  <si>
    <t>OFF-LA-10003515</t>
  </si>
  <si>
    <t>OFF-EN-10004186</t>
  </si>
  <si>
    <t>OFF-PA-10000682</t>
  </si>
  <si>
    <t>TEC-AC-10003095</t>
  </si>
  <si>
    <t>OFF-EN-10003484</t>
  </si>
  <si>
    <t>TEC-PH-10004700</t>
  </si>
  <si>
    <t>OFF-PA-10002377</t>
  </si>
  <si>
    <t>OFF-AR-10000380</t>
  </si>
  <si>
    <t>OFF-IBI-10002637</t>
  </si>
  <si>
    <t>OFF-BI-10003724</t>
  </si>
  <si>
    <t>OFF-PA-10000418</t>
  </si>
  <si>
    <t>OFF-AP-10003278</t>
  </si>
  <si>
    <t>TEC-AC-10000089</t>
  </si>
  <si>
    <t>OFF-AR-10004012</t>
  </si>
  <si>
    <t>OFF-PA-10001534</t>
  </si>
  <si>
    <t>OFF-PA-10003039</t>
  </si>
  <si>
    <t>OFF-LA-10000121</t>
  </si>
  <si>
    <t>OFF-ACC-10000375</t>
  </si>
  <si>
    <t>TEC-CO-10002700</t>
  </si>
  <si>
    <t>OFF-EN-10000812</t>
  </si>
  <si>
    <t>TEC-AC-10001719</t>
  </si>
  <si>
    <t>OFF-AR-10003989</t>
  </si>
  <si>
    <t>FUR-FU-10001196</t>
  </si>
  <si>
    <t>FUR-FU-10000514</t>
  </si>
  <si>
    <t>OFF-BI-10000816</t>
  </si>
  <si>
    <t>OFF-PA-10003664</t>
  </si>
  <si>
    <t>OFF-LA-10004877</t>
  </si>
  <si>
    <t>OFF-GRE-10001059</t>
  </si>
  <si>
    <t>OFF-LA-10004894</t>
  </si>
  <si>
    <t>FUR-FU-10000702</t>
  </si>
  <si>
    <t>TEC-CO-10000967</t>
  </si>
  <si>
    <t>TEC-PH-10001640</t>
  </si>
  <si>
    <t>OFF-BI-10002562</t>
  </si>
  <si>
    <t>OFF-ST-10000794</t>
  </si>
  <si>
    <t>OFF-PA-10000483</t>
  </si>
  <si>
    <t>OFF-PA-10000357</t>
  </si>
  <si>
    <t>OFF-SU-10001831</t>
  </si>
  <si>
    <t>FUR-CH-10003440</t>
  </si>
  <si>
    <t>OFF-EN-10004453</t>
  </si>
  <si>
    <t>OFF-AR-10003113</t>
  </si>
  <si>
    <t>OFF-BOS-10002340</t>
  </si>
  <si>
    <t>OFF-BI-10003018</t>
  </si>
  <si>
    <t>OFF-BI-10004722</t>
  </si>
  <si>
    <t>FUR-BO-10001295</t>
  </si>
  <si>
    <t>OFF-SU-10003556</t>
  </si>
  <si>
    <t>TEC-PH-10002572</t>
  </si>
  <si>
    <t>TEC-AC-10001874</t>
  </si>
  <si>
    <t>OFF-ACC-10004538</t>
  </si>
  <si>
    <t>OFF-SU-10004902</t>
  </si>
  <si>
    <t>OFF-PA-10000878</t>
  </si>
  <si>
    <t>OFF-BI-10001754</t>
  </si>
  <si>
    <t>TEC-AC-10000712</t>
  </si>
  <si>
    <t>TEC-CO-10003124</t>
  </si>
  <si>
    <t>OFF-AR-10002433</t>
  </si>
  <si>
    <t>FUR-FU-10004091</t>
  </si>
  <si>
    <t>OFF-BIN-10003089</t>
  </si>
  <si>
    <t>FUR-FU-10003546</t>
  </si>
  <si>
    <t>FUR-FU-10000397</t>
  </si>
  <si>
    <t>FUR-FU-10004503</t>
  </si>
  <si>
    <t>OFF-SU-10003834</t>
  </si>
  <si>
    <t>OFF-AR-10003816</t>
  </si>
  <si>
    <t>OFF-LA-10001469</t>
  </si>
  <si>
    <t>OFF-AVE-10000432</t>
  </si>
  <si>
    <t>TEC-SAM-10000765</t>
  </si>
  <si>
    <t>OFF-BI-10002277</t>
  </si>
  <si>
    <t>TEC-AC-10000575</t>
  </si>
  <si>
    <t>TEC-MA-10002614</t>
  </si>
  <si>
    <t>OFF-PA-10002338</t>
  </si>
  <si>
    <t>OFF-AP-10002311</t>
  </si>
  <si>
    <t>OFF-BIC-10001682</t>
  </si>
  <si>
    <t>OFF-PA-10002764</t>
  </si>
  <si>
    <t>OFF-KRA-10001967</t>
  </si>
  <si>
    <t>OFF-LA-10000108</t>
  </si>
  <si>
    <t>OFF-BI-10004965</t>
  </si>
  <si>
    <t>FUR-FU-10003419</t>
  </si>
  <si>
    <t>OFF-ST-10003718</t>
  </si>
  <si>
    <t>OFF-JIF-10004777</t>
  </si>
  <si>
    <t>TEC-PAN-10004360</t>
  </si>
  <si>
    <t>OFF-SU-10004661</t>
  </si>
  <si>
    <t>OFF-NOV-10003401</t>
  </si>
  <si>
    <t>OFF-BI-10002329</t>
  </si>
  <si>
    <t>OFF-LA-10002806</t>
  </si>
  <si>
    <t>OFF-SU-10000556</t>
  </si>
  <si>
    <t>OFF-SU-10003544</t>
  </si>
  <si>
    <t>OFF-AR-10002115</t>
  </si>
  <si>
    <t>TEC-MA-10000317</t>
  </si>
  <si>
    <t>TEC-PH-10002715</t>
  </si>
  <si>
    <t>OFF-ADV-10000331</t>
  </si>
  <si>
    <t>OFF-AR-10000845</t>
  </si>
  <si>
    <t>FUR-CH-10001465</t>
  </si>
  <si>
    <t>OFF-PA-10000675</t>
  </si>
  <si>
    <t>FUR-CH-10002439</t>
  </si>
  <si>
    <t>TEC-MA-10004064</t>
  </si>
  <si>
    <t>TEC-STA-10003081</t>
  </si>
  <si>
    <t>FUR-CH-10004694</t>
  </si>
  <si>
    <t>OFF-AR-10003466</t>
  </si>
  <si>
    <t>OFF-ST-10002873</t>
  </si>
  <si>
    <t>OFF-SME-10000880</t>
  </si>
  <si>
    <t>OFF-AP-10002364</t>
  </si>
  <si>
    <t>OFF-FA-10001815</t>
  </si>
  <si>
    <t>FUR-FU-10002292</t>
  </si>
  <si>
    <t>OFF-EN-10004100</t>
  </si>
  <si>
    <t>OFF-AR-10000255</t>
  </si>
  <si>
    <t>OFF-TEN-10004210</t>
  </si>
  <si>
    <t>FUR-FU-10002240</t>
  </si>
  <si>
    <t>OFF-AME-10004759</t>
  </si>
  <si>
    <t>OFF-PA-10004429</t>
  </si>
  <si>
    <t>FUR-FU-10001940</t>
  </si>
  <si>
    <t>FUR-CH-10000110</t>
  </si>
  <si>
    <t>TEC-SHA-10004083</t>
  </si>
  <si>
    <t>FUR-CH-10003760</t>
  </si>
  <si>
    <t>TEC-MA-10000170</t>
  </si>
  <si>
    <t>FUR-FU-10002525</t>
  </si>
  <si>
    <t>OFF-SU-10001709</t>
  </si>
  <si>
    <t>OFF-PA-10000108</t>
  </si>
  <si>
    <t>OFF-BI-10000050</t>
  </si>
  <si>
    <t>TEC-AC-10000887</t>
  </si>
  <si>
    <t>FUR-CH-10001726</t>
  </si>
  <si>
    <t>OFF-AP-10003057</t>
  </si>
  <si>
    <t>OFF-PA-10000157</t>
  </si>
  <si>
    <t>OFF-AP-10002941</t>
  </si>
  <si>
    <t>OFF-FA-10003186</t>
  </si>
  <si>
    <t>OFF-LA-10002876</t>
  </si>
  <si>
    <t>OFF-EN-10004526</t>
  </si>
  <si>
    <t>OFF-EN-10002312</t>
  </si>
  <si>
    <t>TEC-PH-10004271</t>
  </si>
  <si>
    <t>FUR-BEV-10000326</t>
  </si>
  <si>
    <t>TEC-PH-10003182</t>
  </si>
  <si>
    <t>TEC-CO-10001162</t>
  </si>
  <si>
    <t>OFF-PA-10000100</t>
  </si>
  <si>
    <t>TEC-OKI-10003124</t>
  </si>
  <si>
    <t>OFF-BI-10003917</t>
  </si>
  <si>
    <t>OFF-ST-10001755</t>
  </si>
  <si>
    <t>OFF-BI-10000563</t>
  </si>
  <si>
    <t>OFF-AR-10001068</t>
  </si>
  <si>
    <t>TEC-CO-10003410</t>
  </si>
  <si>
    <t>OFF-BI-10002674</t>
  </si>
  <si>
    <t>OFF-PA-10001593</t>
  </si>
  <si>
    <t>TEC-AC-10000499</t>
  </si>
  <si>
    <t>TEC-PH-10001061</t>
  </si>
  <si>
    <t>OFF-BI-10003058</t>
  </si>
  <si>
    <t>TEC-CIS-10001938</t>
  </si>
  <si>
    <t>OFF-AR-10001991</t>
  </si>
  <si>
    <t>FUR-NOV-10003195</t>
  </si>
  <si>
    <t>OFF-BIN-10000308</t>
  </si>
  <si>
    <t>OFF-LA-10000658</t>
  </si>
  <si>
    <t>OFF-BI-10004352</t>
  </si>
  <si>
    <t>OFF-ST-10001290</t>
  </si>
  <si>
    <t>FUR-FU-10003420</t>
  </si>
  <si>
    <t>TEC-BRO-10002345</t>
  </si>
  <si>
    <t>OFF-EN-10003040</t>
  </si>
  <si>
    <t>OFF-ELI-10001057</t>
  </si>
  <si>
    <t>OFF-AR-10000176</t>
  </si>
  <si>
    <t>FUR-CH-10003771</t>
  </si>
  <si>
    <t>OFF-LA-10003132</t>
  </si>
  <si>
    <t>OFF-EN-10004211</t>
  </si>
  <si>
    <t>TEC-MA-10000473</t>
  </si>
  <si>
    <t>OFF-LA-10000203</t>
  </si>
  <si>
    <t>OFF-AR-10001221</t>
  </si>
  <si>
    <t>TEC-SAN-10002254</t>
  </si>
  <si>
    <t>OFF-AR-10001955</t>
  </si>
  <si>
    <t>OFF-PA-10003513</t>
  </si>
  <si>
    <t>OFF-PA-10001850</t>
  </si>
  <si>
    <t>OFF-SU-10004119</t>
  </si>
  <si>
    <t>TEC-AC-10004478</t>
  </si>
  <si>
    <t>OFF-PA-10000308</t>
  </si>
  <si>
    <t>TEC-AC-10003447</t>
  </si>
  <si>
    <t>FUR-BO-10000980</t>
  </si>
  <si>
    <t>FUR-CH-10002626</t>
  </si>
  <si>
    <t>FUR-FU-10001161</t>
  </si>
  <si>
    <t>TEC-CO-10001342</t>
  </si>
  <si>
    <t>OFF-AR-10000079</t>
  </si>
  <si>
    <t>FUR-FU-10000023</t>
  </si>
  <si>
    <t>TEC-AC-10002159</t>
  </si>
  <si>
    <t>FUR-SAF-10002557</t>
  </si>
  <si>
    <t>OFF-AR-10000733</t>
  </si>
  <si>
    <t>OFF-ELD-10001318</t>
  </si>
  <si>
    <t>TEC-PH-10000497</t>
  </si>
  <si>
    <t>TEC-PH-10003312</t>
  </si>
  <si>
    <t>OFF-ST-10003164</t>
  </si>
  <si>
    <t>OFF-AR-10003738</t>
  </si>
  <si>
    <t>TEC-CO-10002376</t>
  </si>
  <si>
    <t>OFF-BI-10000871</t>
  </si>
  <si>
    <t>TEC-AC-10002130</t>
  </si>
  <si>
    <t>OFF-AR-10002236</t>
  </si>
  <si>
    <t>OFF-FA-10003007</t>
  </si>
  <si>
    <t>TEC-CO-10001580</t>
  </si>
  <si>
    <t>FUR-BO-10001309</t>
  </si>
  <si>
    <t>OFF-AR-10000293</t>
  </si>
  <si>
    <t>TEC-PH-10000599</t>
  </si>
  <si>
    <t>OFF-EN-10002559</t>
  </si>
  <si>
    <t>FUR-BO-10001452</t>
  </si>
  <si>
    <t>OFF-BI-10001662</t>
  </si>
  <si>
    <t>TEC-CO-10000013</t>
  </si>
  <si>
    <t>OFF-AP-10002476</t>
  </si>
  <si>
    <t>TEC-MA-10002195</t>
  </si>
  <si>
    <t>OFF-AP-10000692</t>
  </si>
  <si>
    <t>OFF-GRE-10000492</t>
  </si>
  <si>
    <t>OFF-EN-10004518</t>
  </si>
  <si>
    <t>TEC-CO-10003158</t>
  </si>
  <si>
    <t>OFF-PA-10002666</t>
  </si>
  <si>
    <t>OFF-ELD-10002199</t>
  </si>
  <si>
    <t>OFF-HAR-10000187</t>
  </si>
  <si>
    <t>OFF-AR-10000203</t>
  </si>
  <si>
    <t>OFF-ST-10001694</t>
  </si>
  <si>
    <t>OFF-CAR-10004293</t>
  </si>
  <si>
    <t>OFF-AP-10002128</t>
  </si>
  <si>
    <t>OFF-ST-10000020</t>
  </si>
  <si>
    <t>OFF-FA-10002759</t>
  </si>
  <si>
    <t>TEC-PAN-10000092</t>
  </si>
  <si>
    <t>OFF-ENE-10004132</t>
  </si>
  <si>
    <t>TEC-PH-10000647</t>
  </si>
  <si>
    <t>OFF-EN-10002522</t>
  </si>
  <si>
    <t>FUR-FU-10003691</t>
  </si>
  <si>
    <t>OFF-EN-10002752</t>
  </si>
  <si>
    <t>OFF-PA-10004480</t>
  </si>
  <si>
    <t>OFF-PA-10001004</t>
  </si>
  <si>
    <t>FUR-FU-10000918</t>
  </si>
  <si>
    <t>FUR-CH-10001204</t>
  </si>
  <si>
    <t>TEC-CO-10001093</t>
  </si>
  <si>
    <t>FUR-ELD-10000301</t>
  </si>
  <si>
    <t>OFF-ELI-10001705</t>
  </si>
  <si>
    <t>TEC-PH-10001664</t>
  </si>
  <si>
    <t>OFF-AP-10004511</t>
  </si>
  <si>
    <t>TEC-AC-10001600</t>
  </si>
  <si>
    <t>OFF-BI-10000126</t>
  </si>
  <si>
    <t>OFF-KRA-10004192</t>
  </si>
  <si>
    <t>OFF-AR-10000491</t>
  </si>
  <si>
    <t>FUR-BO-10001501</t>
  </si>
  <si>
    <t>OFF-PA-10001970</t>
  </si>
  <si>
    <t>OFF-SME-10000520</t>
  </si>
  <si>
    <t>OFF-EN-10003177</t>
  </si>
  <si>
    <t>FUR-RUB-10001190</t>
  </si>
  <si>
    <t>OFF-PA-10000579</t>
  </si>
  <si>
    <t>OFF-SU-10003162</t>
  </si>
  <si>
    <t>OFF-PA-10002237</t>
  </si>
  <si>
    <t>TEC-KON-10000091</t>
  </si>
  <si>
    <t>OFF-BI-10002867</t>
  </si>
  <si>
    <t>OFF-SU-10004911</t>
  </si>
  <si>
    <t>OFF-BI-10000343</t>
  </si>
  <si>
    <t>OFF-BI-10001685</t>
  </si>
  <si>
    <t>OFF-AR-10004360</t>
  </si>
  <si>
    <t>OFF-ST-10001534</t>
  </si>
  <si>
    <t>OFF-LA-10004519</t>
  </si>
  <si>
    <t>OFF-BRE-10004436</t>
  </si>
  <si>
    <t>OFF-LA-10003278</t>
  </si>
  <si>
    <t>FUR-FU-10001979</t>
  </si>
  <si>
    <t>OFF-AR-10002055</t>
  </si>
  <si>
    <t>OFF-BI-10001150</t>
  </si>
  <si>
    <t>OFF-SME-10004247</t>
  </si>
  <si>
    <t>OFF-AP-10003473</t>
  </si>
  <si>
    <t>OFF-BI-10000081</t>
  </si>
  <si>
    <t>FUR-CH-10000790</t>
  </si>
  <si>
    <t>OFF-ST-10002967</t>
  </si>
  <si>
    <t>OFF-SU-10003157</t>
  </si>
  <si>
    <t>OFF-BI-10003879</t>
  </si>
  <si>
    <t>FUR-FU-10000516</t>
  </si>
  <si>
    <t>TEC-MA-10002779</t>
  </si>
  <si>
    <t>FUR-FU-10002445</t>
  </si>
  <si>
    <t>OFF-AP-10002321</t>
  </si>
  <si>
    <t>TEC-MA-10001372</t>
  </si>
  <si>
    <t>OFF-CUI-10002413</t>
  </si>
  <si>
    <t>OFF-SU-10003522</t>
  </si>
  <si>
    <t>OFF-WIL-10000979</t>
  </si>
  <si>
    <t>OFF-WIL-10003308</t>
  </si>
  <si>
    <t>OFF-BI-10002071</t>
  </si>
  <si>
    <t>OFF-NOV-10000808</t>
  </si>
  <si>
    <t>OFF-LA-10000483</t>
  </si>
  <si>
    <t>OFF-BI-10000963</t>
  </si>
  <si>
    <t>OFF-AP-10001103</t>
  </si>
  <si>
    <t>TEC-AC-10001266</t>
  </si>
  <si>
    <t>TEC-AC-10001076</t>
  </si>
  <si>
    <t>OFF-BI-10000583</t>
  </si>
  <si>
    <t>OFF-BI-10001892</t>
  </si>
  <si>
    <t>OFF-SME-10003033</t>
  </si>
  <si>
    <t>FUR-BO-10001875</t>
  </si>
  <si>
    <t>FUR-RUB-10002945</t>
  </si>
  <si>
    <t>OFF-FA-10000757</t>
  </si>
  <si>
    <t>OFF-FIS-10004155</t>
  </si>
  <si>
    <t>OFF-LA-10002401</t>
  </si>
  <si>
    <t>TEC-CO-10001040</t>
  </si>
  <si>
    <t>OFF-PA-10003301</t>
  </si>
  <si>
    <t>OFF-PA-10003302</t>
  </si>
  <si>
    <t>OFF-EN-10004958</t>
  </si>
  <si>
    <t>FUR-BO-10003543</t>
  </si>
  <si>
    <t>OFF-BI-10002632</t>
  </si>
  <si>
    <t>OFF-FA-10003332</t>
  </si>
  <si>
    <t>OFF-AP-10000696</t>
  </si>
  <si>
    <t>OFF-EN-10004755</t>
  </si>
  <si>
    <t>OFF-BI-10001308</t>
  </si>
  <si>
    <t>FUR-OFF-10002486</t>
  </si>
  <si>
    <t>OFF-SU-10001762</t>
  </si>
  <si>
    <t>TEC-AC-10001089</t>
  </si>
  <si>
    <t>FUR-CH-10004609</t>
  </si>
  <si>
    <t>OFF-PA-10003309</t>
  </si>
  <si>
    <t>OFF-AVE-10000802</t>
  </si>
  <si>
    <t>OFF-AP-10003577</t>
  </si>
  <si>
    <t>OFF-BI-10003503</t>
  </si>
  <si>
    <t>FUR-BO-10004508</t>
  </si>
  <si>
    <t>OFF-BI-10000506</t>
  </si>
  <si>
    <t>TEC-MA-10003624</t>
  </si>
  <si>
    <t>FUR-FU-10000606</t>
  </si>
  <si>
    <t>OFF-IBI-10000684</t>
  </si>
  <si>
    <t>FUR-BO-10000411</t>
  </si>
  <si>
    <t>OFF-ST-10004342</t>
  </si>
  <si>
    <t>OFF-AR-10002280</t>
  </si>
  <si>
    <t>FUR-FU-10000366</t>
  </si>
  <si>
    <t>OFF-EN-10003068</t>
  </si>
  <si>
    <t>OFF-BIN-10002407</t>
  </si>
  <si>
    <t>TEC-AC-10001405</t>
  </si>
  <si>
    <t>TEC-AC-10001542</t>
  </si>
  <si>
    <t>OFF-AR-10003338</t>
  </si>
  <si>
    <t>TEC-AC-10003548</t>
  </si>
  <si>
    <t>OFF-SU-10004115</t>
  </si>
  <si>
    <t>OFF-FEL-10002897</t>
  </si>
  <si>
    <t>FUR-CH-10001374</t>
  </si>
  <si>
    <t>OFF-KIT-10000964</t>
  </si>
  <si>
    <t>OFF-BI-10000174</t>
  </si>
  <si>
    <t>FUR-CH-10001021</t>
  </si>
  <si>
    <t>OFF-FA-10000429</t>
  </si>
  <si>
    <t>TEC-PH-10002491</t>
  </si>
  <si>
    <t>OFF-AR-10000179</t>
  </si>
  <si>
    <t>OFF-PA-10003656</t>
  </si>
  <si>
    <t>OFF-FA-10000520</t>
  </si>
  <si>
    <t>TEC-HEW-10001074</t>
  </si>
  <si>
    <t>FUR-BO-10001721</t>
  </si>
  <si>
    <t>OFF-ST-10004432</t>
  </si>
  <si>
    <t>OFF-PA-10001461</t>
  </si>
  <si>
    <t>OFF-AR-10003457</t>
  </si>
  <si>
    <t>TEC-PH-10000720</t>
  </si>
  <si>
    <t>OFF-ST-10001255</t>
  </si>
  <si>
    <t>OFF-CAR-10002375</t>
  </si>
  <si>
    <t>FUR-RUB-10003004</t>
  </si>
  <si>
    <t>OFF-SU-10001697</t>
  </si>
  <si>
    <t>OFF-IBI-10001772</t>
  </si>
  <si>
    <t>OFF-AR-10002135</t>
  </si>
  <si>
    <t>TEC-PH-10003487</t>
  </si>
  <si>
    <t>TEC-MA-10000429</t>
  </si>
  <si>
    <t>TEC-MA-10002268</t>
  </si>
  <si>
    <t>FUR-FU-10001876</t>
  </si>
  <si>
    <t>TEC-PH-10002780</t>
  </si>
  <si>
    <t>FUR-IKE-10001312</t>
  </si>
  <si>
    <t>OFF-PA-10003449</t>
  </si>
  <si>
    <t>OFF-AR-10002952</t>
  </si>
  <si>
    <t>TEC-AC-10000892</t>
  </si>
  <si>
    <t>OFF-ST-10004464</t>
  </si>
  <si>
    <t>OFF-BI-10001628</t>
  </si>
  <si>
    <t>OFF-CAM-10002625</t>
  </si>
  <si>
    <t>OFF-BIC-10001458</t>
  </si>
  <si>
    <t>TEC-CO-10003007</t>
  </si>
  <si>
    <t>TEC-CO-10000565</t>
  </si>
  <si>
    <t>OFF-PA-10000994</t>
  </si>
  <si>
    <t>FUR-BO-10001753</t>
  </si>
  <si>
    <t>OFF-FA-10000010</t>
  </si>
  <si>
    <t>OFF-FA-10002358</t>
  </si>
  <si>
    <t>TEC-CO-10002197</t>
  </si>
  <si>
    <t>TEC-BRO-10003876</t>
  </si>
  <si>
    <t>FUR-FU-10000394</t>
  </si>
  <si>
    <t>OFF-PA-10001275</t>
  </si>
  <si>
    <t>OFF-KRA-10003337</t>
  </si>
  <si>
    <t>TEC-AC-10001090</t>
  </si>
  <si>
    <t>TEC-AC-10001406</t>
  </si>
  <si>
    <t>FUR-ELD-10003843</t>
  </si>
  <si>
    <t>OFF-EN-10002581</t>
  </si>
  <si>
    <t>OFF-AVE-10004570</t>
  </si>
  <si>
    <t>TEC-AC-10000053</t>
  </si>
  <si>
    <t>OFF-BI-10003031</t>
  </si>
  <si>
    <t>TEC-AC-10004864</t>
  </si>
  <si>
    <t>OFF-ST-10000007</t>
  </si>
  <si>
    <t>OFF-AR-10002382</t>
  </si>
  <si>
    <t>TEC-AC-10004429</t>
  </si>
  <si>
    <t>OFF-EN-10003512</t>
  </si>
  <si>
    <t>TEC-PH-10000984</t>
  </si>
  <si>
    <t>OFF-PA-10003511</t>
  </si>
  <si>
    <t>OFF-AP-10001559</t>
  </si>
  <si>
    <t>OFF-KRA-10002752</t>
  </si>
  <si>
    <t>OFF-BI-10000121</t>
  </si>
  <si>
    <t>OFF-AR-10000481</t>
  </si>
  <si>
    <t>TEC-CO-10001654</t>
  </si>
  <si>
    <t>FUR-CHR-10002165</t>
  </si>
  <si>
    <t>OFF-CAR-10001746</t>
  </si>
  <si>
    <t>OFF-PA-10004020</t>
  </si>
  <si>
    <t>OFF-EN-10003661</t>
  </si>
  <si>
    <t>OFF-AR-10001860</t>
  </si>
  <si>
    <t>OFF-FA-10001337</t>
  </si>
  <si>
    <t>OFF-AP-10001406</t>
  </si>
  <si>
    <t>TEC-MA-10003170</t>
  </si>
  <si>
    <t>OFF-AME-10000360</t>
  </si>
  <si>
    <t>OFF-BI-10003476</t>
  </si>
  <si>
    <t>TEC-PH-10004800</t>
  </si>
  <si>
    <t>OFF-EAT-10000652</t>
  </si>
  <si>
    <t>OFF-ST-10004473</t>
  </si>
  <si>
    <t>OFF-BI-10004250</t>
  </si>
  <si>
    <t>OFF-LA-10002295</t>
  </si>
  <si>
    <t>TEC-MA-10001627</t>
  </si>
  <si>
    <t>FUR-FU-10001942</t>
  </si>
  <si>
    <t>FUR-BO-10001679</t>
  </si>
  <si>
    <t>OFF-AR-10001132</t>
  </si>
  <si>
    <t>FUR-FU-10000771</t>
  </si>
  <si>
    <t>OFF-EN-10002873</t>
  </si>
  <si>
    <t>FUR-BO-10001621</t>
  </si>
  <si>
    <t>OFF-LA-10000624</t>
  </si>
  <si>
    <t>TEC-PH-10001148</t>
  </si>
  <si>
    <t>OFF-FA-10000263</t>
  </si>
  <si>
    <t>FUR-BO-10002793</t>
  </si>
  <si>
    <t>TEC-PH-10002222</t>
  </si>
  <si>
    <t>FUR-FU-10000628</t>
  </si>
  <si>
    <t>OFF-SU-10003473</t>
  </si>
  <si>
    <t>OFF-ROG-10002132</t>
  </si>
  <si>
    <t>OFF-SU-10000192</t>
  </si>
  <si>
    <t>TEC-AC-10004469</t>
  </si>
  <si>
    <t>TEC-AC-10002243</t>
  </si>
  <si>
    <t>OFF-EN-10000274</t>
  </si>
  <si>
    <t>FUR-FU-10004281</t>
  </si>
  <si>
    <t>TEC-MEM-10000263</t>
  </si>
  <si>
    <t>OFF-IBI-10002805</t>
  </si>
  <si>
    <t>OFF-SU-10004872</t>
  </si>
  <si>
    <t>OFF-EN-10002784</t>
  </si>
  <si>
    <t>OFF-FA-10004649</t>
  </si>
  <si>
    <t>OFF-AP-10004859</t>
  </si>
  <si>
    <t>FUR-FU-10002485</t>
  </si>
  <si>
    <t>OFF-AP-10002670</t>
  </si>
  <si>
    <t>OFF-PA-10004627</t>
  </si>
  <si>
    <t>FUR-DAN-10004510</t>
  </si>
  <si>
    <t>FUR-FU-10000246</t>
  </si>
  <si>
    <t>TEC-AC-10001109</t>
  </si>
  <si>
    <t>OFF-KIT-10000099</t>
  </si>
  <si>
    <t>OFF-ST-10002263</t>
  </si>
  <si>
    <t>OFF-STO-10004940</t>
  </si>
  <si>
    <t>OFF-ST-10001372</t>
  </si>
  <si>
    <t>TEC-PH-10004057</t>
  </si>
  <si>
    <t>OFF-AR-10004956</t>
  </si>
  <si>
    <t>OFF-ST-10000210</t>
  </si>
  <si>
    <t>OFF-AR-10001177</t>
  </si>
  <si>
    <t>OFF-KIT-10001791</t>
  </si>
  <si>
    <t>TEC-PH-10000381</t>
  </si>
  <si>
    <t>OFF-AME-10001587</t>
  </si>
  <si>
    <t>FUR-FU-10003724</t>
  </si>
  <si>
    <t>OFF-EN-10002986</t>
  </si>
  <si>
    <t>OFF-EAT-10004036</t>
  </si>
  <si>
    <t>OFF-PA-10004092</t>
  </si>
  <si>
    <t>OFF-FA-10002453</t>
  </si>
  <si>
    <t>OFF-BIN-10002236</t>
  </si>
  <si>
    <t>OFF-AR-10001291</t>
  </si>
  <si>
    <t>OFF-LA-10000709</t>
  </si>
  <si>
    <t>OFF-PA-10002725</t>
  </si>
  <si>
    <t>OFF-PA-10002479</t>
  </si>
  <si>
    <t>FUR-CH-10004669</t>
  </si>
  <si>
    <t>OFF-PA-10003673</t>
  </si>
  <si>
    <t>OFF-BI-10001622</t>
  </si>
  <si>
    <t>TEC-CO-10002095</t>
  </si>
  <si>
    <t>FUR-FU-10001867</t>
  </si>
  <si>
    <t>OFF-ST-10000615</t>
  </si>
  <si>
    <t>OFF-ST-10002642</t>
  </si>
  <si>
    <t>TEC-PAN-10002365</t>
  </si>
  <si>
    <t>OFF-PA-10004600</t>
  </si>
  <si>
    <t>FUR-CH-10004049</t>
  </si>
  <si>
    <t>FUR-BO-10001888</t>
  </si>
  <si>
    <t>OFF-AR-10000513</t>
  </si>
  <si>
    <t>OFF-ST-10002343</t>
  </si>
  <si>
    <t>OFF-EN-10002855</t>
  </si>
  <si>
    <t>FUR-CH-10004754</t>
  </si>
  <si>
    <t>FUR-CH-10004063</t>
  </si>
  <si>
    <t>OFF-BI-10001422</t>
  </si>
  <si>
    <t>OFF-BI-10004826</t>
  </si>
  <si>
    <t>TEC-SAM-10000779</t>
  </si>
  <si>
    <t>OFF-SU-10001407</t>
  </si>
  <si>
    <t>OFF-FA-10004754</t>
  </si>
  <si>
    <t>TEC-PH-10004827</t>
  </si>
  <si>
    <t>TEC-CO-10003135</t>
  </si>
  <si>
    <t>TEC-CO-10003307</t>
  </si>
  <si>
    <t>OFF-PA-10003134</t>
  </si>
  <si>
    <t>FUR-BO-10004162</t>
  </si>
  <si>
    <t>OFF-HON-10000172</t>
  </si>
  <si>
    <t>OFF-BI-10002735</t>
  </si>
  <si>
    <t>TEC-AC-10000394</t>
  </si>
  <si>
    <t>OFF-EN-10000776</t>
  </si>
  <si>
    <t>FUR-CH-10004910</t>
  </si>
  <si>
    <t>OFF-WIL-10002153</t>
  </si>
  <si>
    <t>TEC-MOT-10001178</t>
  </si>
  <si>
    <t>OFF-LA-10004677</t>
  </si>
  <si>
    <t>OFF-FA-10002975</t>
  </si>
  <si>
    <t>TEC-CO-10004535</t>
  </si>
  <si>
    <t>TEC-CO-10004897</t>
  </si>
  <si>
    <t>OFF-AR-10002036</t>
  </si>
  <si>
    <t>FUR-IKE-10004160</t>
  </si>
  <si>
    <t>OFF-AR-10003085</t>
  </si>
  <si>
    <t>OFF-BI-10000301</t>
  </si>
  <si>
    <t>OFF-STO-10000007</t>
  </si>
  <si>
    <t>OFF-LA-10003327</t>
  </si>
  <si>
    <t>TEC-CAN-10002337</t>
  </si>
  <si>
    <t>OFF-SU-10001664</t>
  </si>
  <si>
    <t>TEC-AC-10003870</t>
  </si>
  <si>
    <t>TEC-AC-10000420</t>
  </si>
  <si>
    <t>OFF-FA-10000411</t>
  </si>
  <si>
    <t>OFF-BI-10004491</t>
  </si>
  <si>
    <t>OFF-AP-10001529</t>
  </si>
  <si>
    <t>FUR-DAN-10001557</t>
  </si>
  <si>
    <t>TEC-MA-10001261</t>
  </si>
  <si>
    <t>OFF-PA-10000673</t>
  </si>
  <si>
    <t>OFF-BI-10000328</t>
  </si>
  <si>
    <t>OFF-BI-10002080</t>
  </si>
  <si>
    <t>TEC-PH-10003442</t>
  </si>
  <si>
    <t>TEC-PH-10003823</t>
  </si>
  <si>
    <t>OFF-STO-10001671</t>
  </si>
  <si>
    <t>OFF-BI-10004510</t>
  </si>
  <si>
    <t>OFF-BI-10003774</t>
  </si>
  <si>
    <t>TEC-AC-10004001</t>
  </si>
  <si>
    <t>OFF-AR-10003829</t>
  </si>
  <si>
    <t>FUR-FU-10001045</t>
  </si>
  <si>
    <t>TEC-AC-10002926</t>
  </si>
  <si>
    <t>FUR-CH-10002585</t>
  </si>
  <si>
    <t>OFF-BI-10002075</t>
  </si>
  <si>
    <t>OFF-ROG-10003898</t>
  </si>
  <si>
    <t>FUR-FU-10002928</t>
  </si>
  <si>
    <t>OFF-SU-10000954</t>
  </si>
  <si>
    <t>OFF-PA-10002073</t>
  </si>
  <si>
    <t>TEC-CO-10001449</t>
  </si>
  <si>
    <t>OFF-AP-10004913</t>
  </si>
  <si>
    <t>TEC-PH-10003239</t>
  </si>
  <si>
    <t>OFF-ST-10001567</t>
  </si>
  <si>
    <t>TEC-AC-10003610</t>
  </si>
  <si>
    <t>OFF-HON-10001723</t>
  </si>
  <si>
    <t>OFF-AR-10003896</t>
  </si>
  <si>
    <t>OFF-ACM-10001587</t>
  </si>
  <si>
    <t>OFF-PA-10001656</t>
  </si>
  <si>
    <t>TEC-PH-10001288</t>
  </si>
  <si>
    <t>OFF-EN-10004503</t>
  </si>
  <si>
    <t>OFF-AVE-10004512</t>
  </si>
  <si>
    <t>FUR-DEF-10002814</t>
  </si>
  <si>
    <t>OFF-ST-10003606</t>
  </si>
  <si>
    <t>TEC-PH-10003254</t>
  </si>
  <si>
    <t>FUR-BUS-10004622</t>
  </si>
  <si>
    <t>OFF-PA-10003969</t>
  </si>
  <si>
    <t>OFF-LA-10002123</t>
  </si>
  <si>
    <t>OFF-FA-10001574</t>
  </si>
  <si>
    <t>OFF-BI-10004233</t>
  </si>
  <si>
    <t>OFF-AP-10001266</t>
  </si>
  <si>
    <t>FUR-CH-10004194</t>
  </si>
  <si>
    <t>OFF-ST-10004646</t>
  </si>
  <si>
    <t>OFF-SU-10004077</t>
  </si>
  <si>
    <t>OFF-OIC-10004255</t>
  </si>
  <si>
    <t>OFF-ACC-10001281</t>
  </si>
  <si>
    <t>OFF-SU-10001703</t>
  </si>
  <si>
    <t>TEC-CO-10001943</t>
  </si>
  <si>
    <t>FUR-SAF-10003819</t>
  </si>
  <si>
    <t>OFF-SU-10001074</t>
  </si>
  <si>
    <t>OFF-SU-10002451</t>
  </si>
  <si>
    <t>OFF-PA-10004930</t>
  </si>
  <si>
    <t>OFF-FA-10002268</t>
  </si>
  <si>
    <t>OFF-LA-10000648</t>
  </si>
  <si>
    <t>OFF-BI-10000206</t>
  </si>
  <si>
    <t>TEC-CO-10001352</t>
  </si>
  <si>
    <t>OFF-ST-10000704</t>
  </si>
  <si>
    <t>OFF-BI-10003162</t>
  </si>
  <si>
    <t>FUR-FU-10001889</t>
  </si>
  <si>
    <t>FUR-BO-10004452</t>
  </si>
  <si>
    <t>TEC-AC-10004743</t>
  </si>
  <si>
    <t>FUR-BO-10003828</t>
  </si>
  <si>
    <t>OFF-SU-10002503</t>
  </si>
  <si>
    <t>TEC-AC-10001942</t>
  </si>
  <si>
    <t>FUR-FU-10003325</t>
  </si>
  <si>
    <t>FUR-CH-10000583</t>
  </si>
  <si>
    <t>OFF-BI-10004600</t>
  </si>
  <si>
    <t>OFF-EN-10004012</t>
  </si>
  <si>
    <t>OFF-SU-10000289</t>
  </si>
  <si>
    <t>OFF-HAR-10003514</t>
  </si>
  <si>
    <t>OFF-EN-10001979</t>
  </si>
  <si>
    <t>OFF-LA-10002180</t>
  </si>
  <si>
    <t>TEC-AC-10002543</t>
  </si>
  <si>
    <t>OFF-LA-10000276</t>
  </si>
  <si>
    <t>OFF-FEL-10001796</t>
  </si>
  <si>
    <t>FUR-BO-10000936</t>
  </si>
  <si>
    <t>TEC-MEM-10001732</t>
  </si>
  <si>
    <t>TEC-CO-10001042</t>
  </si>
  <si>
    <t>TEC-LOG-10003079</t>
  </si>
  <si>
    <t>FUR-CH-10003910</t>
  </si>
  <si>
    <t>OFF-FA-10003462</t>
  </si>
  <si>
    <t>TEC-BEL-10001971</t>
  </si>
  <si>
    <t>OFF-ACC-10003265</t>
  </si>
  <si>
    <t>OFF-SU-10004873</t>
  </si>
  <si>
    <t>TEC-AC-10004571</t>
  </si>
  <si>
    <t>OFF-ST-10001326</t>
  </si>
  <si>
    <t>OFF-BI-10004361</t>
  </si>
  <si>
    <t>OFF-LA-10002596</t>
  </si>
  <si>
    <t>OFF-AR-10001074</t>
  </si>
  <si>
    <t>TEC-PH-10004970</t>
  </si>
  <si>
    <t>TEC-CO-10003236</t>
  </si>
  <si>
    <t>OFF-BI-10003763</t>
  </si>
  <si>
    <t>OFF-LA-10003511</t>
  </si>
  <si>
    <t>OFF-BI-10000404</t>
  </si>
  <si>
    <t>TEC-CO-10004404</t>
  </si>
  <si>
    <t>OFF-NOV-10001568</t>
  </si>
  <si>
    <t>FUR-FU-10002396</t>
  </si>
  <si>
    <t>OFF-AR-10002987</t>
  </si>
  <si>
    <t>OFF-ST-10001321</t>
  </si>
  <si>
    <t>TEC-PH-10002663</t>
  </si>
  <si>
    <t>TEC-MA-10002306</t>
  </si>
  <si>
    <t>OFF-LA-10002364</t>
  </si>
  <si>
    <t>OFF-EN-10004470</t>
  </si>
  <si>
    <t>TEC-PH-10003011</t>
  </si>
  <si>
    <t>TEC-CO-10004521</t>
  </si>
  <si>
    <t>TEC-CO-10001756</t>
  </si>
  <si>
    <t>OFF-EN-10003103</t>
  </si>
  <si>
    <t>FUR-NOV-10003257</t>
  </si>
  <si>
    <t>TEC-AC-10002568</t>
  </si>
  <si>
    <t>OFF-SU-10001879</t>
  </si>
  <si>
    <t>TEC-SAN-10002871</t>
  </si>
  <si>
    <t>OFF-ST-10002781</t>
  </si>
  <si>
    <t>OFF-EN-10002736</t>
  </si>
  <si>
    <t>OFF-LA-10002782</t>
  </si>
  <si>
    <t>OFF-EN-10002449</t>
  </si>
  <si>
    <t>TEC-MA-10004168</t>
  </si>
  <si>
    <t>OFF-FEL-10001261</t>
  </si>
  <si>
    <t>OFF-BI-10004440</t>
  </si>
  <si>
    <t>OFF-PA-10004842</t>
  </si>
  <si>
    <t>TEC-PH-10000297</t>
  </si>
  <si>
    <t>OFF-AR-10003774</t>
  </si>
  <si>
    <t>FUR-CH-10004101</t>
  </si>
  <si>
    <t>OFF-BI-10001132</t>
  </si>
  <si>
    <t>OFF-AP-10001394</t>
  </si>
  <si>
    <t>FUR-RUB-10004633</t>
  </si>
  <si>
    <t>TEC-AC-10001660</t>
  </si>
  <si>
    <t>OFF-AP-10001154</t>
  </si>
  <si>
    <t>TEC-PH-10004830</t>
  </si>
  <si>
    <t>OFF-SU-10004480</t>
  </si>
  <si>
    <t>OFF-SAN-10004420</t>
  </si>
  <si>
    <t>OFF-ST-10002605</t>
  </si>
  <si>
    <t>OFF-AR-10001073</t>
  </si>
  <si>
    <t>FUR-ADV-10003147</t>
  </si>
  <si>
    <t>OFF-AP-10004994</t>
  </si>
  <si>
    <t>OFF-ST-10002362</t>
  </si>
  <si>
    <t>OFF-PA-10000062</t>
  </si>
  <si>
    <t>OFF-TEN-10000360</t>
  </si>
  <si>
    <t>OFF-EN-10000387</t>
  </si>
  <si>
    <t>TEC-AC-10000110</t>
  </si>
  <si>
    <t>OFF-AP-10004946</t>
  </si>
  <si>
    <t>TEC-PH-10000309</t>
  </si>
  <si>
    <t>TEC-CO-10004202</t>
  </si>
  <si>
    <t>OFF-EN-10002674</t>
  </si>
  <si>
    <t>TEC-PH-10003522</t>
  </si>
  <si>
    <t>TEC-BRO-10002103</t>
  </si>
  <si>
    <t>TEC-CO-10001008</t>
  </si>
  <si>
    <t>TEC-AC-10001838</t>
  </si>
  <si>
    <t>FUR-FU-10004666</t>
  </si>
  <si>
    <t>OFF-EN-10004386</t>
  </si>
  <si>
    <t>OFF-ST-10000880</t>
  </si>
  <si>
    <t>OFF-NOV-10003499</t>
  </si>
  <si>
    <t>OFF-FA-10004839</t>
  </si>
  <si>
    <t>OFF-FA-10003745</t>
  </si>
  <si>
    <t>FUR-FU-10001410</t>
  </si>
  <si>
    <t>TEC-MA-10001127</t>
  </si>
  <si>
    <t>OFF-AP-10004921</t>
  </si>
  <si>
    <t>OFF-EN-10002465</t>
  </si>
  <si>
    <t>OFF-ST-10004841</t>
  </si>
  <si>
    <t>OFF-AR-10001725</t>
  </si>
  <si>
    <t>FUR-BO-10004773</t>
  </si>
  <si>
    <t>OFF-AR-10003217</t>
  </si>
  <si>
    <t>OFF-ST-10004847</t>
  </si>
  <si>
    <t>OFF-GRE-10002555</t>
  </si>
  <si>
    <t>OFF-STA-10003803</t>
  </si>
  <si>
    <t>TEC-PH-10001578</t>
  </si>
  <si>
    <t>OFF-AP-10002537</t>
  </si>
  <si>
    <t>OFF-PA-10000453</t>
  </si>
  <si>
    <t>OFF-SU-10002709</t>
  </si>
  <si>
    <t>OFF-LA-10002733</t>
  </si>
  <si>
    <t>OFF-BI-10001922</t>
  </si>
  <si>
    <t>OFF-BI-10003440</t>
  </si>
  <si>
    <t>TEC-AC-10003367</t>
  </si>
  <si>
    <t>FUR-SAF-10001870</t>
  </si>
  <si>
    <t>FUR-FU-10003609</t>
  </si>
  <si>
    <t>OFF-BI-10002498</t>
  </si>
  <si>
    <t>OFF-PA-10003499</t>
  </si>
  <si>
    <t>TEC-PH-10004184</t>
  </si>
  <si>
    <t>FUR-OFF-10003703</t>
  </si>
  <si>
    <t>OFF-FA-10002890</t>
  </si>
  <si>
    <t>OFF-ST-10000268</t>
  </si>
  <si>
    <t>TEC-CO-10001142</t>
  </si>
  <si>
    <t>OFF-SU-10004766</t>
  </si>
  <si>
    <t>FUR-SAU-10000637</t>
  </si>
  <si>
    <t>TEC-CO-10004115</t>
  </si>
  <si>
    <t>FUR-BO-10004806</t>
  </si>
  <si>
    <t>OFF-AME-10000851</t>
  </si>
  <si>
    <t>OFF-AR-10000404</t>
  </si>
  <si>
    <t>TEC-AC-10000890</t>
  </si>
  <si>
    <t>OFF-FEL-10002837</t>
  </si>
  <si>
    <t>OFF-BI-10000171</t>
  </si>
  <si>
    <t>OFF-AP-10000275</t>
  </si>
  <si>
    <t>OFF-ACM-10002045</t>
  </si>
  <si>
    <t>OFF-AVE-10003549</t>
  </si>
  <si>
    <t>OFF-FA-10001684</t>
  </si>
  <si>
    <t>FUR-SAU-10004053</t>
  </si>
  <si>
    <t>OFF-FA-10004942</t>
  </si>
  <si>
    <t>FUR-HON-10000224</t>
  </si>
  <si>
    <t>FUR-FU-10003886</t>
  </si>
  <si>
    <t>TEC-PH-10000486</t>
  </si>
  <si>
    <t>FUR-BUS-10002138</t>
  </si>
  <si>
    <t>OFF-PA-10003731</t>
  </si>
  <si>
    <t>TEC-ENE-10003125</t>
  </si>
  <si>
    <t>OFF-BI-10001553</t>
  </si>
  <si>
    <t>OFF-BI-10002354</t>
  </si>
  <si>
    <t>FUR-CHR-10001570</t>
  </si>
  <si>
    <t>OFF-ST-10002555</t>
  </si>
  <si>
    <t>OFF-AP-10000043</t>
  </si>
  <si>
    <t>TEC-CO-10003496</t>
  </si>
  <si>
    <t>OFF-BIN-10004729</t>
  </si>
  <si>
    <t>FUR-FU-10001760</t>
  </si>
  <si>
    <t>FUR-FU-10004549</t>
  </si>
  <si>
    <t>FUR-BO-10003661</t>
  </si>
  <si>
    <t>OFF-BI-10001544</t>
  </si>
  <si>
    <t>FUR-CH-10002923</t>
  </si>
  <si>
    <t>OFF-BI-10004001</t>
  </si>
  <si>
    <t>OFF-AR-10000431</t>
  </si>
  <si>
    <t>TEC-CO-10002110</t>
  </si>
  <si>
    <t>OFF-BI-10001286</t>
  </si>
  <si>
    <t>FUR-DAN-10003011</t>
  </si>
  <si>
    <t>FUR-FU-10003731</t>
  </si>
  <si>
    <t>OFF-LA-10000861</t>
  </si>
  <si>
    <t>TEC-PH-10003356</t>
  </si>
  <si>
    <t>OFF-AVE-10004909</t>
  </si>
  <si>
    <t>OFF-AR-10002671</t>
  </si>
  <si>
    <t>OFF-FA-10000563</t>
  </si>
  <si>
    <t>OFF-BI-10001833</t>
  </si>
  <si>
    <t>OFF-SAN-10001542</t>
  </si>
  <si>
    <t>FUR-FU-10004516</t>
  </si>
  <si>
    <t>FUR-RUB-10004036</t>
  </si>
  <si>
    <t>OFF-LA-10002848</t>
  </si>
  <si>
    <t>FUR-FU-10004053</t>
  </si>
  <si>
    <t>TEC-NOK-10000784</t>
  </si>
  <si>
    <t>OFF-PA-10002033</t>
  </si>
  <si>
    <t>FUR-FU-10003918</t>
  </si>
  <si>
    <t>TEC-CAN-10001378</t>
  </si>
  <si>
    <t>OFF-ST-10003089</t>
  </si>
  <si>
    <t>FUR-FU-10001085</t>
  </si>
  <si>
    <t>OFF-FA-10001304</t>
  </si>
  <si>
    <t>OFF-SU-10003209</t>
  </si>
  <si>
    <t>TEC-BRO-10004802</t>
  </si>
  <si>
    <t>OFF-SU-10003229</t>
  </si>
  <si>
    <t>OFF-SAN-10002839</t>
  </si>
  <si>
    <t>FUR-ADV-10000847</t>
  </si>
  <si>
    <t>TEC-LOG-10004917</t>
  </si>
  <si>
    <t>TEC-AC-10001756</t>
  </si>
  <si>
    <t>TEC-BRO-10000917</t>
  </si>
  <si>
    <t>OFF-LA-10004122</t>
  </si>
  <si>
    <t>TEC-CO-10003318</t>
  </si>
  <si>
    <t>OFF-BI-10001867</t>
  </si>
  <si>
    <t>FUR-BEV-10003414</t>
  </si>
  <si>
    <t>OFF-AR-10001419</t>
  </si>
  <si>
    <t>OFF-BI-10004305</t>
  </si>
  <si>
    <t>OFF-LA-10000598</t>
  </si>
  <si>
    <t>OFF-AP-10003561</t>
  </si>
  <si>
    <t>TEC-AC-10002219</t>
  </si>
  <si>
    <t>OFF-LA-10001184</t>
  </si>
  <si>
    <t>OFF-BI-10003527</t>
  </si>
  <si>
    <t>OFF-ST-10003547</t>
  </si>
  <si>
    <t>OFF-AR-10001988</t>
  </si>
  <si>
    <t>OFF-ST-10004097</t>
  </si>
  <si>
    <t>FUR-BO-10004472</t>
  </si>
  <si>
    <t>OFF-LA-10003617</t>
  </si>
  <si>
    <t>OFF-PA-10002966</t>
  </si>
  <si>
    <t>TEC-PH-10001670</t>
  </si>
  <si>
    <t>FUR-RUB-10004420</t>
  </si>
  <si>
    <t>OFF-FA-10003378</t>
  </si>
  <si>
    <t>OFF-PA-10000273</t>
  </si>
  <si>
    <t>FUR-DEF-10003140</t>
  </si>
  <si>
    <t>OFF-STI-10003510</t>
  </si>
  <si>
    <t>OFF-BI-10002364</t>
  </si>
  <si>
    <t>OFF-FA-10002286</t>
  </si>
  <si>
    <t>TEC-AC-10004518</t>
  </si>
  <si>
    <t>OFF-BI-10003999</t>
  </si>
  <si>
    <t>OFF-PA-10002767</t>
  </si>
  <si>
    <t>FUR-FU-10002168</t>
  </si>
  <si>
    <t>OFF-BI-10001072</t>
  </si>
  <si>
    <t>OFF-LA-10002337</t>
  </si>
  <si>
    <t>TEC-PH-10000923</t>
  </si>
  <si>
    <t>TEC-AC-10002399</t>
  </si>
  <si>
    <t>TEC-CO-10001894</t>
  </si>
  <si>
    <t>OFF-BI-10001858</t>
  </si>
  <si>
    <t>OFF-LA-10004495</t>
  </si>
  <si>
    <t>TEC-PH-10001300</t>
  </si>
  <si>
    <t>OFF-AR-10002816</t>
  </si>
  <si>
    <t>OFF-SU-10001137</t>
  </si>
  <si>
    <t>OFF-PA-10002356</t>
  </si>
  <si>
    <t>OFF-AR-10000727</t>
  </si>
  <si>
    <t>OFF-AR-10003696</t>
  </si>
  <si>
    <t>TEC-MEM-10002005</t>
  </si>
  <si>
    <t>OFF-PA-10003129</t>
  </si>
  <si>
    <t>OFF-SU-10000381</t>
  </si>
  <si>
    <t>FUR-CH-10004584</t>
  </si>
  <si>
    <t>OFF-LA-10001677</t>
  </si>
  <si>
    <t>OFF-FA-10000471</t>
  </si>
  <si>
    <t>OFF-EN-10000328</t>
  </si>
  <si>
    <t>OFF-LA-10003551</t>
  </si>
  <si>
    <t>FUR-CH-10004089</t>
  </si>
  <si>
    <t>FUR-SAF-10002400</t>
  </si>
  <si>
    <t>OFF-PA-10004355</t>
  </si>
  <si>
    <t>OFF-AR-10003674</t>
  </si>
  <si>
    <t>FUR-FU-10003194</t>
  </si>
  <si>
    <t>TEC-MA-10001447</t>
  </si>
  <si>
    <t>OFF-ST-10002538</t>
  </si>
  <si>
    <t>OFF-ST-10000885</t>
  </si>
  <si>
    <t>OFF-FA-10003638</t>
  </si>
  <si>
    <t>OFF-BI-10001199</t>
  </si>
  <si>
    <t>FUR-OFF-10001661</t>
  </si>
  <si>
    <t>OFF-EN-10004892</t>
  </si>
  <si>
    <t>OFF-LA-10003820</t>
  </si>
  <si>
    <t>TEC-APP-10004657</t>
  </si>
  <si>
    <t>OFF-PA-10000565</t>
  </si>
  <si>
    <t>FUR-BO-10002308</t>
  </si>
  <si>
    <t>OFF-SU-10003789</t>
  </si>
  <si>
    <t>OFF-FIS-10001399</t>
  </si>
  <si>
    <t>OFF-EN-10004677</t>
  </si>
  <si>
    <t>OFF-BI-10001055</t>
  </si>
  <si>
    <t>OFF-AVE-10002024</t>
  </si>
  <si>
    <t>FUR-BO-10000728</t>
  </si>
  <si>
    <t>OFF-JIF-10003976</t>
  </si>
  <si>
    <t>FUR-FU-10003826</t>
  </si>
  <si>
    <t>FUR-ADV-10000571</t>
  </si>
  <si>
    <t>TEC-ENE-10004236</t>
  </si>
  <si>
    <t>OFF-ST-10004293</t>
  </si>
  <si>
    <t>OFF-FA-10000179</t>
  </si>
  <si>
    <t>FUR-LES-10004098</t>
  </si>
  <si>
    <t>TEC-MA-10001187</t>
  </si>
  <si>
    <t>OFF-PA-10002295</t>
  </si>
  <si>
    <t>OFF-ELD-10003181</t>
  </si>
  <si>
    <t>OFF-BI-10000315</t>
  </si>
  <si>
    <t>OFF-LA-10000934</t>
  </si>
  <si>
    <t>OFF-SU-10000952</t>
  </si>
  <si>
    <t>OFF-ST-10000948</t>
  </si>
  <si>
    <t>FUR-FU-10004090</t>
  </si>
  <si>
    <t>FUR-TA-10004744</t>
  </si>
  <si>
    <t>OFF-AVE-10004412</t>
  </si>
  <si>
    <t>OFF-LA-10003583</t>
  </si>
  <si>
    <t>OFF-LA-10000767</t>
  </si>
  <si>
    <t>FUR-FU-10001674</t>
  </si>
  <si>
    <t>OFF-BI-10001989</t>
  </si>
  <si>
    <t>FUR-FU-10002546</t>
  </si>
  <si>
    <t>OFF-BI-10001787</t>
  </si>
  <si>
    <t>FUR-FU-10003424</t>
  </si>
  <si>
    <t>OFF-AR-10003684</t>
  </si>
  <si>
    <t>OFF-BI-10003124</t>
  </si>
  <si>
    <t>OFF-AR-10002805</t>
  </si>
  <si>
    <t>OFF-PA-10003651</t>
  </si>
  <si>
    <t>OFF-SU-10001535</t>
  </si>
  <si>
    <t>OFF-LA-10001634</t>
  </si>
  <si>
    <t>OFF-PA-10001223</t>
  </si>
  <si>
    <t>OFF-ST-10004507</t>
  </si>
  <si>
    <t>TEC-CAN-10001437</t>
  </si>
  <si>
    <t>OFF-PA-10004313</t>
  </si>
  <si>
    <t>OFF-SU-10000164</t>
  </si>
  <si>
    <t>FUR-CH-10001138</t>
  </si>
  <si>
    <t>TEC-AC-10000990</t>
  </si>
  <si>
    <t>FUR-FU-10001215</t>
  </si>
  <si>
    <t>OFF-JIF-10004213</t>
  </si>
  <si>
    <t>TEC-AC-10000510</t>
  </si>
  <si>
    <t>OFF-ACC-10003806</t>
  </si>
  <si>
    <t>FUR-FU-10004015</t>
  </si>
  <si>
    <t>TEC-CO-10001787</t>
  </si>
  <si>
    <t>OFF-SME-10000335</t>
  </si>
  <si>
    <t>OFF-SU-10003863</t>
  </si>
  <si>
    <t>OFF-IBI-10003191</t>
  </si>
  <si>
    <t>OFF-ST-10000943</t>
  </si>
  <si>
    <t>FUR-CH-10000351</t>
  </si>
  <si>
    <t>TEC-AC-10001876</t>
  </si>
  <si>
    <t>OFF-PA-10003838</t>
  </si>
  <si>
    <t>OFF-AP-10003500</t>
  </si>
  <si>
    <t>FUR-BO-10001003</t>
  </si>
  <si>
    <t>OFF-ST-10004794</t>
  </si>
  <si>
    <t>TEC-PAN-10001593</t>
  </si>
  <si>
    <t>OFF-BI-10000948</t>
  </si>
  <si>
    <t>OFF-LA-10002334</t>
  </si>
  <si>
    <t>TEC-PH-10002103</t>
  </si>
  <si>
    <t>OFF-ADV-10002299</t>
  </si>
  <si>
    <t>OFF-LA-10002883</t>
  </si>
  <si>
    <t>OFF-SU-10004008</t>
  </si>
  <si>
    <t>OFF-AR-10000054</t>
  </si>
  <si>
    <t>OFF-BI-10003708</t>
  </si>
  <si>
    <t>TEC-AC-10002799</t>
  </si>
  <si>
    <t>OFF-LA-10001546</t>
  </si>
  <si>
    <t>OFF-FA-10000349</t>
  </si>
  <si>
    <t>OFF-LA-10003444</t>
  </si>
  <si>
    <t>OFF-AR-10004010</t>
  </si>
  <si>
    <t>OFF-ST-10003153</t>
  </si>
  <si>
    <t>OFF-AR-10000475</t>
  </si>
  <si>
    <t>TEC-MA-10000776</t>
  </si>
  <si>
    <t>TEC-HEW-10003531</t>
  </si>
  <si>
    <t>TEC-STA-10000699</t>
  </si>
  <si>
    <t>OFF-PA-10004475</t>
  </si>
  <si>
    <t>TEC-PH-10003416</t>
  </si>
  <si>
    <t>TEC-PH-10004910</t>
  </si>
  <si>
    <t>OFF-ST-10003327</t>
  </si>
  <si>
    <t>TEC-CO-10002617</t>
  </si>
  <si>
    <t>OFF-BI-10002424</t>
  </si>
  <si>
    <t>OFF-BI-10001765</t>
  </si>
  <si>
    <t>OFF-FA-10004175</t>
  </si>
  <si>
    <t>TEC-AC-10001295</t>
  </si>
  <si>
    <t>TEC-MA-10003796</t>
  </si>
  <si>
    <t>OFF-AR-10002706</t>
  </si>
  <si>
    <t>OFF-FA-10001551</t>
  </si>
  <si>
    <t>OFF-ST-10001325</t>
  </si>
  <si>
    <t>OFF-AR-10002144</t>
  </si>
  <si>
    <t>OFF-ST-10000875</t>
  </si>
  <si>
    <t>OFF-PA-10001685</t>
  </si>
  <si>
    <t>OFF-OIC-10003879</t>
  </si>
  <si>
    <t>TEC-CO-10003342</t>
  </si>
  <si>
    <t>OFF-EN-10002540</t>
  </si>
  <si>
    <t>OFF-EN-10000755</t>
  </si>
  <si>
    <t>OFF-STI-10002262</t>
  </si>
  <si>
    <t>OFF-SU-10001218</t>
  </si>
  <si>
    <t>OFF-PA-10000781</t>
  </si>
  <si>
    <t>OFF-ACC-10003713</t>
  </si>
  <si>
    <t>OFF-LA-10002068</t>
  </si>
  <si>
    <t>OFF-BI-10002128</t>
  </si>
  <si>
    <t>OFF-SU-10003629</t>
  </si>
  <si>
    <t>OFF-ST-10004489</t>
  </si>
  <si>
    <t>OFF-HON-10001102</t>
  </si>
  <si>
    <t>OFF-EN-10003540</t>
  </si>
  <si>
    <t>OFF-EN-10004568</t>
  </si>
  <si>
    <t>TEC-SAN-10002477</t>
  </si>
  <si>
    <t>OFF-PA-10001497</t>
  </si>
  <si>
    <t>TEC-PH-10001949</t>
  </si>
  <si>
    <t>TEC-PH-10003215</t>
  </si>
  <si>
    <t>OFF-SU-10004231</t>
  </si>
  <si>
    <t>OFF-EN-10000142</t>
  </si>
  <si>
    <t>OFF-ST-10003409</t>
  </si>
  <si>
    <t>OFF-BI-10000359</t>
  </si>
  <si>
    <t>TEC-CO-10004185</t>
  </si>
  <si>
    <t>TEC-MA-10002871</t>
  </si>
  <si>
    <t>TEC-AC-10000317</t>
  </si>
  <si>
    <t>OFF-EN-10000315</t>
  </si>
  <si>
    <t>FUR-BO-10004704</t>
  </si>
  <si>
    <t>OFF-EN-10001327</t>
  </si>
  <si>
    <t>OFF-ST-10000876</t>
  </si>
  <si>
    <t>OFF-EN-10001977</t>
  </si>
  <si>
    <t>OFF-SU-10000294</t>
  </si>
  <si>
    <t>OFF-ST-10000760</t>
  </si>
  <si>
    <t>TEC-CO-10001742</t>
  </si>
  <si>
    <t>TEC-PH-10003891</t>
  </si>
  <si>
    <t>TEC-AC-10000203</t>
  </si>
  <si>
    <t>OFF-FA-10000856</t>
  </si>
  <si>
    <t>OFF-ST-10004190</t>
  </si>
  <si>
    <t>FUR-BO-10000071</t>
  </si>
  <si>
    <t>TEC-MA-10003461</t>
  </si>
  <si>
    <t>OFF-AP-10003860</t>
  </si>
  <si>
    <t>OFF-PA-10000302</t>
  </si>
  <si>
    <t>FUR-CH-10001415</t>
  </si>
  <si>
    <t>OFF-PA-10003920</t>
  </si>
  <si>
    <t>FUR-CH-10002758</t>
  </si>
  <si>
    <t>OFF-BI-10004685</t>
  </si>
  <si>
    <t>OFF-JIF-10003842</t>
  </si>
  <si>
    <t>FUR-BO-10001598</t>
  </si>
  <si>
    <t>TEC-CO-10002427</t>
  </si>
  <si>
    <t>OFF-ST-10004768</t>
  </si>
  <si>
    <t>FUR-BO-10003873</t>
  </si>
  <si>
    <t>OFF-LA-10003210</t>
  </si>
  <si>
    <t>OFF-SU-10003758</t>
  </si>
  <si>
    <t>TEC-CO-10002981</t>
  </si>
  <si>
    <t>OFF-SU-10002027</t>
  </si>
  <si>
    <t>OFF-SU-10001683</t>
  </si>
  <si>
    <t>OFF-PA-10000752</t>
  </si>
  <si>
    <t>OFF-AR-10000914</t>
  </si>
  <si>
    <t>TEC-AC-10000682</t>
  </si>
  <si>
    <t>FUR-FU-10000260</t>
  </si>
  <si>
    <t>OFF-BI-10001294</t>
  </si>
  <si>
    <t>OFF-AR-10000676</t>
  </si>
  <si>
    <t>FUR-CH-10001237</t>
  </si>
  <si>
    <t>OFF-IBI-10004959</t>
  </si>
  <si>
    <t>FUR-CH-10001153</t>
  </si>
  <si>
    <t>FUR-CH-10002320</t>
  </si>
  <si>
    <t>OFF-AP-10001931</t>
  </si>
  <si>
    <t>OFF-PA-10002396</t>
  </si>
  <si>
    <t>FUR-FU-10002665</t>
  </si>
  <si>
    <t>FUR-CH-10001805</t>
  </si>
  <si>
    <t>FUR-BO-10001326</t>
  </si>
  <si>
    <t>OFF-PA-10001878</t>
  </si>
  <si>
    <t>OFF-PA-10000373</t>
  </si>
  <si>
    <t>TEC-PH-10002816</t>
  </si>
  <si>
    <t>TEC-PH-10004922</t>
  </si>
  <si>
    <t>OFF-PA-10000960</t>
  </si>
  <si>
    <t>TEC-CO-10002587</t>
  </si>
  <si>
    <t>OFF-SU-10000304</t>
  </si>
  <si>
    <t>TEC-NOK-10001058</t>
  </si>
  <si>
    <t>TEC-MA-10002135</t>
  </si>
  <si>
    <t>OFF-ST-10004183</t>
  </si>
  <si>
    <t>OFF-AP-10004186</t>
  </si>
  <si>
    <t>OFF-ELI-10001351</t>
  </si>
  <si>
    <t>FUR-FU-10000758</t>
  </si>
  <si>
    <t>OFF-LA-10004916</t>
  </si>
  <si>
    <t>TEC-AC-10002884</t>
  </si>
  <si>
    <t>TEC-NOK-10001219</t>
  </si>
  <si>
    <t>OFF-OIC-10000492</t>
  </si>
  <si>
    <t>OFF-ST-10000718</t>
  </si>
  <si>
    <t>OFF-AP-10004958</t>
  </si>
  <si>
    <t>TEC-MA-10004428</t>
  </si>
  <si>
    <t>OFF-LA-10003778</t>
  </si>
  <si>
    <t>OFF-EN-10003413</t>
  </si>
  <si>
    <t>OFF-BI-10001267</t>
  </si>
  <si>
    <t>FUR-BEV-10000388</t>
  </si>
  <si>
    <t>TEC-AC-10000007</t>
  </si>
  <si>
    <t>TEC-PH-10001644</t>
  </si>
  <si>
    <t>OFF-SU-10003267</t>
  </si>
  <si>
    <t>OFF-EN-10003559</t>
  </si>
  <si>
    <t>OFF-ST-10002161</t>
  </si>
  <si>
    <t>OFF-STI-10000856</t>
  </si>
  <si>
    <t>OFF-SAN-10003285</t>
  </si>
  <si>
    <t>OFF-STI-10002040</t>
  </si>
  <si>
    <t>OFF-BIN-10000901</t>
  </si>
  <si>
    <t>OFF-PA-10004531</t>
  </si>
  <si>
    <t>OFF-BI-10004328</t>
  </si>
  <si>
    <t>OFF-EN-10002849</t>
  </si>
  <si>
    <t>OFF-BI-10001507</t>
  </si>
  <si>
    <t>TEC-MOT-10001244</t>
  </si>
  <si>
    <t>OFF-FA-10004838</t>
  </si>
  <si>
    <t>OFF-GRE-10003213</t>
  </si>
  <si>
    <t>FUR-FU-10001507</t>
  </si>
  <si>
    <t>TEC-AC-10002308</t>
  </si>
  <si>
    <t>OFF-LA-10000880</t>
  </si>
  <si>
    <t>OFF-BI-10003646</t>
  </si>
  <si>
    <t>OFF-EN-10002372</t>
  </si>
  <si>
    <t>OFF-EN-10000871</t>
  </si>
  <si>
    <t>OFF-PA-10004243</t>
  </si>
  <si>
    <t>OFF-SU-10001337</t>
  </si>
  <si>
    <t>FUR-FU-10001977</t>
  </si>
  <si>
    <t>OFF-ST-10001576</t>
  </si>
  <si>
    <t>FUR-CH-10002188</t>
  </si>
  <si>
    <t>OFF-FA-10001871</t>
  </si>
  <si>
    <t>FUR-ELD-10003695</t>
  </si>
  <si>
    <t>OFF-ST-10001505</t>
  </si>
  <si>
    <t>TEC-CO-10001301</t>
  </si>
  <si>
    <t>OFF-SU-10001021</t>
  </si>
  <si>
    <t>OFF-AP-10004749</t>
  </si>
  <si>
    <t>OFF-SU-10003892</t>
  </si>
  <si>
    <t>OFF-BI-10003952</t>
  </si>
  <si>
    <t>FUR-CH-10001397</t>
  </si>
  <si>
    <t>OFF-PA-10003510</t>
  </si>
  <si>
    <t>TEC-PH-10000571</t>
  </si>
  <si>
    <t>OFF-ST-10002522</t>
  </si>
  <si>
    <t>FUR-FU-10001640</t>
  </si>
  <si>
    <t>FUR-FU-10004608</t>
  </si>
  <si>
    <t>OFF-EN-10004424</t>
  </si>
  <si>
    <t>OFF-AR-10001738</t>
  </si>
  <si>
    <t>OFF-ST-10001227</t>
  </si>
  <si>
    <t>OFF-EN-10000383</t>
  </si>
  <si>
    <t>OFF-SU-10002611</t>
  </si>
  <si>
    <t>OFF-FA-10000194</t>
  </si>
  <si>
    <t>OFF-ACM-10001112</t>
  </si>
  <si>
    <t>OFF-HAR-10000501</t>
  </si>
  <si>
    <t>OFF-EN-10003498</t>
  </si>
  <si>
    <t>OFF-BIC-10003800</t>
  </si>
  <si>
    <t>OFF-ELI-10001176</t>
  </si>
  <si>
    <t>TEC-PH-10003770</t>
  </si>
  <si>
    <t>TEC-MA-10002029</t>
  </si>
  <si>
    <t>TEC-PAN-10001674</t>
  </si>
  <si>
    <t>OFF-BI-10004230</t>
  </si>
  <si>
    <t>FUR-BO-10001385</t>
  </si>
  <si>
    <t>FUR-BO-10002352</t>
  </si>
  <si>
    <t>OFF-AP-10002082</t>
  </si>
  <si>
    <t>OFF-EN-10003838</t>
  </si>
  <si>
    <t>OFF-SU-10001894</t>
  </si>
  <si>
    <t>FUR-CH-10002045</t>
  </si>
  <si>
    <t>FUR-BO-10004230</t>
  </si>
  <si>
    <t>OFF-PA-10001281</t>
  </si>
  <si>
    <t>OFF-BI-10001275</t>
  </si>
  <si>
    <t>TEC-PH-10002170</t>
  </si>
  <si>
    <t>OFF-ST-10001051</t>
  </si>
  <si>
    <t>OFF-AP-10001962</t>
  </si>
  <si>
    <t>OFF-LA-10000039</t>
  </si>
  <si>
    <t>OFF-ST-10003203</t>
  </si>
  <si>
    <t>OFF-SME-10001149</t>
  </si>
  <si>
    <t>OFF-ST-10001999</t>
  </si>
  <si>
    <t>TEC-MA-10002428</t>
  </si>
  <si>
    <t>TEC-PH-10003556</t>
  </si>
  <si>
    <t>OFF-AME-10003180</t>
  </si>
  <si>
    <t>OFF-AR-10001952</t>
  </si>
  <si>
    <t>TEC-CO-10003574</t>
  </si>
  <si>
    <t>TEC-AC-10001990</t>
  </si>
  <si>
    <t>OFF-AR-10002240</t>
  </si>
  <si>
    <t>TEC-AC-10004353</t>
  </si>
  <si>
    <t>OFF-EN-10004935</t>
  </si>
  <si>
    <t>FUR-FU-10001691</t>
  </si>
  <si>
    <t>OFF-EN-10000890</t>
  </si>
  <si>
    <t>TEC-AC-10000742</t>
  </si>
  <si>
    <t>FUR-DAN-10003334</t>
  </si>
  <si>
    <t>OFF-BIC-10001823</t>
  </si>
  <si>
    <t>FUR-BEV-10001853</t>
  </si>
  <si>
    <t>OFF-BI-10003364</t>
  </si>
  <si>
    <t>TEC-PH-10004539</t>
  </si>
  <si>
    <t>OFF-SU-10002344</t>
  </si>
  <si>
    <t>OFF-FA-10000540</t>
  </si>
  <si>
    <t>OFF-AP-10002945</t>
  </si>
  <si>
    <t>TEC-KON-10001388</t>
  </si>
  <si>
    <t>OFF-FA-10001783</t>
  </si>
  <si>
    <t>OFF-KRA-10002406</t>
  </si>
  <si>
    <t>OFF-BI-10000977</t>
  </si>
  <si>
    <t>OFF-CAR-10003030</t>
  </si>
  <si>
    <t>OFF-EN-10003352</t>
  </si>
  <si>
    <t>FUR-FU-10002539</t>
  </si>
  <si>
    <t>OFF-BIN-10000711</t>
  </si>
  <si>
    <t>OFF-AP-10001335</t>
  </si>
  <si>
    <t>OFF-BI-10003309</t>
  </si>
  <si>
    <t>FUR-FU-10004289</t>
  </si>
  <si>
    <t>TEC-CO-10000447</t>
  </si>
  <si>
    <t>TEC-MA-10000433</t>
  </si>
  <si>
    <t>OFF-ST-10004857</t>
  </si>
  <si>
    <t>FUR-CH-10001784</t>
  </si>
  <si>
    <t>OFF-PA-10003455</t>
  </si>
  <si>
    <t>OFF-EN-10003455</t>
  </si>
  <si>
    <t>OFF-EN-10000927</t>
  </si>
  <si>
    <t>OFF-AP-10002472</t>
  </si>
  <si>
    <t>OFF-PA-10002862</t>
  </si>
  <si>
    <t>OFF-ST-10001490</t>
  </si>
  <si>
    <t>TEC-CO-10001952</t>
  </si>
  <si>
    <t>FUR-TEN-10000407</t>
  </si>
  <si>
    <t>OFF-PA-10001954</t>
  </si>
  <si>
    <t>OFF-BI-10000777</t>
  </si>
  <si>
    <t>TEC-KON-10002194</t>
  </si>
  <si>
    <t>OFF-EAT-10003405</t>
  </si>
  <si>
    <t>OFF-AR-10002458</t>
  </si>
  <si>
    <t>FUR-BO-10003323</t>
  </si>
  <si>
    <t>OFF-AR-10004078</t>
  </si>
  <si>
    <t>OFF-ST-10001228</t>
  </si>
  <si>
    <t>FUR-FU-10003849</t>
  </si>
  <si>
    <t>FUR-BO-10000895</t>
  </si>
  <si>
    <t>OFF-ST-10004060</t>
  </si>
  <si>
    <t>FUR-CH-10001270</t>
  </si>
  <si>
    <t>TEC-AC-10003927</t>
  </si>
  <si>
    <t>FUR-BO-10002679</t>
  </si>
  <si>
    <t>OFF-BIC-10000718</t>
  </si>
  <si>
    <t>OFF-SU-10004782</t>
  </si>
  <si>
    <t>FUR-TA-10002351</t>
  </si>
  <si>
    <t>OFF-AR-10001615</t>
  </si>
  <si>
    <t>TEC-SAM-10002496</t>
  </si>
  <si>
    <t>OFF-PA-10004998</t>
  </si>
  <si>
    <t>TEC-CO-10001595</t>
  </si>
  <si>
    <t>TEC-CO-10000222</t>
  </si>
  <si>
    <t>OFF-ST-10001890</t>
  </si>
  <si>
    <t>TEC-EPS-10002711</t>
  </si>
  <si>
    <t>OFF-FA-10000571</t>
  </si>
  <si>
    <t>OFF-LA-10000471</t>
  </si>
  <si>
    <t>FUR-FU-10002094</t>
  </si>
  <si>
    <t>OFF-AP-10001805</t>
  </si>
  <si>
    <t>OFF-BI-10001525</t>
  </si>
  <si>
    <t>OFF-XER-10002906</t>
  </si>
  <si>
    <t>OFF-SU-10004814</t>
  </si>
  <si>
    <t>OFF-LA-10004280</t>
  </si>
  <si>
    <t>OFF-LA-10003591</t>
  </si>
  <si>
    <t>TEC-AC-10004901</t>
  </si>
  <si>
    <t>OFF-EN-10000699</t>
  </si>
  <si>
    <t>OFF-ST-10001328</t>
  </si>
  <si>
    <t>OFF-FA-10003799</t>
  </si>
  <si>
    <t>OFF-AP-10002963</t>
  </si>
  <si>
    <t>OFF-ST-10001034</t>
  </si>
  <si>
    <t>OFF-BI-10001659</t>
  </si>
  <si>
    <t>OFF-AR-10004456</t>
  </si>
  <si>
    <t>TEC-AC-10002567</t>
  </si>
  <si>
    <t>TEC-MA-10001934</t>
  </si>
  <si>
    <t>TEC-AC-10003614</t>
  </si>
  <si>
    <t>OFF-FA-10003022</t>
  </si>
  <si>
    <t>OFF-AR-10003806</t>
  </si>
  <si>
    <t>OFF-AR-10002681</t>
  </si>
  <si>
    <t>FUR-CH-10004082</t>
  </si>
  <si>
    <t>OFF-FA-10002360</t>
  </si>
  <si>
    <t>OFF-AP-10004972</t>
  </si>
  <si>
    <t>OFF-EN-10002831</t>
  </si>
  <si>
    <t>OFF-EN-10002396</t>
  </si>
  <si>
    <t>OFF-FIS-10000063</t>
  </si>
  <si>
    <t>TEC-AC-10002049</t>
  </si>
  <si>
    <t>TEC-MA-10001267</t>
  </si>
  <si>
    <t>FUR-FU-10000256</t>
  </si>
  <si>
    <t>FUR-IKE-10004853</t>
  </si>
  <si>
    <t>OFF-FA-10004734</t>
  </si>
  <si>
    <t>OFF-AR-10001578</t>
  </si>
  <si>
    <t>OFF-STI-10001957</t>
  </si>
  <si>
    <t>OFF-FA-10003977</t>
  </si>
  <si>
    <t>OFF-AP-10002764</t>
  </si>
  <si>
    <t>OFF-PA-10002755</t>
  </si>
  <si>
    <t>OFF-BI-10004700</t>
  </si>
  <si>
    <t>OFF-ST-10002395</t>
  </si>
  <si>
    <t>OFF-JIF-10002454</t>
  </si>
  <si>
    <t>FUR-FU-10003986</t>
  </si>
  <si>
    <t>OFF-STO-10004496</t>
  </si>
  <si>
    <t>FUR-CH-10001663</t>
  </si>
  <si>
    <t>OFF-LA-10001497</t>
  </si>
  <si>
    <t>TEC-PH-10002033</t>
  </si>
  <si>
    <t>TEC-AC-10003873</t>
  </si>
  <si>
    <t>OFF-AR-10000399</t>
  </si>
  <si>
    <t>TEC-AC-10001720</t>
  </si>
  <si>
    <t>TEC-AC-10002370</t>
  </si>
  <si>
    <t>OFF-PA-10001736</t>
  </si>
  <si>
    <t>FUR-LES-10000874</t>
  </si>
  <si>
    <t>OFF-BI-10000765</t>
  </si>
  <si>
    <t>OFF-ST-10000624</t>
  </si>
  <si>
    <t>OFF-AR-10000444</t>
  </si>
  <si>
    <t>OFF-FA-10002683</t>
  </si>
  <si>
    <t>OFF-ST-10000649</t>
  </si>
  <si>
    <t>OFF-ST-10000362</t>
  </si>
  <si>
    <t>OFF-SAN-10004339</t>
  </si>
  <si>
    <t>OFF-CAM-10002734</t>
  </si>
  <si>
    <t>TEC-CO-10000594</t>
  </si>
  <si>
    <t>FUR-CH-10003559</t>
  </si>
  <si>
    <t>OFF-PA-10004815</t>
  </si>
  <si>
    <t>OFF-AP-10002008</t>
  </si>
  <si>
    <t>TEC-CO-10001926</t>
  </si>
  <si>
    <t>TEC-AC-10001284</t>
  </si>
  <si>
    <t>TEC-AC-10001606</t>
  </si>
  <si>
    <t>OFF-EAT-10000820</t>
  </si>
  <si>
    <t>FUR-SAU-10003203</t>
  </si>
  <si>
    <t>TEC-PH-10001900</t>
  </si>
  <si>
    <t>OFF-AME-10000244</t>
  </si>
  <si>
    <t>OFF-BI-10000561</t>
  </si>
  <si>
    <t>FUR-FU-10000432</t>
  </si>
  <si>
    <t>FUR-FU-10000067</t>
  </si>
  <si>
    <t>OFF-AR-10000538</t>
  </si>
  <si>
    <t>OFF-LA-10003236</t>
  </si>
  <si>
    <t>FUR-OFF-10004214</t>
  </si>
  <si>
    <t>OFF-BI-10003323</t>
  </si>
  <si>
    <t>OFF-FA-10004523</t>
  </si>
  <si>
    <t>TEC-CO-10001893</t>
  </si>
  <si>
    <t>FUR-BO-10002936</t>
  </si>
  <si>
    <t>OFF-FA-10002085</t>
  </si>
  <si>
    <t>TEC-PH-10002647</t>
  </si>
  <si>
    <t>OFF-LA-10001738</t>
  </si>
  <si>
    <t>TEC-MA-10003261</t>
  </si>
  <si>
    <t>FUR-SAF-10000881</t>
  </si>
  <si>
    <t>OFF-SAN-10004426</t>
  </si>
  <si>
    <t>OFF-LA-10004848</t>
  </si>
  <si>
    <t>OFF-BI-10000188</t>
  </si>
  <si>
    <t>TEC-AC-10004317</t>
  </si>
  <si>
    <t>OFF-AP-10001305</t>
  </si>
  <si>
    <t>OFF-ST-10003764</t>
  </si>
  <si>
    <t>OFF-BI-10001808</t>
  </si>
  <si>
    <t>OFF-AP-10003834</t>
  </si>
  <si>
    <t>FUR-CH-10001797</t>
  </si>
  <si>
    <t>OFF-BRE-10004310</t>
  </si>
  <si>
    <t>OFF-LA-10002974</t>
  </si>
  <si>
    <t>TEC-CO-10004998</t>
  </si>
  <si>
    <t>OFF-PA-10003338</t>
  </si>
  <si>
    <t>OFF-SU-10003966</t>
  </si>
  <si>
    <t>OFF-AP-10003334</t>
  </si>
  <si>
    <t>TEC-CO-10003702</t>
  </si>
  <si>
    <t>OFF-AR-10001405</t>
  </si>
  <si>
    <t>OFF-PA-10003796</t>
  </si>
  <si>
    <t>OFF-BI-10004318</t>
  </si>
  <si>
    <t>OFF-STO-10001173</t>
  </si>
  <si>
    <t>OFF-FA-10001563</t>
  </si>
  <si>
    <t>OFF-FA-10004186</t>
  </si>
  <si>
    <t>OFF-AR-10001468</t>
  </si>
  <si>
    <t>TEC-CO-10001630</t>
  </si>
  <si>
    <t>FUR-FU-10002379</t>
  </si>
  <si>
    <t>OFF-PA-10000127</t>
  </si>
  <si>
    <t>OFF-OIC-10004536</t>
  </si>
  <si>
    <t>OFF-AP-10002568</t>
  </si>
  <si>
    <t>FUR-TEN-10004147</t>
  </si>
  <si>
    <t>TEC-MA-10002981</t>
  </si>
  <si>
    <t>TEC-PH-10004261</t>
  </si>
  <si>
    <t>FUR-BO-10001860</t>
  </si>
  <si>
    <t>TEC-PH-10001478</t>
  </si>
  <si>
    <t>OFF-AR-10000347</t>
  </si>
  <si>
    <t>OFF-PA-10001844</t>
  </si>
  <si>
    <t>OFF-BI-10002708</t>
  </si>
  <si>
    <t>OFF-NOV-10004968</t>
  </si>
  <si>
    <t>OFF-BI-10002103</t>
  </si>
  <si>
    <t>OFF-LA-10000732</t>
  </si>
  <si>
    <t>FUR-FU-10003976</t>
  </si>
  <si>
    <t>OFF-AVE-10000357</t>
  </si>
  <si>
    <t>OFF-LA-10000216</t>
  </si>
  <si>
    <t>OFF-SU-10000906</t>
  </si>
  <si>
    <t>FUR-FU-10004245</t>
  </si>
  <si>
    <t>OFF-FIS-10004915</t>
  </si>
  <si>
    <t>TEC-MA-10001622</t>
  </si>
  <si>
    <t>OFF-LA-10001444</t>
  </si>
  <si>
    <t>OFF-AP-10000004</t>
  </si>
  <si>
    <t>OFF-BI-10001384</t>
  </si>
  <si>
    <t>OFF-AR-10000467</t>
  </si>
  <si>
    <t>TEC-CO-10001375</t>
  </si>
  <si>
    <t>FUR-BO-10003779</t>
  </si>
  <si>
    <t>OFF-PA-10001001</t>
  </si>
  <si>
    <t>TEC-CO-10001046</t>
  </si>
  <si>
    <t>OFF-AP-10001067</t>
  </si>
  <si>
    <t>OFF-FA-10000899</t>
  </si>
  <si>
    <t>OFF-LA-10002258</t>
  </si>
  <si>
    <t>TEC-AC-10004012</t>
  </si>
  <si>
    <t>OFF-AP-10004572</t>
  </si>
  <si>
    <t>OFF-PA-10000382</t>
  </si>
  <si>
    <t>FUR-FU-10002874</t>
  </si>
  <si>
    <t>FUR-BO-10004142</t>
  </si>
  <si>
    <t>FUR-BEV-10004805</t>
  </si>
  <si>
    <t>OFF-SME-10000018</t>
  </si>
  <si>
    <t>OFF-GRE-10004796</t>
  </si>
  <si>
    <t>OFF-HOO-10001783</t>
  </si>
  <si>
    <t>TEC-PH-10003484</t>
  </si>
  <si>
    <t>OFF-AP-10002223</t>
  </si>
  <si>
    <t>OFF-AP-10003912</t>
  </si>
  <si>
    <t>OFF-ST-10000287</t>
  </si>
  <si>
    <t>OFF-SU-10003511</t>
  </si>
  <si>
    <t>OFF-BI-10001895</t>
  </si>
  <si>
    <t>TEC-AC-10001056</t>
  </si>
  <si>
    <t>OFF-AVE-10004312</t>
  </si>
  <si>
    <t>OFF-AR-10002797</t>
  </si>
  <si>
    <t>OFF-FA-10002353</t>
  </si>
  <si>
    <t>OFF-PA-10001994</t>
  </si>
  <si>
    <t>FUR-TA-10004826</t>
  </si>
  <si>
    <t>OFF-LA-10000321</t>
  </si>
  <si>
    <t>OFF-EN-10004410</t>
  </si>
  <si>
    <t>TEC-AC-10003970</t>
  </si>
  <si>
    <t>OFF-SU-10004664</t>
  </si>
  <si>
    <t>FUR-CH-10003597</t>
  </si>
  <si>
    <t>FUR-CH-10001819</t>
  </si>
  <si>
    <t>TEC-APP-10002966</t>
  </si>
  <si>
    <t>FUR-FU-10004093</t>
  </si>
  <si>
    <t>FUR-BEV-10002803</t>
  </si>
  <si>
    <t>OFF-SU-10004899</t>
  </si>
  <si>
    <t>OFF-BI-10002571</t>
  </si>
  <si>
    <t>FUR-ADV-10001855</t>
  </si>
  <si>
    <t>OFF-FA-10004946</t>
  </si>
  <si>
    <t>TEC-LOG-10001629</t>
  </si>
  <si>
    <t>OFF-FA-10004310</t>
  </si>
  <si>
    <t>OFF-GRE-10003943</t>
  </si>
  <si>
    <t>FUR-FU-10003535</t>
  </si>
  <si>
    <t>TEC-AC-10001998</t>
  </si>
  <si>
    <t>FUR-TA-10001229</t>
  </si>
  <si>
    <t>OFF-PA-10003296</t>
  </si>
  <si>
    <t>OFF-AR-10004614</t>
  </si>
  <si>
    <t>FUR-TA-10004406</t>
  </si>
  <si>
    <t>OFF-BRE-10001107</t>
  </si>
  <si>
    <t>FUR-FU-10004963</t>
  </si>
  <si>
    <t>FUR-FU-10001078</t>
  </si>
  <si>
    <t>OFF-ST-10001342</t>
  </si>
  <si>
    <t>TEC-CO-10004722</t>
  </si>
  <si>
    <t>TEC-AC-10002001</t>
  </si>
  <si>
    <t>OFF-SU-10004401</t>
  </si>
  <si>
    <t>FUR-CH-10000294</t>
  </si>
  <si>
    <t>OFF-BI-10001636</t>
  </si>
  <si>
    <t>OFF-AP-10001271</t>
  </si>
  <si>
    <t>OFF-SU-10000255</t>
  </si>
  <si>
    <t>FUR-BO-10004852</t>
  </si>
  <si>
    <t>OFF-PA-10004381</t>
  </si>
  <si>
    <t>TEC-PH-10002398</t>
  </si>
  <si>
    <t>FUR-DAN-10002314</t>
  </si>
  <si>
    <t>OFF-ACC-10001285</t>
  </si>
  <si>
    <t>OFF-SU-10004655</t>
  </si>
  <si>
    <t>TEC-AC-10001696</t>
  </si>
  <si>
    <t>FUR-FU-10004313</t>
  </si>
  <si>
    <t>OFF-SU-10000898</t>
  </si>
  <si>
    <t>TEC-AC-10004451</t>
  </si>
  <si>
    <t>OFF-FA-10003836</t>
  </si>
  <si>
    <t>TEC-PH-10002680</t>
  </si>
  <si>
    <t>OFF-LA-10002486</t>
  </si>
  <si>
    <t>OFF-HON-10003921</t>
  </si>
  <si>
    <t>OFF-PA-10000776</t>
  </si>
  <si>
    <t>OFF-AR-10004884</t>
  </si>
  <si>
    <t>FUR-BO-10004254</t>
  </si>
  <si>
    <t>OFF-BI-10002047</t>
  </si>
  <si>
    <t>OFF-ST-10002659</t>
  </si>
  <si>
    <t>TEC-CO-10002697</t>
  </si>
  <si>
    <t>OFF-PA-10001972</t>
  </si>
  <si>
    <t>OFF-LA-10003381</t>
  </si>
  <si>
    <t>OFF-PA-10001905</t>
  </si>
  <si>
    <t>OFF-ELD-10002578</t>
  </si>
  <si>
    <t>TEC-APP-10001586</t>
  </si>
  <si>
    <t>OFF-AR-10002677</t>
  </si>
  <si>
    <t>OFF-AR-10002975</t>
  </si>
  <si>
    <t>OFF-ST-10001026</t>
  </si>
  <si>
    <t>OFF-LA-10004007</t>
  </si>
  <si>
    <t>OFF-AR-10004602</t>
  </si>
  <si>
    <t>FUR-TA-10004306</t>
  </si>
  <si>
    <t>OFF-ACC-10004910</t>
  </si>
  <si>
    <t>FUR-CHR-10000585</t>
  </si>
  <si>
    <t>OFF-BOS-10002472</t>
  </si>
  <si>
    <t>FUR-FU-10003855</t>
  </si>
  <si>
    <t>OFF-BI-10002715</t>
  </si>
  <si>
    <t>OFF-AR-10000821</t>
  </si>
  <si>
    <t>OFF-PA-10002352</t>
  </si>
  <si>
    <t>FUR-BO-10000596</t>
  </si>
  <si>
    <t>OFF-AR-10002745</t>
  </si>
  <si>
    <t>TEC-SAN-10004215</t>
  </si>
  <si>
    <t>TEC-MA-10000597</t>
  </si>
  <si>
    <t>OFF-LA-10003435</t>
  </si>
  <si>
    <t>OFF-ST-10003997</t>
  </si>
  <si>
    <t>OFF-BI-10004903</t>
  </si>
  <si>
    <t>FUR-CH-10001492</t>
  </si>
  <si>
    <t>OFF-BI-10004236</t>
  </si>
  <si>
    <t>TEC-CO-10002523</t>
  </si>
  <si>
    <t>OFF-AR-10002454</t>
  </si>
  <si>
    <t>OFF-HAR-10004099</t>
  </si>
  <si>
    <t>TEC-STA-10003330</t>
  </si>
  <si>
    <t>TEC-LOG-10002218</t>
  </si>
  <si>
    <t>TEC-MOT-10001950</t>
  </si>
  <si>
    <t>TEC-AC-10002345</t>
  </si>
  <si>
    <t>TEC-AC-10000521</t>
  </si>
  <si>
    <t>TEC-AC-10003105</t>
  </si>
  <si>
    <t>OFF-BI-10000323</t>
  </si>
  <si>
    <t>TEC-MA-10001031</t>
  </si>
  <si>
    <t>OFF-EN-10002410</t>
  </si>
  <si>
    <t>OFF-LA-10004332</t>
  </si>
  <si>
    <t>TEC-ENE-10004192</t>
  </si>
  <si>
    <t>TEC-PH-10000030</t>
  </si>
  <si>
    <t>OFF-EN-10003049</t>
  </si>
  <si>
    <t>OFF-BI-10001362</t>
  </si>
  <si>
    <t>OFF-ST-10002608</t>
  </si>
  <si>
    <t>OFF-BI-10000088</t>
  </si>
  <si>
    <t>TEC-PH-10001070</t>
  </si>
  <si>
    <t>OFF-BI-10002194</t>
  </si>
  <si>
    <t>TEC-CO-10001468</t>
  </si>
  <si>
    <t>OFF-SU-10002566</t>
  </si>
  <si>
    <t>FUR-BO-10004388</t>
  </si>
  <si>
    <t>OFF-FA-10002791</t>
  </si>
  <si>
    <t>OFF-ENE-10003066</t>
  </si>
  <si>
    <t>FUR-CH-10004441</t>
  </si>
  <si>
    <t>OFF-ST-10002562</t>
  </si>
  <si>
    <t>OFF-AR-10003683</t>
  </si>
  <si>
    <t>OFF-BI-10003196</t>
  </si>
  <si>
    <t>FUR-FU-10000368</t>
  </si>
  <si>
    <t>FUR-CH-10001114</t>
  </si>
  <si>
    <t>OFF-ELI-10002935</t>
  </si>
  <si>
    <t>OFF-LA-10004777</t>
  </si>
  <si>
    <t>OFF-ST-10004296</t>
  </si>
  <si>
    <t>OFF-ST-10000378</t>
  </si>
  <si>
    <t>OFF-ST-10002615</t>
  </si>
  <si>
    <t>TEC-PH-10002962</t>
  </si>
  <si>
    <t>OFF-KLE-10004543</t>
  </si>
  <si>
    <t>FUR-FU-10003930</t>
  </si>
  <si>
    <t>TEC-SAN-10004424</t>
  </si>
  <si>
    <t>OFF-KLE-10002869</t>
  </si>
  <si>
    <t>TEC-AC-10003947</t>
  </si>
  <si>
    <t>OFF-FA-10001104</t>
  </si>
  <si>
    <t>TEC-MA-10003400</t>
  </si>
  <si>
    <t>OFF-ST-10003111</t>
  </si>
  <si>
    <t>TEC-AC-10004951</t>
  </si>
  <si>
    <t>OFF-SU-10000130</t>
  </si>
  <si>
    <t>OFF-PA-10002971</t>
  </si>
  <si>
    <t>FUR-CH-10004600</t>
  </si>
  <si>
    <t>TEC-PH-10001614</t>
  </si>
  <si>
    <t>FUR-SAU-10000745</t>
  </si>
  <si>
    <t>FUR-CH-10003581</t>
  </si>
  <si>
    <t>OFF-SU-10004261</t>
  </si>
  <si>
    <t>TEC-MA-10001624</t>
  </si>
  <si>
    <t>OFF-BI-10002190</t>
  </si>
  <si>
    <t>OFF-AP-10000027</t>
  </si>
  <si>
    <t>OFF-FA-10003595</t>
  </si>
  <si>
    <t>FUR-CH-10002510</t>
  </si>
  <si>
    <t>OFF-AP-10004168</t>
  </si>
  <si>
    <t>TEC-CO-10004171</t>
  </si>
  <si>
    <t>OFF-IBI-10004855</t>
  </si>
  <si>
    <t>TEC-PH-10000780</t>
  </si>
  <si>
    <t>OFF-LA-10003627</t>
  </si>
  <si>
    <t>OFF-AR-10002486</t>
  </si>
  <si>
    <t>OFF-AR-10003046</t>
  </si>
  <si>
    <t>OFF-STO-10000923</t>
  </si>
  <si>
    <t>TEC-PH-10002892</t>
  </si>
  <si>
    <t>OFF-PA-10004337</t>
  </si>
  <si>
    <t>OFF-BI-10000769</t>
  </si>
  <si>
    <t>FUR-FU-10004422</t>
  </si>
  <si>
    <t>FUR-CH-10001187</t>
  </si>
  <si>
    <t>TEC-PH-10000215</t>
  </si>
  <si>
    <t>FUR-FU-10002501</t>
  </si>
  <si>
    <t>OFF-SU-10003332</t>
  </si>
  <si>
    <t>TEC-KON-10001624</t>
  </si>
  <si>
    <t>OFF-AR-10002116</t>
  </si>
  <si>
    <t>OFF-ROG-10004949</t>
  </si>
  <si>
    <t>FUR-CH-10004810</t>
  </si>
  <si>
    <t>TEC-CO-10002108</t>
  </si>
  <si>
    <t>OFF-AME-10002652</t>
  </si>
  <si>
    <t>TEC-MA-10004535</t>
  </si>
  <si>
    <t>OFF-SME-10002740</t>
  </si>
  <si>
    <t>TEC-CO-10000070</t>
  </si>
  <si>
    <t>OFF-EN-10002427</t>
  </si>
  <si>
    <t>FUR-CH-10003894</t>
  </si>
  <si>
    <t>TEC-MA-10002701</t>
  </si>
  <si>
    <t>OFF-KIT-10001899</t>
  </si>
  <si>
    <t>FUR-BO-10001192</t>
  </si>
  <si>
    <t>OFF-BI-10004446</t>
  </si>
  <si>
    <t>TEC-MA-10000606</t>
  </si>
  <si>
    <t>OFF-EN-10003673</t>
  </si>
  <si>
    <t>TEC-CO-10001954</t>
  </si>
  <si>
    <t>OFF-SU-10001132</t>
  </si>
  <si>
    <t>OFF-BI-10003091</t>
  </si>
  <si>
    <t>OFF-CAM-10001141</t>
  </si>
  <si>
    <t>OFF-HAR-10004896</t>
  </si>
  <si>
    <t>TEC-MA-10004502</t>
  </si>
  <si>
    <t>TEC-AC-10004808</t>
  </si>
  <si>
    <t>OFF-FA-10002459</t>
  </si>
  <si>
    <t>TEC-AC-10004487</t>
  </si>
  <si>
    <t>OFF-AP-10004063</t>
  </si>
  <si>
    <t>OFF-FA-10001776</t>
  </si>
  <si>
    <t>OFF-SU-10002032</t>
  </si>
  <si>
    <t>OFF-SU-10000926</t>
  </si>
  <si>
    <t>OFF-SU-10003126</t>
  </si>
  <si>
    <t>TEC-AC-10003951</t>
  </si>
  <si>
    <t>OFF-BI-10004139</t>
  </si>
  <si>
    <t>TEC-MA-10002118</t>
  </si>
  <si>
    <t>OFF-AR-10001714</t>
  </si>
  <si>
    <t>OFF-AR-10003978</t>
  </si>
  <si>
    <t>TEC-AC-10003413</t>
  </si>
  <si>
    <t>FUR-CH-10004462</t>
  </si>
  <si>
    <t>TEC-PAN-10000131</t>
  </si>
  <si>
    <t>OFF-ST-10002340</t>
  </si>
  <si>
    <t>OFF-EN-10004560</t>
  </si>
  <si>
    <t>OFF-ADV-10003050</t>
  </si>
  <si>
    <t>FUR-FU-10004236</t>
  </si>
  <si>
    <t>FUR-FU-10003879</t>
  </si>
  <si>
    <t>FUR-BO-10001835</t>
  </si>
  <si>
    <t>OFF-AP-10002090</t>
  </si>
  <si>
    <t>OFF-HAM-10003663</t>
  </si>
  <si>
    <t>FUR-FU-10000142</t>
  </si>
  <si>
    <t>FUR-CH-10001553</t>
  </si>
  <si>
    <t>FUR-SAF-10001428</t>
  </si>
  <si>
    <t>OFF-BI-10000960</t>
  </si>
  <si>
    <t>TEC-MA-10004772</t>
  </si>
  <si>
    <t>OFF-BI-10001326</t>
  </si>
  <si>
    <t>TEC-MA-10002471</t>
  </si>
  <si>
    <t>FUR-BO-10001133</t>
  </si>
  <si>
    <t>OFF-AP-10000407</t>
  </si>
  <si>
    <t>OFF-LA-10004114</t>
  </si>
  <si>
    <t>OFF-LA-10000604</t>
  </si>
  <si>
    <t>OFF-SU-10002573</t>
  </si>
  <si>
    <t>FUR-FU-10001933</t>
  </si>
  <si>
    <t>OFF-PA-10003744</t>
  </si>
  <si>
    <t>TEC-AC-10004679</t>
  </si>
  <si>
    <t>OFF-PA-10002248</t>
  </si>
  <si>
    <t>TEC-MA-10003682</t>
  </si>
  <si>
    <t>OFF-PA-10002534</t>
  </si>
  <si>
    <t>FUR-FU-10000488</t>
  </si>
  <si>
    <t>FUR-TA-10001360</t>
  </si>
  <si>
    <t>OFF-LA-10004947</t>
  </si>
  <si>
    <t>OFF-ST-10002214</t>
  </si>
  <si>
    <t>OFF-SU-10002816</t>
  </si>
  <si>
    <t>OFF-AR-10004062</t>
  </si>
  <si>
    <t>OFF-SU-10001476</t>
  </si>
  <si>
    <t>FUR-FU-10001424</t>
  </si>
  <si>
    <t>FUR-BO-10001369</t>
  </si>
  <si>
    <t>TEC-CO-10002817</t>
  </si>
  <si>
    <t>FUR-FU-10001252</t>
  </si>
  <si>
    <t>FUR-CH-10003512</t>
  </si>
  <si>
    <t>FUR-BO-10001471</t>
  </si>
  <si>
    <t>OFF-AP-10004191</t>
  </si>
  <si>
    <t>OFF-AR-10003336</t>
  </si>
  <si>
    <t>OFF-AR-10000659</t>
  </si>
  <si>
    <t>TEC-PH-10003970</t>
  </si>
  <si>
    <t>FUR-FU-10003095</t>
  </si>
  <si>
    <t>FUR-BO-10004842</t>
  </si>
  <si>
    <t>FUR-BO-10001392</t>
  </si>
  <si>
    <t>OFF-BI-10001119</t>
  </si>
  <si>
    <t>TEC-PH-10003988</t>
  </si>
  <si>
    <t>OFF-PA-10000867</t>
  </si>
  <si>
    <t>OFF-EN-10003623</t>
  </si>
  <si>
    <t>OFF-BI-10000136</t>
  </si>
  <si>
    <t>OFF-PA-10002842</t>
  </si>
  <si>
    <t>TEC-PH-10002350</t>
  </si>
  <si>
    <t>FUR-DEF-10000720</t>
  </si>
  <si>
    <t>TEC-MA-10003773</t>
  </si>
  <si>
    <t>OFF-FA-10003437</t>
  </si>
  <si>
    <t>OFF-AP-10000577</t>
  </si>
  <si>
    <t>OFF-BI-10001543</t>
  </si>
  <si>
    <t>TEC-AC-10004709</t>
  </si>
  <si>
    <t>OFF-LA-10003233</t>
  </si>
  <si>
    <t>OFF-AR-10000588</t>
  </si>
  <si>
    <t>FUR-FU-10002554</t>
  </si>
  <si>
    <t>FUR-BO-10000208</t>
  </si>
  <si>
    <t>OFF-EN-10004120</t>
  </si>
  <si>
    <t>OFF-LA-10003338</t>
  </si>
  <si>
    <t>OFF-EN-10002806</t>
  </si>
  <si>
    <t>OFF-BI-10003925</t>
  </si>
  <si>
    <t>OFF-BIN-10000837</t>
  </si>
  <si>
    <t>FUR-BUS-10001781</t>
  </si>
  <si>
    <t>FUR-FU-10003939</t>
  </si>
  <si>
    <t>OFF-FA-10001711</t>
  </si>
  <si>
    <t>TEC-MA-10003801</t>
  </si>
  <si>
    <t>TEC-MA-10003314</t>
  </si>
  <si>
    <t>OFF-AR-10000594</t>
  </si>
  <si>
    <t>TEC-CO-10004507</t>
  </si>
  <si>
    <t>OFF-CAM-10001191</t>
  </si>
  <si>
    <t>TEC-BEL-10002516</t>
  </si>
  <si>
    <t>TEC-PH-10003488</t>
  </si>
  <si>
    <t>FUR-BO-10000269</t>
  </si>
  <si>
    <t>FUR-FU-10004579</t>
  </si>
  <si>
    <t>OFF-PA-10001686</t>
  </si>
  <si>
    <t>OFF-BI-10001757</t>
  </si>
  <si>
    <t>TEC-HEW-10003460</t>
  </si>
  <si>
    <t>OFF-AP-10000490</t>
  </si>
  <si>
    <t>OFF-ADV-10003125</t>
  </si>
  <si>
    <t>OFF-ST-10001646</t>
  </si>
  <si>
    <t>OFF-EN-10002119</t>
  </si>
  <si>
    <t>OFF-AP-10002932</t>
  </si>
  <si>
    <t>OFF-AR-10001446</t>
  </si>
  <si>
    <t>OFF-OIC-10003518</t>
  </si>
  <si>
    <t>OFF-AR-10002710</t>
  </si>
  <si>
    <t>OFF-BI-10000305</t>
  </si>
  <si>
    <t>OFF-BI-10001721</t>
  </si>
  <si>
    <t>TEC-PH-10003062</t>
  </si>
  <si>
    <t>OFF-FA-10004257</t>
  </si>
  <si>
    <t>OFF-PA-10004421</t>
  </si>
  <si>
    <t>TEC-AC-10001714</t>
  </si>
  <si>
    <t>FUR-FU-10001194</t>
  </si>
  <si>
    <t>FUR-FU-10004845</t>
  </si>
  <si>
    <t>OFF-FA-10001184</t>
  </si>
  <si>
    <t>OFF-IBI-10000951</t>
  </si>
  <si>
    <t>OFF-PA-10003982</t>
  </si>
  <si>
    <t>OFF-PA-10004185</t>
  </si>
  <si>
    <t>OFF-AR-10004132</t>
  </si>
  <si>
    <t>OFF-BI-10000329</t>
  </si>
  <si>
    <t>OFF-AR-10000058</t>
  </si>
  <si>
    <t>TEC-PH-10000896</t>
  </si>
  <si>
    <t>TEC-CO-10003448</t>
  </si>
  <si>
    <t>FUR-FU-10000308</t>
  </si>
  <si>
    <t>OFF-FA-10002100</t>
  </si>
  <si>
    <t>TEC-PH-10001079</t>
  </si>
  <si>
    <t>TEC-BRO-10003986</t>
  </si>
  <si>
    <t>OFF-AP-10000486</t>
  </si>
  <si>
    <t>OFF-SU-10003173</t>
  </si>
  <si>
    <t>OFF-BI-10004105</t>
  </si>
  <si>
    <t>TEC-AC-10001772</t>
  </si>
  <si>
    <t>OFF-TEN-10002817</t>
  </si>
  <si>
    <t>OFF-STA-10001968</t>
  </si>
  <si>
    <t>FUR-RUB-10002507</t>
  </si>
  <si>
    <t>OFF-FA-10000197</t>
  </si>
  <si>
    <t>OFF-FA-10001963</t>
  </si>
  <si>
    <t>OFF-BI-10001399</t>
  </si>
  <si>
    <t>OFF-AR-10001678</t>
  </si>
  <si>
    <t>TEC-PAN-10000577</t>
  </si>
  <si>
    <t>FUR-FU-10000251</t>
  </si>
  <si>
    <t>OFF-BI-10001284</t>
  </si>
  <si>
    <t>FUR-HAR-10003770</t>
  </si>
  <si>
    <t>OFF-JIF-10002275</t>
  </si>
  <si>
    <t>OFF-SU-10002627</t>
  </si>
  <si>
    <t>TEC-PH-10002658</t>
  </si>
  <si>
    <t>OFF-IBI-10001123</t>
  </si>
  <si>
    <t>OFF-EN-10002490</t>
  </si>
  <si>
    <t>TEC-AC-10000140</t>
  </si>
  <si>
    <t>FUR-BO-10003028</t>
  </si>
  <si>
    <t>OFF-SU-10002306</t>
  </si>
  <si>
    <t>OFF-FA-10003530</t>
  </si>
  <si>
    <t>TEC-AC-10002664</t>
  </si>
  <si>
    <t>TEC-AC-10003116</t>
  </si>
  <si>
    <t>TEC-MA-10003178</t>
  </si>
  <si>
    <t>OFF-ST-10000617</t>
  </si>
  <si>
    <t>OFF-BI-10000815</t>
  </si>
  <si>
    <t>TEC-SAN-10000235</t>
  </si>
  <si>
    <t>FUR-FU-10000521</t>
  </si>
  <si>
    <t>OFF-LA-10002473</t>
  </si>
  <si>
    <t>OFF-ST-10003442</t>
  </si>
  <si>
    <t>OFF-STA-10004108</t>
  </si>
  <si>
    <t>TEC-AC-10001172</t>
  </si>
  <si>
    <t>OFF-LA-10001867</t>
  </si>
  <si>
    <t>OFF-KRA-10001807</t>
  </si>
  <si>
    <t>TEC-CO-10001919</t>
  </si>
  <si>
    <t>FUR-FU-10004665</t>
  </si>
  <si>
    <t>FUR-BO-10004665</t>
  </si>
  <si>
    <t>OFF-ST-10001869</t>
  </si>
  <si>
    <t>OFF-AP-10000358</t>
  </si>
  <si>
    <t>OFF-FA-10003450</t>
  </si>
  <si>
    <t>OFF-FA-10003730</t>
  </si>
  <si>
    <t>OFF-ST-10003123</t>
  </si>
  <si>
    <t>TEC-PH-10002183</t>
  </si>
  <si>
    <t>OFF-FA-10004359</t>
  </si>
  <si>
    <t>OFF-KIT-10003938</t>
  </si>
  <si>
    <t>OFF-ST-10004702</t>
  </si>
  <si>
    <t>OFF-SU-10000480</t>
  </si>
  <si>
    <t>TEC-AC-10004044</t>
  </si>
  <si>
    <t>FUR-CH-10001674</t>
  </si>
  <si>
    <t>OFF-LA-10001215</t>
  </si>
  <si>
    <t>OFF-ST-10001598</t>
  </si>
  <si>
    <t>OFF-AR-10001770</t>
  </si>
  <si>
    <t>TEC-AC-10001748</t>
  </si>
  <si>
    <t>TEC-AC-10000109</t>
  </si>
  <si>
    <t>OFF-ST-10002352</t>
  </si>
  <si>
    <t>OFF-BI-10000734</t>
  </si>
  <si>
    <t>OFF-FA-10000999</t>
  </si>
  <si>
    <t>OFF-SU-10004236</t>
  </si>
  <si>
    <t>FUR-DAN-10004745</t>
  </si>
  <si>
    <t>OFF-ADV-10004030</t>
  </si>
  <si>
    <t>TEC-PH-10000810</t>
  </si>
  <si>
    <t>FUR-FU-10001711</t>
  </si>
  <si>
    <t>OFF-SU-10001421</t>
  </si>
  <si>
    <t>TEC-AC-10003033</t>
  </si>
  <si>
    <t>TEC-PH-10002759</t>
  </si>
  <si>
    <t>TEC-CO-10001824</t>
  </si>
  <si>
    <t>TEC-AC-10002402</t>
  </si>
  <si>
    <t>OFF-BI-10000373</t>
  </si>
  <si>
    <t>OFF-AR-10002535</t>
  </si>
  <si>
    <t>OFF-EN-10000075</t>
  </si>
  <si>
    <t>OFF-BI-10001597</t>
  </si>
  <si>
    <t>OFF-ST-10001597</t>
  </si>
  <si>
    <t>FUR-CH-10004095</t>
  </si>
  <si>
    <t>OFF-LA-10004148</t>
  </si>
  <si>
    <t>FUR-BO-10000670</t>
  </si>
  <si>
    <t>OFF-AP-10001723</t>
  </si>
  <si>
    <t>OFF-LA-10001075</t>
  </si>
  <si>
    <t>OFF-LA-10001669</t>
  </si>
  <si>
    <t>TEC-CO-10001087</t>
  </si>
  <si>
    <t>OFF-LA-10000989</t>
  </si>
  <si>
    <t>FUR-CH-10002589</t>
  </si>
  <si>
    <t>OFF-KIT-10003611</t>
  </si>
  <si>
    <t>OFF-AME-10002557</t>
  </si>
  <si>
    <t>TEC-AC-10003590</t>
  </si>
  <si>
    <t>OFF-BOS-10001711</t>
  </si>
  <si>
    <t>TEC-CO-10001177</t>
  </si>
  <si>
    <t>OFF-STO-10004779</t>
  </si>
  <si>
    <t>OFF-EN-10002090</t>
  </si>
  <si>
    <t>OFF-ST-10002902</t>
  </si>
  <si>
    <t>OFF-PA-10002539</t>
  </si>
  <si>
    <t>OFF-AP-10004453</t>
  </si>
  <si>
    <t>OFF-LA-10001731</t>
  </si>
  <si>
    <t>OFF-BOS-10002705</t>
  </si>
  <si>
    <t>TEC-PH-10004531</t>
  </si>
  <si>
    <t>OFF-BI-10000179</t>
  </si>
  <si>
    <t>TEC-AC-10000763</t>
  </si>
  <si>
    <t>OFF-FA-10003897</t>
  </si>
  <si>
    <t>TEC-CO-10003917</t>
  </si>
  <si>
    <t>TEC-SAM-10001985</t>
  </si>
  <si>
    <t>FUR-FU-10002335</t>
  </si>
  <si>
    <t>FUR-FU-10003970</t>
  </si>
  <si>
    <t>OFF-PA-10004835</t>
  </si>
  <si>
    <t>FUR-FU-10003039</t>
  </si>
  <si>
    <t>TEC-SAN-10001738</t>
  </si>
  <si>
    <t>OFF-AP-10003021</t>
  </si>
  <si>
    <t>TEC-AC-10000358</t>
  </si>
  <si>
    <t>OFF-EN-10000788</t>
  </si>
  <si>
    <t>FUR-CH-10003423</t>
  </si>
  <si>
    <t>OFF-AR-10004148</t>
  </si>
  <si>
    <t>OFF-STO-10002708</t>
  </si>
  <si>
    <t>TEC-CO-10003807</t>
  </si>
  <si>
    <t>OFF-AP-10001956</t>
  </si>
  <si>
    <t>OFF-EN-10002630</t>
  </si>
  <si>
    <t>OFF-SU-10004446</t>
  </si>
  <si>
    <t>OFF-AP-10004512</t>
  </si>
  <si>
    <t>OFF-AR-10000356</t>
  </si>
  <si>
    <t>OFF-SU-10001618</t>
  </si>
  <si>
    <t>OFF-AR-10002824</t>
  </si>
  <si>
    <t>OFF-BIC-10002270</t>
  </si>
  <si>
    <t>TEC-ENE-10004627</t>
  </si>
  <si>
    <t>OFF-BI-10003684</t>
  </si>
  <si>
    <t>OFF-LA-10002927</t>
  </si>
  <si>
    <t>FUR-CH-10000852</t>
  </si>
  <si>
    <t>OFF-FA-10000801</t>
  </si>
  <si>
    <t>OFF-AP-10003135</t>
  </si>
  <si>
    <t>OFF-BI-10004436</t>
  </si>
  <si>
    <t>OFF-LA-10004108</t>
  </si>
  <si>
    <t>TEC-PH-10003713</t>
  </si>
  <si>
    <t>OFF-ST-10004431</t>
  </si>
  <si>
    <t>TEC-KON-10002482</t>
  </si>
  <si>
    <t>OFF-AR-10003373</t>
  </si>
  <si>
    <t>OFF-BI-10002982</t>
  </si>
  <si>
    <t>OFF-AP-10000039</t>
  </si>
  <si>
    <t>OFF-ACC-10000233</t>
  </si>
  <si>
    <t>OFF-SU-10003040</t>
  </si>
  <si>
    <t>OFF-NOV-10003964</t>
  </si>
  <si>
    <t>TEC-AC-10002331</t>
  </si>
  <si>
    <t>OFF-BI-10004002</t>
  </si>
  <si>
    <t>OFF-SU-10002521</t>
  </si>
  <si>
    <t>TEC-CO-10004662</t>
  </si>
  <si>
    <t>OFF-LA-10000244</t>
  </si>
  <si>
    <t>TEC-MA-10002040</t>
  </si>
  <si>
    <t>TEC-CAN-10004214</t>
  </si>
  <si>
    <t>OFF-STA-10003027</t>
  </si>
  <si>
    <t>TEC-CO-10004567</t>
  </si>
  <si>
    <t>OFF-BI-10000279</t>
  </si>
  <si>
    <t>OFF-SU-10001592</t>
  </si>
  <si>
    <t>OFF-AR-10004748</t>
  </si>
  <si>
    <t>OFF-LA-10004132</t>
  </si>
  <si>
    <t>TEC-PH-10001536</t>
  </si>
  <si>
    <t>FUR-BO-10003688</t>
  </si>
  <si>
    <t>OFF-ST-10002159</t>
  </si>
  <si>
    <t>FUR-CH-10004792</t>
  </si>
  <si>
    <t>OFF-EN-10004296</t>
  </si>
  <si>
    <t>OFF-AR-10001044</t>
  </si>
  <si>
    <t>OFF-ST-10000650</t>
  </si>
  <si>
    <t>FUR-HON-10002570</t>
  </si>
  <si>
    <t>OFF-BI-10000185</t>
  </si>
  <si>
    <t>TEC-PH-10002871</t>
  </si>
  <si>
    <t>TEC-PH-10000270</t>
  </si>
  <si>
    <t>OFF-ST-10002763</t>
  </si>
  <si>
    <t>TEC-AC-10001341</t>
  </si>
  <si>
    <t>OFF-SU-10000076</t>
  </si>
  <si>
    <t>OFF-EN-10003668</t>
  </si>
  <si>
    <t>OFF-AR-10002727</t>
  </si>
  <si>
    <t>OFF-ST-10004019</t>
  </si>
  <si>
    <t>OFF-BI-10003653</t>
  </si>
  <si>
    <t>OFF-FA-10000067</t>
  </si>
  <si>
    <t>OFF-EN-10002491</t>
  </si>
  <si>
    <t>OFF-EN-10003398</t>
  </si>
  <si>
    <t>TEC-MA-10001098</t>
  </si>
  <si>
    <t>OFF-SU-10004884</t>
  </si>
  <si>
    <t>FUR-CH-10002093</t>
  </si>
  <si>
    <t>OFF-PA-10003380</t>
  </si>
  <si>
    <t>OFF-LA-10002063</t>
  </si>
  <si>
    <t>TEC-CO-10000266</t>
  </si>
  <si>
    <t>TEC-PH-10001552</t>
  </si>
  <si>
    <t>FUR-FU-10001583</t>
  </si>
  <si>
    <t>OFF-AP-10002283</t>
  </si>
  <si>
    <t>OFF-AP-10000663</t>
  </si>
  <si>
    <t>OFF-AR-10003691</t>
  </si>
  <si>
    <t>OFF-STA-10002654</t>
  </si>
  <si>
    <t>OFF-SU-10000514</t>
  </si>
  <si>
    <t>OFF-AR-10000804</t>
  </si>
  <si>
    <t>FUR-FU-10003489</t>
  </si>
  <si>
    <t>FUR-DEF-10000622</t>
  </si>
  <si>
    <t>OFF-AP-10000528</t>
  </si>
  <si>
    <t>OFF-AP-10000904</t>
  </si>
  <si>
    <t>OFF-AP-10001124</t>
  </si>
  <si>
    <t>FUR-FU-10000350</t>
  </si>
  <si>
    <t>OFF-EN-10003780</t>
  </si>
  <si>
    <t>OFF-PA-10000032</t>
  </si>
  <si>
    <t>OFF-PA-10004260</t>
  </si>
  <si>
    <t>OFF-SU-10003749</t>
  </si>
  <si>
    <t>TEC-AC-10001705</t>
  </si>
  <si>
    <t>OFF-BI-10003718</t>
  </si>
  <si>
    <t>OFF-AP-10001293</t>
  </si>
  <si>
    <t>OFF-LA-10003594</t>
  </si>
  <si>
    <t>OFF-AR-10004881</t>
  </si>
  <si>
    <t>OFF-ST-10000355</t>
  </si>
  <si>
    <t>OFF-BI-10003068</t>
  </si>
  <si>
    <t>OFF-FA-10003797</t>
  </si>
  <si>
    <t>OFF-EAT-10004979</t>
  </si>
  <si>
    <t>OFF-AR-10000422</t>
  </si>
  <si>
    <t>FUR-BO-10002289</t>
  </si>
  <si>
    <t>TEC-PH-10003457</t>
  </si>
  <si>
    <t>TEC-ENE-10001355</t>
  </si>
  <si>
    <t>FUR-BO-10003905</t>
  </si>
  <si>
    <t>OFF-BI-10002854</t>
  </si>
  <si>
    <t>TEC-CO-10002678</t>
  </si>
  <si>
    <t>TEC-AC-10003681</t>
  </si>
  <si>
    <t>OFF-BIC-10002942</t>
  </si>
  <si>
    <t>FUR-BO-10002235</t>
  </si>
  <si>
    <t>OFF-AP-10000344</t>
  </si>
  <si>
    <t>FUR-ELD-10004384</t>
  </si>
  <si>
    <t>OFF-ST-10000464</t>
  </si>
  <si>
    <t>FUR-CH-10002882</t>
  </si>
  <si>
    <t>OFF-AR-10001833</t>
  </si>
  <si>
    <t>OFF-BI-10001621</t>
  </si>
  <si>
    <t>TEC-PH-10003439</t>
  </si>
  <si>
    <t>OFF-ST-10000675</t>
  </si>
  <si>
    <t>OFF-AR-10001043</t>
  </si>
  <si>
    <t>OFF-AP-10003884</t>
  </si>
  <si>
    <t>FUR-BO-10000820</t>
  </si>
  <si>
    <t>OFF-PA-10001302</t>
  </si>
  <si>
    <t>OFF-BI-10004562</t>
  </si>
  <si>
    <t>OFF-BI-10002986</t>
  </si>
  <si>
    <t>OFF-SU-10004091</t>
  </si>
  <si>
    <t>FUR-BO-10002598</t>
  </si>
  <si>
    <t>TEC-HP -10002095</t>
  </si>
  <si>
    <t>OFF-STI-10000697</t>
  </si>
  <si>
    <t>TEC-KON-10002034</t>
  </si>
  <si>
    <t>FUR-BO-10003199</t>
  </si>
  <si>
    <t>OFF-AME-10001641</t>
  </si>
  <si>
    <t>OFF-AR-10000953</t>
  </si>
  <si>
    <t>OFF-EN-10002122</t>
  </si>
  <si>
    <t>OFF-STA-10004484</t>
  </si>
  <si>
    <t>OFF-BI-10004654</t>
  </si>
  <si>
    <t>OFF-FA-10002247</t>
  </si>
  <si>
    <t>OFF-AP-10003590</t>
  </si>
  <si>
    <t>OFF-STI-10002519</t>
  </si>
  <si>
    <t>TEC-AC-10002649</t>
  </si>
  <si>
    <t>OFF-CAR-10004886</t>
  </si>
  <si>
    <t>TEC-CO-10003523</t>
  </si>
  <si>
    <t>OFF-BI-10002225</t>
  </si>
  <si>
    <t>TEC-AC-10000263</t>
  </si>
  <si>
    <t>OFF-AP-10000261</t>
  </si>
  <si>
    <t>OFF-AR-10002109</t>
  </si>
  <si>
    <t>FUR-BO-10003022</t>
  </si>
  <si>
    <t>OFF-ST-10002205</t>
  </si>
  <si>
    <t>OFF-LA-10000190</t>
  </si>
  <si>
    <t>OFF-BI-10003633</t>
  </si>
  <si>
    <t>OFF-AR-10000715</t>
  </si>
  <si>
    <t>FUR-FU-10004973</t>
  </si>
  <si>
    <t>TEC-PH-10000213</t>
  </si>
  <si>
    <t>OFF-AR-10000027</t>
  </si>
  <si>
    <t>OFF-ST-10001291</t>
  </si>
  <si>
    <t>OFF-LA-10003610</t>
  </si>
  <si>
    <t>TEC-CO-10001674</t>
  </si>
  <si>
    <t>FUR-BO-10004709</t>
  </si>
  <si>
    <t>FUR-CH-10004477</t>
  </si>
  <si>
    <t>TEC-PH-10004402</t>
  </si>
  <si>
    <t>TEC-NOK-10000534</t>
  </si>
  <si>
    <t>TEC-PH-10004626</t>
  </si>
  <si>
    <t>FUR-FU-10001366</t>
  </si>
  <si>
    <t>OFF-FA-10001237</t>
  </si>
  <si>
    <t>OFF-ST-10001837</t>
  </si>
  <si>
    <t>OFF-EN-10003465</t>
  </si>
  <si>
    <t>TEC-MA-10000002</t>
  </si>
  <si>
    <t>OFF-BI-10002727</t>
  </si>
  <si>
    <t>OFF-TEN-10003948</t>
  </si>
  <si>
    <t>TEC-HP -10002603</t>
  </si>
  <si>
    <t>OFF-LA-10003967</t>
  </si>
  <si>
    <t>TEC-SAM-10000588</t>
  </si>
  <si>
    <t>TEC-CO-10002998</t>
  </si>
  <si>
    <t>OFF-FA-10002619</t>
  </si>
  <si>
    <t>OFF-FA-10003685</t>
  </si>
  <si>
    <t>TEC-PH-10004664</t>
  </si>
  <si>
    <t>FUR-FU-10000295</t>
  </si>
  <si>
    <t>OFF-SU-10003671</t>
  </si>
  <si>
    <t>OFF-BI-10000216</t>
  </si>
  <si>
    <t>FUR-FU-10000816</t>
  </si>
  <si>
    <t>TEC-PH-10000018</t>
  </si>
  <si>
    <t>OFF-PA-10002464</t>
  </si>
  <si>
    <t>FUR-FU-10001473</t>
  </si>
  <si>
    <t>FUR-CH-10001795</t>
  </si>
  <si>
    <t>FUR-CH-10000608</t>
  </si>
  <si>
    <t>OFF-AR-10004009</t>
  </si>
  <si>
    <t>TEC-AC-10003172</t>
  </si>
  <si>
    <t>OFF-ST-10004897</t>
  </si>
  <si>
    <t>FUR-FU-10000242</t>
  </si>
  <si>
    <t>OFF-FA-10004659</t>
  </si>
  <si>
    <t>FUR-FU-10003012</t>
  </si>
  <si>
    <t>OFF-BI-10003707</t>
  </si>
  <si>
    <t>OFF-ACC-10000808</t>
  </si>
  <si>
    <t>OFF-EN-10003721</t>
  </si>
  <si>
    <t>OFF-PA-10002921</t>
  </si>
  <si>
    <t>OFF-SAN-10002020</t>
  </si>
  <si>
    <t>TEC-NOK-10003743</t>
  </si>
  <si>
    <t>OFF-ST-10004228</t>
  </si>
  <si>
    <t>OFF-STO-10000753</t>
  </si>
  <si>
    <t>FUR-FU-10002387</t>
  </si>
  <si>
    <t>TEC-PH-10000673</t>
  </si>
  <si>
    <t>OFF-PA-10000362</t>
  </si>
  <si>
    <t>OFF-AR-10003613</t>
  </si>
  <si>
    <t>TEC-AC-10003666</t>
  </si>
  <si>
    <t>TEC-MA-10001570</t>
  </si>
  <si>
    <t>OFF-BI-10002061</t>
  </si>
  <si>
    <t>TEC-PH-10001750</t>
  </si>
  <si>
    <t>OFF-SU-10001923</t>
  </si>
  <si>
    <t>TEC-PH-10002496</t>
  </si>
  <si>
    <t>FUR-ADV-10002601</t>
  </si>
  <si>
    <t>OFF-BI-10002446</t>
  </si>
  <si>
    <t>TEC-HEW-10002302</t>
  </si>
  <si>
    <t>TEC-PH-10001990</t>
  </si>
  <si>
    <t>TEC-AC-10004108</t>
  </si>
  <si>
    <t>OFF-PA-10002196</t>
  </si>
  <si>
    <t>TEC-CO-10003250</t>
  </si>
  <si>
    <t>TEC-EPS-10003962</t>
  </si>
  <si>
    <t>OFF-CAM-10002611</t>
  </si>
  <si>
    <t>OFF-AR-10001228</t>
  </si>
  <si>
    <t>TEC-MOT-10003348</t>
  </si>
  <si>
    <t>OFF-ST-10001031</t>
  </si>
  <si>
    <t>OFF-PA-10002618</t>
  </si>
  <si>
    <t>OFF-EN-10004030</t>
  </si>
  <si>
    <t>OFF-SU-10003002</t>
  </si>
  <si>
    <t>TEC-EPS-10003473</t>
  </si>
  <si>
    <t>FUR-HON-10004137</t>
  </si>
  <si>
    <t>OFF-BI-10002278</t>
  </si>
  <si>
    <t>OFF-EN-10001993</t>
  </si>
  <si>
    <t>FUR-BO-10004558</t>
  </si>
  <si>
    <t>OFF-EN-10004742</t>
  </si>
  <si>
    <t>OFF-ST-10004381</t>
  </si>
  <si>
    <t>OFF-FA-10001520</t>
  </si>
  <si>
    <t>OFF-STI-10000388</t>
  </si>
  <si>
    <t>OFF-EN-10001861</t>
  </si>
  <si>
    <t>FUR-SAF-10004530</t>
  </si>
  <si>
    <t>OFF-BI-10000518</t>
  </si>
  <si>
    <t>OFF-EAT-10001303</t>
  </si>
  <si>
    <t>OFF-EN-10004053</t>
  </si>
  <si>
    <t>OFF-BI-10002222</t>
  </si>
  <si>
    <t>FUR-CH-10000373</t>
  </si>
  <si>
    <t>TEC-PH-10004350</t>
  </si>
  <si>
    <t>OFF-ST-10001526</t>
  </si>
  <si>
    <t>TEC-HEW-10001056</t>
  </si>
  <si>
    <t>OFF-BI-10003400</t>
  </si>
  <si>
    <t>FUR-FU-10002364</t>
  </si>
  <si>
    <t>OFF-ST-10000918</t>
  </si>
  <si>
    <t>OFF-BI-10003883</t>
  </si>
  <si>
    <t>OFF-BI-10002082</t>
  </si>
  <si>
    <t>FUR-SAU-10003933</t>
  </si>
  <si>
    <t>TEC-SHA-10000052</t>
  </si>
  <si>
    <t>OFF-PA-10001761</t>
  </si>
  <si>
    <t>OFF-ST-10000288</t>
  </si>
  <si>
    <t>TEC-PH-10004242</t>
  </si>
  <si>
    <t>FUR-FU-10003362</t>
  </si>
  <si>
    <t>OFF-AP-10003945</t>
  </si>
  <si>
    <t>FUR-CH-10000430</t>
  </si>
  <si>
    <t>FUR-SAU-10004221</t>
  </si>
  <si>
    <t>TEC-CO-10000129</t>
  </si>
  <si>
    <t>OFF-EN-10003904</t>
  </si>
  <si>
    <t>OFF-KRA-10002094</t>
  </si>
  <si>
    <t>OFF-BI-10002570</t>
  </si>
  <si>
    <t>OFF-ST-10004802</t>
  </si>
  <si>
    <t>OFF-AP-10004036</t>
  </si>
  <si>
    <t>OFF-BI-10001191</t>
  </si>
  <si>
    <t>FUR-TA-10003386</t>
  </si>
  <si>
    <t>OFF-EN-10003999</t>
  </si>
  <si>
    <t>OFF-AR-10003592</t>
  </si>
  <si>
    <t>FUR-CH-10003842</t>
  </si>
  <si>
    <t>FUR-FU-10003427</t>
  </si>
  <si>
    <t>OFF-ST-10002822</t>
  </si>
  <si>
    <t>OFF-PA-10001323</t>
  </si>
  <si>
    <t>OFF-SME-10002870</t>
  </si>
  <si>
    <t>FUR-FU-10002553</t>
  </si>
  <si>
    <t>FUR-FU-10001480</t>
  </si>
  <si>
    <t>FUR-TA-10003641</t>
  </si>
  <si>
    <t>OFF-PA-10002514</t>
  </si>
  <si>
    <t>OFF-AP-10002578</t>
  </si>
  <si>
    <t>OFF-PA-10000705</t>
  </si>
  <si>
    <t>OFF-BI-10002799</t>
  </si>
  <si>
    <t>FUR-TA-10001116</t>
  </si>
  <si>
    <t>OFF-SU-10001500</t>
  </si>
  <si>
    <t>FUR-FU-10003878</t>
  </si>
  <si>
    <t>FUR-FU-10002223</t>
  </si>
  <si>
    <t>FUR-CH-10000603</t>
  </si>
  <si>
    <t>OFF-ST-10004549</t>
  </si>
  <si>
    <t>OFF-FA-10000799</t>
  </si>
  <si>
    <t>OFF-AR-10001965</t>
  </si>
  <si>
    <t>FUR-CH-10004467</t>
  </si>
  <si>
    <t>TEC-BRO-10004178</t>
  </si>
  <si>
    <t>OFF-PA-10004733</t>
  </si>
  <si>
    <t>OFF-AR-10001777</t>
  </si>
  <si>
    <t>TEC-PAN-10003688</t>
  </si>
  <si>
    <t>TEC-CO-10004125</t>
  </si>
  <si>
    <t>OFF-SU-10004481</t>
  </si>
  <si>
    <t>TEC-PH-10001944</t>
  </si>
  <si>
    <t>OFF-EN-10000353</t>
  </si>
  <si>
    <t>TEC-AC-10003763</t>
  </si>
  <si>
    <t>OFF-LA-10004538</t>
  </si>
  <si>
    <t>OFF-KLE-10002118</t>
  </si>
  <si>
    <t>OFF-BI-10001028</t>
  </si>
  <si>
    <t>OFF-AR-10000812</t>
  </si>
  <si>
    <t>FUR-FU-10003832</t>
  </si>
  <si>
    <t>OFF-AR-10001659</t>
  </si>
  <si>
    <t>OFF-FA-10003838</t>
  </si>
  <si>
    <t>TEC-AC-10001956</t>
  </si>
  <si>
    <t>OFF-BI-10000880</t>
  </si>
  <si>
    <t>TEC-PH-10000577</t>
  </si>
  <si>
    <t>OFF-ELI-10001904</t>
  </si>
  <si>
    <t>OFF-ST-10004382</t>
  </si>
  <si>
    <t>OFF-AVE-10003558</t>
  </si>
  <si>
    <t>FUR-CH-10004675</t>
  </si>
  <si>
    <t>TEC-CO-10004042</t>
  </si>
  <si>
    <t>OFF-ST-10003996</t>
  </si>
  <si>
    <t>FUR-SAF-10002529</t>
  </si>
  <si>
    <t>OFF-ST-10001547</t>
  </si>
  <si>
    <t>TEC-AC-10001254</t>
  </si>
  <si>
    <t>OFF-ST-10001580</t>
  </si>
  <si>
    <t>OFF-SME-10000746</t>
  </si>
  <si>
    <t>TEC-CO-10003370</t>
  </si>
  <si>
    <t>TEC-CO-10004143</t>
  </si>
  <si>
    <t>OFF-EN-10001751</t>
  </si>
  <si>
    <t>FUR-FU-10000159</t>
  </si>
  <si>
    <t>OFF-KIT-10003683</t>
  </si>
  <si>
    <t>FUR-CH-10002117</t>
  </si>
  <si>
    <t>FUR-TA-10000486</t>
  </si>
  <si>
    <t>TEC-SAM-10003520</t>
  </si>
  <si>
    <t>TEC-SAM-10003493</t>
  </si>
  <si>
    <t>OFF-AR-10000780</t>
  </si>
  <si>
    <t>OFF-GLO-10000491</t>
  </si>
  <si>
    <t>OFF-WIL-10003532</t>
  </si>
  <si>
    <t>FUR-TA-10000989</t>
  </si>
  <si>
    <t>OFF-XER-10001513</t>
  </si>
  <si>
    <t>FUR-BO-10000210</t>
  </si>
  <si>
    <t>OFF-AR-10001072</t>
  </si>
  <si>
    <t>OFF-HOO-10002752</t>
  </si>
  <si>
    <t>OFF-HON-10004621</t>
  </si>
  <si>
    <t>FUR-CH-10003616</t>
  </si>
  <si>
    <t>OFF-AR-10001002</t>
  </si>
  <si>
    <t>OFF-AR-10001479</t>
  </si>
  <si>
    <t>OFF-BI-10000014</t>
  </si>
  <si>
    <t>TEC-PH-10001336</t>
  </si>
  <si>
    <t>OFF-AP-10004978</t>
  </si>
  <si>
    <t>FUR-CH-10004755</t>
  </si>
  <si>
    <t>TEC-AC-10002255</t>
  </si>
  <si>
    <t>OFF-PA-10004756</t>
  </si>
  <si>
    <t>OFF-KRA-10004624</t>
  </si>
  <si>
    <t>OFF-PA-10004160</t>
  </si>
  <si>
    <t>OFF-SU-10002445</t>
  </si>
  <si>
    <t>OFF-BI-10003392</t>
  </si>
  <si>
    <t>OFF-ST-10000752</t>
  </si>
  <si>
    <t>OFF-BI-10000972</t>
  </si>
  <si>
    <t>OFF-ACC-10003636</t>
  </si>
  <si>
    <t>TEC-BEL-10003985</t>
  </si>
  <si>
    <t>OFF-BI-10003025</t>
  </si>
  <si>
    <t>FUR-BO-10003904</t>
  </si>
  <si>
    <t>FUR-CH-10004331</t>
  </si>
  <si>
    <t>FUR-BO-10000402</t>
  </si>
  <si>
    <t>FUR-CH-10003009</t>
  </si>
  <si>
    <t>FUR-FU-10003804</t>
  </si>
  <si>
    <t>OFF-AR-10003890</t>
  </si>
  <si>
    <t>FUR-BO-10003333</t>
  </si>
  <si>
    <t>OFF-FA-10000631</t>
  </si>
  <si>
    <t>TEC-AC-10000241</t>
  </si>
  <si>
    <t>FUR-TA-10002235</t>
  </si>
  <si>
    <t>TEC-AC-10001907</t>
  </si>
  <si>
    <t>OFF-LA-10003644</t>
  </si>
  <si>
    <t>OFF-TEN-10000703</t>
  </si>
  <si>
    <t>OFF-BI-10002289</t>
  </si>
  <si>
    <t>OFF-SU-10000087</t>
  </si>
  <si>
    <t>OFF-BIC-10001632</t>
  </si>
  <si>
    <t>OFF-KRA-10003816</t>
  </si>
  <si>
    <t>TEC-MA-10003198</t>
  </si>
  <si>
    <t>OFF-SU-10002429</t>
  </si>
  <si>
    <t>OFF-PA-10004241</t>
  </si>
  <si>
    <t>OFF-HOO-10000318</t>
  </si>
  <si>
    <t>OFF-BIC-10004826</t>
  </si>
  <si>
    <t>OFF-AR-10002672</t>
  </si>
  <si>
    <t>OFF-AR-10000502</t>
  </si>
  <si>
    <t>OFF-LA-10000425</t>
  </si>
  <si>
    <t>OFF-ST-10001638</t>
  </si>
  <si>
    <t>OFF-FA-10002635</t>
  </si>
  <si>
    <t>OFF-FA-10001925</t>
  </si>
  <si>
    <t>OFF-PA-10002363</t>
  </si>
  <si>
    <t>OFF-GLO-10000617</t>
  </si>
  <si>
    <t>OFF-AR-10001609</t>
  </si>
  <si>
    <t>FUR-FU-10000039</t>
  </si>
  <si>
    <t>OFF-ST-10003274</t>
  </si>
  <si>
    <t>OFF-SU-10004496</t>
  </si>
  <si>
    <t>OFF-EAT-10003702</t>
  </si>
  <si>
    <t>OFF-ST-10003319</t>
  </si>
  <si>
    <t>FUR-BO-10001779</t>
  </si>
  <si>
    <t>OFF-FA-10001152</t>
  </si>
  <si>
    <t>TEC-MA-10001080</t>
  </si>
  <si>
    <t>TEC-MA-10002043</t>
  </si>
  <si>
    <t>FUR-FU-10001746</t>
  </si>
  <si>
    <t>FUR-BO-10004844</t>
  </si>
  <si>
    <t>OFF-BOS-10000577</t>
  </si>
  <si>
    <t>TEC-MA-10000122</t>
  </si>
  <si>
    <t>OFF-SU-10004589</t>
  </si>
  <si>
    <t>OFF-ST-10000442</t>
  </si>
  <si>
    <t>TEC-MA-10004198</t>
  </si>
  <si>
    <t>TEC-PH-10002538</t>
  </si>
  <si>
    <t>TEC-MEM-10003743</t>
  </si>
  <si>
    <t>TEC-BEL-10004386</t>
  </si>
  <si>
    <t>TEC-PH-10001805</t>
  </si>
  <si>
    <t>FUR-TA-10004336</t>
  </si>
  <si>
    <t>OFF-AR-10001654</t>
  </si>
  <si>
    <t>OFF-BI-10003340</t>
  </si>
  <si>
    <t>TEC-AC-10003824</t>
  </si>
  <si>
    <t>TEC-PH-10003400</t>
  </si>
  <si>
    <t>OFF-AR-10003117</t>
  </si>
  <si>
    <t>FUR-CH-10003844</t>
  </si>
  <si>
    <t>OFF-AP-10000510</t>
  </si>
  <si>
    <t>TEC-PH-10002774</t>
  </si>
  <si>
    <t>OFF-SU-10000877</t>
  </si>
  <si>
    <t>OFF-LA-10003390</t>
  </si>
  <si>
    <t>OFF-LA-10002972</t>
  </si>
  <si>
    <t>OFF-BI-10000289</t>
  </si>
  <si>
    <t>OFF-GRE-10004359</t>
  </si>
  <si>
    <t>OFF-AR-10001953</t>
  </si>
  <si>
    <t>OFF-ST-10003800</t>
  </si>
  <si>
    <t>OFF-ST-10001025</t>
  </si>
  <si>
    <t>FUR-FU-10004458</t>
  </si>
  <si>
    <t>FUR-FU-10002069</t>
  </si>
  <si>
    <t>FUR-FU-10004188</t>
  </si>
  <si>
    <t>OFF-FA-10001057</t>
  </si>
  <si>
    <t>FUR-FU-10003577</t>
  </si>
  <si>
    <t>OFF-FA-10000509</t>
  </si>
  <si>
    <t>TEC-MA-10004587</t>
  </si>
  <si>
    <t>OFF-PA-10002944</t>
  </si>
  <si>
    <t>OFF-BI-10001153</t>
  </si>
  <si>
    <t>TEC-PH-10004896</t>
  </si>
  <si>
    <t>FUR-FU-10003192</t>
  </si>
  <si>
    <t>OFF-BI-10001510</t>
  </si>
  <si>
    <t>OFF-EN-10000726</t>
  </si>
  <si>
    <t>OFF-AR-10001418</t>
  </si>
  <si>
    <t>TEC-LOG-10002589</t>
  </si>
  <si>
    <t>OFF-PA-10001537</t>
  </si>
  <si>
    <t>OFF-SU-10004087</t>
  </si>
  <si>
    <t>OFF-ST-10000777</t>
  </si>
  <si>
    <t>FUR-TEN-10003050</t>
  </si>
  <si>
    <t>FUR-SAU-10001776</t>
  </si>
  <si>
    <t>OFF-BI-10000632</t>
  </si>
  <si>
    <t>OFF-STI-10001743</t>
  </si>
  <si>
    <t>TEC-AC-10001465</t>
  </si>
  <si>
    <t>OFF-EN-10001882</t>
  </si>
  <si>
    <t>OFF-ST-10003638</t>
  </si>
  <si>
    <t>FUR-CH-10003077</t>
  </si>
  <si>
    <t>TEC-AC-10004520</t>
  </si>
  <si>
    <t>OFF-AR-10001598</t>
  </si>
  <si>
    <t>FUR-SAU-10003872</t>
  </si>
  <si>
    <t>FUR-IKE-10002894</t>
  </si>
  <si>
    <t>FUR-ELD-10004994</t>
  </si>
  <si>
    <t>OFF-ST-10004695</t>
  </si>
  <si>
    <t>TEC-AC-10003052</t>
  </si>
  <si>
    <t>OFF-PA-10002927</t>
  </si>
  <si>
    <t>OFF-SU-10002961</t>
  </si>
  <si>
    <t>TEC-PH-10004182</t>
  </si>
  <si>
    <t>FUR-BO-10001831</t>
  </si>
  <si>
    <t>FUR-FU-10003553</t>
  </si>
  <si>
    <t>TEC-ENE-10003801</t>
  </si>
  <si>
    <t>OFF-PA-10004856</t>
  </si>
  <si>
    <t>OFF-GLO-10000016</t>
  </si>
  <si>
    <t>FUR-BO-10004082</t>
  </si>
  <si>
    <t>OFF-EN-10003360</t>
  </si>
  <si>
    <t>OFF-ST-10002505</t>
  </si>
  <si>
    <t>TEC-PH-10000441</t>
  </si>
  <si>
    <t>OFF-ST-10002370</t>
  </si>
  <si>
    <t>OFF-WIL-10000146</t>
  </si>
  <si>
    <t>FUR-FU-10004617</t>
  </si>
  <si>
    <t>OFF-PA-10004385</t>
  </si>
  <si>
    <t>TEC-CO-10003268</t>
  </si>
  <si>
    <t>TEC-CO-10002055</t>
  </si>
  <si>
    <t>OFF-EN-10000069</t>
  </si>
  <si>
    <t>OFF-ADV-10003369</t>
  </si>
  <si>
    <t>OFF-FA-10004920</t>
  </si>
  <si>
    <t>OFF-BRE-10000157</t>
  </si>
  <si>
    <t>FUR-CH-10000595</t>
  </si>
  <si>
    <t>OFF-SU-10001892</t>
  </si>
  <si>
    <t>TEC-PH-10004675</t>
  </si>
  <si>
    <t>OFF-ACM-10001029</t>
  </si>
  <si>
    <t>OFF-BI-10002386</t>
  </si>
  <si>
    <t>OFF-BI-10003159</t>
  </si>
  <si>
    <t>OFF-FA-10000581</t>
  </si>
  <si>
    <t>OFF-LA-10002319</t>
  </si>
  <si>
    <t>FUR-FU-10002972</t>
  </si>
  <si>
    <t>TEC-PH-10003636</t>
  </si>
  <si>
    <t>TEC-SHA-10004658</t>
  </si>
  <si>
    <t>OFF-LA-10004594</t>
  </si>
  <si>
    <t>TEC-SHA-10003039</t>
  </si>
  <si>
    <t>TEC-SHA-10001231</t>
  </si>
  <si>
    <t>OFF-PA-10004111</t>
  </si>
  <si>
    <t>OFF-FA-10001698</t>
  </si>
  <si>
    <t>OFF-FA-10004474</t>
  </si>
  <si>
    <t>OFF-BI-10002907</t>
  </si>
  <si>
    <t>FUR-FU-10000647</t>
  </si>
  <si>
    <t>OFF-FA-10001526</t>
  </si>
  <si>
    <t>TEC-AC-10001539</t>
  </si>
  <si>
    <t>TEC-PAN-10002613</t>
  </si>
  <si>
    <t>FUR-FU-10003414</t>
  </si>
  <si>
    <t>OFF-STA-10002791</t>
  </si>
  <si>
    <t>OFF-LA-10003503</t>
  </si>
  <si>
    <t>FUR-HON-10001776</t>
  </si>
  <si>
    <t>OFF-FA-10003930</t>
  </si>
  <si>
    <t>TEC-PH-10000990</t>
  </si>
  <si>
    <t>FUR-NOV-10004563</t>
  </si>
  <si>
    <t>FUR-LES-10004420</t>
  </si>
  <si>
    <t>OFF-AR-10001266</t>
  </si>
  <si>
    <t>OFF-BI-10004120</t>
  </si>
  <si>
    <t>OFF-LA-10004623</t>
  </si>
  <si>
    <t>FUR-CH-10004626</t>
  </si>
  <si>
    <t>OFF-AP-10004540</t>
  </si>
  <si>
    <t>OFF-AVE-10004159</t>
  </si>
  <si>
    <t>OFF-AR-10001208</t>
  </si>
  <si>
    <t>OFF-FA-10003463</t>
  </si>
  <si>
    <t>FUR-BO-10000961</t>
  </si>
  <si>
    <t>TEC-CO-10000791</t>
  </si>
  <si>
    <t>OFF-SU-10001968</t>
  </si>
  <si>
    <t>OFF-FA-10003893</t>
  </si>
  <si>
    <t>OFF-SU-10002934</t>
  </si>
  <si>
    <t>FUR-TA-10000637</t>
  </si>
  <si>
    <t>OFF-AP-10001606</t>
  </si>
  <si>
    <t>OFF-ST-10001272</t>
  </si>
  <si>
    <t>OFF-AP-10003497</t>
  </si>
  <si>
    <t>FUR-CH-10004009</t>
  </si>
  <si>
    <t>OFF-EN-10003111</t>
  </si>
  <si>
    <t>OFF-BI-10004483</t>
  </si>
  <si>
    <t>OFF-AR-10001110</t>
  </si>
  <si>
    <t>TEC-AC-10004334</t>
  </si>
  <si>
    <t>TEC-AC-10002322</t>
  </si>
  <si>
    <t>OFF-SU-10004658</t>
  </si>
  <si>
    <t>OFF-NOV-10004680</t>
  </si>
  <si>
    <t>OFF-FA-10004410</t>
  </si>
  <si>
    <t>TEC-PH-10000922</t>
  </si>
  <si>
    <t>OFF-AR-10000823</t>
  </si>
  <si>
    <t>TEC-PH-10002922</t>
  </si>
  <si>
    <t>OFF-CAR-10001577</t>
  </si>
  <si>
    <t>TEC-PH-10001433</t>
  </si>
  <si>
    <t>TEC-AC-10000431</t>
  </si>
  <si>
    <t>TEC-KON-10000837</t>
  </si>
  <si>
    <t>FUR-NOV-10004962</t>
  </si>
  <si>
    <t>OFF-SME-10002417</t>
  </si>
  <si>
    <t>FUR-FU-10000975</t>
  </si>
  <si>
    <t>OFF-ACM-10000476</t>
  </si>
  <si>
    <t>OFF-PA-10002616</t>
  </si>
  <si>
    <t>FUR-FU-10004748</t>
  </si>
  <si>
    <t>TEC-AC-10000264</t>
  </si>
  <si>
    <t>OFF-BI-10000308</t>
  </si>
  <si>
    <t>TEC-AC-10002357</t>
  </si>
  <si>
    <t>TEC-CO-10003142</t>
  </si>
  <si>
    <t>TEC-PH-10002447</t>
  </si>
  <si>
    <t>OFF-EN-10003939</t>
  </si>
  <si>
    <t>OFF-SAN-10000722</t>
  </si>
  <si>
    <t>OFF-ST-10000028</t>
  </si>
  <si>
    <t>TEC-PH-10002104</t>
  </si>
  <si>
    <t>TEC-APP-10003588</t>
  </si>
  <si>
    <t>TEC-AC-10002006</t>
  </si>
  <si>
    <t>TEC-CO-10003346</t>
  </si>
  <si>
    <t>TEC-PH-10002807</t>
  </si>
  <si>
    <t>FUR-FU-10004671</t>
  </si>
  <si>
    <t>TEC-MOT-10000851</t>
  </si>
  <si>
    <t>TEC-AC-10002738</t>
  </si>
  <si>
    <t>OFF-AR-10002340</t>
  </si>
  <si>
    <t>FUR-IKE-10002268</t>
  </si>
  <si>
    <t>FUR-CH-10000988</t>
  </si>
  <si>
    <t>OFF-ST-10004532</t>
  </si>
  <si>
    <t>OFF-PA-10001818</t>
  </si>
  <si>
    <t>FUR-BO-10004633</t>
  </si>
  <si>
    <t>OFF-PA-10004286</t>
  </si>
  <si>
    <t>TEC-AC-10001840</t>
  </si>
  <si>
    <t>OFF-FA-10004684</t>
  </si>
  <si>
    <t>TEC-CO-10000279</t>
  </si>
  <si>
    <t>OFF-PA-10000745</t>
  </si>
  <si>
    <t>OFF-CUI-10001990</t>
  </si>
  <si>
    <t>OFF-WIL-10004697</t>
  </si>
  <si>
    <t>TEC-MOT-10002689</t>
  </si>
  <si>
    <t>OFF-AR-10001030</t>
  </si>
  <si>
    <t>OFF-BOS-10004262</t>
  </si>
  <si>
    <t>OFF-AR-10003620</t>
  </si>
  <si>
    <t>OFF-BI-10000894</t>
  </si>
  <si>
    <t>OFF-FA-10000087</t>
  </si>
  <si>
    <t>OFF-EN-10004491</t>
  </si>
  <si>
    <t>FUR-SAF-10000565</t>
  </si>
  <si>
    <t>FUR-CH-10003965</t>
  </si>
  <si>
    <t>FUR-HAR-10001374</t>
  </si>
  <si>
    <t>OFF-EN-10004181</t>
  </si>
  <si>
    <t>OFF-LA-10001065</t>
  </si>
  <si>
    <t>OFF-EN-10000053</t>
  </si>
  <si>
    <t>OFF-SU-10000946</t>
  </si>
  <si>
    <t>OFF-AP-10004220</t>
  </si>
  <si>
    <t>OFF-SU-10002002</t>
  </si>
  <si>
    <t>OFF-BI-10002483</t>
  </si>
  <si>
    <t>OFF-LA-10002752</t>
  </si>
  <si>
    <t>OFF-AP-10004569</t>
  </si>
  <si>
    <t>TEC-ENE-10000154</t>
  </si>
  <si>
    <t>TEC-AC-10001908</t>
  </si>
  <si>
    <t>TEC-AC-10002857</t>
  </si>
  <si>
    <t>OFF-EN-10004190</t>
  </si>
  <si>
    <t>FUR-FU-10004998</t>
  </si>
  <si>
    <t>OFF-JIF-10002184</t>
  </si>
  <si>
    <t>OFF-AP-10003795</t>
  </si>
  <si>
    <t>TEC-CO-10002657</t>
  </si>
  <si>
    <t>OFF-ACC-10001028</t>
  </si>
  <si>
    <t>OFF-BI-10004861</t>
  </si>
  <si>
    <t>OFF-BI-10004209</t>
  </si>
  <si>
    <t>TEC-STA-10001994</t>
  </si>
  <si>
    <t>OFF-KIT-10000717</t>
  </si>
  <si>
    <t>OFF-FA-10004997</t>
  </si>
  <si>
    <t>OFF-PA-10002369</t>
  </si>
  <si>
    <t>FUR-ELD-10003828</t>
  </si>
  <si>
    <t>OFF-ST-10002974</t>
  </si>
  <si>
    <t>FUR-FU-10004712</t>
  </si>
  <si>
    <t>TEC-MA-10002771</t>
  </si>
  <si>
    <t>FUR-BO-10002889</t>
  </si>
  <si>
    <t>TEC-PH-10000439</t>
  </si>
  <si>
    <t>OFF-AP-10000977</t>
  </si>
  <si>
    <t>FUR-BO-10000636</t>
  </si>
  <si>
    <t>TEC-CO-10000405</t>
  </si>
  <si>
    <t>TEC-MA-10004626</t>
  </si>
  <si>
    <t>FUR-FU-10004415</t>
  </si>
  <si>
    <t>FUR-RUB-10000501</t>
  </si>
  <si>
    <t>FUR-BO-10003968</t>
  </si>
  <si>
    <t>TEC-PH-10000214</t>
  </si>
  <si>
    <t>OFF-FA-10000038</t>
  </si>
  <si>
    <t>OFF-FA-10001567</t>
  </si>
  <si>
    <t>OFF-ST-10003953</t>
  </si>
  <si>
    <t>FUR-FU-10000885</t>
  </si>
  <si>
    <t>OFF-ACM-10002816</t>
  </si>
  <si>
    <t>OFF-LA-10000506</t>
  </si>
  <si>
    <t>OFF-BI-10001107</t>
  </si>
  <si>
    <t>TEC-AC-10003615</t>
  </si>
  <si>
    <t>OFF-AR-10004920</t>
  </si>
  <si>
    <t>OFF-TEN-10000433</t>
  </si>
  <si>
    <t>OFF-AP-10002536</t>
  </si>
  <si>
    <t>TEC-AC-10002305</t>
  </si>
  <si>
    <t>OFF-BI-10002792</t>
  </si>
  <si>
    <t>OFF-SU-10001382</t>
  </si>
  <si>
    <t>FUR-CH-10002033</t>
  </si>
  <si>
    <t>OFF-ROG-10001101</t>
  </si>
  <si>
    <t>OFF-AP-10002794</t>
  </si>
  <si>
    <t>TEC-PH-10004263</t>
  </si>
  <si>
    <t>FUR-FU-10000783</t>
  </si>
  <si>
    <t>OFF-STO-10003878</t>
  </si>
  <si>
    <t>OFF-LA-10001170</t>
  </si>
  <si>
    <t>OFF-AR-10003913</t>
  </si>
  <si>
    <t>OFF-FA-10001577</t>
  </si>
  <si>
    <t>TEC-AC-10002996</t>
  </si>
  <si>
    <t>TEC-AC-10004568</t>
  </si>
  <si>
    <t>FUR-FU-10004462</t>
  </si>
  <si>
    <t>OFF-SU-10001891</t>
  </si>
  <si>
    <t>OFF-AR-10001622</t>
  </si>
  <si>
    <t>OFF-ST-10003459</t>
  </si>
  <si>
    <t>TEC-MA-10000864</t>
  </si>
  <si>
    <t>TEC-AC-10003851</t>
  </si>
  <si>
    <t>TEC-MOT-10000939</t>
  </si>
  <si>
    <t>OFF-BI-10004195</t>
  </si>
  <si>
    <t>OFF-EN-10000938</t>
  </si>
  <si>
    <t>OFF-AR-10002517</t>
  </si>
  <si>
    <t>TEC-STA-10003065</t>
  </si>
  <si>
    <t>OFF-BI-10001568</t>
  </si>
  <si>
    <t>OFF-AR-10000724</t>
  </si>
  <si>
    <t>OFF-SAN-10000844</t>
  </si>
  <si>
    <t>FUR-BO-10000666</t>
  </si>
  <si>
    <t>TEC-PH-10000705</t>
  </si>
  <si>
    <t>FUR-CH-10003026</t>
  </si>
  <si>
    <t>FUR-FU-10004995</t>
  </si>
  <si>
    <t>OFF-LA-10001028</t>
  </si>
  <si>
    <t>OFF-SU-10003739</t>
  </si>
  <si>
    <t>OFF-LA-10003295</t>
  </si>
  <si>
    <t>TEC-AC-10002263</t>
  </si>
  <si>
    <t>FUR-SAF-10001873</t>
  </si>
  <si>
    <t>TEC-CO-10002872</t>
  </si>
  <si>
    <t>OFF-ACC-10004430</t>
  </si>
  <si>
    <t>FUR-FU-10002659</t>
  </si>
  <si>
    <t>OFF-PA-10004589</t>
  </si>
  <si>
    <t>FUR-CH-10003365</t>
  </si>
  <si>
    <t>OFF-STA-10003756</t>
  </si>
  <si>
    <t>TEC-MA-10002680</t>
  </si>
  <si>
    <t>TEC-MA-10003338</t>
  </si>
  <si>
    <t>OFF-AVE-10004251</t>
  </si>
  <si>
    <t>FUR-CH-10003232</t>
  </si>
  <si>
    <t>FUR-BO-10003541</t>
  </si>
  <si>
    <t>FUR-CH-10004163</t>
  </si>
  <si>
    <t>FUR-CH-10003772</t>
  </si>
  <si>
    <t>TEC-MA-10003953</t>
  </si>
  <si>
    <t>TEC-PAN-10000377</t>
  </si>
  <si>
    <t>OFF-BRE-10001197</t>
  </si>
  <si>
    <t>OFF-STO-10003728</t>
  </si>
  <si>
    <t>TEC-ENE-10000817</t>
  </si>
  <si>
    <t>TEC-AC-10004379</t>
  </si>
  <si>
    <t>TEC-CO-10002768</t>
  </si>
  <si>
    <t>OFF-BI-10002523</t>
  </si>
  <si>
    <t>OFF-SU-10002550</t>
  </si>
  <si>
    <t>OFF-AP-10003598</t>
  </si>
  <si>
    <t>OFF-AR-10002818</t>
  </si>
  <si>
    <t>FUR-CH-10004993</t>
  </si>
  <si>
    <t>OFF-LA-10001375</t>
  </si>
  <si>
    <t>OFF-SME-10004110</t>
  </si>
  <si>
    <t>FUR-CH-10000454</t>
  </si>
  <si>
    <t>OFF-ST-10000142</t>
  </si>
  <si>
    <t>FUR-HON-10003533</t>
  </si>
  <si>
    <t>OFF-IBI-10004323</t>
  </si>
  <si>
    <t>OFF-ST-10001590</t>
  </si>
  <si>
    <t>OFF-AP-10002264</t>
  </si>
  <si>
    <t>OFF-ST-10002240</t>
  </si>
  <si>
    <t>OFF-HOO-10003820</t>
  </si>
  <si>
    <t>OFF-EN-10003080</t>
  </si>
  <si>
    <t>OFF-AR-10004344</t>
  </si>
  <si>
    <t>OFF-PA-10003517</t>
  </si>
  <si>
    <t>TEC-MA-10001302</t>
  </si>
  <si>
    <t>FUR-HAR-10002873</t>
  </si>
  <si>
    <t>OFF-FA-10004239</t>
  </si>
  <si>
    <t>OFF-EN-10002728</t>
  </si>
  <si>
    <t>OFF-EN-10000657</t>
  </si>
  <si>
    <t>OFF-BI-10000348</t>
  </si>
  <si>
    <t>OFF-ST-10003282</t>
  </si>
  <si>
    <t>FUR-CH-10002816</t>
  </si>
  <si>
    <t>OFF-LA-10004576</t>
  </si>
  <si>
    <t>FUR-FU-10004864</t>
  </si>
  <si>
    <t>FUR-FU-10003540</t>
  </si>
  <si>
    <t>FUR-BO-10004926</t>
  </si>
  <si>
    <t>OFF-LA-10000095</t>
  </si>
  <si>
    <t>OFF-BI-10001718</t>
  </si>
  <si>
    <t>TEC-PH-10004714</t>
  </si>
  <si>
    <t>OFF-AR-10000503</t>
  </si>
  <si>
    <t>OFF-GRE-10002738</t>
  </si>
  <si>
    <t>OFF-LA-10003809</t>
  </si>
  <si>
    <t>TEC-BEL-10001391</t>
  </si>
  <si>
    <t>OFF-ST-10000078</t>
  </si>
  <si>
    <t>OFF-ADV-10004875</t>
  </si>
  <si>
    <t>FUR-CH-10003982</t>
  </si>
  <si>
    <t>OFF-BI-10001097</t>
  </si>
  <si>
    <t>TEC-CO-10004690</t>
  </si>
  <si>
    <t>OFF-SU-10001851</t>
  </si>
  <si>
    <t>TEC-AC-10004877</t>
  </si>
  <si>
    <t>OFF-SU-10002849</t>
  </si>
  <si>
    <t>OFF-SU-10000066</t>
  </si>
  <si>
    <t>OFF-ACC-10002849</t>
  </si>
  <si>
    <t>OFF-BI-10001254</t>
  </si>
  <si>
    <t>OFF-AP-10000775</t>
  </si>
  <si>
    <t>TEC-AC-10000170</t>
  </si>
  <si>
    <t>OFF-LA-10004487</t>
  </si>
  <si>
    <t>TEC-PH-10002114</t>
  </si>
  <si>
    <t>TEC-HEW-10004690</t>
  </si>
  <si>
    <t>FUR-CH-10000265</t>
  </si>
  <si>
    <t>OFF-SU-10002649</t>
  </si>
  <si>
    <t>TEC-CO-10002057</t>
  </si>
  <si>
    <t>OFF-FA-10004265</t>
  </si>
  <si>
    <t>TEC-PH-10004093</t>
  </si>
  <si>
    <t>OFF-BI-10000806</t>
  </si>
  <si>
    <t>OFF-OIC-10000855</t>
  </si>
  <si>
    <t>TEC-SAN-10004721</t>
  </si>
  <si>
    <t>OFF-AP-10001568</t>
  </si>
  <si>
    <t>OFF-SAN-10004232</t>
  </si>
  <si>
    <t>TEC-PH-10002890</t>
  </si>
  <si>
    <t>OFF-FA-10000134</t>
  </si>
  <si>
    <t>OFF-AR-10003247</t>
  </si>
  <si>
    <t>TEC-CO-10000971</t>
  </si>
  <si>
    <t>TEC-PH-10003171</t>
  </si>
  <si>
    <t>OFF-PA-10003981</t>
  </si>
  <si>
    <t>OFF-BRE-10001343</t>
  </si>
  <si>
    <t>OFF-PA-10003878</t>
  </si>
  <si>
    <t>OFF-BI-10002794</t>
  </si>
  <si>
    <t>OFF-AR-10004825</t>
  </si>
  <si>
    <t>OFF-ST-10002066</t>
  </si>
  <si>
    <t>OFF-PA-10004990</t>
  </si>
  <si>
    <t>OFF-FA-10003529</t>
  </si>
  <si>
    <t>FUR-FU-10004903</t>
  </si>
  <si>
    <t>OFF-PA-10001661</t>
  </si>
  <si>
    <t>OFF-FA-10001297</t>
  </si>
  <si>
    <t>OFF-SU-10000822</t>
  </si>
  <si>
    <t>OFF-ST-10001496</t>
  </si>
  <si>
    <t>FUR-BUS-10003055</t>
  </si>
  <si>
    <t>TEC-CO-10004152</t>
  </si>
  <si>
    <t>TEC-PH-10000376</t>
  </si>
  <si>
    <t>TEC-PH-10003012</t>
  </si>
  <si>
    <t>OFF-SU-10004514</t>
  </si>
  <si>
    <t>OFF-LA-10001019</t>
  </si>
  <si>
    <t>TEC-OKI-10004735</t>
  </si>
  <si>
    <t>OFF-OIC-10000121</t>
  </si>
  <si>
    <t>OFF-PA-10001385</t>
  </si>
  <si>
    <t>TEC-PH-10001795</t>
  </si>
  <si>
    <t>FUR-FU-10004117</t>
  </si>
  <si>
    <t>OFF-ADV-10004274</t>
  </si>
  <si>
    <t>OFF-AP-10003363</t>
  </si>
  <si>
    <t>FUR-SAU-10000209</t>
  </si>
  <si>
    <t>OFF-AP-10000509</t>
  </si>
  <si>
    <t>TEC-PH-10004006</t>
  </si>
  <si>
    <t>FUR-CH-10002468</t>
  </si>
  <si>
    <t>OFF-AR-10001958</t>
  </si>
  <si>
    <t>OFF-SME-10001761</t>
  </si>
  <si>
    <t>OFF-ACC-10004713</t>
  </si>
  <si>
    <t>FUR-IKE-10003771</t>
  </si>
  <si>
    <t>OFF-BI-10002083</t>
  </si>
  <si>
    <t>TEC-MA-10003471</t>
  </si>
  <si>
    <t>OFF-BI-10004094</t>
  </si>
  <si>
    <t>OFF-AR-10003914</t>
  </si>
  <si>
    <t>OFF-BI-10002026</t>
  </si>
  <si>
    <t>FUR-CH-10003948</t>
  </si>
  <si>
    <t>OFF-SU-10002362</t>
  </si>
  <si>
    <t>TEC-AC-10000926</t>
  </si>
  <si>
    <t>OFF-KLE-10004581</t>
  </si>
  <si>
    <t>FUR-BO-10002000</t>
  </si>
  <si>
    <t>OFF-ST-10003807</t>
  </si>
  <si>
    <t>TEC-CO-10001678</t>
  </si>
  <si>
    <t>OFF-AP-10004487</t>
  </si>
  <si>
    <t>TEC-PH-10001425</t>
  </si>
  <si>
    <t>FUR-FU-10000729</t>
  </si>
  <si>
    <t>OFF-SU-10000429</t>
  </si>
  <si>
    <t>FUR-DEF-10004141</t>
  </si>
  <si>
    <t>OFF-HON-10004800</t>
  </si>
  <si>
    <t>OFF-EN-10004525</t>
  </si>
  <si>
    <t>OFF-EN-10002240</t>
  </si>
  <si>
    <t>FUR-FU-10001290</t>
  </si>
  <si>
    <t>OFF-KIT-10001213</t>
  </si>
  <si>
    <t>OFF-BI-10001973</t>
  </si>
  <si>
    <t>OFF-EN-10003435</t>
  </si>
  <si>
    <t>OFF-BIN-10000327</t>
  </si>
  <si>
    <t>TEC-PH-10001183</t>
  </si>
  <si>
    <t>TEC-PH-10002154</t>
  </si>
  <si>
    <t>OFF-PA-10004694</t>
  </si>
  <si>
    <t>OFF-AR-10004552</t>
  </si>
  <si>
    <t>TEC-PH-10001557</t>
  </si>
  <si>
    <t>FUR-BO-10002782</t>
  </si>
  <si>
    <t>OFF-SU-10004980</t>
  </si>
  <si>
    <t>OFF-IBI-10000099</t>
  </si>
  <si>
    <t>OFF-AP-10002118</t>
  </si>
  <si>
    <t>FUR-ELD-10000605</t>
  </si>
  <si>
    <t>OFF-EN-10004521</t>
  </si>
  <si>
    <t>TEC-CO-10001425</t>
  </si>
  <si>
    <t>OFF-PA-10003381</t>
  </si>
  <si>
    <t>OFF-BI-10003007</t>
  </si>
  <si>
    <t>OFF-ST-10000036</t>
  </si>
  <si>
    <t>TEC-AC-10004595</t>
  </si>
  <si>
    <t>FUR-HAR-10003124</t>
  </si>
  <si>
    <t>OFF-EN-10001997</t>
  </si>
  <si>
    <t>OFF-AR-10001773</t>
  </si>
  <si>
    <t>FUR-CH-10004899</t>
  </si>
  <si>
    <t>OFF-BI-10002296</t>
  </si>
  <si>
    <t>OFF-AR-10000066</t>
  </si>
  <si>
    <t>OFF-SU-10000256</t>
  </si>
  <si>
    <t>OFF-SU-10003357</t>
  </si>
  <si>
    <t>FUR-CH-10002084</t>
  </si>
  <si>
    <t>OFF-ACC-10002680</t>
  </si>
  <si>
    <t>TEC-MEM-10000582</t>
  </si>
  <si>
    <t>OFF-BI-10002005</t>
  </si>
  <si>
    <t>TEC-PH-10003994</t>
  </si>
  <si>
    <t>OFF-AP-10002317</t>
  </si>
  <si>
    <t>TEC-STA-10000546</t>
  </si>
  <si>
    <t>TEC-AC-10003499</t>
  </si>
  <si>
    <t>FUR-BO-10001646</t>
  </si>
  <si>
    <t>OFF-ST-10000344</t>
  </si>
  <si>
    <t>OFF-FIS-10004787</t>
  </si>
  <si>
    <t>FUR-FU-10001934</t>
  </si>
  <si>
    <t>OFF-EN-10000219</t>
  </si>
  <si>
    <t>TEC-PH-10003691</t>
  </si>
  <si>
    <t>FUR-BO-10002819</t>
  </si>
  <si>
    <t>TEC-AC-10003343</t>
  </si>
  <si>
    <t>OFF-AP-10002933</t>
  </si>
  <si>
    <t>OFF-ST-10002957</t>
  </si>
  <si>
    <t>TEC-EPS-10001341</t>
  </si>
  <si>
    <t>OFF-STO-10001791</t>
  </si>
  <si>
    <t>OFF-AR-10004918</t>
  </si>
  <si>
    <t>OFF-STA-10001636</t>
  </si>
  <si>
    <t>OFF-BI-10002682</t>
  </si>
  <si>
    <t>TEC-AC-10001995</t>
  </si>
  <si>
    <t>OFF-EN-10002008</t>
  </si>
  <si>
    <t>OFF-ST-10000604</t>
  </si>
  <si>
    <t>OFF-FA-10001650</t>
  </si>
  <si>
    <t>OFF-SU-10002094</t>
  </si>
  <si>
    <t>FUR-BO-10001039</t>
  </si>
  <si>
    <t>OFF-SAN-10003644</t>
  </si>
  <si>
    <t>FUR-BO-10003282</t>
  </si>
  <si>
    <t>OFF-BI-10001253</t>
  </si>
  <si>
    <t>OFF-KLE-10002550</t>
  </si>
  <si>
    <t>OFF-BI-10002734</t>
  </si>
  <si>
    <t>FUR-FU-10004848</t>
  </si>
  <si>
    <t>OFF-PA-10000677</t>
  </si>
  <si>
    <t>OFF-AR-10000720</t>
  </si>
  <si>
    <t>OFF-BI-10001196</t>
  </si>
  <si>
    <t>OFF-ST-10003184</t>
  </si>
  <si>
    <t>OFF-ST-10003741</t>
  </si>
  <si>
    <t>FUR-BO-10004053</t>
  </si>
  <si>
    <t>OFF-SU-10003697</t>
  </si>
  <si>
    <t>FUR-BO-10004947</t>
  </si>
  <si>
    <t>FUR-RUB-10001380</t>
  </si>
  <si>
    <t>OFF-BRE-10003382</t>
  </si>
  <si>
    <t>FUR-CH-10002053</t>
  </si>
  <si>
    <t>FUR-TA-10001276</t>
  </si>
  <si>
    <t>FUR-CH-10000343</t>
  </si>
  <si>
    <t>TEC-CO-10003655</t>
  </si>
  <si>
    <t>TEC-SAM-10004851</t>
  </si>
  <si>
    <t>OFF-PA-10003418</t>
  </si>
  <si>
    <t>TEC-APP-10001732</t>
  </si>
  <si>
    <t>OFF-BI-10003656</t>
  </si>
  <si>
    <t>OFF-ST-10003334</t>
  </si>
  <si>
    <t>TEC-CIS-10000758</t>
  </si>
  <si>
    <t>OFF-ADV-10001124</t>
  </si>
  <si>
    <t>OFF-GRE-10002510</t>
  </si>
  <si>
    <t>TEC-AC-10003569</t>
  </si>
  <si>
    <t>OFF-AR-10002389</t>
  </si>
  <si>
    <t>OFF-LA-10001930</t>
  </si>
  <si>
    <t>OFF-EN-10000826</t>
  </si>
  <si>
    <t>TEC-CO-10003354</t>
  </si>
  <si>
    <t>FUR-CH-10003107</t>
  </si>
  <si>
    <t>OFF-SU-10003535</t>
  </si>
  <si>
    <t>FUR-ADV-10001659</t>
  </si>
  <si>
    <t>FUR-ELD-10000963</t>
  </si>
  <si>
    <t>TEC-AC-10004203</t>
  </si>
  <si>
    <t>OFF-SU-10002653</t>
  </si>
  <si>
    <t>TEC-AC-10004975</t>
  </si>
  <si>
    <t>OFF-AP-10004711</t>
  </si>
  <si>
    <t>TEC-MA-10003441</t>
  </si>
  <si>
    <t>OFF-SU-10003277</t>
  </si>
  <si>
    <t>OFF-LA-10003084</t>
  </si>
  <si>
    <t>OFF-PA-10001351</t>
  </si>
  <si>
    <t>FUR-BO-10004660</t>
  </si>
  <si>
    <t>FUR-BO-10002032</t>
  </si>
  <si>
    <t>OFF-FA-10002393</t>
  </si>
  <si>
    <t>OFF-LA-10004756</t>
  </si>
  <si>
    <t>FUR-CH-10003746</t>
  </si>
  <si>
    <t>FUR-FU-10002210</t>
  </si>
  <si>
    <t>OFF-AR-10004260</t>
  </si>
  <si>
    <t>OFF-PA-10001620</t>
  </si>
  <si>
    <t>FUR-CH-10001607</t>
  </si>
  <si>
    <t>OFF-BI-10001670</t>
  </si>
  <si>
    <t>OFF-FIS-10003463</t>
  </si>
  <si>
    <t>OFF-FA-10002636</t>
  </si>
  <si>
    <t>TEC-MA-10003176</t>
  </si>
  <si>
    <t>TEC-AC-10001221</t>
  </si>
  <si>
    <t>TEC-PH-10003157</t>
  </si>
  <si>
    <t>OFF-GRE-10001774</t>
  </si>
  <si>
    <t>OFF-ST-10001195</t>
  </si>
  <si>
    <t>OFF-EN-10000031</t>
  </si>
  <si>
    <t>FUR-BO-10002204</t>
  </si>
  <si>
    <t>OFF-BRE-10004359</t>
  </si>
  <si>
    <t>OFF-BI-10003373</t>
  </si>
  <si>
    <t>TEC-AC-10004102</t>
  </si>
  <si>
    <t>OFF-AP-10001692</t>
  </si>
  <si>
    <t>TEC-PH-10000289</t>
  </si>
  <si>
    <t>OFF-LA-10001413</t>
  </si>
  <si>
    <t>OFF-HAR-10004816</t>
  </si>
  <si>
    <t>FUR-FU-10002696</t>
  </si>
  <si>
    <t>TEC-AC-10004620</t>
  </si>
  <si>
    <t>OFF-EAT-10004307</t>
  </si>
  <si>
    <t>OFF-AR-10004373</t>
  </si>
  <si>
    <t>TEC-MA-10001015</t>
  </si>
  <si>
    <t>OFF-JIF-10000704</t>
  </si>
  <si>
    <t>OFF-EN-10003636</t>
  </si>
  <si>
    <t>OFF-LA-10001865</t>
  </si>
  <si>
    <t>TEC-PH-10002574</t>
  </si>
  <si>
    <t>TEC-HP -10003345</t>
  </si>
  <si>
    <t>FUR-IKE-10003576</t>
  </si>
  <si>
    <t>OFF-AP-10004708</t>
  </si>
  <si>
    <t>FUR-CH-10002291</t>
  </si>
  <si>
    <t>OFF-EN-10004788</t>
  </si>
  <si>
    <t>OFF-BI-10002353</t>
  </si>
  <si>
    <t>OFF-FA-10000300</t>
  </si>
  <si>
    <t>OFF-EN-10001976</t>
  </si>
  <si>
    <t>OFF-BI-10004534</t>
  </si>
  <si>
    <t>TEC-SHA-10003670</t>
  </si>
  <si>
    <t>OFF-AR-10000833</t>
  </si>
  <si>
    <t>OFF-AR-10004772</t>
  </si>
  <si>
    <t>TEC-MA-10000946</t>
  </si>
  <si>
    <t>TEC-PH-10000193</t>
  </si>
  <si>
    <t>OFF-LA-10003795</t>
  </si>
  <si>
    <t>TEC-AC-10001463</t>
  </si>
  <si>
    <t>FUR-BO-10002133</t>
  </si>
  <si>
    <t>TEC-CO-10000562</t>
  </si>
  <si>
    <t>OFF-FA-10002047</t>
  </si>
  <si>
    <t>TEC-AC-10000474</t>
  </si>
  <si>
    <t>OFF-LA-10001942</t>
  </si>
  <si>
    <t>TEC-PH-10004912</t>
  </si>
  <si>
    <t>TEC-CO-10003570</t>
  </si>
  <si>
    <t>OFF-ST-10002151</t>
  </si>
  <si>
    <t>FUR-BO-10001405</t>
  </si>
  <si>
    <t>OFF-ST-10002423</t>
  </si>
  <si>
    <t>FUR-CH-10002060</t>
  </si>
  <si>
    <t>OFF-EN-10000897</t>
  </si>
  <si>
    <t>TEC-MA-10004002</t>
  </si>
  <si>
    <t>FUR-CH-10003123</t>
  </si>
  <si>
    <t>TEC-PH-10000494</t>
  </si>
  <si>
    <t>OFF-FA-10003961</t>
  </si>
  <si>
    <t>OFF-BI-10000368</t>
  </si>
  <si>
    <t>OFF-FA-10004447</t>
  </si>
  <si>
    <t>OFF-LA-10003058</t>
  </si>
  <si>
    <t>OFF-AP-10000938</t>
  </si>
  <si>
    <t>OFF-FA-10003496</t>
  </si>
  <si>
    <t>OFF-FA-10000907</t>
  </si>
  <si>
    <t>OFF-ST-10001440</t>
  </si>
  <si>
    <t>TEC-AC-10003725</t>
  </si>
  <si>
    <t>OFF-LA-10001793</t>
  </si>
  <si>
    <t>OFF-FA-10004206</t>
  </si>
  <si>
    <t>OFF-AP-10003477</t>
  </si>
  <si>
    <t>OFF-AR-10000980</t>
  </si>
  <si>
    <t>FUR-CH-10001271</t>
  </si>
  <si>
    <t>FUR-TA-10002966</t>
  </si>
  <si>
    <t>TEC-AC-10003554</t>
  </si>
  <si>
    <t>OFF-LA-10001026</t>
  </si>
  <si>
    <t>FUR-BO-10000195</t>
  </si>
  <si>
    <t>FUR-HAR-10002328</t>
  </si>
  <si>
    <t>TEC-MOT-10003366</t>
  </si>
  <si>
    <t>OFF-AP-10002229</t>
  </si>
  <si>
    <t>OFF-EN-10000051</t>
  </si>
  <si>
    <t>OFF-HOO-10001105</t>
  </si>
  <si>
    <t>OFF-ST-10000560</t>
  </si>
  <si>
    <t>FUR-CH-10002017</t>
  </si>
  <si>
    <t>FUR-TA-10001089</t>
  </si>
  <si>
    <t>OFF-CUI-10003993</t>
  </si>
  <si>
    <t>TEC-CO-10002269</t>
  </si>
  <si>
    <t>TEC-PH-10004992</t>
  </si>
  <si>
    <t>OFF-FEL-10004665</t>
  </si>
  <si>
    <t>OFF-CAM-10004790</t>
  </si>
  <si>
    <t>OFF-SU-10004373</t>
  </si>
  <si>
    <t>OFF-AVE-10000110</t>
  </si>
  <si>
    <t>TEC-PH-10001427</t>
  </si>
  <si>
    <t>OFF-GRE-10004054</t>
  </si>
  <si>
    <t>OFF-AR-10000711</t>
  </si>
  <si>
    <t>FUR-RUB-10003699</t>
  </si>
  <si>
    <t>OFF-BI-10004053</t>
  </si>
  <si>
    <t>FUR-HAR-10004726</t>
  </si>
  <si>
    <t>OFF-FA-10004067</t>
  </si>
  <si>
    <t>OFF-AR-10002939</t>
  </si>
  <si>
    <t>OFF-BI-10004428</t>
  </si>
  <si>
    <t>TEC-PH-10001321</t>
  </si>
  <si>
    <t>OFF-SU-10001698</t>
  </si>
  <si>
    <t>OFF-AR-10002956</t>
  </si>
  <si>
    <t>TEC-MOT-10002272</t>
  </si>
  <si>
    <t>TEC-CO-10001766</t>
  </si>
  <si>
    <t>TEC-AC-10004566</t>
  </si>
  <si>
    <t>OFF-BI-10004593</t>
  </si>
  <si>
    <t>OFF-GRE-10004604</t>
  </si>
  <si>
    <t>OFF-BI-10004519</t>
  </si>
  <si>
    <t>OFF-FA-10000046</t>
  </si>
  <si>
    <t>OFF-BI-10004868</t>
  </si>
  <si>
    <t>OFF-BI-10004390</t>
  </si>
  <si>
    <t>OFF-AR-10001606</t>
  </si>
  <si>
    <t>OFF-EN-10000904</t>
  </si>
  <si>
    <t>OFF-ST-10004871</t>
  </si>
  <si>
    <t>FUR-FU-10000305</t>
  </si>
  <si>
    <t>TEC-CO-10000344</t>
  </si>
  <si>
    <t>OFF-CAR-10001471</t>
  </si>
  <si>
    <t>OFF-KIT-10002828</t>
  </si>
  <si>
    <t>OFF-TEN-10003089</t>
  </si>
  <si>
    <t>OFF-WIL-10002772</t>
  </si>
  <si>
    <t>OFF-LA-10000448</t>
  </si>
  <si>
    <t>FUR-OFF-10001187</t>
  </si>
  <si>
    <t>TEC-AC-10002015</t>
  </si>
  <si>
    <t>FUR-FU-10003664</t>
  </si>
  <si>
    <t>OFF-BI-10004801</t>
  </si>
  <si>
    <t>OFF-STA-10000247</t>
  </si>
  <si>
    <t>TEC-AC-10003047</t>
  </si>
  <si>
    <t>OFF-FA-10004503</t>
  </si>
  <si>
    <t>TEC-PH-10000369</t>
  </si>
  <si>
    <t>OFF-ST-10003692</t>
  </si>
  <si>
    <t>FUR-CH-10000105</t>
  </si>
  <si>
    <t>FUR-TA-10000518</t>
  </si>
  <si>
    <t>FUR-CH-10004007</t>
  </si>
  <si>
    <t>OFF-AR-10002714</t>
  </si>
  <si>
    <t>TEC-PH-10004614</t>
  </si>
  <si>
    <t>FUR-CH-10001891</t>
  </si>
  <si>
    <t>FUR-CH-10002774</t>
  </si>
  <si>
    <t>OFF-SAN-10003368</t>
  </si>
  <si>
    <t>OFF-AP-10002998</t>
  </si>
  <si>
    <t>OFF-AR-10004422</t>
  </si>
  <si>
    <t>OFF-PA-10002558</t>
  </si>
  <si>
    <t>FUR-CH-10000656</t>
  </si>
  <si>
    <t>OFF-EN-10002258</t>
  </si>
  <si>
    <t>OFF-SU-10004575</t>
  </si>
  <si>
    <t>TEC-PH-10002119</t>
  </si>
  <si>
    <t>OFF-AR-10002022</t>
  </si>
  <si>
    <t>OFF-AR-10000614</t>
  </si>
  <si>
    <t>FUR-CH-10002085</t>
  </si>
  <si>
    <t>OFF-SU-10004246</t>
  </si>
  <si>
    <t>OFF-KLE-10002292</t>
  </si>
  <si>
    <t>OFF-SU-10002732</t>
  </si>
  <si>
    <t>OFF-LA-10001154</t>
  </si>
  <si>
    <t>TEC-MA-10004896</t>
  </si>
  <si>
    <t>TEC-AC-10000151</t>
  </si>
  <si>
    <t>TEC-CO-10002063</t>
  </si>
  <si>
    <t>OFF-PA-10001212</t>
  </si>
  <si>
    <t>OFF-ST-10004800</t>
  </si>
  <si>
    <t>TEC-APP-10004296</t>
  </si>
  <si>
    <t>OFF-ST-10001627</t>
  </si>
  <si>
    <t>TEC-CO-10001407</t>
  </si>
  <si>
    <t>OFF-AP-10002361</t>
  </si>
  <si>
    <t>TEC-PH-10003601</t>
  </si>
  <si>
    <t>TEC-PH-10001284</t>
  </si>
  <si>
    <t>OFF-AP-10002104</t>
  </si>
  <si>
    <t>OFF-AR-10002991</t>
  </si>
  <si>
    <t>TEC-CO-10001204</t>
  </si>
  <si>
    <t>OFF-PA-10003105</t>
  </si>
  <si>
    <t>TEC-PH-10002563</t>
  </si>
  <si>
    <t>OFF-LA-10002544</t>
  </si>
  <si>
    <t>FUR-ADV-10004499</t>
  </si>
  <si>
    <t>FUR-FU-10002759</t>
  </si>
  <si>
    <t>FUR-BO-10004219</t>
  </si>
  <si>
    <t>TEC-PH-10002310</t>
  </si>
  <si>
    <t>TEC-AC-10004414</t>
  </si>
  <si>
    <t>TEC-CO-10001596</t>
  </si>
  <si>
    <t>OFF-ST-10002276</t>
  </si>
  <si>
    <t>OFF-SU-10000171</t>
  </si>
  <si>
    <t>FUR-FU-10003623</t>
  </si>
  <si>
    <t>OFF-HOO-10000335</t>
  </si>
  <si>
    <t>OFF-AR-10003685</t>
  </si>
  <si>
    <t>OFF-BI-10002775</t>
  </si>
  <si>
    <t>TEC-MA-10001305</t>
  </si>
  <si>
    <t>TEC-AC-10000596</t>
  </si>
  <si>
    <t>TEC-PH-10000526</t>
  </si>
  <si>
    <t>FUR-CH-10004448</t>
  </si>
  <si>
    <t>FUR-TA-10000593</t>
  </si>
  <si>
    <t>TEC-PH-10002923</t>
  </si>
  <si>
    <t>OFF-STO-10003605</t>
  </si>
  <si>
    <t>TEC-MA-10001881</t>
  </si>
  <si>
    <t>OFF-AP-10002191</t>
  </si>
  <si>
    <t>OFF-AP-10004249</t>
  </si>
  <si>
    <t>OFF-ST-10004367</t>
  </si>
  <si>
    <t>TEC-AC-10004883</t>
  </si>
  <si>
    <t>OFF-FEL-10004224</t>
  </si>
  <si>
    <t>OFF-AVE-10004508</t>
  </si>
  <si>
    <t>TEC-APP-10000308</t>
  </si>
  <si>
    <t>TEC-PAN-10002690</t>
  </si>
  <si>
    <t>TEC-CO-10004570</t>
  </si>
  <si>
    <t>OFF-EN-10003271</t>
  </si>
  <si>
    <t>TEC-AC-10002688</t>
  </si>
  <si>
    <t>OFF-FA-10004586</t>
  </si>
  <si>
    <t>TEC-AC-10003038</t>
  </si>
  <si>
    <t>FUR-TA-10003078</t>
  </si>
  <si>
    <t>OFF-AP-10002017</t>
  </si>
  <si>
    <t>OFF-LA-10001541</t>
  </si>
  <si>
    <t>FUR-CH-10004040</t>
  </si>
  <si>
    <t>FUR-BO-10001324</t>
  </si>
  <si>
    <t>OFF-AR-10003245</t>
  </si>
  <si>
    <t>FUR-CH-10004875</t>
  </si>
  <si>
    <t>OFF-IBI-10000440</t>
  </si>
  <si>
    <t>OFF-TEN-10000025</t>
  </si>
  <si>
    <t>OFF-PA-10003938</t>
  </si>
  <si>
    <t>TEC-PH-10002115</t>
  </si>
  <si>
    <t>OFF-EN-10001315</t>
  </si>
  <si>
    <t>TEC-PH-10004211</t>
  </si>
  <si>
    <t>TEC-MA-10001016</t>
  </si>
  <si>
    <t>OFF-GLO-10001127</t>
  </si>
  <si>
    <t>TEC-PH-10003174</t>
  </si>
  <si>
    <t>FUR-TA-10004619</t>
  </si>
  <si>
    <t>FUR-FU-10004888</t>
  </si>
  <si>
    <t>OFF-SU-10001173</t>
  </si>
  <si>
    <t>OFF-AP-10001905</t>
  </si>
  <si>
    <t>OFF-FA-10004657</t>
  </si>
  <si>
    <t>OFF-FA-10004545</t>
  </si>
  <si>
    <t>FUR-NOV-10000123</t>
  </si>
  <si>
    <t>OFF-ACC-10002220</t>
  </si>
  <si>
    <t>OFF-FA-10003505</t>
  </si>
  <si>
    <t>FUR-FU-10001718</t>
  </si>
  <si>
    <t>OFF-PA-10003835</t>
  </si>
  <si>
    <t>FUR-CH-10000479</t>
  </si>
  <si>
    <t>OFF-FA-10004156</t>
  </si>
  <si>
    <t>FUR-BEV-10001048</t>
  </si>
  <si>
    <t>TEC-MA-10004603</t>
  </si>
  <si>
    <t>OFF-BI-10000285</t>
  </si>
  <si>
    <t>OFF-ST-10000546</t>
  </si>
  <si>
    <t>FUR-CH-10000553</t>
  </si>
  <si>
    <t>TEC-CO-10004689</t>
  </si>
  <si>
    <t>TEC-CO-10002571</t>
  </si>
  <si>
    <t>OFF-PA-10001735</t>
  </si>
  <si>
    <t>FUR-TEN-10000558</t>
  </si>
  <si>
    <t>TEC-PH-10000895</t>
  </si>
  <si>
    <t>TEC-CO-10003087</t>
  </si>
  <si>
    <t>OFF-BI-10002919</t>
  </si>
  <si>
    <t>FUR-FU-10004017</t>
  </si>
  <si>
    <t>FUR-HAR-10001144</t>
  </si>
  <si>
    <t>OFF-AR-10004651</t>
  </si>
  <si>
    <t>TEC-CO-10000956</t>
  </si>
  <si>
    <t>OFF-BI-10003982</t>
  </si>
  <si>
    <t>FUR-CH-10004580</t>
  </si>
  <si>
    <t>FUR-FU-10004509</t>
  </si>
  <si>
    <t>TEC-MA-10000686</t>
  </si>
  <si>
    <t>OFF-PA-10001979</t>
  </si>
  <si>
    <t>OFF-BI-10002281</t>
  </si>
  <si>
    <t>OFF-HAR-10004011</t>
  </si>
  <si>
    <t>OFF-FA-10004424</t>
  </si>
  <si>
    <t>OFF-AR-10004739</t>
  </si>
  <si>
    <t>OFF-FA-10003892</t>
  </si>
  <si>
    <t>FUR-FU-10004139</t>
  </si>
  <si>
    <t>TEC-AC-10000303</t>
  </si>
  <si>
    <t>TEC-MA-10001047</t>
  </si>
  <si>
    <t>FUR-BO-10001585</t>
  </si>
  <si>
    <t>OFF-CAR-10003259</t>
  </si>
  <si>
    <t>OFF-WIL-10000777</t>
  </si>
  <si>
    <t>OFF-LA-10003372</t>
  </si>
  <si>
    <t>TEC-CO-10002242</t>
  </si>
  <si>
    <t>TEC-MA-10004613</t>
  </si>
  <si>
    <t>OFF-EN-10004899</t>
  </si>
  <si>
    <t>OFF-AR-10004790</t>
  </si>
  <si>
    <t>OFF-LA-10003971</t>
  </si>
  <si>
    <t>FUR-CHR-10001018</t>
  </si>
  <si>
    <t>OFF-EN-10004212</t>
  </si>
  <si>
    <t>FUR-CH-10002209</t>
  </si>
  <si>
    <t>FUR-CH-10002555</t>
  </si>
  <si>
    <t>OFF-SU-10000432</t>
  </si>
  <si>
    <t>TEC-PH-10001580</t>
  </si>
  <si>
    <t>TEC-AC-10004666</t>
  </si>
  <si>
    <t>FUR-CH-10002335</t>
  </si>
  <si>
    <t>OFF-EN-10003391</t>
  </si>
  <si>
    <t>OFF-IBI-10000959</t>
  </si>
  <si>
    <t>TEC-PH-10004586</t>
  </si>
  <si>
    <t>OFF-BI-10000419</t>
  </si>
  <si>
    <t>OFF-FA-10003818</t>
  </si>
  <si>
    <t>TEC-PH-10000286</t>
  </si>
  <si>
    <t>OFF-SU-10002911</t>
  </si>
  <si>
    <t>TEC-CO-10002663</t>
  </si>
  <si>
    <t>FUR-FU-10004811</t>
  </si>
  <si>
    <t>OFF-LA-10002493</t>
  </si>
  <si>
    <t>TEC-MA-10004684</t>
  </si>
  <si>
    <t>FUR-FU-10000448</t>
  </si>
  <si>
    <t>TEC-BEL-10002106</t>
  </si>
  <si>
    <t>OFF-AR-10002156</t>
  </si>
  <si>
    <t>OFF-SU-10003665</t>
  </si>
  <si>
    <t>OFF-ST-10000046</t>
  </si>
  <si>
    <t>FUR-ADV-10000188</t>
  </si>
  <si>
    <t>OFF-AP-10004646</t>
  </si>
  <si>
    <t>FUR-FU-10003112</t>
  </si>
  <si>
    <t>TEC-PH-10004544</t>
  </si>
  <si>
    <t>OFF-FEL-10003848</t>
  </si>
  <si>
    <t>OFF-LA-10002821</t>
  </si>
  <si>
    <t>OFF-ST-10000485</t>
  </si>
  <si>
    <t>OFF-PA-10004200</t>
  </si>
  <si>
    <t>OFF-LA-10002741</t>
  </si>
  <si>
    <t>OFF-LA-10002354</t>
  </si>
  <si>
    <t>OFF-EN-10001975</t>
  </si>
  <si>
    <t>TEC-BEL-10002678</t>
  </si>
  <si>
    <t>FUR-CH-10000974</t>
  </si>
  <si>
    <t>OFF-AR-10000110</t>
  </si>
  <si>
    <t>OFF-BI-10003397</t>
  </si>
  <si>
    <t>OFF-PA-10000317</t>
  </si>
  <si>
    <t>TEC-AC-10001278</t>
  </si>
  <si>
    <t>TEC-CIS-10002598</t>
  </si>
  <si>
    <t>FUR-BO-10002926</t>
  </si>
  <si>
    <t>OFF-BOS-10002041</t>
  </si>
  <si>
    <t>OFF-AR-10000409</t>
  </si>
  <si>
    <t>OFF-GLO-10000485</t>
  </si>
  <si>
    <t>TEC-PH-10000824</t>
  </si>
  <si>
    <t>TEC-AC-10002253</t>
  </si>
  <si>
    <t>FUR-FU-10004460</t>
  </si>
  <si>
    <t>OFF-ST-10000321</t>
  </si>
  <si>
    <t>TEC-CO-10003951</t>
  </si>
  <si>
    <t>OFF-NOV-10001753</t>
  </si>
  <si>
    <t>OFF-HAM-10003628</t>
  </si>
  <si>
    <t>OFF-LA-10000700</t>
  </si>
  <si>
    <t>TEC-PH-10001651</t>
  </si>
  <si>
    <t>OFF-ENE-10002833</t>
  </si>
  <si>
    <t>TEC-CO-10003002</t>
  </si>
  <si>
    <t>TEC-AC-10003334</t>
  </si>
  <si>
    <t>OFF-AP-10001664</t>
  </si>
  <si>
    <t>TEC-AC-10003280</t>
  </si>
  <si>
    <t>FUR-CH-10004853</t>
  </si>
  <si>
    <t>OFF-PA-10001445</t>
  </si>
  <si>
    <t>OFF-AR-10003727</t>
  </si>
  <si>
    <t>FUR-CH-10001262</t>
  </si>
  <si>
    <t>FUR-BO-10001067</t>
  </si>
  <si>
    <t>OFF-PA-10003365</t>
  </si>
  <si>
    <t>TEC-ENE-10002744</t>
  </si>
  <si>
    <t>OFF-FA-10000439</t>
  </si>
  <si>
    <t>TEC-AC-10002455</t>
  </si>
  <si>
    <t>TEC-PH-10003546</t>
  </si>
  <si>
    <t>TEC-PH-10004389</t>
  </si>
  <si>
    <t>OFF-LA-10003396</t>
  </si>
  <si>
    <t>OFF-EN-10002472</t>
  </si>
  <si>
    <t>FUR-OFF-10003104</t>
  </si>
  <si>
    <t>OFF-SU-10002357</t>
  </si>
  <si>
    <t>OFF-LA-10004929</t>
  </si>
  <si>
    <t>OFF-ST-10000327</t>
  </si>
  <si>
    <t>FUR-TEN-10004549</t>
  </si>
  <si>
    <t>OFF-FA-10000474</t>
  </si>
  <si>
    <t>OFF-ST-10003572</t>
  </si>
  <si>
    <t>TEC-AC-10001728</t>
  </si>
  <si>
    <t>FUR-FU-10004954</t>
  </si>
  <si>
    <t>TEC-CO-10003924</t>
  </si>
  <si>
    <t>TEC-AC-10002914</t>
  </si>
  <si>
    <t>OFF-SU-10003632</t>
  </si>
  <si>
    <t>OFF-AP-10000326</t>
  </si>
  <si>
    <t>TEC-CIS-10001767</t>
  </si>
  <si>
    <t>OFF-XER-10000846</t>
  </si>
  <si>
    <t>FUR-CH-10003354</t>
  </si>
  <si>
    <t>OFF-FA-10003546</t>
  </si>
  <si>
    <t>FUR-ADV-10004395</t>
  </si>
  <si>
    <t>OFF-FA-10002965</t>
  </si>
  <si>
    <t>OFF-AP-10000800</t>
  </si>
  <si>
    <t>OFF-AR-10004218</t>
  </si>
  <si>
    <t>OFF-ELI-10001685</t>
  </si>
  <si>
    <t>OFF-EN-10004988</t>
  </si>
  <si>
    <t>OFF-LA-10002939</t>
  </si>
  <si>
    <t>OFF-AP-10000873</t>
  </si>
  <si>
    <t>OFF-LA-10004462</t>
  </si>
  <si>
    <t>OFF-SU-10000695</t>
  </si>
  <si>
    <t>TEC-AC-10004803</t>
  </si>
  <si>
    <t>FUR-CH-10001664</t>
  </si>
  <si>
    <t>OFF-FA-10003139</t>
  </si>
  <si>
    <t>TEC-CAN-10003392</t>
  </si>
  <si>
    <t>FUR-BO-10001519</t>
  </si>
  <si>
    <t>OFF-AP-10003559</t>
  </si>
  <si>
    <t>OFF-AP-10000672</t>
  </si>
  <si>
    <t>OFF-EN-10004981</t>
  </si>
  <si>
    <t>FUR-HON-10001960</t>
  </si>
  <si>
    <t>FUR-HAR-10004129</t>
  </si>
  <si>
    <t>OFF-FA-10000207</t>
  </si>
  <si>
    <t>TEC-PH-10003995</t>
  </si>
  <si>
    <t>TEC-CO-10003964</t>
  </si>
  <si>
    <t>FUR-BO-10004567</t>
  </si>
  <si>
    <t>TEC-PH-10002936</t>
  </si>
  <si>
    <t>TEC-PH-10004223</t>
  </si>
  <si>
    <t>OFF-HON-10003010</t>
  </si>
  <si>
    <t>TEC-MA-10000888</t>
  </si>
  <si>
    <t>TEC-CO-10001725</t>
  </si>
  <si>
    <t>OFF-PA-10001968</t>
  </si>
  <si>
    <t>OFF-BI-10002062</t>
  </si>
  <si>
    <t>OFF-SU-10000484</t>
  </si>
  <si>
    <t>OFF-HON-10001508</t>
  </si>
  <si>
    <t>TEC-CO-10000137</t>
  </si>
  <si>
    <t>TEC-MEM-10001409</t>
  </si>
  <si>
    <t>FUR-BO-10000155</t>
  </si>
  <si>
    <t>OFF-SU-10001409</t>
  </si>
  <si>
    <t>OFF-ST-10003648</t>
  </si>
  <si>
    <t>OFF-LA-10002086</t>
  </si>
  <si>
    <t>TEC-MEM-10001163</t>
  </si>
  <si>
    <t>FUR-CH-10001854</t>
  </si>
  <si>
    <t>TEC-AC-10000450</t>
  </si>
  <si>
    <t>OFF-ACM-10004587</t>
  </si>
  <si>
    <t>FUR-SAF-10000213</t>
  </si>
  <si>
    <t>TEC-CO-10000338</t>
  </si>
  <si>
    <t>OFF-EN-10002896</t>
  </si>
  <si>
    <t>OFF-SAN-10002484</t>
  </si>
  <si>
    <t>TEC-CIS-10002565</t>
  </si>
  <si>
    <t>OFF-LA-10000760</t>
  </si>
  <si>
    <t>FUR-HON-10004987</t>
  </si>
  <si>
    <t>OFF-AVE-10001473</t>
  </si>
  <si>
    <t>OFF-PA-10001578</t>
  </si>
  <si>
    <t>OFF-AR-10001626</t>
  </si>
  <si>
    <t>TEC-PH-10001492</t>
  </si>
  <si>
    <t>OFF-FA-10002058</t>
  </si>
  <si>
    <t>OFF-HAM-10000430</t>
  </si>
  <si>
    <t>OFF-AP-10001178</t>
  </si>
  <si>
    <t>TEC-MOT-10002560</t>
  </si>
  <si>
    <t>OFF-EN-10002700</t>
  </si>
  <si>
    <t>OFF-AP-10002608</t>
  </si>
  <si>
    <t>FUR-SAU-10004137</t>
  </si>
  <si>
    <t>OFF-BI-10004470</t>
  </si>
  <si>
    <t>OFF-EN-10003175</t>
  </si>
  <si>
    <t>TEC-CO-10004701</t>
  </si>
  <si>
    <t>OFF-AR-10004486</t>
  </si>
  <si>
    <t>TEC-AC-10002364</t>
  </si>
  <si>
    <t>OFF-SU-10001225</t>
  </si>
  <si>
    <t>OFF-AP-10000576</t>
  </si>
  <si>
    <t>TEC-PH-10002152</t>
  </si>
  <si>
    <t>FUR-BO-10003549</t>
  </si>
  <si>
    <t>OFF-LA-10000779</t>
  </si>
  <si>
    <t>FUR-NOV-10000283</t>
  </si>
  <si>
    <t>FUR-BO-10002740</t>
  </si>
  <si>
    <t>TEC-PH-10002070</t>
  </si>
  <si>
    <t>TEC-AC-10002522</t>
  </si>
  <si>
    <t>TEC-PH-10000822</t>
  </si>
  <si>
    <t>OFF-CAR-10001911</t>
  </si>
  <si>
    <t>OFF-ST-10003147</t>
  </si>
  <si>
    <t>TEC-PH-10000960</t>
  </si>
  <si>
    <t>TEC-AC-10003533</t>
  </si>
  <si>
    <t>TEC-PH-10002683</t>
  </si>
  <si>
    <t>OFF-AR-10000091</t>
  </si>
  <si>
    <t>OFF-BI-10000006</t>
  </si>
  <si>
    <t>OFF-AP-10002057</t>
  </si>
  <si>
    <t>OFF-SU-10001624</t>
  </si>
  <si>
    <t>OFF-PA-10004069</t>
  </si>
  <si>
    <t>OFF-FA-10000146</t>
  </si>
  <si>
    <t>OFF-AP-10003758</t>
  </si>
  <si>
    <t>TEC-MA-10003079</t>
  </si>
  <si>
    <t>TEC-CIS-10002344</t>
  </si>
  <si>
    <t>FUR-FU-10000950</t>
  </si>
  <si>
    <t>TEC-AC-10002289</t>
  </si>
  <si>
    <t>OFF-SU-10003428</t>
  </si>
  <si>
    <t>OFF-ST-10003295</t>
  </si>
  <si>
    <t>OFF-FA-10004605</t>
  </si>
  <si>
    <t>OFF-GLO-10000201</t>
  </si>
  <si>
    <t>FUR-BO-10003301</t>
  </si>
  <si>
    <t>OFF-AP-10000825</t>
  </si>
  <si>
    <t>OFF-STI-10003234</t>
  </si>
  <si>
    <t>OFF-PA-10003333</t>
  </si>
  <si>
    <t>TEC-CO-10000794</t>
  </si>
  <si>
    <t>FUR-CH-10004218</t>
  </si>
  <si>
    <t>OFF-AP-10004227</t>
  </si>
  <si>
    <t>TEC-CO-10004981</t>
  </si>
  <si>
    <t>OFF-FA-10001113</t>
  </si>
  <si>
    <t>OFF-AP-10001772</t>
  </si>
  <si>
    <t>OFF-CAM-10001690</t>
  </si>
  <si>
    <t>OFF-EN-10003231</t>
  </si>
  <si>
    <t>FUR-FU-10003214</t>
  </si>
  <si>
    <t>OFF-AP-10000615</t>
  </si>
  <si>
    <t>OFF-BI-10000542</t>
  </si>
  <si>
    <t>TEC-PH-10000586</t>
  </si>
  <si>
    <t>OFF-EN-10002816</t>
  </si>
  <si>
    <t>FUR-CH-10004478</t>
  </si>
  <si>
    <t>FUR-ADV-10001440</t>
  </si>
  <si>
    <t>OFF-SU-10003683</t>
  </si>
  <si>
    <t>TEC-CO-10001795</t>
  </si>
  <si>
    <t>FUR-BO-10000734</t>
  </si>
  <si>
    <t>OFF-ST-10004703</t>
  </si>
  <si>
    <t>OFF-AP-10003184</t>
  </si>
  <si>
    <t>TEC-EPS-10002212</t>
  </si>
  <si>
    <t>OFF-SAN-10001128</t>
  </si>
  <si>
    <t>FUR-TA-10001691</t>
  </si>
  <si>
    <t>OFF-FA-10004968</t>
  </si>
  <si>
    <t>FUR-FU-10000444</t>
  </si>
  <si>
    <t>TEC-PH-10003772</t>
  </si>
  <si>
    <t>OFF-SU-10003019</t>
  </si>
  <si>
    <t>FUR-FU-10000815</t>
  </si>
  <si>
    <t>OFF-AP-10003240</t>
  </si>
  <si>
    <t>OFF-SU-10001552</t>
  </si>
  <si>
    <t>OFF-PA-10002771</t>
  </si>
  <si>
    <t>TEC-CO-10000011</t>
  </si>
  <si>
    <t>FUR-TA-10001306</t>
  </si>
  <si>
    <t>OFF-LA-10004034</t>
  </si>
  <si>
    <t>FUR-CH-10004196</t>
  </si>
  <si>
    <t>TEC-AC-10003463</t>
  </si>
  <si>
    <t>OFF-EN-10003073</t>
  </si>
  <si>
    <t>OFF-AP-10001058</t>
  </si>
  <si>
    <t>FUR-FU-10002104</t>
  </si>
  <si>
    <t>FUR-FU-10001717</t>
  </si>
  <si>
    <t>OFF-AR-10000762</t>
  </si>
  <si>
    <t>TEC-AC-10001566</t>
  </si>
  <si>
    <t>TEC-MA-10003280</t>
  </si>
  <si>
    <t>FUR-FU-10004031</t>
  </si>
  <si>
    <t>TEC-PH-10002068</t>
  </si>
  <si>
    <t>FUR-LES-10002613</t>
  </si>
  <si>
    <t>OFF-AR-10003384</t>
  </si>
  <si>
    <t>OFF-BI-10001058</t>
  </si>
  <si>
    <t>TEC-PH-10003645</t>
  </si>
  <si>
    <t>TEC-AC-10003832</t>
  </si>
  <si>
    <t>OFF-EN-10004173</t>
  </si>
  <si>
    <t>FUR-FU-10003268</t>
  </si>
  <si>
    <t>TEC-AC-10000057</t>
  </si>
  <si>
    <t>TEC-PH-10004042</t>
  </si>
  <si>
    <t>OFF-ST-10003907</t>
  </si>
  <si>
    <t>OFF-FA-10002782</t>
  </si>
  <si>
    <t>OFF-TEN-10000827</t>
  </si>
  <si>
    <t>OFF-PA-10002043</t>
  </si>
  <si>
    <t>OFF-EN-10002406</t>
  </si>
  <si>
    <t>OFF-ST-10002618</t>
  </si>
  <si>
    <t>TEC-PH-10001363</t>
  </si>
  <si>
    <t>OFF-AME-10003089</t>
  </si>
  <si>
    <t>OFF-FA-10002577</t>
  </si>
  <si>
    <t>OFF-EN-10000645</t>
  </si>
  <si>
    <t>OFF-AP-10004964</t>
  </si>
  <si>
    <t>FUR-TA-10002523</t>
  </si>
  <si>
    <t>OFF-ST-10000220</t>
  </si>
  <si>
    <t>OFF-FA-10004910</t>
  </si>
  <si>
    <t>TEC-AC-10002013</t>
  </si>
  <si>
    <t>TEC-PH-10001468</t>
  </si>
  <si>
    <t>OFF-PA-10003919</t>
  </si>
  <si>
    <t>FUR-TA-10000789</t>
  </si>
  <si>
    <t>OFF-AP-10001504</t>
  </si>
  <si>
    <t>TEC-MA-10002264</t>
  </si>
  <si>
    <t>TEC-PH-10004120</t>
  </si>
  <si>
    <t>TEC-PH-10001590</t>
  </si>
  <si>
    <t>OFF-AP-10003382</t>
  </si>
  <si>
    <t>OFF-PA-10000393</t>
  </si>
  <si>
    <t>OFF-SAN-10000335</t>
  </si>
  <si>
    <t>FUR-FU-10001477</t>
  </si>
  <si>
    <t>OFF-SU-10003537</t>
  </si>
  <si>
    <t>OFF-LA-10000473</t>
  </si>
  <si>
    <t>OFF-EN-10001162</t>
  </si>
  <si>
    <t>FUR-BO-10002346</t>
  </si>
  <si>
    <t>OFF-AR-10003028</t>
  </si>
  <si>
    <t>OFF-EN-10000271</t>
  </si>
  <si>
    <t>OFF-AR-10001862</t>
  </si>
  <si>
    <t>OFF-SU-10004643</t>
  </si>
  <si>
    <t>FUR-CH-10001039</t>
  </si>
  <si>
    <t>OFF-SU-10004192</t>
  </si>
  <si>
    <t>OFF-FA-10003929</t>
  </si>
  <si>
    <t>FUR-BO-10000259</t>
  </si>
  <si>
    <t>OFF-SU-10000085</t>
  </si>
  <si>
    <t>TEC-AC-10000929</t>
  </si>
  <si>
    <t>OFF-AP-10000864</t>
  </si>
  <si>
    <t>OFF-PA-10003424</t>
  </si>
  <si>
    <t>TEC-MA-10002790</t>
  </si>
  <si>
    <t>OFF-PA-10002941</t>
  </si>
  <si>
    <t>OFF-EN-10002955</t>
  </si>
  <si>
    <t>TEC-PH-10002672</t>
  </si>
  <si>
    <t>OFF-SU-10002544</t>
  </si>
  <si>
    <t>TEC-MA-10003909</t>
  </si>
  <si>
    <t>TEC-EPS-10002920</t>
  </si>
  <si>
    <t>OFF-ST-10004930</t>
  </si>
  <si>
    <t>FUR-FU-10004074</t>
  </si>
  <si>
    <t>OFF-SME-10003047</t>
  </si>
  <si>
    <t>TEC-PH-10001432</t>
  </si>
  <si>
    <t>TEC-PH-10000149</t>
  </si>
  <si>
    <t>TEC-PH-10004655</t>
  </si>
  <si>
    <t>OFF-AR-10002852</t>
  </si>
  <si>
    <t>FUR-OFF-10002740</t>
  </si>
  <si>
    <t>OFF-AP-10004305</t>
  </si>
  <si>
    <t>OFF-BI-10002040</t>
  </si>
  <si>
    <t>TEC-PH-10004345</t>
  </si>
  <si>
    <t>TEC-CO-10004589</t>
  </si>
  <si>
    <t>OFF-ACM-10002131</t>
  </si>
  <si>
    <t>FUR-CH-10003109</t>
  </si>
  <si>
    <t>TEC-PH-10002708</t>
  </si>
  <si>
    <t>OFF-AR-10004022</t>
  </si>
  <si>
    <t>FUR-HAR-10003548</t>
  </si>
  <si>
    <t>TEC-PH-10004100</t>
  </si>
  <si>
    <t>OFF-AP-10004527</t>
  </si>
  <si>
    <t>OFF-LA-10004799</t>
  </si>
  <si>
    <t>TEC-OKI-10000592</t>
  </si>
  <si>
    <t>TEC-ENE-10001541</t>
  </si>
  <si>
    <t>OFF-FA-10004813</t>
  </si>
  <si>
    <t>OFF-ST-10004340</t>
  </si>
  <si>
    <t>OFF-PA-10002925</t>
  </si>
  <si>
    <t>OFF-PA-10003832</t>
  </si>
  <si>
    <t>OFF-ACC-10002343</t>
  </si>
  <si>
    <t>OFF-LA-10000707</t>
  </si>
  <si>
    <t>OFF-FA-10000294</t>
  </si>
  <si>
    <t>OFF-ST-10002650</t>
  </si>
  <si>
    <t>OFF-ELD-10000024</t>
  </si>
  <si>
    <t>FUR-BO-10003046</t>
  </si>
  <si>
    <t>OFF-AR-10003005</t>
  </si>
  <si>
    <t>OFF-AR-10002113</t>
  </si>
  <si>
    <t>FUR-CH-10001588</t>
  </si>
  <si>
    <t>TEC-OKI-10002547</t>
  </si>
  <si>
    <t>OFF-ST-10002233</t>
  </si>
  <si>
    <t>OFF-BI-10000968</t>
  </si>
  <si>
    <t>TEC-CO-10002089</t>
  </si>
  <si>
    <t>OFF-FA-10003004</t>
  </si>
  <si>
    <t>OFF-PA-10000540</t>
  </si>
  <si>
    <t>OFF-EN-10004938</t>
  </si>
  <si>
    <t>OFF-ST-10001558</t>
  </si>
  <si>
    <t>OFF-SU-10002831</t>
  </si>
  <si>
    <t>OFF-BI-10001400</t>
  </si>
  <si>
    <t>OFF-HOO-10004243</t>
  </si>
  <si>
    <t>TEC-AC-10002844</t>
  </si>
  <si>
    <t>FUR-FU-10001246</t>
  </si>
  <si>
    <t>OFF-ELI-10000711</t>
  </si>
  <si>
    <t>OFF-LA-10004320</t>
  </si>
  <si>
    <t>FUR-FU-10000541</t>
  </si>
  <si>
    <t>OFF-CAM-10003933</t>
  </si>
  <si>
    <t>OFF-BI-10003342</t>
  </si>
  <si>
    <t>OFF-AR-10001752</t>
  </si>
  <si>
    <t>OFF-AP-10002244</t>
  </si>
  <si>
    <t>TEC-LOG-10004419</t>
  </si>
  <si>
    <t>OFF-AVE-10000909</t>
  </si>
  <si>
    <t>FUR-TEN-10003923</t>
  </si>
  <si>
    <t>OFF-BRE-10000391</t>
  </si>
  <si>
    <t>TEC-MOT-10001196</t>
  </si>
  <si>
    <t>OFF-AP-10003779</t>
  </si>
  <si>
    <t>TEC-MA-10002711</t>
  </si>
  <si>
    <t>OFF-ST-10003641</t>
  </si>
  <si>
    <t>OFF-AP-10001191</t>
  </si>
  <si>
    <t>OFF-ST-10000130</t>
  </si>
  <si>
    <t>OFF-FA-10000189</t>
  </si>
  <si>
    <t>FUR-FU-10001915</t>
  </si>
  <si>
    <t>OFF-LA-10004614</t>
  </si>
  <si>
    <t>TEC-CO-10004234</t>
  </si>
  <si>
    <t>FUR-SAU-10002043</t>
  </si>
  <si>
    <t>FUR-FU-10000277</t>
  </si>
  <si>
    <t>OFF-PA-10000522</t>
  </si>
  <si>
    <t>FUR-BO-10002632</t>
  </si>
  <si>
    <t>TEC-PH-10004085</t>
  </si>
  <si>
    <t>TEC-MA-10004236</t>
  </si>
  <si>
    <t>TEC-PH-10004509</t>
  </si>
  <si>
    <t>OFF-PA-10003332</t>
  </si>
  <si>
    <t>OFF-ACM-10002301</t>
  </si>
  <si>
    <t>TEC-PH-10001362</t>
  </si>
  <si>
    <t>OFF-EN-10000857</t>
  </si>
  <si>
    <t>OFF-BI-10004007</t>
  </si>
  <si>
    <t>FUR-FU-10002502</t>
  </si>
  <si>
    <t>OFF-FA-10003499</t>
  </si>
  <si>
    <t>FUR-SAF-10000678</t>
  </si>
  <si>
    <t>TEC-HEW-10001558</t>
  </si>
  <si>
    <t>FUR-BO-10004924</t>
  </si>
  <si>
    <t>FUR-FU-10004306</t>
  </si>
  <si>
    <t>TEC-CO-10004170</t>
  </si>
  <si>
    <t>TEC-MA-10004421</t>
  </si>
  <si>
    <t>TEC-PH-10002885</t>
  </si>
  <si>
    <t>TEC-PH-10001051</t>
  </si>
  <si>
    <t>TEC-PH-10002555</t>
  </si>
  <si>
    <t>OFF-SAN-10001114</t>
  </si>
  <si>
    <t>FUR-FU-10001495</t>
  </si>
  <si>
    <t>TEC-SHA-10001976</t>
  </si>
  <si>
    <t>TEC-HP -10004149</t>
  </si>
  <si>
    <t>TEC-MA-10001711</t>
  </si>
  <si>
    <t>TEC-PH-10004908</t>
  </si>
  <si>
    <t>OFF-FA-10002061</t>
  </si>
  <si>
    <t>FUR-FU-10002362</t>
  </si>
  <si>
    <t>OFF-SU-10001233</t>
  </si>
  <si>
    <t>TEC-AC-10004145</t>
  </si>
  <si>
    <t>OFF-BI-10004220</t>
  </si>
  <si>
    <t>OFF-AP-10001205</t>
  </si>
  <si>
    <t>TEC-CIS-10002153</t>
  </si>
  <si>
    <t>OFF-EN-10002725</t>
  </si>
  <si>
    <t>FUR-BO-10003007</t>
  </si>
  <si>
    <t>OFF-WIL-10000986</t>
  </si>
  <si>
    <t>OFF-AR-10004348</t>
  </si>
  <si>
    <t>TEC-AC-10004556</t>
  </si>
  <si>
    <t>TEC-CO-10002284</t>
  </si>
  <si>
    <t>TEC-PH-10004071</t>
  </si>
  <si>
    <t>OFF-AP-10002252</t>
  </si>
  <si>
    <t>OFF-PA-10001722</t>
  </si>
  <si>
    <t>OFF-BI-10000814</t>
  </si>
  <si>
    <t>OFF-CUI-10002269</t>
  </si>
  <si>
    <t>TEC-APP-10003032</t>
  </si>
  <si>
    <t>FUR-FU-10004640</t>
  </si>
  <si>
    <t>OFF-CUI-10001965</t>
  </si>
  <si>
    <t>OFF-LA-10004832</t>
  </si>
  <si>
    <t>FUR-CH-10001616</t>
  </si>
  <si>
    <t>TEC-AC-10001745</t>
  </si>
  <si>
    <t>OFF-BI-10002824</t>
  </si>
  <si>
    <t>OFF-ROG-10001372</t>
  </si>
  <si>
    <t>OFF-ST-10001050</t>
  </si>
  <si>
    <t>FUR-CH-10003941</t>
  </si>
  <si>
    <t>OFF-AP-10000159</t>
  </si>
  <si>
    <t>FUR-FU-10000482</t>
  </si>
  <si>
    <t>OFF-BI-10003919</t>
  </si>
  <si>
    <t>TEC-AC-10001441</t>
  </si>
  <si>
    <t>OFF-TEN-10001031</t>
  </si>
  <si>
    <t>FUR-FU-10002848</t>
  </si>
  <si>
    <t>FUR-CH-10000847</t>
  </si>
  <si>
    <t>OFF-SU-10003483</t>
  </si>
  <si>
    <t>OFF-FA-10004401</t>
  </si>
  <si>
    <t>FUR-HAR-10004086</t>
  </si>
  <si>
    <t>TEC-MA-10004533</t>
  </si>
  <si>
    <t>TEC-PH-10001809</t>
  </si>
  <si>
    <t>TEC-HP -10001426</t>
  </si>
  <si>
    <t>TEC-PH-10000036</t>
  </si>
  <si>
    <t>OFF-WIL-10002947</t>
  </si>
  <si>
    <t>TEC-MA-10003986</t>
  </si>
  <si>
    <t>OFF-PA-10001523</t>
  </si>
  <si>
    <t>FUR-CH-10000233</t>
  </si>
  <si>
    <t>OFF-AP-10001682</t>
  </si>
  <si>
    <t>TEC-CO-10000407</t>
  </si>
  <si>
    <t>OFF-EN-10000224</t>
  </si>
  <si>
    <t>TEC-CO-10001501</t>
  </si>
  <si>
    <t>TEC-CO-10004563</t>
  </si>
  <si>
    <t>OFF-SU-10002900</t>
  </si>
  <si>
    <t>OFF-AP-10002793</t>
  </si>
  <si>
    <t>FUR-TA-10004801</t>
  </si>
  <si>
    <t>TEC-AC-10004704</t>
  </si>
  <si>
    <t>OFF-SME-10000675</t>
  </si>
  <si>
    <t>OFF-AR-10000729</t>
  </si>
  <si>
    <t>FUR-FU-10004095</t>
  </si>
  <si>
    <t>TEC-MA-10001475</t>
  </si>
  <si>
    <t>OFF-EN-10000428</t>
  </si>
  <si>
    <t>TEC-CO-10002119</t>
  </si>
  <si>
    <t>OFF-AP-10000935</t>
  </si>
  <si>
    <t>OFF-AP-10001322</t>
  </si>
  <si>
    <t>OFF-LA-10001402</t>
  </si>
  <si>
    <t>OFF-AR-10003110</t>
  </si>
  <si>
    <t>OFF-STA-10000244</t>
  </si>
  <si>
    <t>FUR-CH-10004011</t>
  </si>
  <si>
    <t>FUR-BO-10004312</t>
  </si>
  <si>
    <t>FUR-CH-10004790</t>
  </si>
  <si>
    <t>OFF-ST-10004855</t>
  </si>
  <si>
    <t>FUR-TA-10002101</t>
  </si>
  <si>
    <t>TEC-PH-10002660</t>
  </si>
  <si>
    <t>OFF-ST-10003231</t>
  </si>
  <si>
    <t>TEC-CO-10003471</t>
  </si>
  <si>
    <t>FUR-BO-10003734</t>
  </si>
  <si>
    <t>OFF-EAT-10000522</t>
  </si>
  <si>
    <t>FUR-CH-10000857</t>
  </si>
  <si>
    <t>OFF-ACC-10003909</t>
  </si>
  <si>
    <t>FUR-HON-10003412</t>
  </si>
  <si>
    <t>OFF-FIS-10000628</t>
  </si>
  <si>
    <t>TEC-PH-10004682</t>
  </si>
  <si>
    <t>FUR-FU-10001015</t>
  </si>
  <si>
    <t>FUR-BO-10004878</t>
  </si>
  <si>
    <t>FUR-CH-10000665</t>
  </si>
  <si>
    <t>TEC-CO-10001482</t>
  </si>
  <si>
    <t>TEC-PH-10004235</t>
  </si>
  <si>
    <t>OFF-AR-10003291</t>
  </si>
  <si>
    <t>TEC-PH-10001585</t>
  </si>
  <si>
    <t>FUR-CH-10000777</t>
  </si>
  <si>
    <t>TEC-AC-10002170</t>
  </si>
  <si>
    <t>OFF-PA-10004946</t>
  </si>
  <si>
    <t>FUR-BO-10003086</t>
  </si>
  <si>
    <t>FUR-BO-10003408</t>
  </si>
  <si>
    <t>OFF-PA-10004727</t>
  </si>
  <si>
    <t>OFF-EN-10001870</t>
  </si>
  <si>
    <t>OFF-ST-10003729</t>
  </si>
  <si>
    <t>OFF-EN-10001728</t>
  </si>
  <si>
    <t>FUR-FU-10000686</t>
  </si>
  <si>
    <t>FUR-FU-10001126</t>
  </si>
  <si>
    <t>FUR-CH-10000727</t>
  </si>
  <si>
    <t>TEC-PH-10003055</t>
  </si>
  <si>
    <t>OFF-AP-10002709</t>
  </si>
  <si>
    <t>FUR-HON-10001558</t>
  </si>
  <si>
    <t>FUR-FU-10003374</t>
  </si>
  <si>
    <t>OFF-PA-10004470</t>
  </si>
  <si>
    <t>OFF-ST-10001476</t>
  </si>
  <si>
    <t>OFF-EN-10002348</t>
  </si>
  <si>
    <t>OFF-LA-10002490</t>
  </si>
  <si>
    <t>OFF-EN-10003630</t>
  </si>
  <si>
    <t>FUR-CH-10003606</t>
  </si>
  <si>
    <t>OFF-EN-10004507</t>
  </si>
  <si>
    <t>FUR-CH-10002002</t>
  </si>
  <si>
    <t>FUR-FU-10003662</t>
  </si>
  <si>
    <t>FUR-FU-10000735</t>
  </si>
  <si>
    <t>OFF-BOS-10004950</t>
  </si>
  <si>
    <t>OFF-EN-10002140</t>
  </si>
  <si>
    <t>TEC-AC-10004849</t>
  </si>
  <si>
    <t>OFF-EN-10004820</t>
  </si>
  <si>
    <t>OFF-JIF-10000165</t>
  </si>
  <si>
    <t>OFF-FA-10002803</t>
  </si>
  <si>
    <t>TEC-AC-10002389</t>
  </si>
  <si>
    <t>FUR-FU-10003708</t>
  </si>
  <si>
    <t>OFF-AP-10003538</t>
  </si>
  <si>
    <t>OFF-BI-10002990</t>
  </si>
  <si>
    <t>OFF-ENE-10002470</t>
  </si>
  <si>
    <t>OFF-AVE-10004148</t>
  </si>
  <si>
    <t>FUR-CH-10003379</t>
  </si>
  <si>
    <t>FUR-BO-10001876</t>
  </si>
  <si>
    <t>FUR-FU-10000747</t>
  </si>
  <si>
    <t>TEC-PH-10000788</t>
  </si>
  <si>
    <t>OFF-PA-10004016</t>
  </si>
  <si>
    <t>FUR-BO-10002383</t>
  </si>
  <si>
    <t>OFF-AP-10002882</t>
  </si>
  <si>
    <t>TEC-CO-10001275</t>
  </si>
  <si>
    <t>OFF-TEN-10000894</t>
  </si>
  <si>
    <t>OFF-PA-10000318</t>
  </si>
  <si>
    <t>TEC-MA-10000172</t>
  </si>
  <si>
    <t>TEC-KON-10002052</t>
  </si>
  <si>
    <t>OFF-AR-10003377</t>
  </si>
  <si>
    <t>TEC-PH-10003927</t>
  </si>
  <si>
    <t>TEC-MA-10004902</t>
  </si>
  <si>
    <t>TEC-AC-10001114</t>
  </si>
  <si>
    <t>TEC-PH-10004251</t>
  </si>
  <si>
    <t>OFF-BI-10003638</t>
  </si>
  <si>
    <t>TEC-CO-10000172</t>
  </si>
  <si>
    <t>OFF-SU-10004650</t>
  </si>
  <si>
    <t>OFF-FA-10004395</t>
  </si>
  <si>
    <t>OFF-AR-10002897</t>
  </si>
  <si>
    <t>TEC-AC-10002719</t>
  </si>
  <si>
    <t>TEC-AC-10004708</t>
  </si>
  <si>
    <t>FUR-BO-10004547</t>
  </si>
  <si>
    <t>FUR-FU-10003975</t>
  </si>
  <si>
    <t>OFF-HAM-10004471</t>
  </si>
  <si>
    <t>OFF-AP-10004336</t>
  </si>
  <si>
    <t>OFF-AVE-10004404</t>
  </si>
  <si>
    <t>TEC-AC-10000335</t>
  </si>
  <si>
    <t>OFF-SU-10003659</t>
  </si>
  <si>
    <t>OFF-AR-10002802</t>
  </si>
  <si>
    <t>FUR-CH-10004676</t>
  </si>
  <si>
    <t>TEC-PH-10002624</t>
  </si>
  <si>
    <t>FUR-CH-10000015</t>
  </si>
  <si>
    <t>OFF-SAN-10003041</t>
  </si>
  <si>
    <t>FUR-SAU-10003928</t>
  </si>
  <si>
    <t>OFF-ST-10000520</t>
  </si>
  <si>
    <t>FUR-BO-10004080</t>
  </si>
  <si>
    <t>FUR-CH-10004010</t>
  </si>
  <si>
    <t>OFF-AP-10004274</t>
  </si>
  <si>
    <t>OFF-FA-10002639</t>
  </si>
  <si>
    <t>TEC-AC-10003814</t>
  </si>
  <si>
    <t>FUR-SAU-10002255</t>
  </si>
  <si>
    <t>OFF-SU-10003118</t>
  </si>
  <si>
    <t>TEC-AC-10004659</t>
  </si>
  <si>
    <t>OFF-ACM-10001704</t>
  </si>
  <si>
    <t>OFF-SU-10003085</t>
  </si>
  <si>
    <t>FUR-CH-10004287</t>
  </si>
  <si>
    <t>FUR-CH-10004047</t>
  </si>
  <si>
    <t>OFF-AP-10001630</t>
  </si>
  <si>
    <t>TEC-PH-10004977</t>
  </si>
  <si>
    <t>TEC-PH-10002262</t>
  </si>
  <si>
    <t>TEC-MA-10004424</t>
  </si>
  <si>
    <t>TEC-AC-10004341</t>
  </si>
  <si>
    <t>TEC-AC-10001013</t>
  </si>
  <si>
    <t>TEC-NOK-10004541</t>
  </si>
  <si>
    <t>TEC-PH-10002564</t>
  </si>
  <si>
    <t>TEC-MA-10002952</t>
  </si>
  <si>
    <t>OFF-AR-10000851</t>
  </si>
  <si>
    <t>FUR-BO-10002545</t>
  </si>
  <si>
    <t>OFF-AP-10003618</t>
  </si>
  <si>
    <t>OFF-ST-10001186</t>
  </si>
  <si>
    <t>OFF-HON-10002389</t>
  </si>
  <si>
    <t>FUR-BUS-10004854</t>
  </si>
  <si>
    <t>OFF-EN-10003087</t>
  </si>
  <si>
    <t>OFF-ST-10003017</t>
  </si>
  <si>
    <t>FUR-BO-10003631</t>
  </si>
  <si>
    <t>OFF-BOS-10001375</t>
  </si>
  <si>
    <t>OFF-ST-10001753</t>
  </si>
  <si>
    <t>FUR-BO-10001356</t>
  </si>
  <si>
    <t>FUR-HAR-10000441</t>
  </si>
  <si>
    <t>OFF-EN-10001538</t>
  </si>
  <si>
    <t>OFF-BI-10000721</t>
  </si>
  <si>
    <t>OFF-FA-10001330</t>
  </si>
  <si>
    <t>OFF-GLO-10002315</t>
  </si>
  <si>
    <t>TEC-AC-10004508</t>
  </si>
  <si>
    <t>OFF-SU-10003559</t>
  </si>
  <si>
    <t>OFF-LA-10002469</t>
  </si>
  <si>
    <t>OFF-LA-10003337</t>
  </si>
  <si>
    <t>FUR-BO-10001867</t>
  </si>
  <si>
    <t>FUR-CH-10000749</t>
  </si>
  <si>
    <t>OFF-SU-10000789</t>
  </si>
  <si>
    <t>TEC-AC-10000873</t>
  </si>
  <si>
    <t>OFF-ST-10003990</t>
  </si>
  <si>
    <t>FUR-CH-10002793</t>
  </si>
  <si>
    <t>FUR-TA-10003583</t>
  </si>
  <si>
    <t>OFF-AR-10001495</t>
  </si>
  <si>
    <t>TEC-PH-10004447</t>
  </si>
  <si>
    <t>OFF-BI-10000490</t>
  </si>
  <si>
    <t>FUR-LES-10002616</t>
  </si>
  <si>
    <t>TEC-APP-10004464</t>
  </si>
  <si>
    <t>TEC-PH-10002275</t>
  </si>
  <si>
    <t>FUR-BO-10004541</t>
  </si>
  <si>
    <t>OFF-AP-10000891</t>
  </si>
  <si>
    <t>TEC-PH-10001677</t>
  </si>
  <si>
    <t>OFF-XER-10002982</t>
  </si>
  <si>
    <t>FUR-CH-10001394</t>
  </si>
  <si>
    <t>OFF-BI-10001192</t>
  </si>
  <si>
    <t>OFF-PA-10004386</t>
  </si>
  <si>
    <t>OFF-SU-10004177</t>
  </si>
  <si>
    <t>TEC-AC-10003403</t>
  </si>
  <si>
    <t>OFF-ST-10004754</t>
  </si>
  <si>
    <t>OFF-AP-10001776</t>
  </si>
  <si>
    <t>OFF-SU-10004818</t>
  </si>
  <si>
    <t>OFF-SU-10000320</t>
  </si>
  <si>
    <t>OFF-AR-10001612</t>
  </si>
  <si>
    <t>TEC-CO-10002174</t>
  </si>
  <si>
    <t>OFF-LA-10000692</t>
  </si>
  <si>
    <t>TEC-STA-10003925</t>
  </si>
  <si>
    <t>FUR-RUB-10001717</t>
  </si>
  <si>
    <t>OFF-BI-10000309</t>
  </si>
  <si>
    <t>OFF-ST-10003929</t>
  </si>
  <si>
    <t>OFF-PA-10004746</t>
  </si>
  <si>
    <t>TEC-PH-10003177</t>
  </si>
  <si>
    <t>TEC-PH-10004536</t>
  </si>
  <si>
    <t>FUR-TA-10000245</t>
  </si>
  <si>
    <t>OFF-PA-10000562</t>
  </si>
  <si>
    <t>OFF-AP-10002552</t>
  </si>
  <si>
    <t>OFF-ST-10003018</t>
  </si>
  <si>
    <t>FUR-FU-10000222</t>
  </si>
  <si>
    <t>OFF-AP-10001565</t>
  </si>
  <si>
    <t>TEC-CO-10000262</t>
  </si>
  <si>
    <t>OFF-AP-10000639</t>
  </si>
  <si>
    <t>OFF-AR-10003228</t>
  </si>
  <si>
    <t>OFF-LA-10000296</t>
  </si>
  <si>
    <t>FUR-FU-10002004</t>
  </si>
  <si>
    <t>OFF-FA-10004824</t>
  </si>
  <si>
    <t>TEC-AC-10003611</t>
  </si>
  <si>
    <t>TEC-AC-10002148</t>
  </si>
  <si>
    <t>OFF-ST-10004550</t>
  </si>
  <si>
    <t>TEC-MA-10001139</t>
  </si>
  <si>
    <t>OFF-PA-10002473</t>
  </si>
  <si>
    <t>FUR-FU-10000946</t>
  </si>
  <si>
    <t>FUR-FU-10003150</t>
  </si>
  <si>
    <t>FUR-CH-10002846</t>
  </si>
  <si>
    <t>FUR-FU-10000820</t>
  </si>
  <si>
    <t>TEC-CO-10001937</t>
  </si>
  <si>
    <t>TEC-PH-10004559</t>
  </si>
  <si>
    <t>FUR-FU-10002007</t>
  </si>
  <si>
    <t>FUR-FU-10004816</t>
  </si>
  <si>
    <t>TEC-NOK-10003034</t>
  </si>
  <si>
    <t>OFF-AR-10001271</t>
  </si>
  <si>
    <t>TEC-PH-10003913</t>
  </si>
  <si>
    <t>FUR-BO-10001010</t>
  </si>
  <si>
    <t>TEC-PH-10000358</t>
  </si>
  <si>
    <t>OFF-EN-10000648</t>
  </si>
  <si>
    <t>OFF-BI-10001639</t>
  </si>
  <si>
    <t>TEC-CO-10001864</t>
  </si>
  <si>
    <t>OFF-AR-10002380</t>
  </si>
  <si>
    <t>OFF-BI-10002935</t>
  </si>
  <si>
    <t>FUR-TA-10001307</t>
  </si>
  <si>
    <t>TEC-AC-10001383</t>
  </si>
  <si>
    <t>FUR-BO-10000502</t>
  </si>
  <si>
    <t>OFF-AP-10000981</t>
  </si>
  <si>
    <t>TEC-PH-10002806</t>
  </si>
  <si>
    <t>OFF-LA-10003283</t>
  </si>
  <si>
    <t>FUR-CH-10003817</t>
  </si>
  <si>
    <t>OFF-AP-10002165</t>
  </si>
  <si>
    <t>OFF-BIN-10000712</t>
  </si>
  <si>
    <t>OFF-AR-10000543</t>
  </si>
  <si>
    <t>OFF-FA-10004924</t>
  </si>
  <si>
    <t>TEC-PH-10003002</t>
  </si>
  <si>
    <t>FUR-SAF-10000949</t>
  </si>
  <si>
    <t>TEC-AC-10000633</t>
  </si>
  <si>
    <t>OFF-FA-10003954</t>
  </si>
  <si>
    <t>OFF-PA-10000944</t>
  </si>
  <si>
    <t>FUR-TA-10003596</t>
  </si>
  <si>
    <t>FUR-HON-10001622</t>
  </si>
  <si>
    <t>TEC-AC-10000158</t>
  </si>
  <si>
    <t>OFF-BI-10000069</t>
  </si>
  <si>
    <t>TEC-MA-10003251</t>
  </si>
  <si>
    <t>OFF-EN-10004590</t>
  </si>
  <si>
    <t>TEC-PH-10001708</t>
  </si>
  <si>
    <t>TEC-PH-10003137</t>
  </si>
  <si>
    <t>FUR-CH-10004576</t>
  </si>
  <si>
    <t>FUR-BO-10001834</t>
  </si>
  <si>
    <t>TEC-AC-10004897</t>
  </si>
  <si>
    <t>FUR-BO-10003326</t>
  </si>
  <si>
    <t>OFF-KLE-10001699</t>
  </si>
  <si>
    <t>OFF-KRA-10002789</t>
  </si>
  <si>
    <t>OFF-PA-10003943</t>
  </si>
  <si>
    <t>OFF-FA-10002071</t>
  </si>
  <si>
    <t>OFF-AR-10001672</t>
  </si>
  <si>
    <t>OFF-AR-10000251</t>
  </si>
  <si>
    <t>FUR-FU-10004006</t>
  </si>
  <si>
    <t>OFF-ST-10003344</t>
  </si>
  <si>
    <t>OFF-ST-10000154</t>
  </si>
  <si>
    <t>OFF-AR-10004746</t>
  </si>
  <si>
    <t>FUR-NOV-10004602</t>
  </si>
  <si>
    <t>OFF-LA-10002964</t>
  </si>
  <si>
    <t>TEC-AC-10002134</t>
  </si>
  <si>
    <t>OFF-AP-10001617</t>
  </si>
  <si>
    <t>TEC-PH-10001087</t>
  </si>
  <si>
    <t>OFF-AR-10000314</t>
  </si>
  <si>
    <t>FUR-CH-10000155</t>
  </si>
  <si>
    <t>TEC-MA-10002155</t>
  </si>
  <si>
    <t>TEC-MA-10000488</t>
  </si>
  <si>
    <t>TEC-PH-10001555</t>
  </si>
  <si>
    <t>TEC-PH-10002293</t>
  </si>
  <si>
    <t>FUR-CH-10004705</t>
  </si>
  <si>
    <t>FUR-CH-10002090</t>
  </si>
  <si>
    <t>FUR-CH-10003973</t>
  </si>
  <si>
    <t>TEC-MA-10000334</t>
  </si>
  <si>
    <t>OFF-PA-10004501</t>
  </si>
  <si>
    <t>OFF-AVE-10001367</t>
  </si>
  <si>
    <t>OFF-KRA-10004876</t>
  </si>
  <si>
    <t>FUR-TA-10000478</t>
  </si>
  <si>
    <t>FUR-IKE-10003053</t>
  </si>
  <si>
    <t>OFF-ST-10004950</t>
  </si>
  <si>
    <t>OFF-ST-10002271</t>
  </si>
  <si>
    <t>OFF-PA-10000908</t>
  </si>
  <si>
    <t>OFF-BI-10001504</t>
  </si>
  <si>
    <t>TEC-AC-10001636</t>
  </si>
  <si>
    <t>FUR-CH-10000117</t>
  </si>
  <si>
    <t>OFF-EN-10000606</t>
  </si>
  <si>
    <t>TEC-CO-10002434</t>
  </si>
  <si>
    <t>OFF-AR-10000751</t>
  </si>
  <si>
    <t>OFF-SU-10004361</t>
  </si>
  <si>
    <t>FUR-SAF-10000545</t>
  </si>
  <si>
    <t>OFF-XER-10003329</t>
  </si>
  <si>
    <t>FUR-CH-10004086</t>
  </si>
  <si>
    <t>FUR-FU-10000666</t>
  </si>
  <si>
    <t>TEC-MA-10000605</t>
  </si>
  <si>
    <t>TEC-HP -10004012</t>
  </si>
  <si>
    <t>FUR-CH-10000309</t>
  </si>
  <si>
    <t>OFF-SU-10000496</t>
  </si>
  <si>
    <t>OFF-PA-10004468</t>
  </si>
  <si>
    <t>TEC-AC-10003217</t>
  </si>
  <si>
    <t>FUR-CH-10000187</t>
  </si>
  <si>
    <t>OFF-AP-10000136</t>
  </si>
  <si>
    <t>FUR-TA-10003171</t>
  </si>
  <si>
    <t>OFF-EN-10000114</t>
  </si>
  <si>
    <t>OFF-ACC-10002327</t>
  </si>
  <si>
    <t>TEC-PH-10004618</t>
  </si>
  <si>
    <t>FUR-BO-10000967</t>
  </si>
  <si>
    <t>OFF-ST-10000710</t>
  </si>
  <si>
    <t>FUR-FU-10002838</t>
  </si>
  <si>
    <t>OFF-ST-10003816</t>
  </si>
  <si>
    <t>FUR-FU-10001890</t>
  </si>
  <si>
    <t>OFF-HOO-10002715</t>
  </si>
  <si>
    <t>OFF-FA-10003782</t>
  </si>
  <si>
    <t>TEC-CO-10002857</t>
  </si>
  <si>
    <t>OFF-FA-10003879</t>
  </si>
  <si>
    <t>FUR-BO-10002031</t>
  </si>
  <si>
    <t>FUR-BO-10000786</t>
  </si>
  <si>
    <t>OFF-AR-10003629</t>
  </si>
  <si>
    <t>FUR-CH-10000333</t>
  </si>
  <si>
    <t>OFF-EN-10004970</t>
  </si>
  <si>
    <t>FUR-HON-10004632</t>
  </si>
  <si>
    <t>OFF-PA-10002930</t>
  </si>
  <si>
    <t>OFF-AR-10001602</t>
  </si>
  <si>
    <t>OFF-AR-10001230</t>
  </si>
  <si>
    <t>OFF-HAR-10001310</t>
  </si>
  <si>
    <t>OFF-AP-10003221</t>
  </si>
  <si>
    <t>FUR-SAF-10003402</t>
  </si>
  <si>
    <t>OFF-BI-10000854</t>
  </si>
  <si>
    <t>FUR-BO-10001555</t>
  </si>
  <si>
    <t>OFF-LA-10003459</t>
  </si>
  <si>
    <t>OFF-SU-10003879</t>
  </si>
  <si>
    <t>TEC-CO-10002673</t>
  </si>
  <si>
    <t>TEC-OKI-10002752</t>
  </si>
  <si>
    <t>OFF-AR-10001232</t>
  </si>
  <si>
    <t>TEC-MA-10002918</t>
  </si>
  <si>
    <t>TEC-AC-10003668</t>
  </si>
  <si>
    <t>OFF-FA-10000720</t>
  </si>
  <si>
    <t>OFF-PA-10001294</t>
  </si>
  <si>
    <t>OFF-LA-10001169</t>
  </si>
  <si>
    <t>FUR-BO-10001372</t>
  </si>
  <si>
    <t>TEC-MA-10002193</t>
  </si>
  <si>
    <t>TEC-MA-10003812</t>
  </si>
  <si>
    <t>FUR-RUB-10003518</t>
  </si>
  <si>
    <t>OFF-LA-10002029</t>
  </si>
  <si>
    <t>TEC-AC-10001987</t>
  </si>
  <si>
    <t>OFF-ST-10001858</t>
  </si>
  <si>
    <t>OFF-LA-10002765</t>
  </si>
  <si>
    <t>OFF-ST-10000798</t>
  </si>
  <si>
    <t>FUR-TA-10004147</t>
  </si>
  <si>
    <t>TEC-MA-10000232</t>
  </si>
  <si>
    <t>TEC-PH-10001198</t>
  </si>
  <si>
    <t>OFF-EN-10001711</t>
  </si>
  <si>
    <t>OFF-ACM-10000277</t>
  </si>
  <si>
    <t>FUR-FU-10002506</t>
  </si>
  <si>
    <t>OFF-SU-10003485</t>
  </si>
  <si>
    <t>OFF-FA-10004993</t>
  </si>
  <si>
    <t>OFF-SU-10000213</t>
  </si>
  <si>
    <t>OFF-ACM-10004150</t>
  </si>
  <si>
    <t>OFF-LA-10004164</t>
  </si>
  <si>
    <t>FUR-BO-10002510</t>
  </si>
  <si>
    <t>TEC-CO-10002578</t>
  </si>
  <si>
    <t>OFF-ST-10001729</t>
  </si>
  <si>
    <t>OFF-BI-10000335</t>
  </si>
  <si>
    <t>OFF-BI-10000115</t>
  </si>
  <si>
    <t>FUR-SAF-10003160</t>
  </si>
  <si>
    <t>TEC-LOG-10001750</t>
  </si>
  <si>
    <t>TEC-AC-10004016</t>
  </si>
  <si>
    <t>TEC-PH-10000641</t>
  </si>
  <si>
    <t>FUR-BO-10003881</t>
  </si>
  <si>
    <t>OFF-SME-10001745</t>
  </si>
  <si>
    <t>OFF-ST-10003208</t>
  </si>
  <si>
    <t>OFF-PA-10003654</t>
  </si>
  <si>
    <t>OFF-SU-10001512</t>
  </si>
  <si>
    <t>TEC-CO-10002316</t>
  </si>
  <si>
    <t>FUR-BO-10002812</t>
  </si>
  <si>
    <t>OFF-BI-10001524</t>
  </si>
  <si>
    <t>OFF-BI-10001658</t>
  </si>
  <si>
    <t>OFF-EN-10004849</t>
  </si>
  <si>
    <t>OFF-AR-10003794</t>
  </si>
  <si>
    <t>TEC-PH-10003505</t>
  </si>
  <si>
    <t>TEC-AC-10001792</t>
  </si>
  <si>
    <t>OFF-ST-10000306</t>
  </si>
  <si>
    <t>TEC-PH-10003620</t>
  </si>
  <si>
    <t>OFF-LA-10000370</t>
  </si>
  <si>
    <t>OFF-AP-10004464</t>
  </si>
  <si>
    <t>TEC-PH-10000576</t>
  </si>
  <si>
    <t>TEC-PH-10001494</t>
  </si>
  <si>
    <t>OFF-XER-10000641</t>
  </si>
  <si>
    <t>OFF-EN-10000215</t>
  </si>
  <si>
    <t>FUR-CH-10004495</t>
  </si>
  <si>
    <t>FUR-CH-10001423</t>
  </si>
  <si>
    <t>OFF-PA-10003390</t>
  </si>
  <si>
    <t>OFF-ST-10002930</t>
  </si>
  <si>
    <t>TEC-EPS-10001129</t>
  </si>
  <si>
    <t>OFF-SAN-10001634</t>
  </si>
  <si>
    <t>FUR-SAF-10004664</t>
  </si>
  <si>
    <t>OFF-AP-10001891</t>
  </si>
  <si>
    <t>OFF-FA-10001877</t>
  </si>
  <si>
    <t>OFF-BI-10001032</t>
  </si>
  <si>
    <t>FUR-FU-10001393</t>
  </si>
  <si>
    <t>TEC-SHA-10004874</t>
  </si>
  <si>
    <t>FUR-FU-10004909</t>
  </si>
  <si>
    <t>OFF-FA-10003596</t>
  </si>
  <si>
    <t>OFF-STI-10001651</t>
  </si>
  <si>
    <t>OFF-SME-10004702</t>
  </si>
  <si>
    <t>TEC-CO-10004147</t>
  </si>
  <si>
    <t>TEC-STA-10001407</t>
  </si>
  <si>
    <t>TEC-AC-10004997</t>
  </si>
  <si>
    <t>TEC-MA-10002080</t>
  </si>
  <si>
    <t>FUR-NOV-10000847</t>
  </si>
  <si>
    <t>OFF-AME-10001179</t>
  </si>
  <si>
    <t>TEC-PH-10004601</t>
  </si>
  <si>
    <t>OFF-FA-10002632</t>
  </si>
  <si>
    <t>OFF-ST-10001932</t>
  </si>
  <si>
    <t>OFF-AVE-10002311</t>
  </si>
  <si>
    <t>OFF-ST-10000643</t>
  </si>
  <si>
    <t>TEC-CIS-10000351</t>
  </si>
  <si>
    <t>FUR-DEF-10004355</t>
  </si>
  <si>
    <t>TEC-AC-10004811</t>
  </si>
  <si>
    <t>OFF-BI-10003984</t>
  </si>
  <si>
    <t>FUR-CH-10004387</t>
  </si>
  <si>
    <t>TEC-AC-10003327</t>
  </si>
  <si>
    <t>FUR-CH-10004312</t>
  </si>
  <si>
    <t>TEC-MA-10004446</t>
  </si>
  <si>
    <t>OFF-PA-10001170</t>
  </si>
  <si>
    <t>OFF-BI-10003725</t>
  </si>
  <si>
    <t>TEC-PH-10002419</t>
  </si>
  <si>
    <t>OFF-EN-10000258</t>
  </si>
  <si>
    <t>OFF-ENE-10002922</t>
  </si>
  <si>
    <t>FUR-BO-10003563</t>
  </si>
  <si>
    <t>OFF-AP-10004785</t>
  </si>
  <si>
    <t>FUR-TA-10001192</t>
  </si>
  <si>
    <t>FUR-HON-10002599</t>
  </si>
  <si>
    <t>TEC-MA-10000572</t>
  </si>
  <si>
    <t>OFF-SME-10001800</t>
  </si>
  <si>
    <t>FUR-BO-10000567</t>
  </si>
  <si>
    <t>OFF-PA-10000876</t>
  </si>
  <si>
    <t>OFF-FA-10003123</t>
  </si>
  <si>
    <t>TEC-CO-10004756</t>
  </si>
  <si>
    <t>OFF-CAM-10003605</t>
  </si>
  <si>
    <t>FUR-BO-10003559</t>
  </si>
  <si>
    <t>TEC-AC-10004054</t>
  </si>
  <si>
    <t>OFF-AME-10002923</t>
  </si>
  <si>
    <t>FUR-CH-10001455</t>
  </si>
  <si>
    <t>OFF-ST-10003446</t>
  </si>
  <si>
    <t>FUR-FU-10003217</t>
  </si>
  <si>
    <t>FUR-CH-10000885</t>
  </si>
  <si>
    <t>OFF-ST-10000486</t>
  </si>
  <si>
    <t>OFF-ST-10001460</t>
  </si>
  <si>
    <t>OFF-XER-10003300</t>
  </si>
  <si>
    <t>OFF-ST-10001780</t>
  </si>
  <si>
    <t>OFF-SU-10004659</t>
  </si>
  <si>
    <t>OFF-AR-10001922</t>
  </si>
  <si>
    <t>OFF-ST-10003858</t>
  </si>
  <si>
    <t>FUR-CH-10004365</t>
  </si>
  <si>
    <t>OFF-ST-10000136</t>
  </si>
  <si>
    <t>TEC-PH-10002834</t>
  </si>
  <si>
    <t>TEC-BEL-10003896</t>
  </si>
  <si>
    <t>OFF-LA-10004859</t>
  </si>
  <si>
    <t>TEC-AC-10002718</t>
  </si>
  <si>
    <t>TEC-ENE-10002686</t>
  </si>
  <si>
    <t>FUR-FU-10004587</t>
  </si>
  <si>
    <t>OFF-HAR-10002914</t>
  </si>
  <si>
    <t>OFF-EN-10001038</t>
  </si>
  <si>
    <t>OFF-PA-10001456</t>
  </si>
  <si>
    <t>OFF-BI-10004554</t>
  </si>
  <si>
    <t>OFF-BI-10003166</t>
  </si>
  <si>
    <t>FUR-BO-10002318</t>
  </si>
  <si>
    <t>FUR-BO-10003043</t>
  </si>
  <si>
    <t>OFF-FA-10004687</t>
  </si>
  <si>
    <t>OFF-OIC-10004622</t>
  </si>
  <si>
    <t>FUR-DEF-10001763</t>
  </si>
  <si>
    <t>OFF-PA-10000116</t>
  </si>
  <si>
    <t>FUR-FU-10004158</t>
  </si>
  <si>
    <t>TEC-CO-10002962</t>
  </si>
  <si>
    <t>TEC-AC-10000462</t>
  </si>
  <si>
    <t>OFF-FA-10004527</t>
  </si>
  <si>
    <t>FUR-TEN-10003552</t>
  </si>
  <si>
    <t>TEC-PH-10001354</t>
  </si>
  <si>
    <t>OFF-AR-10000150</t>
  </si>
  <si>
    <t>OFF-LA-10001383</t>
  </si>
  <si>
    <t>FUR-CH-10000745</t>
  </si>
  <si>
    <t>OFF-LA-10000765</t>
  </si>
  <si>
    <t>TEC-SAM-10003538</t>
  </si>
  <si>
    <t>TEC-AC-10004289</t>
  </si>
  <si>
    <t>FUR-CH-10000785</t>
  </si>
  <si>
    <t>OFF-SU-10003651</t>
  </si>
  <si>
    <t>OFF-AR-10004656</t>
  </si>
  <si>
    <t>TEC-CO-10003622</t>
  </si>
  <si>
    <t>OFF-KLE-10000296</t>
  </si>
  <si>
    <t>OFF-PA-10003416</t>
  </si>
  <si>
    <t>TEC-PH-10002042</t>
  </si>
  <si>
    <t>TEC-AC-10000097</t>
  </si>
  <si>
    <t>FUR-BO-10002682</t>
  </si>
  <si>
    <t>OFF-CAR-10002942</t>
  </si>
  <si>
    <t>TEC-MA-10000124</t>
  </si>
  <si>
    <t>OFF-FA-10000475</t>
  </si>
  <si>
    <t>OFF-GLO-10004610</t>
  </si>
  <si>
    <t>FUR-FU-10001169</t>
  </si>
  <si>
    <t>FUR-TA-10003392</t>
  </si>
  <si>
    <t>OFF-ELI-10003732</t>
  </si>
  <si>
    <t>OFF-EN-10004051</t>
  </si>
  <si>
    <t>OFF-FA-10003789</t>
  </si>
  <si>
    <t>OFF-LA-10002609</t>
  </si>
  <si>
    <t>FUR-CH-10001914</t>
  </si>
  <si>
    <t>FUR-BO-10004914</t>
  </si>
  <si>
    <t>TEC-AC-10001197</t>
  </si>
  <si>
    <t>TEC-MOT-10000554</t>
  </si>
  <si>
    <t>OFF-AP-10003866</t>
  </si>
  <si>
    <t>FUR-BO-10000243</t>
  </si>
  <si>
    <t>OFF-EN-10003619</t>
  </si>
  <si>
    <t>TEC-CAN-10001853</t>
  </si>
  <si>
    <t>FUR-BO-10000279</t>
  </si>
  <si>
    <t>OFF-ST-10003306</t>
  </si>
  <si>
    <t>TEC-CO-10003217</t>
  </si>
  <si>
    <t>FUR-DEF-10002774</t>
  </si>
  <si>
    <t>OFF-LA-10000334</t>
  </si>
  <si>
    <t>OFF-ST-10002714</t>
  </si>
  <si>
    <t>OFF-ST-10003805</t>
  </si>
  <si>
    <t>TEC-CO-10004831</t>
  </si>
  <si>
    <t>TEC-CO-10000847</t>
  </si>
  <si>
    <t>OFF-SU-10001506</t>
  </si>
  <si>
    <t>TEC-SAN-10002954</t>
  </si>
  <si>
    <t>OFF-STO-10002042</t>
  </si>
  <si>
    <t>FUR-CH-10003794</t>
  </si>
  <si>
    <t>FUR-DAN-10001622</t>
  </si>
  <si>
    <t>FUR-BO-10001147</t>
  </si>
  <si>
    <t>FUR-CH-10004339</t>
  </si>
  <si>
    <t>OFF-LA-10001548</t>
  </si>
  <si>
    <t>TEC-BRO-10003380</t>
  </si>
  <si>
    <t>TEC-PH-10004450</t>
  </si>
  <si>
    <t>FUR-BO-10003894</t>
  </si>
  <si>
    <t>OFF-HON-10000934</t>
  </si>
  <si>
    <t>OFF-ENE-10003409</t>
  </si>
  <si>
    <t>OFF-AP-10000437</t>
  </si>
  <si>
    <t>FUR-BO-10002680</t>
  </si>
  <si>
    <t>TEC-CO-10001726</t>
  </si>
  <si>
    <t>FUR-CH-10003514</t>
  </si>
  <si>
    <t>OFF-HAM-10002778</t>
  </si>
  <si>
    <t>OFF-LA-10001800</t>
  </si>
  <si>
    <t>OFF-FA-10001126</t>
  </si>
  <si>
    <t>TEC-AC-10002833</t>
  </si>
  <si>
    <t>TEC-LOG-10003651</t>
  </si>
  <si>
    <t>TEC-AC-10004393</t>
  </si>
  <si>
    <t>OFF-BOS-10001576</t>
  </si>
  <si>
    <t>FUR-BO-10000847</t>
  </si>
  <si>
    <t>FUR-BO-10002423</t>
  </si>
  <si>
    <t>TEC-AC-10001355</t>
  </si>
  <si>
    <t>FUR-BO-10001073</t>
  </si>
  <si>
    <t>OFF-SME-10004740</t>
  </si>
  <si>
    <t>TEC-PH-10004165</t>
  </si>
  <si>
    <t>OFF-FA-10003429</t>
  </si>
  <si>
    <t>OFF-AR-10000799</t>
  </si>
  <si>
    <t>FUR-CH-10003706</t>
  </si>
  <si>
    <t>TEC-AC-10002158</t>
  </si>
  <si>
    <t>OFF-ST-10002437</t>
  </si>
  <si>
    <t>OFF-ST-10004482</t>
  </si>
  <si>
    <t>OFF-LA-10004050</t>
  </si>
  <si>
    <t>TEC-PH-10003811</t>
  </si>
  <si>
    <t>OFF-SAN-10001074</t>
  </si>
  <si>
    <t>OFF-SAN-10003660</t>
  </si>
  <si>
    <t>OFF-SU-10004452</t>
  </si>
  <si>
    <t>TEC-PH-10003613</t>
  </si>
  <si>
    <t>TEC-PH-10001619</t>
  </si>
  <si>
    <t>TEC-CO-10003777</t>
  </si>
  <si>
    <t>OFF-AR-10004519</t>
  </si>
  <si>
    <t>OFF-EN-10004667</t>
  </si>
  <si>
    <t>OFF-AR-10002037</t>
  </si>
  <si>
    <t>TEC-PH-10002742</t>
  </si>
  <si>
    <t>FUR-FU-10002630</t>
  </si>
  <si>
    <t>OFF-BI-10002931</t>
  </si>
  <si>
    <t>OFF-BI-10004181</t>
  </si>
  <si>
    <t>OFF-WIL-10002233</t>
  </si>
  <si>
    <t>OFF-AR-10000785</t>
  </si>
  <si>
    <t>OFF-PA-10004024</t>
  </si>
  <si>
    <t>OFF-SU-10003936</t>
  </si>
  <si>
    <t>OFF-FEL-10002399</t>
  </si>
  <si>
    <t>TEC-CO-10003992</t>
  </si>
  <si>
    <t>FUR-FU-10003798</t>
  </si>
  <si>
    <t>FUR-BO-10002781</t>
  </si>
  <si>
    <t>OFF-FA-10003703</t>
  </si>
  <si>
    <t>OFF-BI-10002827</t>
  </si>
  <si>
    <t>FUR-FU-10001260</t>
  </si>
  <si>
    <t>OFF-SU-10003907</t>
  </si>
  <si>
    <t>OFF-HON-10004698</t>
  </si>
  <si>
    <t>FUR-BO-10001099</t>
  </si>
  <si>
    <t>OFF-AP-10002573</t>
  </si>
  <si>
    <t>OFF-AP-10004825</t>
  </si>
  <si>
    <t>TEC-BEL-10000681</t>
  </si>
  <si>
    <t>FUR-BO-10003783</t>
  </si>
  <si>
    <t>FUR-TA-10003268</t>
  </si>
  <si>
    <t>OFF-ST-10002250</t>
  </si>
  <si>
    <t>FUR-FU-10004604</t>
  </si>
  <si>
    <t>TEC-CO-10000771</t>
  </si>
  <si>
    <t>TEC-CAN-10004556</t>
  </si>
  <si>
    <t>FUR-BO-10001739</t>
  </si>
  <si>
    <t>TEC-PH-10002299</t>
  </si>
  <si>
    <t>TEC-PH-10000499</t>
  </si>
  <si>
    <t>TEC-CO-10002586</t>
  </si>
  <si>
    <t>OFF-FA-10003744</t>
  </si>
  <si>
    <t>TEC-MA-10001922</t>
  </si>
  <si>
    <t>TEC-MA-10001009</t>
  </si>
  <si>
    <t>TEC-HP -10001905</t>
  </si>
  <si>
    <t>OFF-FA-10001724</t>
  </si>
  <si>
    <t>OFF-LA-10000356</t>
  </si>
  <si>
    <t>OFF-FA-10000790</t>
  </si>
  <si>
    <t>FUR-BO-10002182</t>
  </si>
  <si>
    <t>FUR-BO-10001874</t>
  </si>
  <si>
    <t>FUR-TA-10003254</t>
  </si>
  <si>
    <t>TEC-BRO-10001293</t>
  </si>
  <si>
    <t>OFF-ST-10000085</t>
  </si>
  <si>
    <t>TEC-PH-10002468</t>
  </si>
  <si>
    <t>TEC-AC-10003335</t>
  </si>
  <si>
    <t>FUR-FU-10001057</t>
  </si>
  <si>
    <t>OFF-ST-10002042</t>
  </si>
  <si>
    <t>OFF-LA-10003155</t>
  </si>
  <si>
    <t>FUR-BO-10004135</t>
  </si>
  <si>
    <t>OFF-AP-10000647</t>
  </si>
  <si>
    <t>FUR-SAU-10003795</t>
  </si>
  <si>
    <t>OFF-PA-10001086</t>
  </si>
  <si>
    <t>TEC-PH-10003535</t>
  </si>
  <si>
    <t>OFF-FA-10001761</t>
  </si>
  <si>
    <t>OFF-CUI-10000105</t>
  </si>
  <si>
    <t>OFF-EN-10003853</t>
  </si>
  <si>
    <t>TEC-CO-10002911</t>
  </si>
  <si>
    <t>FUR-BO-10004560</t>
  </si>
  <si>
    <t>FUR-HAR-10000334</t>
  </si>
  <si>
    <t>OFF-AP-10003298</t>
  </si>
  <si>
    <t>OFF-BI-10002455</t>
  </si>
  <si>
    <t>OFF-AP-10003210</t>
  </si>
  <si>
    <t>OFF-ACM-10000777</t>
  </si>
  <si>
    <t>OFF-XER-10000482</t>
  </si>
  <si>
    <t>OFF-FA-10003885</t>
  </si>
  <si>
    <t>FUR-FU-10000225</t>
  </si>
  <si>
    <t>FUR-TA-10004440</t>
  </si>
  <si>
    <t>FUR-DAN-10003065</t>
  </si>
  <si>
    <t>FUR-BO-10004725</t>
  </si>
  <si>
    <t>FUR-CH-10003199</t>
  </si>
  <si>
    <t>FUR-BO-10003738</t>
  </si>
  <si>
    <t>OFF-FA-10001199</t>
  </si>
  <si>
    <t>OFF-ROG-10002294</t>
  </si>
  <si>
    <t>TEC-PH-10001459</t>
  </si>
  <si>
    <t>OFF-AP-10002425</t>
  </si>
  <si>
    <t>OFF-AP-10003040</t>
  </si>
  <si>
    <t>TEC-AC-10002600</t>
  </si>
  <si>
    <t>OFF-AP-10001242</t>
  </si>
  <si>
    <t>FUR-TA-10004680</t>
  </si>
  <si>
    <t>FUR-FU-10000140</t>
  </si>
  <si>
    <t>OFF-FEL-10001792</t>
  </si>
  <si>
    <t>FUR-BO-10003287</t>
  </si>
  <si>
    <t>TEC-PAN-10002756</t>
  </si>
  <si>
    <t>TEC-PH-10004348</t>
  </si>
  <si>
    <t>OFF-LA-10002651</t>
  </si>
  <si>
    <t>OFF-FA-10000459</t>
  </si>
  <si>
    <t>TEC-AC-10001666</t>
  </si>
  <si>
    <t>OFF-BI-10001359</t>
  </si>
  <si>
    <t>FUR-FU-10004960</t>
  </si>
  <si>
    <t>OFF-PA-10000731</t>
  </si>
  <si>
    <t>OFF-SU-10002301</t>
  </si>
  <si>
    <t>TEC-SAM-10001013</t>
  </si>
  <si>
    <t>TEC-MEM-10004524</t>
  </si>
  <si>
    <t>OFF-SU-10002131</t>
  </si>
  <si>
    <t>OFF-FA-10002895</t>
  </si>
  <si>
    <t>OFF-LA-10002159</t>
  </si>
  <si>
    <t>OFF-AR-10000242</t>
  </si>
  <si>
    <t>OFF-EN-10003431</t>
  </si>
  <si>
    <t>OFF-SU-10000573</t>
  </si>
  <si>
    <t>OFF-KRA-10000916</t>
  </si>
  <si>
    <t>TEC-MA-10003886</t>
  </si>
  <si>
    <t>TEC-PH-10002815</t>
  </si>
  <si>
    <t>OFF-BIN-10001715</t>
  </si>
  <si>
    <t>OFF-FA-10002175</t>
  </si>
  <si>
    <t>OFF-AR-10000319</t>
  </si>
  <si>
    <t>OFF-ST-10002539</t>
  </si>
  <si>
    <t>TEC-SHA-10002753</t>
  </si>
  <si>
    <t>FUR-TA-10001327</t>
  </si>
  <si>
    <t>OFF-SME-10001853</t>
  </si>
  <si>
    <t>FUR-FU-10001950</t>
  </si>
  <si>
    <t>OFF-BRE-10004933</t>
  </si>
  <si>
    <t>OFF-FA-10003213</t>
  </si>
  <si>
    <t>TEC-PH-10002306</t>
  </si>
  <si>
    <t>TEC-AC-10002363</t>
  </si>
  <si>
    <t>OFF-LA-10004727</t>
  </si>
  <si>
    <t>OFF-ROG-10003733</t>
  </si>
  <si>
    <t>TEC-CO-10004252</t>
  </si>
  <si>
    <t>FUR-NOV-10000669</t>
  </si>
  <si>
    <t>FUR-FU-10001692</t>
  </si>
  <si>
    <t>OFF-AR-10002364</t>
  </si>
  <si>
    <t>OFF-EN-10001480</t>
  </si>
  <si>
    <t>TEC-PH-10002076</t>
  </si>
  <si>
    <t>FUR-CH-10000783</t>
  </si>
  <si>
    <t>OFF-STA-10002719</t>
  </si>
  <si>
    <t>OFF-AR-10000493</t>
  </si>
  <si>
    <t>FUR-CH-10004219</t>
  </si>
  <si>
    <t>FUR-FU-10004013</t>
  </si>
  <si>
    <t>TEC-CO-10004468</t>
  </si>
  <si>
    <t>OFF-BI-10001843</t>
  </si>
  <si>
    <t>TEC-PH-10003560</t>
  </si>
  <si>
    <t>OFF-GLO-10003639</t>
  </si>
  <si>
    <t>FUR-BO-10004695</t>
  </si>
  <si>
    <t>OFF-BI-10000501</t>
  </si>
  <si>
    <t>OFF-LA-10000151</t>
  </si>
  <si>
    <t>OFF-CAM-10000497</t>
  </si>
  <si>
    <t>TEC-AC-10004880</t>
  </si>
  <si>
    <t>OFF-CAM-10001761</t>
  </si>
  <si>
    <t>OFF-PA-10001971</t>
  </si>
  <si>
    <t>OFF-BI-10002511</t>
  </si>
  <si>
    <t>TEC-CO-10000660</t>
  </si>
  <si>
    <t>OFF-SU-10003474</t>
  </si>
  <si>
    <t>TEC-MEM-10002919</t>
  </si>
  <si>
    <t>TEC-PH-10000106</t>
  </si>
  <si>
    <t>TEC-AC-10000199</t>
  </si>
  <si>
    <t>FUR-TA-10004810</t>
  </si>
  <si>
    <t>FUR-TA-10002699</t>
  </si>
  <si>
    <t>FUR-BO-10003438</t>
  </si>
  <si>
    <t>TEC-AC-10000387</t>
  </si>
  <si>
    <t>FUR-CH-10004065</t>
  </si>
  <si>
    <t>OFF-FEL-10001865</t>
  </si>
  <si>
    <t>OFF-TEN-10002835</t>
  </si>
  <si>
    <t>OFF-KLE-10000552</t>
  </si>
  <si>
    <t>FUR-TA-10004468</t>
  </si>
  <si>
    <t>OFF-FA-10000059</t>
  </si>
  <si>
    <t>TEC-AC-10003657</t>
  </si>
  <si>
    <t>FUR-RUB-10002817</t>
  </si>
  <si>
    <t>OFF-ACC-10004692</t>
  </si>
  <si>
    <t>OFF-FA-10002991</t>
  </si>
  <si>
    <t>OFF-AR-10001190</t>
  </si>
  <si>
    <t>OFF-SU-10003723</t>
  </si>
  <si>
    <t>OFF-LA-10004094</t>
  </si>
  <si>
    <t>OFF-AP-10000534</t>
  </si>
  <si>
    <t>FUR-CH-10002362</t>
  </si>
  <si>
    <t>FUR-CH-10002331</t>
  </si>
  <si>
    <t>OFF-AVE-10000065</t>
  </si>
  <si>
    <t>FUR-ADV-10000002</t>
  </si>
  <si>
    <t>TEC-MA-10000697</t>
  </si>
  <si>
    <t>OFF-EN-10003817</t>
  </si>
  <si>
    <t>OFF-LA-10004972</t>
  </si>
  <si>
    <t>OFF-LA-10002465</t>
  </si>
  <si>
    <t>OFF-BOS-10000363</t>
  </si>
  <si>
    <t>TEC-AC-10004557</t>
  </si>
  <si>
    <t>OFF-BI-10004628</t>
  </si>
  <si>
    <t>OFF-AR-10003536</t>
  </si>
  <si>
    <t>TEC-PH-10002085</t>
  </si>
  <si>
    <t>TEC-AC-10003063</t>
  </si>
  <si>
    <t>OFF-KIT-10004058</t>
  </si>
  <si>
    <t>FUR-BAR-10000946</t>
  </si>
  <si>
    <t>FUR-FU-10003512</t>
  </si>
  <si>
    <t>TEC-PH-10003960</t>
  </si>
  <si>
    <t>OFF-HAM-10001107</t>
  </si>
  <si>
    <t>FUR-FU-10001144</t>
  </si>
  <si>
    <t>OFF-STO-10003802</t>
  </si>
  <si>
    <t>OFF-BIN-10000170</t>
  </si>
  <si>
    <t>OFF-ACC-10000218</t>
  </si>
  <si>
    <t>TEC-MA-10003816</t>
  </si>
  <si>
    <t>OFF-SU-10000378</t>
  </si>
  <si>
    <t>FUR-CH-10000399</t>
  </si>
  <si>
    <t>TEC-MEM-10004014</t>
  </si>
  <si>
    <t>OFF-PA-10000215</t>
  </si>
  <si>
    <t>OFF-FA-10002017</t>
  </si>
  <si>
    <t>TEC-LOG-10003634</t>
  </si>
  <si>
    <t>TEC-MA-10002874</t>
  </si>
  <si>
    <t>OFF-KLE-10001644</t>
  </si>
  <si>
    <t>TEC-AC-10000086</t>
  </si>
  <si>
    <t>OFF-AR-10001529</t>
  </si>
  <si>
    <t>TEC-CO-10001933</t>
  </si>
  <si>
    <t>OFF-SU-10001578</t>
  </si>
  <si>
    <t>OFF-EN-10003472</t>
  </si>
  <si>
    <t>TEC-MEM-10000312</t>
  </si>
  <si>
    <t>FUR-FU-10000012</t>
  </si>
  <si>
    <t>OFF-SU-10001586</t>
  </si>
  <si>
    <t>OFF-AP-10002457</t>
  </si>
  <si>
    <t>OFF-PA-10000081</t>
  </si>
  <si>
    <t>OFF-ST-10002105</t>
  </si>
  <si>
    <t>TEC-MA-10000858</t>
  </si>
  <si>
    <t>OFF-AP-10004919</t>
  </si>
  <si>
    <t>FUR-CH-10000051</t>
  </si>
  <si>
    <t>TEC-EPS-10003568</t>
  </si>
  <si>
    <t>OFF-JIF-10002836</t>
  </si>
  <si>
    <t>OFF-SAN-10001094</t>
  </si>
  <si>
    <t>FUR-TA-10001930</t>
  </si>
  <si>
    <t>TEC-AC-10001246</t>
  </si>
  <si>
    <t>FUR-LES-10004886</t>
  </si>
  <si>
    <t>FUR-TA-10001705</t>
  </si>
  <si>
    <t>FUR-FU-10002019</t>
  </si>
  <si>
    <t>OFF-SU-10004727</t>
  </si>
  <si>
    <t>OFF-AP-10000228</t>
  </si>
  <si>
    <t>FUR-TA-10002827</t>
  </si>
  <si>
    <t>TEC-PH-10003856</t>
  </si>
  <si>
    <t>OFF-BRE-10004872</t>
  </si>
  <si>
    <t>FUR-FU-10001351</t>
  </si>
  <si>
    <t>TEC-MA-10002109</t>
  </si>
  <si>
    <t>FUR-CH-10003848</t>
  </si>
  <si>
    <t>OFF-EN-10002048</t>
  </si>
  <si>
    <t>FUR-FU-10004071</t>
  </si>
  <si>
    <t>FUR-BO-10004648</t>
  </si>
  <si>
    <t>FUR-FU-10000936</t>
  </si>
  <si>
    <t>OFF-BI-10001723</t>
  </si>
  <si>
    <t>OFF-BI-10001167</t>
  </si>
  <si>
    <t>TEC-PH-10004940</t>
  </si>
  <si>
    <t>TEC-AC-10004420</t>
  </si>
  <si>
    <t>TEC-PH-10003954</t>
  </si>
  <si>
    <t>FUR-FU-10000905</t>
  </si>
  <si>
    <t>FUR-SAF-10002121</t>
  </si>
  <si>
    <t>FUR-TA-10002467</t>
  </si>
  <si>
    <t>FUR-CH-10002088</t>
  </si>
  <si>
    <t>OFF-BI-10000312</t>
  </si>
  <si>
    <t>OFF-AP-10002497</t>
  </si>
  <si>
    <t>OFF-BI-10001643</t>
  </si>
  <si>
    <t>OFF-FA-10003605</t>
  </si>
  <si>
    <t>TEC-APP-10001389</t>
  </si>
  <si>
    <t>OFF-FA-10000447</t>
  </si>
  <si>
    <t>OFF-SU-10003252</t>
  </si>
  <si>
    <t>TEC-OKI-10001385</t>
  </si>
  <si>
    <t>OFF-EN-10004744</t>
  </si>
  <si>
    <t>FUR-BO-10004327</t>
  </si>
  <si>
    <t>OFF-KIT-10004515</t>
  </si>
  <si>
    <t>OFF-AR-10002640</t>
  </si>
  <si>
    <t>OFF-AR-10002096</t>
  </si>
  <si>
    <t>TEC-PH-10001428</t>
  </si>
  <si>
    <t>OFF-ST-10000689</t>
  </si>
  <si>
    <t>OFF-AP-10001298</t>
  </si>
  <si>
    <t>FUR-HAR-10002223</t>
  </si>
  <si>
    <t>OFF-AP-10001563</t>
  </si>
  <si>
    <t>TEC-APP-10001108</t>
  </si>
  <si>
    <t>OFF-ROG-10004393</t>
  </si>
  <si>
    <t>TEC-AC-10002076</t>
  </si>
  <si>
    <t>OFF-PA-10003573</t>
  </si>
  <si>
    <t>OFF-IBI-10003422</t>
  </si>
  <si>
    <t>FUR-TA-10004767</t>
  </si>
  <si>
    <t>OFF-FA-10002156</t>
  </si>
  <si>
    <t>OFF-PA-10000098</t>
  </si>
  <si>
    <t>FUR-CH-10002573</t>
  </si>
  <si>
    <t>OFF-AP-10003182</t>
  </si>
  <si>
    <t>OFF-XER-10003901</t>
  </si>
  <si>
    <t>OFF-EN-10000025</t>
  </si>
  <si>
    <t>TEC-LOG-10002431</t>
  </si>
  <si>
    <t>FUR-FU-10004241</t>
  </si>
  <si>
    <t>OFF-STA-10001747</t>
  </si>
  <si>
    <t>OFF-EN-10002186</t>
  </si>
  <si>
    <t>OFF-PA-10000947</t>
  </si>
  <si>
    <t>TEC-CO-10003678</t>
  </si>
  <si>
    <t>OFF-AP-10003702</t>
  </si>
  <si>
    <t>TEC-MA-10001335</t>
  </si>
  <si>
    <t>OFF-BI-10001183</t>
  </si>
  <si>
    <t>OFF-AP-10000172</t>
  </si>
  <si>
    <t>FUR-TA-10003576</t>
  </si>
  <si>
    <t>OFF-LA-10002324</t>
  </si>
  <si>
    <t>OFF-ENE-10000935</t>
  </si>
  <si>
    <t>OFF-SU-10004435</t>
  </si>
  <si>
    <t>OFF-FA-10001039</t>
  </si>
  <si>
    <t>FUR-SAU-10000893</t>
  </si>
  <si>
    <t>TEC-PH-10004094</t>
  </si>
  <si>
    <t>TEC-OKI-10000616</t>
  </si>
  <si>
    <t>OFF-LA-10000195</t>
  </si>
  <si>
    <t>OFF-PA-10001708</t>
  </si>
  <si>
    <t>OFF-NOV-10000986</t>
  </si>
  <si>
    <t>OFF-AP-10003400</t>
  </si>
  <si>
    <t>FUR-TA-10001056</t>
  </si>
  <si>
    <t>TEC-STA-10003447</t>
  </si>
  <si>
    <t>TEC-MA-10002930</t>
  </si>
  <si>
    <t>OFF-FIS-10002661</t>
  </si>
  <si>
    <t>TEC-AC-10002348</t>
  </si>
  <si>
    <t>OFF-AR-10001696</t>
  </si>
  <si>
    <t>FUR-CH-10000027</t>
  </si>
  <si>
    <t>FUR-TA-10003030</t>
  </si>
  <si>
    <t>FUR-CH-10001708</t>
  </si>
  <si>
    <t>OFF-AP-10004665</t>
  </si>
  <si>
    <t>TEC-MA-10003066</t>
  </si>
  <si>
    <t>FUR-FU-10001379</t>
  </si>
  <si>
    <t>OFF-LA-10003057</t>
  </si>
  <si>
    <t>OFF-STI-10001955</t>
  </si>
  <si>
    <t>OFF-ST-10004377</t>
  </si>
  <si>
    <t>FUR-CH-10002317</t>
  </si>
  <si>
    <t>FUR-FU-10002800</t>
  </si>
  <si>
    <t>OFF-ST-10003141</t>
  </si>
  <si>
    <t>OFF-BIC-10001510</t>
  </si>
  <si>
    <t>OFF-ELD-10000967</t>
  </si>
  <si>
    <t>TEC-AC-10003289</t>
  </si>
  <si>
    <t>FUR-FU-10002459</t>
  </si>
  <si>
    <t>OFF-AR-10003066</t>
  </si>
  <si>
    <t>TEC-MA-10004584</t>
  </si>
  <si>
    <t>OFF-XER-10004519</t>
  </si>
  <si>
    <t>OFF-FA-10001030</t>
  </si>
  <si>
    <t>OFF-PA-10003475</t>
  </si>
  <si>
    <t>OFF-AR-10002105</t>
  </si>
  <si>
    <t>OFF-AP-10003621</t>
  </si>
  <si>
    <t>FUR-FU-10002017</t>
  </si>
  <si>
    <t>OFF-GLO-10004123</t>
  </si>
  <si>
    <t>FUR-ADV-10000600</t>
  </si>
  <si>
    <t>OFF-AP-10000600</t>
  </si>
  <si>
    <t>OFF-AP-10003849</t>
  </si>
  <si>
    <t>OFF-AP-10002577</t>
  </si>
  <si>
    <t>FUR-HAR-10002697</t>
  </si>
  <si>
    <t>OFF-BOS-10003113</t>
  </si>
  <si>
    <t>OFF-FEL-10004016</t>
  </si>
  <si>
    <t>TEC-PH-10004707</t>
  </si>
  <si>
    <t>OFF-BI-10000341</t>
  </si>
  <si>
    <t>FUR-HAR-10001089</t>
  </si>
  <si>
    <t>FUR-CH-10000568</t>
  </si>
  <si>
    <t>FUR-FU-10001475</t>
  </si>
  <si>
    <t>OFF-HAM-10004805</t>
  </si>
  <si>
    <t>FUR-FU-10001967</t>
  </si>
  <si>
    <t>OFF-STA-10000054</t>
  </si>
  <si>
    <t>OFF-PA-10004261</t>
  </si>
  <si>
    <t>OFF-BI-10000538</t>
  </si>
  <si>
    <t>OFF-CAM-10004271</t>
  </si>
  <si>
    <t>TEC-AC-10002167</t>
  </si>
  <si>
    <t>TEC-PH-10001117</t>
  </si>
  <si>
    <t>FUR-FU-10003619</t>
  </si>
  <si>
    <t>OFF-SAN-10003152</t>
  </si>
  <si>
    <t>OFF-LA-10001831</t>
  </si>
  <si>
    <t>FUR-CH-10003558</t>
  </si>
  <si>
    <t>TEC-CO-10004005</t>
  </si>
  <si>
    <t>TEC-SHA-10000244</t>
  </si>
  <si>
    <t>OFF-SU-10003540</t>
  </si>
  <si>
    <t>FUR-TA-10000617</t>
  </si>
  <si>
    <t>TEC-LOG-10001137</t>
  </si>
  <si>
    <t>OFF-EN-10001136</t>
  </si>
  <si>
    <t>TEC-AC-10000657</t>
  </si>
  <si>
    <t>FUR-FU-10003608</t>
  </si>
  <si>
    <t>FUR-CH-10001322</t>
  </si>
  <si>
    <t>OFF-AR-10003957</t>
  </si>
  <si>
    <t>TEC-MEM-10002280</t>
  </si>
  <si>
    <t>OFF-SU-10004802</t>
  </si>
  <si>
    <t>OFF-PA-10003956</t>
  </si>
  <si>
    <t>OFF-AR-10004151</t>
  </si>
  <si>
    <t>OFF-EN-10000947</t>
  </si>
  <si>
    <t>TEC-AC-10001407</t>
  </si>
  <si>
    <t>TEC-PH-10004152</t>
  </si>
  <si>
    <t>OFF-HOO-10001987</t>
  </si>
  <si>
    <t>OFF-LA-10002681</t>
  </si>
  <si>
    <t>TEC-AC-10000397</t>
  </si>
  <si>
    <t>OFF-BOS-10001772</t>
  </si>
  <si>
    <t>TEC-MA-10000984</t>
  </si>
  <si>
    <t>FUR-CH-10000527</t>
  </si>
  <si>
    <t>FUR-CH-10004983</t>
  </si>
  <si>
    <t>FUR-BO-10003697</t>
  </si>
  <si>
    <t>OFF-CAR-10004661</t>
  </si>
  <si>
    <t>OFF-AP-10000916</t>
  </si>
  <si>
    <t>OFF-ST-10001172</t>
  </si>
  <si>
    <t>FUR-BO-10001580</t>
  </si>
  <si>
    <t>OFF-ST-10004631</t>
  </si>
  <si>
    <t>OFF-FA-10003531</t>
  </si>
  <si>
    <t>FUR-CH-10002602</t>
  </si>
  <si>
    <t>OFF-LA-10001839</t>
  </si>
  <si>
    <t>FUR-TA-10001786</t>
  </si>
  <si>
    <t>TEC-MA-10003112</t>
  </si>
  <si>
    <t>FUR-CH-10002304</t>
  </si>
  <si>
    <t>OFF-KRA-10004892</t>
  </si>
  <si>
    <t>OFF-BI-10000423</t>
  </si>
  <si>
    <t>FUR-CH-10004920</t>
  </si>
  <si>
    <t>OFF-SU-10003897</t>
  </si>
  <si>
    <t>FUR-BO-10002285</t>
  </si>
  <si>
    <t>OFF-EN-10003316</t>
  </si>
  <si>
    <t>OFF-ST-10004341</t>
  </si>
  <si>
    <t>FUR-FU-10001371</t>
  </si>
  <si>
    <t>OFF-BIN-10001621</t>
  </si>
  <si>
    <t>TEC-STA-10004542</t>
  </si>
  <si>
    <t>OFF-XER-10003600</t>
  </si>
  <si>
    <t>TEC-AC-10003294</t>
  </si>
  <si>
    <t>OFF-AR-10001720</t>
  </si>
  <si>
    <t>FUR-CH-10000663</t>
  </si>
  <si>
    <t>TEC-PH-10003357</t>
  </si>
  <si>
    <t>FUR-CH-10000694</t>
  </si>
  <si>
    <t>TEC-AC-10001949</t>
  </si>
  <si>
    <t>FUR-HON-10001015</t>
  </si>
  <si>
    <t>OFF-ST-10004748</t>
  </si>
  <si>
    <t>TEC-PH-10001918</t>
  </si>
  <si>
    <t>FUR-DAN-10000597</t>
  </si>
  <si>
    <t>TEC-MA-10002435</t>
  </si>
  <si>
    <t>TEC-PH-10001730</t>
  </si>
  <si>
    <t>TEC-MA-10004929</t>
  </si>
  <si>
    <t>TEC-PH-10002699</t>
  </si>
  <si>
    <t>FUR-TA-10001558</t>
  </si>
  <si>
    <t>OFF-ST-10003088</t>
  </si>
  <si>
    <t>TEC-LOG-10003995</t>
  </si>
  <si>
    <t>OFF-ST-10001357</t>
  </si>
  <si>
    <t>FUR-CH-10004572</t>
  </si>
  <si>
    <t>TEC-MA-10002148</t>
  </si>
  <si>
    <t>OFF-BI-10002718</t>
  </si>
  <si>
    <t>TEC-PH-10001305</t>
  </si>
  <si>
    <t>OFF-AP-10002651</t>
  </si>
  <si>
    <t>FUR-CH-10002247</t>
  </si>
  <si>
    <t>TEC-AC-10003451</t>
  </si>
  <si>
    <t>TEC-MA-10000753</t>
  </si>
  <si>
    <t>OFF-AP-10002684</t>
  </si>
  <si>
    <t>TEC-AC-10004813</t>
  </si>
  <si>
    <t>OFF-SU-10001515</t>
  </si>
  <si>
    <t>FUR-FU-10000388</t>
  </si>
  <si>
    <t>OFF-LA-10000219</t>
  </si>
  <si>
    <t>TEC-PH-10001587</t>
  </si>
  <si>
    <t>TEC-PH-10004552</t>
  </si>
  <si>
    <t>OFF-AP-10003431</t>
  </si>
  <si>
    <t>FUR-FU-10000921</t>
  </si>
  <si>
    <t>OFF-BI-10002414</t>
  </si>
  <si>
    <t>OFF-EN-10002464</t>
  </si>
  <si>
    <t>OFF-PA-10003037</t>
  </si>
  <si>
    <t>OFF-PA-10000476</t>
  </si>
  <si>
    <t>TEC-PH-10001457</t>
  </si>
  <si>
    <t>OFF-KRA-10002085</t>
  </si>
  <si>
    <t>OFF-AR-10003582</t>
  </si>
  <si>
    <t>OFF-LA-10001284</t>
  </si>
  <si>
    <t>OFF-BI-10004908</t>
  </si>
  <si>
    <t>OFF-PA-10003899</t>
  </si>
  <si>
    <t>TEC-CAN-10004166</t>
  </si>
  <si>
    <t>TEC-AC-10003159</t>
  </si>
  <si>
    <t>FUR-BO-10000490</t>
  </si>
  <si>
    <t>TEC-AC-10002850</t>
  </si>
  <si>
    <t>TEC-HP -10000081</t>
  </si>
  <si>
    <t>OFF-AR-10000452</t>
  </si>
  <si>
    <t>OFF-STA-10004885</t>
  </si>
  <si>
    <t>TEC-BRO-10000663</t>
  </si>
  <si>
    <t>FUR-CH-10000423</t>
  </si>
  <si>
    <t>FUR-FU-10002412</t>
  </si>
  <si>
    <t>TEC-AC-10004510</t>
  </si>
  <si>
    <t>OFF-AP-10000335</t>
  </si>
  <si>
    <t>OFF-SU-10004705</t>
  </si>
  <si>
    <t>OFF-SU-10001983</t>
  </si>
  <si>
    <t>OFF-PA-10004444</t>
  </si>
  <si>
    <t>TEC-PH-10004028</t>
  </si>
  <si>
    <t>TEC-CO-10003420</t>
  </si>
  <si>
    <t>TEC-MA-10001991</t>
  </si>
  <si>
    <t>OFF-LA-10000413</t>
  </si>
  <si>
    <t>FUR-DAN-10002741</t>
  </si>
  <si>
    <t>OFF-PA-10003681</t>
  </si>
  <si>
    <t>TEC-PH-10001700</t>
  </si>
  <si>
    <t>FUR-BUS-10003724</t>
  </si>
  <si>
    <t>TEC-CO-10001633</t>
  </si>
  <si>
    <t>OFF-AR-10000124</t>
  </si>
  <si>
    <t>TEC-PH-10000493</t>
  </si>
  <si>
    <t>OFF-EN-10002710</t>
  </si>
  <si>
    <t>OFF-SU-10000997</t>
  </si>
  <si>
    <t>FUR-DEF-10003551</t>
  </si>
  <si>
    <t>OFF-ST-10003455</t>
  </si>
  <si>
    <t>OFF-FA-10001838</t>
  </si>
  <si>
    <t>TEC-PH-10004732</t>
  </si>
  <si>
    <t>FUR-CH-10002890</t>
  </si>
  <si>
    <t>OFF-SU-10000969</t>
  </si>
  <si>
    <t>TEC-AC-10003023</t>
  </si>
  <si>
    <t>FUR-CH-10002965</t>
  </si>
  <si>
    <t>FUR-TA-10003569</t>
  </si>
  <si>
    <t>TEC-MA-10001197</t>
  </si>
  <si>
    <t>FUR-FU-10003658</t>
  </si>
  <si>
    <t>OFF-FA-10004637</t>
  </si>
  <si>
    <t>FUR-RUB-10001704</t>
  </si>
  <si>
    <t>OFF-PA-10002645</t>
  </si>
  <si>
    <t>TEC-CIS-10002986</t>
  </si>
  <si>
    <t>OFF-ACC-10003788</t>
  </si>
  <si>
    <t>FUR-FU-10002246</t>
  </si>
  <si>
    <t>FUR-DAN-10002967</t>
  </si>
  <si>
    <t>OFF-SU-10002414</t>
  </si>
  <si>
    <t>OFF-FIS-10003234</t>
  </si>
  <si>
    <t>FUR-CH-10001146</t>
  </si>
  <si>
    <t>OFF-LA-10002598</t>
  </si>
  <si>
    <t>OFF-STO-10000683</t>
  </si>
  <si>
    <t>TEC-AC-10003080</t>
  </si>
  <si>
    <t>FUR-FU-10001130</t>
  </si>
  <si>
    <t>FUR-FU-10001452</t>
  </si>
  <si>
    <t>TEC-APP-10000135</t>
  </si>
  <si>
    <t>OFF-AP-10004295</t>
  </si>
  <si>
    <t>TEC-AC-10001243</t>
  </si>
  <si>
    <t>FUR-BO-10001476</t>
  </si>
  <si>
    <t>OFF-PA-10004343</t>
  </si>
  <si>
    <t>OFF-AR-10002447</t>
  </si>
  <si>
    <t>FUR-TA-10000038</t>
  </si>
  <si>
    <t>TEC-AC-10002842</t>
  </si>
  <si>
    <t>OFF-BI-10004624</t>
  </si>
  <si>
    <t>OFF-SAN-10003318</t>
  </si>
  <si>
    <t>TEC-PH-10003361</t>
  </si>
  <si>
    <t>FUR-FU-10003283</t>
  </si>
  <si>
    <t>OFF-ACC-10002167</t>
  </si>
  <si>
    <t>FUR-SAF-10000351</t>
  </si>
  <si>
    <t>TEC-MA-10003404</t>
  </si>
  <si>
    <t>OFF-STO-10004302</t>
  </si>
  <si>
    <t>TEC-AC-10001688</t>
  </si>
  <si>
    <t>TEC-CO-10003019</t>
  </si>
  <si>
    <t>TEC-MA-10003885</t>
  </si>
  <si>
    <t>FUR-FU-10000714</t>
  </si>
  <si>
    <t>FUR-FU-10000955</t>
  </si>
  <si>
    <t>FUR-CH-10002749</t>
  </si>
  <si>
    <t>TEC-MA-10003674</t>
  </si>
  <si>
    <t>TEC-PH-10003437</t>
  </si>
  <si>
    <t>OFF-BI-10004078</t>
  </si>
  <si>
    <t>OFF-AR-10000655</t>
  </si>
  <si>
    <t>TEC-SHA-10000501</t>
  </si>
  <si>
    <t>OFF-AP-10002735</t>
  </si>
  <si>
    <t>OFF-SU-10001686</t>
  </si>
  <si>
    <t>TEC-AC-10000221</t>
  </si>
  <si>
    <t>FUR-CH-10002647</t>
  </si>
  <si>
    <t>OFF-LA-10002139</t>
  </si>
  <si>
    <t>FUR-HON-10000344</t>
  </si>
  <si>
    <t>FUR-RUB-10004285</t>
  </si>
  <si>
    <t>OFF-AVE-10004828</t>
  </si>
  <si>
    <t>OFF-FA-10002163</t>
  </si>
  <si>
    <t>TEC-PH-10001299</t>
  </si>
  <si>
    <t>FUR-CH-10004886</t>
  </si>
  <si>
    <t>TEC-PH-10002652</t>
  </si>
  <si>
    <t>FUR-CH-10001037</t>
  </si>
  <si>
    <t>TEC-AC-10003904</t>
  </si>
  <si>
    <t>TEC-MA-10003625</t>
  </si>
  <si>
    <t>OFF-AP-10001941</t>
  </si>
  <si>
    <t>OFF-HON-10001706</t>
  </si>
  <si>
    <t>OFF-ST-10004739</t>
  </si>
  <si>
    <t>TEC-HP -10001115</t>
  </si>
  <si>
    <t>TEC-AC-10001100</t>
  </si>
  <si>
    <t>TEC-PH-10000675</t>
  </si>
  <si>
    <t>OFF-LA-10002805</t>
  </si>
  <si>
    <t>FUR-FU-10004427</t>
  </si>
  <si>
    <t>OFF-EN-10001491</t>
  </si>
  <si>
    <t>OFF-AP-10003622</t>
  </si>
  <si>
    <t>OFF-ST-10001335</t>
  </si>
  <si>
    <t>TEC-AC-10000530</t>
  </si>
  <si>
    <t>FUR-FU-10002829</t>
  </si>
  <si>
    <t>OFF-PA-10004115</t>
  </si>
  <si>
    <t>OFF-EN-10003448</t>
  </si>
  <si>
    <t>OFF-ST-10000352</t>
  </si>
  <si>
    <t>TEC-MA-10000261</t>
  </si>
  <si>
    <t>TEC-PH-10003353</t>
  </si>
  <si>
    <t>OFF-EN-10003979</t>
  </si>
  <si>
    <t>OFF-SME-10002823</t>
  </si>
  <si>
    <t>OFF-ST-10003426</t>
  </si>
  <si>
    <t>FUR-BO-10001708</t>
  </si>
  <si>
    <t>TEC-PH-10001360</t>
  </si>
  <si>
    <t>FUR-BO-10000378</t>
  </si>
  <si>
    <t>OFF-ADV-10000213</t>
  </si>
  <si>
    <t>FUR-BO-10004191</t>
  </si>
  <si>
    <t>TEC-CO-10004664</t>
  </si>
  <si>
    <t>OFF-BI-10000590</t>
  </si>
  <si>
    <t>OFF-ENE-10003274</t>
  </si>
  <si>
    <t>TEC-CAN-10001376</t>
  </si>
  <si>
    <t>OFF-SU-10003082</t>
  </si>
  <si>
    <t>OFF-KLE-10001381</t>
  </si>
  <si>
    <t>OFF-AP-10002518</t>
  </si>
  <si>
    <t>FUR-CH-10004943</t>
  </si>
  <si>
    <t>TEC-CIS-10002259</t>
  </si>
  <si>
    <t>OFF-AR-10002256</t>
  </si>
  <si>
    <t>FUR-CH-10004698</t>
  </si>
  <si>
    <t>OFF-EN-10000556</t>
  </si>
  <si>
    <t>OFF-STA-10003908</t>
  </si>
  <si>
    <t>FUR-CH-10003097</t>
  </si>
  <si>
    <t>FUR-BUS-10004644</t>
  </si>
  <si>
    <t>TEC-HEW-10003695</t>
  </si>
  <si>
    <t>OFF-BRE-10004073</t>
  </si>
  <si>
    <t>OFF-ELD-10001694</t>
  </si>
  <si>
    <t>OFF-AP-10001169</t>
  </si>
  <si>
    <t>TEC-AC-10002323</t>
  </si>
  <si>
    <t>OFF-SU-10002742</t>
  </si>
  <si>
    <t>OFF-FA-10002177</t>
  </si>
  <si>
    <t>OFF-FIS-10001591</t>
  </si>
  <si>
    <t>TEC-APP-10002829</t>
  </si>
  <si>
    <t>OFF-SU-10000835</t>
  </si>
  <si>
    <t>OFF-EN-10003511</t>
  </si>
  <si>
    <t>TEC-AC-10001553</t>
  </si>
  <si>
    <t>OFF-PA-10001758</t>
  </si>
  <si>
    <t>FUR-FU-10001135</t>
  </si>
  <si>
    <t>OFF-AR-10004900</t>
  </si>
  <si>
    <t>OFF-PA-10000034</t>
  </si>
  <si>
    <t>TEC-PH-10002415</t>
  </si>
  <si>
    <t>TEC-AC-10003487</t>
  </si>
  <si>
    <t>OFF-AR-10003096</t>
  </si>
  <si>
    <t>FUR-CHR-10001784</t>
  </si>
  <si>
    <t>OFF-ST-10001458</t>
  </si>
  <si>
    <t>OFF-AME-10002949</t>
  </si>
  <si>
    <t>OFF-AR-10001216</t>
  </si>
  <si>
    <t>OFF-AP-10000423</t>
  </si>
  <si>
    <t>TEC-CO-10000427</t>
  </si>
  <si>
    <t>OFF-AP-10000026</t>
  </si>
  <si>
    <t>TEC-CO-10001192</t>
  </si>
  <si>
    <t>OFF-SU-10001682</t>
  </si>
  <si>
    <t>OFF-AR-10004492</t>
  </si>
  <si>
    <t>TEC-PH-10001725</t>
  </si>
  <si>
    <t>OFF-PA-10000423</t>
  </si>
  <si>
    <t>OFF-SU-10003137</t>
  </si>
  <si>
    <t>TEC-MA-10003332</t>
  </si>
  <si>
    <t>FUR-FU-10003219</t>
  </si>
  <si>
    <t>FUR-BO-10001507</t>
  </si>
  <si>
    <t>TEC-PH-10001254</t>
  </si>
  <si>
    <t>OFF-ELD-10002240</t>
  </si>
  <si>
    <t>OFF-IBI-10003541</t>
  </si>
  <si>
    <t>TEC-MA-10002134</t>
  </si>
  <si>
    <t>TEC-PH-10002695</t>
  </si>
  <si>
    <t>OFF-AP-10003217</t>
  </si>
  <si>
    <t>OFF-ENE-10002784</t>
  </si>
  <si>
    <t>OFF-SU-10000596</t>
  </si>
  <si>
    <t>OFF-PA-10002218</t>
  </si>
  <si>
    <t>OFF-SU-10001791</t>
  </si>
  <si>
    <t>OFF-FA-10001029</t>
  </si>
  <si>
    <t>TEC-CO-10002240</t>
  </si>
  <si>
    <t>TEC-HP -10002221</t>
  </si>
  <si>
    <t>FUR-FU-10004952</t>
  </si>
  <si>
    <t>TEC-AC-10000991</t>
  </si>
  <si>
    <t>FUR-FU-10004283</t>
  </si>
  <si>
    <t>OFF-BI-10003676</t>
  </si>
  <si>
    <t>OFF-ST-10004346</t>
  </si>
  <si>
    <t>OFF-BI-10001067</t>
  </si>
  <si>
    <t>FUR-DAN-10002017</t>
  </si>
  <si>
    <t>OFF-STO-10001693</t>
  </si>
  <si>
    <t>FUR-OFF-10001552</t>
  </si>
  <si>
    <t>OFF-SU-10003115</t>
  </si>
  <si>
    <t>OFF-XER-10004012</t>
  </si>
  <si>
    <t>TEC-CO-10002493</t>
  </si>
  <si>
    <t>FUR-FU-10000490</t>
  </si>
  <si>
    <t>OFF-EN-10003529</t>
  </si>
  <si>
    <t>OFF-NOV-10002610</t>
  </si>
  <si>
    <t>OFF-ST-10001752</t>
  </si>
  <si>
    <t>TEC-BEL-10002178</t>
  </si>
  <si>
    <t>OFF-AP-10002698</t>
  </si>
  <si>
    <t>OFF-HON-10000966</t>
  </si>
  <si>
    <t>FUR-BO-10000533</t>
  </si>
  <si>
    <t>OFF-BI-10002520</t>
  </si>
  <si>
    <t>OFF-ST-10001091</t>
  </si>
  <si>
    <t>OFF-EN-10002789</t>
  </si>
  <si>
    <t>FUR-SAF-10002757</t>
  </si>
  <si>
    <t>FUR-BUS-10000984</t>
  </si>
  <si>
    <t>OFF-ENE-10004401</t>
  </si>
  <si>
    <t>OFF-AP-10000828</t>
  </si>
  <si>
    <t>OFF-EN-10000359</t>
  </si>
  <si>
    <t>OFF-WIL-10003299</t>
  </si>
  <si>
    <t>OFF-BIN-10002061</t>
  </si>
  <si>
    <t>TEC-PH-10004810</t>
  </si>
  <si>
    <t>TEC-PH-10001870</t>
  </si>
  <si>
    <t>OFF-KLE-10004673</t>
  </si>
  <si>
    <t>OFF-SU-10000105</t>
  </si>
  <si>
    <t>FUR-FU-10004797</t>
  </si>
  <si>
    <t>TEC-CO-10004394</t>
  </si>
  <si>
    <t>OFF-GRE-10002561</t>
  </si>
  <si>
    <t>OFF-AP-10003275</t>
  </si>
  <si>
    <t>OFF-PA-10003805</t>
  </si>
  <si>
    <t>OFF-LA-10000341</t>
  </si>
  <si>
    <t>OFF-KLE-10003227</t>
  </si>
  <si>
    <t>FUR-BO-10000311</t>
  </si>
  <si>
    <t>OFF-AR-10002485</t>
  </si>
  <si>
    <t>OFF-SU-10004230</t>
  </si>
  <si>
    <t>OFF-STA-10000155</t>
  </si>
  <si>
    <t>OFF-SU-10001794</t>
  </si>
  <si>
    <t>FUR-CH-10000994</t>
  </si>
  <si>
    <t>OFF-LA-10002895</t>
  </si>
  <si>
    <t>TEC-AC-10003750</t>
  </si>
  <si>
    <t>TEC-MA-10001210</t>
  </si>
  <si>
    <t>OFF-GLO-10004430</t>
  </si>
  <si>
    <t>FUR-TA-10002931</t>
  </si>
  <si>
    <t>OFF-PA-10000961</t>
  </si>
  <si>
    <t>OFF-ST-10002070</t>
  </si>
  <si>
    <t>OFF-AR-10004454</t>
  </si>
  <si>
    <t>FUR-OFF-10001125</t>
  </si>
  <si>
    <t>FUR-ELD-10001163</t>
  </si>
  <si>
    <t>FUR-BO-10002892</t>
  </si>
  <si>
    <t>TEC-PH-10001699</t>
  </si>
  <si>
    <t>OFF-AR-10000584</t>
  </si>
  <si>
    <t>TEC-STA-10003550</t>
  </si>
  <si>
    <t>TEC-CO-10000786</t>
  </si>
  <si>
    <t>TEC-ENE-10000895</t>
  </si>
  <si>
    <t>OFF-BIC-10003575</t>
  </si>
  <si>
    <t>OFF-FA-10001800</t>
  </si>
  <si>
    <t>TEC-AC-10001948</t>
  </si>
  <si>
    <t>OFF-EN-10001621</t>
  </si>
  <si>
    <t>OFF-FEL-10004974</t>
  </si>
  <si>
    <t>OFF-AP-10001797</t>
  </si>
  <si>
    <t>OFF-AP-10004882</t>
  </si>
  <si>
    <t>OFF-BI-10004817</t>
  </si>
  <si>
    <t>OFF-BI-10000930</t>
  </si>
  <si>
    <t>OFF-AP-10004041</t>
  </si>
  <si>
    <t>OFF-BIN-10001385</t>
  </si>
  <si>
    <t>OFF-FA-10004339</t>
  </si>
  <si>
    <t>OFF-EN-10003299</t>
  </si>
  <si>
    <t>TEC-AC-10001765</t>
  </si>
  <si>
    <t>OFF-PA-10004641</t>
  </si>
  <si>
    <t>TEC-CO-10000778</t>
  </si>
  <si>
    <t>FUR-OFF-10001224</t>
  </si>
  <si>
    <t>OFF-LA-10004919</t>
  </si>
  <si>
    <t>TEC-CO-10000917</t>
  </si>
  <si>
    <t>OFF-PA-10004145</t>
  </si>
  <si>
    <t>TEC-CO-10001037</t>
  </si>
  <si>
    <t>FUR-BO-10003589</t>
  </si>
  <si>
    <t>OFF-STO-10002449</t>
  </si>
  <si>
    <t>OFF-EN-10004801</t>
  </si>
  <si>
    <t>OFF-AP-10002344</t>
  </si>
  <si>
    <t>OFF-ST-10000636</t>
  </si>
  <si>
    <t>TEC-AC-10004992</t>
  </si>
  <si>
    <t>FUR-CH-10003608</t>
  </si>
  <si>
    <t>TEC-AC-10001438</t>
  </si>
  <si>
    <t>FUR-TA-10002935</t>
  </si>
  <si>
    <t>OFF-LA-10002868</t>
  </si>
  <si>
    <t>OFF-FIS-10002784</t>
  </si>
  <si>
    <t>OFF-NOV-10000092</t>
  </si>
  <si>
    <t>OFF-SU-10001351</t>
  </si>
  <si>
    <t>OFF-AR-10000219</t>
  </si>
  <si>
    <t>FUR-SAF-10002314</t>
  </si>
  <si>
    <t>OFF-LA-10001417</t>
  </si>
  <si>
    <t>FUR-IKE-10003262</t>
  </si>
  <si>
    <t>TEC-PH-10002584</t>
  </si>
  <si>
    <t>OFF-ST-10002289</t>
  </si>
  <si>
    <t>TEC-CO-10000915</t>
  </si>
  <si>
    <t>OFF-FA-10004449</t>
  </si>
  <si>
    <t>FUR-BO-10000699</t>
  </si>
  <si>
    <t>TEC-MA-10001727</t>
  </si>
  <si>
    <t>OFF-CUI-10001302</t>
  </si>
  <si>
    <t>OFF-AR-10002564</t>
  </si>
  <si>
    <t>OFF-ELI-10003277</t>
  </si>
  <si>
    <t>OFF-AR-10002346</t>
  </si>
  <si>
    <t>OFF-EN-10001680</t>
  </si>
  <si>
    <t>TEC-PH-10004328</t>
  </si>
  <si>
    <t>OFF-BI-10002172</t>
  </si>
  <si>
    <t>TEC-PAN-10002454</t>
  </si>
  <si>
    <t>TEC-MA-10004997</t>
  </si>
  <si>
    <t>OFF-ST-10002566</t>
  </si>
  <si>
    <t>FUR-TA-10001833</t>
  </si>
  <si>
    <t>OFF-ELI-10000797</t>
  </si>
  <si>
    <t>OFF-PA-10002372</t>
  </si>
  <si>
    <t>OFF-STO-10001239</t>
  </si>
  <si>
    <t>OFF-SME-10004160</t>
  </si>
  <si>
    <t>TEC-PH-10000688</t>
  </si>
  <si>
    <t>OFF-PA-10004923</t>
  </si>
  <si>
    <t>TEC-PH-10003511</t>
  </si>
  <si>
    <t>OFF-PA-10003027</t>
  </si>
  <si>
    <t>OFF-LA-10001676</t>
  </si>
  <si>
    <t>TEC-MA-10003478</t>
  </si>
  <si>
    <t>FUR-FU-10001602</t>
  </si>
  <si>
    <t>FUR-TEN-10002418</t>
  </si>
  <si>
    <t>OFF-AR-10002145</t>
  </si>
  <si>
    <t>TEC-CIS-10004967</t>
  </si>
  <si>
    <t>TEC-MA-10001569</t>
  </si>
  <si>
    <t>OFF-SU-10000810</t>
  </si>
  <si>
    <t>TEC-SAM-10001935</t>
  </si>
  <si>
    <t>FUR-TA-10001771</t>
  </si>
  <si>
    <t>TEC-MA-10000112</t>
  </si>
  <si>
    <t>FUR-BO-10001619</t>
  </si>
  <si>
    <t>OFF-BI-10001456</t>
  </si>
  <si>
    <t>OFF-ST-10000300</t>
  </si>
  <si>
    <t>FUR-CH-10002631</t>
  </si>
  <si>
    <t>OFF-EN-10000623</t>
  </si>
  <si>
    <t>TEC-AC-10001767</t>
  </si>
  <si>
    <t>TEC-EPS-10004965</t>
  </si>
  <si>
    <t>FUR-FU-10002486</t>
  </si>
  <si>
    <t>OFF-ST-10002486</t>
  </si>
  <si>
    <t>TEC-LOG-10004405</t>
  </si>
  <si>
    <t>TEC-CO-10001145</t>
  </si>
  <si>
    <t>TEC-AC-10003776</t>
  </si>
  <si>
    <t>TEC-AC-10001022</t>
  </si>
  <si>
    <t>TEC-AC-10001552</t>
  </si>
  <si>
    <t>TEC-MA-10004933</t>
  </si>
  <si>
    <t>FUR-CH-10004540</t>
  </si>
  <si>
    <t>TEC-ENE-10004520</t>
  </si>
  <si>
    <t>TEC-AC-10002815</t>
  </si>
  <si>
    <t>OFF-LA-10004285</t>
  </si>
  <si>
    <t>OFF-AP-10002186</t>
  </si>
  <si>
    <t>TEC-MA-10003486</t>
  </si>
  <si>
    <t>OFF-FA-10004606</t>
  </si>
  <si>
    <t>TEC-PH-10000347</t>
  </si>
  <si>
    <t>OFF-BI-10001324</t>
  </si>
  <si>
    <t>OFF-AP-10004031</t>
  </si>
  <si>
    <t>FUR-CH-10000302</t>
  </si>
  <si>
    <t>TEC-SHA-10001103</t>
  </si>
  <si>
    <t>OFF-BI-10003650</t>
  </si>
  <si>
    <t>OFF-LA-10002037</t>
  </si>
  <si>
    <t>TEC-AC-10001312</t>
  </si>
  <si>
    <t>FUR-BO-10003106</t>
  </si>
  <si>
    <t>OFF-ST-10003159</t>
  </si>
  <si>
    <t>TEC-CO-10003048</t>
  </si>
  <si>
    <t>TEC-PH-10000774</t>
  </si>
  <si>
    <t>OFF-FA-10001530</t>
  </si>
  <si>
    <t>TEC-PH-10000931</t>
  </si>
  <si>
    <t>OFF-PA-10004854</t>
  </si>
  <si>
    <t>FUR-FU-10003910</t>
  </si>
  <si>
    <t>OFF-PA-10001495</t>
  </si>
  <si>
    <t>OFF-ST-10000619</t>
  </si>
  <si>
    <t>FUR-FU-10004778</t>
  </si>
  <si>
    <t>TEC-PH-10000307</t>
  </si>
  <si>
    <t>OFF-PA-10000655</t>
  </si>
  <si>
    <t>OFF-ST-10001941</t>
  </si>
  <si>
    <t>FUR-FU-10004181</t>
  </si>
  <si>
    <t>OFF-BI-10001645</t>
  </si>
  <si>
    <t>OFF-AP-10003043</t>
  </si>
  <si>
    <t>OFF-AP-10004140</t>
  </si>
  <si>
    <t>OFF-PA-10001531</t>
  </si>
  <si>
    <t>OFF-SU-10002327</t>
  </si>
  <si>
    <t>FUR-FU-10004704</t>
  </si>
  <si>
    <t>TEC-OKI-10000794</t>
  </si>
  <si>
    <t>TEC-PH-10003762</t>
  </si>
  <si>
    <t>OFF-SU-10004822</t>
  </si>
  <si>
    <t>OFF-ST-10000806</t>
  </si>
  <si>
    <t>OFF-AP-10001885</t>
  </si>
  <si>
    <t>OFF-LA-10004488</t>
  </si>
  <si>
    <t>OFF-LA-10001188</t>
  </si>
  <si>
    <t>OFF-PA-10000694</t>
  </si>
  <si>
    <t>FUR-TEN-10001349</t>
  </si>
  <si>
    <t>OFF-HAM-10001302</t>
  </si>
  <si>
    <t>OFF-EN-10003547</t>
  </si>
  <si>
    <t>OFF-ST-10002220</t>
  </si>
  <si>
    <t>TEC-AC-10003889</t>
  </si>
  <si>
    <t>FUR-CH-10003061</t>
  </si>
  <si>
    <t>OFF-PA-10002418</t>
  </si>
  <si>
    <t>FUR-BO-10002852</t>
  </si>
  <si>
    <t>OFF-SU-10001442</t>
  </si>
  <si>
    <t>OFF-EN-10004183</t>
  </si>
  <si>
    <t>OFF-FA-10000131</t>
  </si>
  <si>
    <t>TEC-CO-10000372</t>
  </si>
  <si>
    <t>OFF-FEL-10004117</t>
  </si>
  <si>
    <t>TEC-MA-10000345</t>
  </si>
  <si>
    <t>OFF-LA-10000536</t>
  </si>
  <si>
    <t>FUR-FU-10004421</t>
  </si>
  <si>
    <t>TEC-CO-10003298</t>
  </si>
  <si>
    <t>OFF-EN-10002434</t>
  </si>
  <si>
    <t>FUR-TEN-10000986</t>
  </si>
  <si>
    <t>FUR-BO-10003660</t>
  </si>
  <si>
    <t>TEC-CO-10001839</t>
  </si>
  <si>
    <t>OFF-SU-10002715</t>
  </si>
  <si>
    <t>FUR-TA-10002855</t>
  </si>
  <si>
    <t>TEC-AC-10001616</t>
  </si>
  <si>
    <t>OFF-HAM-10000312</t>
  </si>
  <si>
    <t>TEC-PH-10004358</t>
  </si>
  <si>
    <t>OFF-ST-10001124</t>
  </si>
  <si>
    <t>TEC-PH-10003683</t>
  </si>
  <si>
    <t>FUR-TEN-10003349</t>
  </si>
  <si>
    <t>TEC-AC-10003103</t>
  </si>
  <si>
    <t>TEC-MA-10003780</t>
  </si>
  <si>
    <t>OFF-EN-10000296</t>
  </si>
  <si>
    <t>TEC-PH-10001817</t>
  </si>
  <si>
    <t>OFF-AR-10003031</t>
  </si>
  <si>
    <t>OFF-CAM-10004002</t>
  </si>
  <si>
    <t>FUR-CH-10004997</t>
  </si>
  <si>
    <t>OFF-EN-10004684</t>
  </si>
  <si>
    <t>OFF-LA-10000793</t>
  </si>
  <si>
    <t>OFF-AP-10000179</t>
  </si>
  <si>
    <t>OFF-AP-10002439</t>
  </si>
  <si>
    <t>TEC-MA-10004303</t>
  </si>
  <si>
    <t>OFF-ELD-10000124</t>
  </si>
  <si>
    <t>OFF-SU-10000782</t>
  </si>
  <si>
    <t>OFF-ELD-10001037</t>
  </si>
  <si>
    <t>OFF-AR-10000681</t>
  </si>
  <si>
    <t>TEC-AC-10003556</t>
  </si>
  <si>
    <t>FUR-OFF-10002330</t>
  </si>
  <si>
    <t>FUR-CH-10000689</t>
  </si>
  <si>
    <t>FUR-CH-10003508</t>
  </si>
  <si>
    <t>TEC-CO-10001166</t>
  </si>
  <si>
    <t>FUR-TA-10001289</t>
  </si>
  <si>
    <t>OFF-BI-10001679</t>
  </si>
  <si>
    <t>OFF-BI-10003856</t>
  </si>
  <si>
    <t>FUR-BO-10003029</t>
  </si>
  <si>
    <t>OFF-FA-10001054</t>
  </si>
  <si>
    <t>OFF-AP-10001815</t>
  </si>
  <si>
    <t>OFF-STA-10001112</t>
  </si>
  <si>
    <t>FUR-FU-10001756</t>
  </si>
  <si>
    <t>OFF-LA-10004400</t>
  </si>
  <si>
    <t>OFF-SU-10002993</t>
  </si>
  <si>
    <t>TEC-AC-10000861</t>
  </si>
  <si>
    <t>FUR-BO-10003604</t>
  </si>
  <si>
    <t>TEC-CO-10004343</t>
  </si>
  <si>
    <t>FUR-FU-10000556</t>
  </si>
  <si>
    <t>OFF-EN-10001733</t>
  </si>
  <si>
    <t>TEC-CO-10002326</t>
  </si>
  <si>
    <t>TEC-PH-10001535</t>
  </si>
  <si>
    <t>OFF-BI-10004541</t>
  </si>
  <si>
    <t>TEC-PH-10003430</t>
  </si>
  <si>
    <t>FUR-CH-10001215</t>
  </si>
  <si>
    <t>FUR-CH-10004913</t>
  </si>
  <si>
    <t>FUR-FU-10000361</t>
  </si>
  <si>
    <t>TEC-KON-10002050</t>
  </si>
  <si>
    <t>TEC-CO-10001487</t>
  </si>
  <si>
    <t>TEC-AC-10003441</t>
  </si>
  <si>
    <t>TEC-CO-10003541</t>
  </si>
  <si>
    <t>TEC-AC-10000863</t>
  </si>
  <si>
    <t>OFF-BOS-10002558</t>
  </si>
  <si>
    <t>OFF-STA-10000298</t>
  </si>
  <si>
    <t>OFF-SU-10003780</t>
  </si>
  <si>
    <t>TEC-MA-10003557</t>
  </si>
  <si>
    <t>TEC-STA-10004536</t>
  </si>
  <si>
    <t>OFF-BI-10003585</t>
  </si>
  <si>
    <t>OFF-LA-10002731</t>
  </si>
  <si>
    <t>FUR-ELD-10004973</t>
  </si>
  <si>
    <t>OFF-ST-10002506</t>
  </si>
  <si>
    <t>OFF-ACC-10000687</t>
  </si>
  <si>
    <t>OFF-AP-10003615</t>
  </si>
  <si>
    <t>TEC-AC-10001101</t>
  </si>
  <si>
    <t>OFF-AR-10000603</t>
  </si>
  <si>
    <t>OFF-AP-10004293</t>
  </si>
  <si>
    <t>OFF-ST-10000419</t>
  </si>
  <si>
    <t>OFF-ST-10003121</t>
  </si>
  <si>
    <t>OFF-SU-10000914</t>
  </si>
  <si>
    <t>OFF-AR-10004115</t>
  </si>
  <si>
    <t>OFF-LA-10002353</t>
  </si>
  <si>
    <t>OFF-EN-10004074</t>
  </si>
  <si>
    <t>OFF-AR-10004961</t>
  </si>
  <si>
    <t>OFF-PA-10004613</t>
  </si>
  <si>
    <t>OFF-ST-10000060</t>
  </si>
  <si>
    <t>OFF-ST-10003132</t>
  </si>
  <si>
    <t>FUR-BO-10004445</t>
  </si>
  <si>
    <t>TEC-PH-10000800</t>
  </si>
  <si>
    <t>OFF-AP-10000802</t>
  </si>
  <si>
    <t>FUR-NOV-10004003</t>
  </si>
  <si>
    <t>OFF-EN-10000975</t>
  </si>
  <si>
    <t>TEC-CO-10002937</t>
  </si>
  <si>
    <t>FUR-TEN-10003648</t>
  </si>
  <si>
    <t>TEC-PH-10004287</t>
  </si>
  <si>
    <t>FUR-BO-10004425</t>
  </si>
  <si>
    <t>FUR-BO-10002529</t>
  </si>
  <si>
    <t>OFF-HOO-10001448</t>
  </si>
  <si>
    <t>OFF-LA-10003505</t>
  </si>
  <si>
    <t>TEC-HEW-10001710</t>
  </si>
  <si>
    <t>FUR-ELD-10004727</t>
  </si>
  <si>
    <t>FUR-TA-10004711</t>
  </si>
  <si>
    <t>OFF-BI-10003705</t>
  </si>
  <si>
    <t>OFF-AR-10003012</t>
  </si>
  <si>
    <t>TEC-MA-10001972</t>
  </si>
  <si>
    <t>TEC-AC-10000957</t>
  </si>
  <si>
    <t>OFF-AR-10002665</t>
  </si>
  <si>
    <t>FUR-TA-10004820</t>
  </si>
  <si>
    <t>TEC-CO-10004267</t>
  </si>
  <si>
    <t>OFF-EN-10000694</t>
  </si>
  <si>
    <t>TEC-PH-10001548</t>
  </si>
  <si>
    <t>OFF-EN-10004941</t>
  </si>
  <si>
    <t>FUR-CH-10002961</t>
  </si>
  <si>
    <t>OFF-FA-10001764</t>
  </si>
  <si>
    <t>FUR-RUB-10001094</t>
  </si>
  <si>
    <t>OFF-SU-10002379</t>
  </si>
  <si>
    <t>TEC-MEM-10000723</t>
  </si>
  <si>
    <t>FUR-TA-10004342</t>
  </si>
  <si>
    <t>FUR-FU-10001063</t>
  </si>
  <si>
    <t>OFF-AP-10002403</t>
  </si>
  <si>
    <t>TEC-AC-10002942</t>
  </si>
  <si>
    <t>OFF-AP-10002625</t>
  </si>
  <si>
    <t>OFF-HON-10004825</t>
  </si>
  <si>
    <t>OFF-BI-10003934</t>
  </si>
  <si>
    <t>OFF-PA-10004287</t>
  </si>
  <si>
    <t>OFF-AP-10002899</t>
  </si>
  <si>
    <t>FUR-CH-10002498</t>
  </si>
  <si>
    <t>TEC-BRO-10001568</t>
  </si>
  <si>
    <t>OFF-SAN-10001326</t>
  </si>
  <si>
    <t>TEC-CO-10003113</t>
  </si>
  <si>
    <t>OFF-BOS-10000557</t>
  </si>
  <si>
    <t>OFF-PA-10003868</t>
  </si>
  <si>
    <t>OFF-AP-10001593</t>
  </si>
  <si>
    <t>OFF-ST-10004035</t>
  </si>
  <si>
    <t>OFF-AR-10001053</t>
  </si>
  <si>
    <t>OFF-EN-10004904</t>
  </si>
  <si>
    <t>TEC-CO-10002466</t>
  </si>
  <si>
    <t>FUR-CH-10002297</t>
  </si>
  <si>
    <t>TEC-PH-10002565</t>
  </si>
  <si>
    <t>OFF-LA-10001830</t>
  </si>
  <si>
    <t>TEC-PH-10003220</t>
  </si>
  <si>
    <t>OFF-SME-10003530</t>
  </si>
  <si>
    <t>FUR-BO-10003441</t>
  </si>
  <si>
    <t>TEC-PH-10003931</t>
  </si>
  <si>
    <t>TEC-MEM-10002202</t>
  </si>
  <si>
    <t>OFF-FA-10004781</t>
  </si>
  <si>
    <t>TEC-AC-10000927</t>
  </si>
  <si>
    <t>FUR-CH-10000013</t>
  </si>
  <si>
    <t>OFF-ST-10004496</t>
  </si>
  <si>
    <t>OFF-STI-10000937</t>
  </si>
  <si>
    <t>OFF-BI-10000813</t>
  </si>
  <si>
    <t>TEC-AC-10003416</t>
  </si>
  <si>
    <t>FUR-BO-10004504</t>
  </si>
  <si>
    <t>OFF-AP-10002413</t>
  </si>
  <si>
    <t>OFF-SU-10004932</t>
  </si>
  <si>
    <t>OFF-AVE-10004308</t>
  </si>
  <si>
    <t>TEC-AC-10000815</t>
  </si>
  <si>
    <t>FUR-BO-10004015</t>
  </si>
  <si>
    <t>TEC-CAN-10001256</t>
  </si>
  <si>
    <t>OFF-SME-10003134</t>
  </si>
  <si>
    <t>TEC-AC-10000896</t>
  </si>
  <si>
    <t>FUR-FU-10004790</t>
  </si>
  <si>
    <t>OFF-BI-10001266</t>
  </si>
  <si>
    <t>OFF-EN-10003069</t>
  </si>
  <si>
    <t>OFF-LA-10000322</t>
  </si>
  <si>
    <t>OFF-SU-10000343</t>
  </si>
  <si>
    <t>OFF-AR-10003633</t>
  </si>
  <si>
    <t>TEC-PH-10000956</t>
  </si>
  <si>
    <t>FUR-CH-10000136</t>
  </si>
  <si>
    <t>FUR-DEF-10000065</t>
  </si>
  <si>
    <t>OFF-BI-10001138</t>
  </si>
  <si>
    <t>OFF-EN-10001616</t>
  </si>
  <si>
    <t>OFF-JIF-10000843</t>
  </si>
  <si>
    <t>FUR-BO-10000797</t>
  </si>
  <si>
    <t>TEC-MA-10002937</t>
  </si>
  <si>
    <t>FUR-BUS-10004475</t>
  </si>
  <si>
    <t>OFF-SU-10000153</t>
  </si>
  <si>
    <t>TEC-AC-10004591</t>
  </si>
  <si>
    <t>OFF-SU-10003951</t>
  </si>
  <si>
    <t>OFF-ST-10000701</t>
  </si>
  <si>
    <t>OFF-ST-10003414</t>
  </si>
  <si>
    <t>FUR-FU-10000576</t>
  </si>
  <si>
    <t>OFF-FA-10000670</t>
  </si>
  <si>
    <t>OFF-LA-10001658</t>
  </si>
  <si>
    <t>OFF-AVE-10001750</t>
  </si>
  <si>
    <t>FUR-FU-10001488</t>
  </si>
  <si>
    <t>FUR-TEN-10000525</t>
  </si>
  <si>
    <t>OFF-FA-10001348</t>
  </si>
  <si>
    <t>OFF-STO-10002026</t>
  </si>
  <si>
    <t>OFF-AR-10003450</t>
  </si>
  <si>
    <t>TEC-PH-10004901</t>
  </si>
  <si>
    <t>FUR-BO-10002824</t>
  </si>
  <si>
    <t>OFF-ST-10000505</t>
  </si>
  <si>
    <t>FUR-DEF-10003315</t>
  </si>
  <si>
    <t>OFF-KIT-10001609</t>
  </si>
  <si>
    <t>TEC-STA-10004181</t>
  </si>
  <si>
    <t>FUR-FU-10002030</t>
  </si>
  <si>
    <t>OFF-SME-10003805</t>
  </si>
  <si>
    <t>OFF-ST-10003266</t>
  </si>
  <si>
    <t>TEC-PH-10003870</t>
  </si>
  <si>
    <t>TEC-PH-10001530</t>
  </si>
  <si>
    <t>TEC-MEM-10000649</t>
  </si>
  <si>
    <t>OFF-PA-10004433</t>
  </si>
  <si>
    <t>OFF-FA-10001097</t>
  </si>
  <si>
    <t>FUR-FU-10002549</t>
  </si>
  <si>
    <t>TEC-PH-10004241</t>
  </si>
  <si>
    <t>TEC-MA-10001279</t>
  </si>
  <si>
    <t>FUR-CH-10000025</t>
  </si>
  <si>
    <t>OFF-BI-10003694</t>
  </si>
  <si>
    <t>FUR-FU-10004876</t>
  </si>
  <si>
    <t>OFF-FA-10004139</t>
  </si>
  <si>
    <t>TEC-PH-10002320</t>
  </si>
  <si>
    <t>OFF-LA-10000404</t>
  </si>
  <si>
    <t>OFF-AR-10000468</t>
  </si>
  <si>
    <t>TEC-AC-10000254</t>
  </si>
  <si>
    <t>TEC-CO-10001234</t>
  </si>
  <si>
    <t>TEC-PH-10001924</t>
  </si>
  <si>
    <t>FUR-FU-10001436</t>
  </si>
  <si>
    <t>OFF-ST-10002074</t>
  </si>
  <si>
    <t>FUR-TA-10001226</t>
  </si>
  <si>
    <t>OFF-PA-10002303</t>
  </si>
  <si>
    <t>TEC-AC-10003027</t>
  </si>
  <si>
    <t>OFF-AP-10003287</t>
  </si>
  <si>
    <t>TEC-AC-10003518</t>
  </si>
  <si>
    <t>FUR-FU-10000175</t>
  </si>
  <si>
    <t>OFF-ST-10000129</t>
  </si>
  <si>
    <t>TEC-PH-10004667</t>
  </si>
  <si>
    <t>FUR-CH-10003733</t>
  </si>
  <si>
    <t>OFF-LA-10003973</t>
  </si>
  <si>
    <t>OFF-ST-10003286</t>
  </si>
  <si>
    <t>TEC-MA-10004655</t>
  </si>
  <si>
    <t>TEC-AC-10002217</t>
  </si>
  <si>
    <t>TEC-PH-10004200</t>
  </si>
  <si>
    <t>FUR-BO-10003126</t>
  </si>
  <si>
    <t>OFF-FA-10002600</t>
  </si>
  <si>
    <t>OFF-SU-10002337</t>
  </si>
  <si>
    <t>TEC-CO-10002380</t>
  </si>
  <si>
    <t>OFF-ST-10002463</t>
  </si>
  <si>
    <t>FUR-BO-10004316</t>
  </si>
  <si>
    <t>OFF-AP-10000545</t>
  </si>
  <si>
    <t>TEC-MA-10002316</t>
  </si>
  <si>
    <t>TEC-CO-10003589</t>
  </si>
  <si>
    <t>OFF-EN-10000561</t>
  </si>
  <si>
    <t>TEC-CO-10002379</t>
  </si>
  <si>
    <t>OFF-BI-10004589</t>
  </si>
  <si>
    <t>FUR-CH-10004592</t>
  </si>
  <si>
    <t>OFF-ST-10002354</t>
  </si>
  <si>
    <t>TEC-BEL-10004162</t>
  </si>
  <si>
    <t>OFF-PA-10000935</t>
  </si>
  <si>
    <t>OFF-LA-10003807</t>
  </si>
  <si>
    <t>OFF-BI-10000325</t>
  </si>
  <si>
    <t>OFF-ST-10002399</t>
  </si>
  <si>
    <t>TEC-OKI-10003433</t>
  </si>
  <si>
    <t>OFF-EN-10002723</t>
  </si>
  <si>
    <t>TEC-AC-10002218</t>
  </si>
  <si>
    <t>FUR-FU-10003408</t>
  </si>
  <si>
    <t>OFF-SU-10003236</t>
  </si>
  <si>
    <t>TEC-PH-10003877</t>
  </si>
  <si>
    <t>FUR-FU-10000468</t>
  </si>
  <si>
    <t>OFF-AP-10004756</t>
  </si>
  <si>
    <t>OFF-SU-10004279</t>
  </si>
  <si>
    <t>OFF-ST-10002598</t>
  </si>
  <si>
    <t>OFF-EN-10000940</t>
  </si>
  <si>
    <t>OFF-BIN-10004563</t>
  </si>
  <si>
    <t>TEC-CO-10004901</t>
  </si>
  <si>
    <t>FUR-BO-10000112</t>
  </si>
  <si>
    <t>OFF-EN-10003834</t>
  </si>
  <si>
    <t>OFF-ELD-10003918</t>
  </si>
  <si>
    <t>OFF-LA-10002272</t>
  </si>
  <si>
    <t>FUR-CH-10003836</t>
  </si>
  <si>
    <t>OFF-ST-10000423</t>
  </si>
  <si>
    <t>FUR-FU-10001343</t>
  </si>
  <si>
    <t>TEC-MA-10003326</t>
  </si>
  <si>
    <t>TEC-PH-10000158</t>
  </si>
  <si>
    <t>TEC-MA-10004408</t>
  </si>
  <si>
    <t>OFF-AP-10001106</t>
  </si>
  <si>
    <t>OFF-BI-10001089</t>
  </si>
  <si>
    <t>TEC-CIS-10003439</t>
  </si>
  <si>
    <t>FUR-FU-10003235</t>
  </si>
  <si>
    <t>OFF-ST-10003470</t>
  </si>
  <si>
    <t>OFF-SAN-10001295</t>
  </si>
  <si>
    <t>TEC-CO-10003525</t>
  </si>
  <si>
    <t>FUR-BO-10000655</t>
  </si>
  <si>
    <t>FUR-CH-10000836</t>
  </si>
  <si>
    <t>OFF-EN-10004597</t>
  </si>
  <si>
    <t>OFF-FA-10001651</t>
  </si>
  <si>
    <t>OFF-ST-10004668</t>
  </si>
  <si>
    <t>OFF-ST-10000580</t>
  </si>
  <si>
    <t>OFF-BI-10001744</t>
  </si>
  <si>
    <t>OFF-AR-10001850</t>
  </si>
  <si>
    <t>OFF-OIC-10001477</t>
  </si>
  <si>
    <t>FUR-TA-10002650</t>
  </si>
  <si>
    <t>OFF-STI-10000144</t>
  </si>
  <si>
    <t>FUR-FU-10000776</t>
  </si>
  <si>
    <t>FUR-CH-10000422</t>
  </si>
  <si>
    <t>FUR-CH-10004774</t>
  </si>
  <si>
    <t>FUR-BO-10000002</t>
  </si>
  <si>
    <t>OFF-EN-10004404</t>
  </si>
  <si>
    <t>OFF-TEN-10000766</t>
  </si>
  <si>
    <t>OFF-BI-10000545</t>
  </si>
  <si>
    <t>OFF-AR-10003532</t>
  </si>
  <si>
    <t>TEC-AC-10001835</t>
  </si>
  <si>
    <t>OFF-BIC-10000041</t>
  </si>
  <si>
    <t>TEC-AC-10002901</t>
  </si>
  <si>
    <t>OFF-STO-10000876</t>
  </si>
  <si>
    <t>OFF-AP-10000005</t>
  </si>
  <si>
    <t>TEC-CO-10000663</t>
  </si>
  <si>
    <t>OFF-AR-10004818</t>
  </si>
  <si>
    <t>OFF-AR-10002783</t>
  </si>
  <si>
    <t>FUR-TA-10000688</t>
  </si>
  <si>
    <t>TEC-APP-10001851</t>
  </si>
  <si>
    <t>OFF-PA-10002461</t>
  </si>
  <si>
    <t>FUR-TA-10002786</t>
  </si>
  <si>
    <t>FUR-CH-10002653</t>
  </si>
  <si>
    <t>TEC-MA-10002459</t>
  </si>
  <si>
    <t>OFF-BIC-10000582</t>
  </si>
  <si>
    <t>OFF-PA-10000026</t>
  </si>
  <si>
    <t>TEC-PH-10000490</t>
  </si>
  <si>
    <t>FUR-CH-10004969</t>
  </si>
  <si>
    <t>OFF-PA-10001858</t>
  </si>
  <si>
    <t>TEC-AC-10002122</t>
  </si>
  <si>
    <t>TEC-CIS-10000791</t>
  </si>
  <si>
    <t>FUR-CH-10001752</t>
  </si>
  <si>
    <t>OFF-AP-10002681</t>
  </si>
  <si>
    <t>FUR-FU-10003394</t>
  </si>
  <si>
    <t>OFF-FA-10001427</t>
  </si>
  <si>
    <t>TEC-CO-10000415</t>
  </si>
  <si>
    <t>TEC-MOT-10004136</t>
  </si>
  <si>
    <t>TEC-SAM-10004230</t>
  </si>
  <si>
    <t>OFF-ST-10004046</t>
  </si>
  <si>
    <t>OFF-AR-10003658</t>
  </si>
  <si>
    <t>TEC-PH-10004879</t>
  </si>
  <si>
    <t>FUR-BO-10000022</t>
  </si>
  <si>
    <t>TEC-CAN-10002879</t>
  </si>
  <si>
    <t>FUR-SAF-10002616</t>
  </si>
  <si>
    <t>OFF-ACC-10003984</t>
  </si>
  <si>
    <t>FUR-TA-10003637</t>
  </si>
  <si>
    <t>OFF-ST-10001213</t>
  </si>
  <si>
    <t>OFF-BOS-10000477</t>
  </si>
  <si>
    <t>TEC-CO-10002916</t>
  </si>
  <si>
    <t>OFF-FEL-10002867</t>
  </si>
  <si>
    <t>OFF-GLO-10003429</t>
  </si>
  <si>
    <t>FUR-CH-10000891</t>
  </si>
  <si>
    <t>FUR-FU-10003462</t>
  </si>
  <si>
    <t>TEC-AC-10001791</t>
  </si>
  <si>
    <t>TEC-CO-10003682</t>
  </si>
  <si>
    <t>TEC-PH-10004105</t>
  </si>
  <si>
    <t>FUR-HAR-10002288</t>
  </si>
  <si>
    <t>OFF-AP-10002421</t>
  </si>
  <si>
    <t>OFF-FA-10003990</t>
  </si>
  <si>
    <t>TEC-AC-10004068</t>
  </si>
  <si>
    <t>FUR-BO-10004483</t>
  </si>
  <si>
    <t>OFF-SU-10001813</t>
  </si>
  <si>
    <t>TEC-CO-10000269</t>
  </si>
  <si>
    <t>FUR-FU-10004464</t>
  </si>
  <si>
    <t>OFF-ST-10004983</t>
  </si>
  <si>
    <t>TEC-KON-10000562</t>
  </si>
  <si>
    <t>OFF-AR-10000540</t>
  </si>
  <si>
    <t>FUR-BO-10004821</t>
  </si>
  <si>
    <t>TEC-PH-10000365</t>
  </si>
  <si>
    <t>TEC-SHA-10004390</t>
  </si>
  <si>
    <t>TEC-MA-10002571</t>
  </si>
  <si>
    <t>OFF-AP-10003380</t>
  </si>
  <si>
    <t>FUR-FU-10000163</t>
  </si>
  <si>
    <t>OFF-ST-10003716</t>
  </si>
  <si>
    <t>OFF-HOO-10004188</t>
  </si>
  <si>
    <t>FUR-TA-10004086</t>
  </si>
  <si>
    <t>OFF-PA-10003224</t>
  </si>
  <si>
    <t>TEC-MA-10003330</t>
  </si>
  <si>
    <t>OFF-HAM-10003368</t>
  </si>
  <si>
    <t>TEC-AC-10002712</t>
  </si>
  <si>
    <t>FUR-TA-10003786</t>
  </si>
  <si>
    <t>FUR-FU-10000422</t>
  </si>
  <si>
    <t>OFF-SU-10002983</t>
  </si>
  <si>
    <t>FUR-BO-10000330</t>
  </si>
  <si>
    <t>FUR-TA-10001664</t>
  </si>
  <si>
    <t>OFF-BI-10001124</t>
  </si>
  <si>
    <t>OFF-PA-10003492</t>
  </si>
  <si>
    <t>TEC-PH-10000148</t>
  </si>
  <si>
    <t>OFF-KRA-10000113</t>
  </si>
  <si>
    <t>OFF-PA-10003518</t>
  </si>
  <si>
    <t>TEC-AC-10002670</t>
  </si>
  <si>
    <t>TEC-MA-10001825</t>
  </si>
  <si>
    <t>TEC-AC-10002257</t>
  </si>
  <si>
    <t>TEC-CO-10000854</t>
  </si>
  <si>
    <t>FUR-BO-10003291</t>
  </si>
  <si>
    <t>FUR-BO-10004824</t>
  </si>
  <si>
    <t>OFF-SU-10001808</t>
  </si>
  <si>
    <t>TEC-PH-10004048</t>
  </si>
  <si>
    <t>FUR-BO-10003404</t>
  </si>
  <si>
    <t>OFF-ST-10003020</t>
  </si>
  <si>
    <t>OFF-FA-10000406</t>
  </si>
  <si>
    <t>OFF-EN-10004462</t>
  </si>
  <si>
    <t>OFF-SU-10000102</t>
  </si>
  <si>
    <t>TEC-PH-10001066</t>
  </si>
  <si>
    <t>OFF-FA-10003717</t>
  </si>
  <si>
    <t>TEC-CO-10003083</t>
  </si>
  <si>
    <t>TEC-CO-10004078</t>
  </si>
  <si>
    <t>OFF-ST-10004180</t>
  </si>
  <si>
    <t>TEC-PH-10004272</t>
  </si>
  <si>
    <t>FUR-BO-10001256</t>
  </si>
  <si>
    <t>OFF-NOV-10003180</t>
  </si>
  <si>
    <t>OFF-ST-10002706</t>
  </si>
  <si>
    <t>TEC-AC-10002550</t>
  </si>
  <si>
    <t>OFF-BI-10001304</t>
  </si>
  <si>
    <t>OFF-EN-10001832</t>
  </si>
  <si>
    <t>OFF-LA-10004112</t>
  </si>
  <si>
    <t>FUR-ELD-10003802</t>
  </si>
  <si>
    <t>OFF-HOO-10004910</t>
  </si>
  <si>
    <t>OFF-SU-10000272</t>
  </si>
  <si>
    <t>OFF-ST-10000439</t>
  </si>
  <si>
    <t>OFF-SU-10002363</t>
  </si>
  <si>
    <t>OFF-ADV-10000425</t>
  </si>
  <si>
    <t>TEC-AC-10000212</t>
  </si>
  <si>
    <t>OFF-EN-10004422</t>
  </si>
  <si>
    <t>TEC-CO-10004481</t>
  </si>
  <si>
    <t>TEC-PH-10002138</t>
  </si>
  <si>
    <t>OFF-EN-10000863</t>
  </si>
  <si>
    <t>TEC-HEW-10004833</t>
  </si>
  <si>
    <t>OFF-PA-10003994</t>
  </si>
  <si>
    <t>OFF-BI-10004448</t>
  </si>
  <si>
    <t>TEC-APP-10000530</t>
  </si>
  <si>
    <t>TEC-PH-10000019</t>
  </si>
  <si>
    <t>OFF-BI-10001533</t>
  </si>
  <si>
    <t>OFF-PA-10003640</t>
  </si>
  <si>
    <t>OFF-SU-10004110</t>
  </si>
  <si>
    <t>OFF-NOV-10004048</t>
  </si>
  <si>
    <t>OFF-AME-10002081</t>
  </si>
  <si>
    <t>OFF-EN-10000378</t>
  </si>
  <si>
    <t>OFF-PA-10004741</t>
  </si>
  <si>
    <t>TEC-PH-10001527</t>
  </si>
  <si>
    <t>TEC-BRO-10001938</t>
  </si>
  <si>
    <t>FUR-CH-10001207</t>
  </si>
  <si>
    <t>FUR-DAN-10002846</t>
  </si>
  <si>
    <t>TEC-AC-10003276</t>
  </si>
  <si>
    <t>OFF-ROG-10003993</t>
  </si>
  <si>
    <t>OFF-LA-10002020</t>
  </si>
  <si>
    <t>OFF-SU-10000866</t>
  </si>
  <si>
    <t>TEC-AC-10000580</t>
  </si>
  <si>
    <t>OFF-AR-10003554</t>
  </si>
  <si>
    <t>OFF-LA-10000901</t>
  </si>
  <si>
    <t>FUR-TA-10001086</t>
  </si>
  <si>
    <t>OFF-LA-10000379</t>
  </si>
  <si>
    <t>TEC-MA-10004609</t>
  </si>
  <si>
    <t>OFF-BI-10004330</t>
  </si>
  <si>
    <t>OFF-AR-10001546</t>
  </si>
  <si>
    <t>OFF-SU-10000776</t>
  </si>
  <si>
    <t>OFF-ST-10002515</t>
  </si>
  <si>
    <t>TEC-MEM-10001436</t>
  </si>
  <si>
    <t>OFF-ST-10004837</t>
  </si>
  <si>
    <t>TEC-PH-10002200</t>
  </si>
  <si>
    <t>OFF-FA-10003891</t>
  </si>
  <si>
    <t>OFF-BI-10001347</t>
  </si>
  <si>
    <t>TEC-BEL-10002476</t>
  </si>
  <si>
    <t>FUR-CH-10003692</t>
  </si>
  <si>
    <t>FUR-FU-10000204</t>
  </si>
  <si>
    <t>FUR-BO-10004404</t>
  </si>
  <si>
    <t>OFF-AME-10004651</t>
  </si>
  <si>
    <t>TEC-MA-10003607</t>
  </si>
  <si>
    <t>TEC-AC-10000332</t>
  </si>
  <si>
    <t>OFF-ST-10001824</t>
  </si>
  <si>
    <t>FUR-ADV-10000108</t>
  </si>
  <si>
    <t>TEC-CO-10000135</t>
  </si>
  <si>
    <t>OFF-ST-10004996</t>
  </si>
  <si>
    <t>TEC-CO-10000500</t>
  </si>
  <si>
    <t>OFF-PA-10003586</t>
  </si>
  <si>
    <t>OFF-FA-10001401</t>
  </si>
  <si>
    <t>OFF-AP-10000806</t>
  </si>
  <si>
    <t>OFF-AR-10002260</t>
  </si>
  <si>
    <t>OFF-PA-10001301</t>
  </si>
  <si>
    <t>TEC-AC-10000519</t>
  </si>
  <si>
    <t>TEC-AC-10001608</t>
  </si>
  <si>
    <t>FUR-FU-10000188</t>
  </si>
  <si>
    <t>FUR-BO-10003206</t>
  </si>
  <si>
    <t>FUR-CH-10001675</t>
  </si>
  <si>
    <t>OFF-AP-10000900</t>
  </si>
  <si>
    <t>OFF-PA-10002522</t>
  </si>
  <si>
    <t>TEC-CO-10003212</t>
  </si>
  <si>
    <t>FUR-FU-10001129</t>
  </si>
  <si>
    <t>TEC-PH-10000419</t>
  </si>
  <si>
    <t>OFF-EN-10003601</t>
  </si>
  <si>
    <t>OFF-ST-10003293</t>
  </si>
  <si>
    <t>TEC-CO-10000082</t>
  </si>
  <si>
    <t>FUR-CH-10001972</t>
  </si>
  <si>
    <t>TEC-BRO-10000348</t>
  </si>
  <si>
    <t>OFF-SU-10001343</t>
  </si>
  <si>
    <t>OFF-AP-10003965</t>
  </si>
  <si>
    <t>OFF-ST-10000886</t>
  </si>
  <si>
    <t>OFF-FA-10000522</t>
  </si>
  <si>
    <t>OFF-ST-10000107</t>
  </si>
  <si>
    <t>OFF-AP-10004183</t>
  </si>
  <si>
    <t>TEC-STA-10000008</t>
  </si>
  <si>
    <t>OFF-SU-10002423</t>
  </si>
  <si>
    <t>OFF-ST-10004186</t>
  </si>
  <si>
    <t>OFF-SU-10001406</t>
  </si>
  <si>
    <t>OFF-BI-10004227</t>
  </si>
  <si>
    <t>OFF-FA-10004140</t>
  </si>
  <si>
    <t>OFF-SU-10001889</t>
  </si>
  <si>
    <t>OFF-LA-10004058</t>
  </si>
  <si>
    <t>FUR-TA-10002256</t>
  </si>
  <si>
    <t>OFF-ST-10002834</t>
  </si>
  <si>
    <t>TEC-APP-10004469</t>
  </si>
  <si>
    <t>FUR-TA-10000222</t>
  </si>
  <si>
    <t>OFF-SU-10004630</t>
  </si>
  <si>
    <t>FUR-TA-10001205</t>
  </si>
  <si>
    <t>TEC-CO-10004169</t>
  </si>
  <si>
    <t>OFF-AR-10001694</t>
  </si>
  <si>
    <t>OFF-BI-10001575</t>
  </si>
  <si>
    <t>OFF-ST-10003952</t>
  </si>
  <si>
    <t>TEC-AC-10000692</t>
  </si>
  <si>
    <t>OFF-BI-10000340</t>
  </si>
  <si>
    <t>FUR-BO-10001393</t>
  </si>
  <si>
    <t>TEC-PH-10002549</t>
  </si>
  <si>
    <t>OFF-PA-10004380</t>
  </si>
  <si>
    <t>FUR-TA-10001386</t>
  </si>
  <si>
    <t>TEC-NOK-10001319</t>
  </si>
  <si>
    <t>OFF-BI-10003142</t>
  </si>
  <si>
    <t>OFF-PA-10004335</t>
  </si>
  <si>
    <t>FUR-CH-10003883</t>
  </si>
  <si>
    <t>TEC-MA-10003787</t>
  </si>
  <si>
    <t>TEC-AC-10004773</t>
  </si>
  <si>
    <t>TEC-AC-10001314</t>
  </si>
  <si>
    <t>OFF-LA-10003271</t>
  </si>
  <si>
    <t>OFF-AP-10000667</t>
  </si>
  <si>
    <t>OFF-ST-10000025</t>
  </si>
  <si>
    <t>OFF-AR-10001898</t>
  </si>
  <si>
    <t>FUR-BO-10001537</t>
  </si>
  <si>
    <t>TEC-MA-10004666</t>
  </si>
  <si>
    <t>TEC-PH-10000437</t>
  </si>
  <si>
    <t>OFF-SU-10004244</t>
  </si>
  <si>
    <t>OFF-ENE-10002104</t>
  </si>
  <si>
    <t>OFF-LA-10004411</t>
  </si>
  <si>
    <t>OFF-TEN-10001160</t>
  </si>
  <si>
    <t>FUR-FU-10002722</t>
  </si>
  <si>
    <t>OFF-AR-10001402</t>
  </si>
  <si>
    <t>OFF-LA-10001672</t>
  </si>
  <si>
    <t>OFF-AP-10002938</t>
  </si>
  <si>
    <t>OFF-ELI-10001812</t>
  </si>
  <si>
    <t>FUR-TA-10001740</t>
  </si>
  <si>
    <t>TEC-PH-10001163</t>
  </si>
  <si>
    <t>OFF-PA-10002047</t>
  </si>
  <si>
    <t>OFF-FA-10001026</t>
  </si>
  <si>
    <t>TEC-NOK-10001070</t>
  </si>
  <si>
    <t>OFF-ROG-10000332</t>
  </si>
  <si>
    <t>FUR-FU-10000293</t>
  </si>
  <si>
    <t>OFF-ST-10004020</t>
  </si>
  <si>
    <t>OFF-ST-10000290</t>
  </si>
  <si>
    <t>FUR-DEF-10000346</t>
  </si>
  <si>
    <t>TEC-CO-10001629</t>
  </si>
  <si>
    <t>TEC-PH-10004578</t>
  </si>
  <si>
    <t>FUR-BO-10000668</t>
  </si>
  <si>
    <t>FUR-CH-10003054</t>
  </si>
  <si>
    <t>FUR-FU-10004137</t>
  </si>
  <si>
    <t>OFF-ST-10004963</t>
  </si>
  <si>
    <t>FUR-DEF-10000384</t>
  </si>
  <si>
    <t>OFF-AP-10004627</t>
  </si>
  <si>
    <t>OFF-PA-10002011</t>
  </si>
  <si>
    <t>OFF-AP-10001824</t>
  </si>
  <si>
    <t>FUR-FU-10000612</t>
  </si>
  <si>
    <t>FUR-BO-10002471</t>
  </si>
  <si>
    <t>FUR-BO-10003221</t>
  </si>
  <si>
    <t>FUR-BO-10002981</t>
  </si>
  <si>
    <t>FUR-BO-10001966</t>
  </si>
  <si>
    <t>OFF-EN-10001533</t>
  </si>
  <si>
    <t>OFF-EN-10003361</t>
  </si>
  <si>
    <t>TEC-PH-10002251</t>
  </si>
  <si>
    <t>TEC-MA-10000742</t>
  </si>
  <si>
    <t>TEC-PH-10002443</t>
  </si>
  <si>
    <t>OFF-ST-10002632</t>
  </si>
  <si>
    <t>TEC-PH-10002018</t>
  </si>
  <si>
    <t>OFF-BIN-10003327</t>
  </si>
  <si>
    <t>OFF-SU-10003624</t>
  </si>
  <si>
    <t>TEC-CO-10001221</t>
  </si>
  <si>
    <t>OFF-ELD-10004625</t>
  </si>
  <si>
    <t>FUR-CH-10002542</t>
  </si>
  <si>
    <t>FUR-CH-10002373</t>
  </si>
  <si>
    <t>FUR-TA-10003510</t>
  </si>
  <si>
    <t>FUR-BO-10002387</t>
  </si>
  <si>
    <t>OFF-FA-10004792</t>
  </si>
  <si>
    <t>OFF-PA-10003875</t>
  </si>
  <si>
    <t>FUR-BO-10004620</t>
  </si>
  <si>
    <t>FUR-CH-10000213</t>
  </si>
  <si>
    <t>OFF-EN-10002313</t>
  </si>
  <si>
    <t>FUR-FU-10002957</t>
  </si>
  <si>
    <t>TEC-PH-10001424</t>
  </si>
  <si>
    <t>FUR-DAN-10004940</t>
  </si>
  <si>
    <t>OFF-ST-10004976</t>
  </si>
  <si>
    <t>OFF-FA-10004587</t>
  </si>
  <si>
    <t>OFF-SU-10004794</t>
  </si>
  <si>
    <t>OFF-EN-10003933</t>
  </si>
  <si>
    <t>FUR-BO-10002968</t>
  </si>
  <si>
    <t>FUR-SAF-10002846</t>
  </si>
  <si>
    <t>TEC-MA-10002686</t>
  </si>
  <si>
    <t>OFF-LA-10004398</t>
  </si>
  <si>
    <t>TEC-PAN-10002583</t>
  </si>
  <si>
    <t>OFF-AR-10002331</t>
  </si>
  <si>
    <t>OFF-BI-10003265</t>
  </si>
  <si>
    <t>TEC-CAN-10004913</t>
  </si>
  <si>
    <t>FUR-CH-10000391</t>
  </si>
  <si>
    <t>OFF-JIF-10003890</t>
  </si>
  <si>
    <t>FUR-CH-10004455</t>
  </si>
  <si>
    <t>OFF-PA-10003156</t>
  </si>
  <si>
    <t>OFF-HAR-10001531</t>
  </si>
  <si>
    <t>FUR-DEF-10000572</t>
  </si>
  <si>
    <t>OFF-SU-10003046</t>
  </si>
  <si>
    <t>FUR-DEF-10000639</t>
  </si>
  <si>
    <t>OFF-AR-10000120</t>
  </si>
  <si>
    <t>FUR-CH-10001130</t>
  </si>
  <si>
    <t>FUR-FU-10004459</t>
  </si>
  <si>
    <t>OFF-EN-10002911</t>
  </si>
  <si>
    <t>OFF-SU-10003527</t>
  </si>
  <si>
    <t>FUR-BO-10004434</t>
  </si>
  <si>
    <t>OFF-BI-10004597</t>
  </si>
  <si>
    <t>OFF-AP-10004571</t>
  </si>
  <si>
    <t>OFF-PA-10001492</t>
  </si>
  <si>
    <t>OFF-EN-10001454</t>
  </si>
  <si>
    <t>OFF-PA-10001370</t>
  </si>
  <si>
    <t>FUR-TA-10002153</t>
  </si>
  <si>
    <t>FUR-HON-10002837</t>
  </si>
  <si>
    <t>FUR-BO-10000892</t>
  </si>
  <si>
    <t>OFF-ROG-10001340</t>
  </si>
  <si>
    <t>TEC-CO-10001626</t>
  </si>
  <si>
    <t>TEC-MEM-10002524</t>
  </si>
  <si>
    <t>OFF-FA-10002481</t>
  </si>
  <si>
    <t>OFF-SU-10003160</t>
  </si>
  <si>
    <t>FUR-TA-10004667</t>
  </si>
  <si>
    <t>OFF-FA-10004344</t>
  </si>
  <si>
    <t>OFF-EN-10002104</t>
  </si>
  <si>
    <t>FUR-HON-10001627</t>
  </si>
  <si>
    <t>TEC-CO-10000270</t>
  </si>
  <si>
    <t>OFF-SU-10000375</t>
  </si>
  <si>
    <t>OFF-LA-10001230</t>
  </si>
  <si>
    <t>TEC-KON-10003726</t>
  </si>
  <si>
    <t>FUR-BO-10001436</t>
  </si>
  <si>
    <t>OFF-FA-10003587</t>
  </si>
  <si>
    <t>FUR-BO-10003185</t>
  </si>
  <si>
    <t>TEC-PH-10001961</t>
  </si>
  <si>
    <t>TEC-PH-10001917</t>
  </si>
  <si>
    <t>OFF-EN-10003785</t>
  </si>
  <si>
    <t>FUR-BO-10004407</t>
  </si>
  <si>
    <t>FUR-FU-10001132</t>
  </si>
  <si>
    <t>FUR-TA-10002958</t>
  </si>
  <si>
    <t>TEC-CO-10002232</t>
  </si>
  <si>
    <t>TEC-CO-10001191</t>
  </si>
  <si>
    <t>FUR-BO-10003159</t>
  </si>
  <si>
    <t>OFF-FA-10000353</t>
  </si>
  <si>
    <t>TEC-AC-10002458</t>
  </si>
  <si>
    <t>OFF-SME-10001718</t>
  </si>
  <si>
    <t>TEC-EPS-10000689</t>
  </si>
  <si>
    <t>OFF-PA-10003273</t>
  </si>
  <si>
    <t>FUR-CH-10000604</t>
  </si>
  <si>
    <t>OFF-ST-10003204</t>
  </si>
  <si>
    <t>FUR-BO-10000087</t>
  </si>
  <si>
    <t>FUR-FU-10001086</t>
  </si>
  <si>
    <t>OFF-ST-10001142</t>
  </si>
  <si>
    <t>OFF-BI-10002841</t>
  </si>
  <si>
    <t>OFF-EN-10002007</t>
  </si>
  <si>
    <t>TEC-MA-10003493</t>
  </si>
  <si>
    <t>FUR-CH-10000966</t>
  </si>
  <si>
    <t>OFF-PA-10000924</t>
  </si>
  <si>
    <t>TEC-MA-10001296</t>
  </si>
  <si>
    <t>OFF-SU-10001455</t>
  </si>
  <si>
    <t>TEC-CO-10002381</t>
  </si>
  <si>
    <t>FUR-TA-10001726</t>
  </si>
  <si>
    <t>TEC-AC-10001082</t>
  </si>
  <si>
    <t>TEC-AC-10002204</t>
  </si>
  <si>
    <t>OFF-FA-10000697</t>
  </si>
  <si>
    <t>FUR-CH-10004783</t>
  </si>
  <si>
    <t>OFF-FA-10003604</t>
  </si>
  <si>
    <t>FUR-BO-10003913</t>
  </si>
  <si>
    <t>FUR-BAR-10000560</t>
  </si>
  <si>
    <t>OFF-ST-10003324</t>
  </si>
  <si>
    <t>OFF-ST-10003411</t>
  </si>
  <si>
    <t>FUR-FU-10002698</t>
  </si>
  <si>
    <t>TEC-AC-10004562</t>
  </si>
  <si>
    <t>TEC-AC-10001251</t>
  </si>
  <si>
    <t>OFF-FA-10003615</t>
  </si>
  <si>
    <t>FUR-HON-10002941</t>
  </si>
  <si>
    <t>FUR-FU-10003451</t>
  </si>
  <si>
    <t>FUR-FU-10001557</t>
  </si>
  <si>
    <t>OFF-ST-10000991</t>
  </si>
  <si>
    <t>OFF-AP-10001916</t>
  </si>
  <si>
    <t>TEC-HEW-10002304</t>
  </si>
  <si>
    <t>OFF-FA-10001175</t>
  </si>
  <si>
    <t>TEC-MA-10003185</t>
  </si>
  <si>
    <t>OFF-PA-10000591</t>
  </si>
  <si>
    <t>OFF-BI-10004809</t>
  </si>
  <si>
    <t>FUR-CH-10002378</t>
  </si>
  <si>
    <t>OFF-EN-10001991</t>
  </si>
  <si>
    <t>FUR-FU-10001317</t>
  </si>
  <si>
    <t>OFF-EN-10003748</t>
  </si>
  <si>
    <t>TEC-MA-10003515</t>
  </si>
  <si>
    <t>OFF-PA-10000872</t>
  </si>
  <si>
    <t>OFF-LA-10002323</t>
  </si>
  <si>
    <t>FUR-DAN-10001340</t>
  </si>
  <si>
    <t>OFF-FA-10000838</t>
  </si>
  <si>
    <t>TEC-APP-10001340</t>
  </si>
  <si>
    <t>FUR-BUS-10003368</t>
  </si>
  <si>
    <t>TEC-PH-10003078</t>
  </si>
  <si>
    <t>OFF-EN-10004870</t>
  </si>
  <si>
    <t>FUR-BO-10004679</t>
  </si>
  <si>
    <t>TEC-AC-10001274</t>
  </si>
  <si>
    <t>TEC-MA-10000765</t>
  </si>
  <si>
    <t>FUR-BO-10004529</t>
  </si>
  <si>
    <t>FUR-BO-10004630</t>
  </si>
  <si>
    <t>FUR-BO-10002975</t>
  </si>
  <si>
    <t>FUR-CH-10003485</t>
  </si>
  <si>
    <t>OFF-ST-10002175</t>
  </si>
  <si>
    <t>OFF-AP-10004372</t>
  </si>
  <si>
    <t>OFF-AP-10002239</t>
  </si>
  <si>
    <t>OFF-SME-10001652</t>
  </si>
  <si>
    <t>FUR-CH-10003168</t>
  </si>
  <si>
    <t>TEC-PH-10004162</t>
  </si>
  <si>
    <t>OFF-SU-10001133</t>
  </si>
  <si>
    <t>OFF-AP-10001926</t>
  </si>
  <si>
    <t>FUR-IKE-10000619</t>
  </si>
  <si>
    <t>TEC-CO-10004365</t>
  </si>
  <si>
    <t>TEC-PH-10003481</t>
  </si>
  <si>
    <t>OFF-ST-10000563</t>
  </si>
  <si>
    <t>FUR-CH-10002991</t>
  </si>
  <si>
    <t>TEC-AC-10003034</t>
  </si>
  <si>
    <t>OFF-SU-10002547</t>
  </si>
  <si>
    <t>OFF-AP-10003625</t>
  </si>
  <si>
    <t>TEC-CO-10000887</t>
  </si>
  <si>
    <t>FUR-FU-10001255</t>
  </si>
  <si>
    <t>OFF-BI-10001967</t>
  </si>
  <si>
    <t>TEC-OKI-10000372</t>
  </si>
  <si>
    <t>FUR-BO-10002736</t>
  </si>
  <si>
    <t>FUR-BO-10002853</t>
  </si>
  <si>
    <t>OFF-AP-10002226</t>
  </si>
  <si>
    <t>TEC-MA-10002468</t>
  </si>
  <si>
    <t>TEC-MA-10002629</t>
  </si>
  <si>
    <t>FUR-TA-10001520</t>
  </si>
  <si>
    <t>OFF-EN-10004989</t>
  </si>
  <si>
    <t>OFF-EN-10000251</t>
  </si>
  <si>
    <t>OFF-EN-10001109</t>
  </si>
  <si>
    <t>FUR-BO-10001196</t>
  </si>
  <si>
    <t>FUR-BO-10004409</t>
  </si>
  <si>
    <t>OFF-AR-10002165</t>
  </si>
  <si>
    <t>FUR-BO-10004043</t>
  </si>
  <si>
    <t>OFF-SU-10000650</t>
  </si>
  <si>
    <t>OFF-ST-10000836</t>
  </si>
  <si>
    <t>OFF-KRA-10000534</t>
  </si>
  <si>
    <t>OFF-FA-10002539</t>
  </si>
  <si>
    <t>OFF-KIT-10003757</t>
  </si>
  <si>
    <t>OFF-HAR-10003659</t>
  </si>
  <si>
    <t>TEC-PH-10001095</t>
  </si>
  <si>
    <t>OFF-PA-10001258</t>
  </si>
  <si>
    <t>OFF-ST-10000095</t>
  </si>
  <si>
    <t>FUR-FU-10003862</t>
  </si>
  <si>
    <t>TEC-PH-10001937</t>
  </si>
  <si>
    <t>TEC-MA-10003154</t>
  </si>
  <si>
    <t>OFF-ROG-10003300</t>
  </si>
  <si>
    <t>OFF-ST-10001374</t>
  </si>
  <si>
    <t>TEC-PH-10003092</t>
  </si>
  <si>
    <t>OFF-SU-10000705</t>
  </si>
  <si>
    <t>OFF-BI-10003240</t>
  </si>
  <si>
    <t>OFF-EN-10003715</t>
  </si>
  <si>
    <t>FUR-FU-10001775</t>
  </si>
  <si>
    <t>FUR-BO-10003554</t>
  </si>
  <si>
    <t>TEC-CO-10001343</t>
  </si>
  <si>
    <t>FUR-BO-10004507</t>
  </si>
  <si>
    <t>FUR-CH-10004289</t>
  </si>
  <si>
    <t>OFF-SU-10002342</t>
  </si>
  <si>
    <t>OFF-SU-10004498</t>
  </si>
  <si>
    <t>OFF-AP-10004499</t>
  </si>
  <si>
    <t>FUR-BO-10002277</t>
  </si>
  <si>
    <t>FUR-CH-10002288</t>
  </si>
  <si>
    <t>FUR-LES-10000904</t>
  </si>
  <si>
    <t>OFF-AP-10001564</t>
  </si>
  <si>
    <t>TEC-CO-10003228</t>
  </si>
  <si>
    <t>OFF-BI-10003616</t>
  </si>
  <si>
    <t>FUR-CH-10003535</t>
  </si>
  <si>
    <t>OFF-PA-10002652</t>
  </si>
  <si>
    <t>OFF-PA-10003020</t>
  </si>
  <si>
    <t>OFF-KLE-10003497</t>
  </si>
  <si>
    <t>TEC-MA-10001128</t>
  </si>
  <si>
    <t>TEC-STA-10002459</t>
  </si>
  <si>
    <t>TEC-CO-10002601</t>
  </si>
  <si>
    <t>OFF-FA-10003962</t>
  </si>
  <si>
    <t>TEC-AC-10001142</t>
  </si>
  <si>
    <t>TEC-BRO-10000773</t>
  </si>
  <si>
    <t>FUR-CH-10002752</t>
  </si>
  <si>
    <t>OFF-PA-10003911</t>
  </si>
  <si>
    <t>OFF-EN-10000714</t>
  </si>
  <si>
    <t>TEC-MA-10002093</t>
  </si>
  <si>
    <t>FUR-FU-10002699</t>
  </si>
  <si>
    <t>FUR-BO-10001811</t>
  </si>
  <si>
    <t>TEC-MEM-10004782</t>
  </si>
  <si>
    <t>OFF-LA-10001312</t>
  </si>
  <si>
    <t>OFF-AP-10000675</t>
  </si>
  <si>
    <t>TEC-CO-10003516</t>
  </si>
  <si>
    <t>FUR-HON-10000339</t>
  </si>
  <si>
    <t>OFF-SU-10004784</t>
  </si>
  <si>
    <t>TEC-MA-10003084</t>
  </si>
  <si>
    <t>OFF-BI-10002894</t>
  </si>
  <si>
    <t>FUR-CH-10003981</t>
  </si>
  <si>
    <t>OFF-EN-10004473</t>
  </si>
  <si>
    <t>OFF-ST-10004793</t>
  </si>
  <si>
    <t>OFF-SU-10003804</t>
  </si>
  <si>
    <t>OFF-EN-10000615</t>
  </si>
  <si>
    <t>TEC-AC-10000857</t>
  </si>
  <si>
    <t>OFF-AP-10000258</t>
  </si>
  <si>
    <t>TEC-AC-10001950</t>
  </si>
  <si>
    <t>OFF-FA-10000099</t>
  </si>
  <si>
    <t>TEC-MA-10001598</t>
  </si>
  <si>
    <t>OFF-BI-10001397</t>
  </si>
  <si>
    <t>FUR-BO-10004430</t>
  </si>
  <si>
    <t>OFF-ACM-10003510</t>
  </si>
  <si>
    <t>TEC-AC-10001187</t>
  </si>
  <si>
    <t>OFF-AR-10003630</t>
  </si>
  <si>
    <t>FUR-BO-10003966</t>
  </si>
  <si>
    <t>TEC-CO-10002404</t>
  </si>
  <si>
    <t>TEC-PH-10000560</t>
  </si>
  <si>
    <t>OFF-AR-10000767</t>
  </si>
  <si>
    <t>FUR-TA-10002557</t>
  </si>
  <si>
    <t>OFF-AR-10001226</t>
  </si>
  <si>
    <t>FUR-BO-10001254</t>
  </si>
  <si>
    <t>TEC-CO-10002201</t>
  </si>
  <si>
    <t>OFF-BI-10000280</t>
  </si>
  <si>
    <t>TEC-AC-10000501</t>
  </si>
  <si>
    <t>TEC-AC-10002172</t>
  </si>
  <si>
    <t>TEC-ENE-10000235</t>
  </si>
  <si>
    <t>TEC-PH-10004882</t>
  </si>
  <si>
    <t>OFF-ST-10000736</t>
  </si>
  <si>
    <t>TEC-PH-10001137</t>
  </si>
  <si>
    <t>OFF-GRE-10001084</t>
  </si>
  <si>
    <t>OFF-EN-10002985</t>
  </si>
  <si>
    <t>TEC-PH-10002583</t>
  </si>
  <si>
    <t>OFF-AVE-10003740</t>
  </si>
  <si>
    <t>TEC-PH-10000693</t>
  </si>
  <si>
    <t>OFF-FA-10000746</t>
  </si>
  <si>
    <t>OFF-ST-10004191</t>
  </si>
  <si>
    <t>OFF-EN-10001940</t>
  </si>
  <si>
    <t>OFF-EN-10003560</t>
  </si>
  <si>
    <t>TEC-MA-10001831</t>
  </si>
  <si>
    <t>FUR-CH-10002940</t>
  </si>
  <si>
    <t>OFF-SU-10002323</t>
  </si>
  <si>
    <t>OFF-ST-10002122</t>
  </si>
  <si>
    <t>OFF-AP-10002904</t>
  </si>
  <si>
    <t>FUR-BO-10000160</t>
  </si>
  <si>
    <t>OFF-EN-10004580</t>
  </si>
  <si>
    <t>OFF-AR-10001461</t>
  </si>
  <si>
    <t>TEC-MA-10001792</t>
  </si>
  <si>
    <t>OFF-SU-10001980</t>
  </si>
  <si>
    <t>OFF-EN-10002035</t>
  </si>
  <si>
    <t>OFF-EN-10004469</t>
  </si>
  <si>
    <t>TEC-AC-10001486</t>
  </si>
  <si>
    <t>FUR-TA-10001642</t>
  </si>
  <si>
    <t>OFF-AP-10000717</t>
  </si>
  <si>
    <t>TEC-PH-10002824</t>
  </si>
  <si>
    <t>FUR-FU-10002979</t>
  </si>
  <si>
    <t>TEC-KON-10004519</t>
  </si>
  <si>
    <t>TEC-SHA-10001309</t>
  </si>
  <si>
    <t>OFF-ST-10000542</t>
  </si>
  <si>
    <t>FUR-CH-10000774</t>
  </si>
  <si>
    <t>OFF-ST-10002221</t>
  </si>
  <si>
    <t>OFF-SU-10004462</t>
  </si>
  <si>
    <t>OFF-PA-10000816</t>
  </si>
  <si>
    <t>FUR-CH-10003750</t>
  </si>
  <si>
    <t>OFF-BI-10002558</t>
  </si>
  <si>
    <t>TEC-CIS-10000436</t>
  </si>
  <si>
    <t>OFF-AR-10002094</t>
  </si>
  <si>
    <t>OFF-AP-10004980</t>
  </si>
  <si>
    <t>TEC-MOT-10003050</t>
  </si>
  <si>
    <t>OFF-AP-10000195</t>
  </si>
  <si>
    <t>TEC-CO-10002659</t>
  </si>
  <si>
    <t>OFF-EN-10001627</t>
  </si>
  <si>
    <t>TEC-MA-10003558</t>
  </si>
  <si>
    <t>FUR-BO-10003034</t>
  </si>
  <si>
    <t>TEC-AC-10002637</t>
  </si>
  <si>
    <t>OFF-CUI-10004536</t>
  </si>
  <si>
    <t>TEC-CO-10004045</t>
  </si>
  <si>
    <t>FUR-BUS-10002040</t>
  </si>
  <si>
    <t>TEC-CO-10000777</t>
  </si>
  <si>
    <t>TEC-AC-10004713</t>
  </si>
  <si>
    <t>OFF-SU-10004888</t>
  </si>
  <si>
    <t>FUR-FU-10001438</t>
  </si>
  <si>
    <t>OFF-TEN-10002065</t>
  </si>
  <si>
    <t>OFF-SU-10003505</t>
  </si>
  <si>
    <t>OFF-BIN-10000561</t>
  </si>
  <si>
    <t>TEC-PH-10000070</t>
  </si>
  <si>
    <t>FUR-BO-10002213</t>
  </si>
  <si>
    <t>TEC-HP -10003618</t>
  </si>
  <si>
    <t>TEC-SAN-10001899</t>
  </si>
  <si>
    <t>OFF-SU-10004524</t>
  </si>
  <si>
    <t>FUR-TA-10003568</t>
  </si>
  <si>
    <t>TEC-PH-10002456</t>
  </si>
  <si>
    <t>FUR-CH-10000848</t>
  </si>
  <si>
    <t>FUR-CH-10002438</t>
  </si>
  <si>
    <t>OFF-ST-10000648</t>
  </si>
  <si>
    <t>FUR-BEV-10001217</t>
  </si>
  <si>
    <t>TEC-PH-10001574</t>
  </si>
  <si>
    <t>FUR-TA-10004817</t>
  </si>
  <si>
    <t>FUR-TA-10003690</t>
  </si>
  <si>
    <t>OFF-AP-10004466</t>
  </si>
  <si>
    <t>FUR-TA-10001744</t>
  </si>
  <si>
    <t>FUR-BO-10000791</t>
  </si>
  <si>
    <t>TEC-AC-10002533</t>
  </si>
  <si>
    <t>TEC-CO-10000679</t>
  </si>
  <si>
    <t>OFF-LA-10004239</t>
  </si>
  <si>
    <t>FUR-BO-10004699</t>
  </si>
  <si>
    <t>OFF-HAM-10002455</t>
  </si>
  <si>
    <t>FUR-BO-10004408</t>
  </si>
  <si>
    <t>TEC-HEW-10004652</t>
  </si>
  <si>
    <t>TEC-CO-10003262</t>
  </si>
  <si>
    <t>OFF-AP-10001099</t>
  </si>
  <si>
    <t>OFF-FA-10001727</t>
  </si>
  <si>
    <t>OFF-HAM-10003872</t>
  </si>
  <si>
    <t>OFF-ACC-10000102</t>
  </si>
  <si>
    <t>TEC-AC-10002380</t>
  </si>
  <si>
    <t>TEC-STA-10003386</t>
  </si>
  <si>
    <t>OFF-SU-10000723</t>
  </si>
  <si>
    <t>TEC-PH-10004522</t>
  </si>
  <si>
    <t>TEC-AC-10000483</t>
  </si>
  <si>
    <t>TEC-PH-10003549</t>
  </si>
  <si>
    <t>OFF-ST-10001963</t>
  </si>
  <si>
    <t>TEC-CO-10002769</t>
  </si>
  <si>
    <t>OFF-PA-10001944</t>
  </si>
  <si>
    <t>OFF-ACC-10004364</t>
  </si>
  <si>
    <t>TEC-AC-10003408</t>
  </si>
  <si>
    <t>OFF-CUI-10000140</t>
  </si>
  <si>
    <t>OFF-HAM-10000983</t>
  </si>
  <si>
    <t>OFF-KIT-10001380</t>
  </si>
  <si>
    <t>TEC-MA-10002898</t>
  </si>
  <si>
    <t>OFF-AP-10003588</t>
  </si>
  <si>
    <t>TEC-MA-10004897</t>
  </si>
  <si>
    <t>OFF-FA-10003727</t>
  </si>
  <si>
    <t>OFF-LA-10002630</t>
  </si>
  <si>
    <t>TEC-PH-10002255</t>
  </si>
  <si>
    <t>OFF-AP-10001527</t>
  </si>
  <si>
    <t>OFF-AP-10000329</t>
  </si>
  <si>
    <t>TEC-PH-10002907</t>
  </si>
  <si>
    <t>TEC-BRO-10000374</t>
  </si>
  <si>
    <t>TEC-PH-10001448</t>
  </si>
  <si>
    <t>FUR-TA-10000323</t>
  </si>
  <si>
    <t>OFF-ST-10001974</t>
  </si>
  <si>
    <t>TEC-PH-10002645</t>
  </si>
  <si>
    <t>OFF-AR-10000185</t>
  </si>
  <si>
    <t>OFF-NOV-10004223</t>
  </si>
  <si>
    <t>OFF-JIF-10000375</t>
  </si>
  <si>
    <t>OFF-SU-10002962</t>
  </si>
  <si>
    <t>OFF-CUI-10004428</t>
  </si>
  <si>
    <t>OFF-AP-10000934</t>
  </si>
  <si>
    <t>OFF-EN-10000476</t>
  </si>
  <si>
    <t>OFF-SME-10004926</t>
  </si>
  <si>
    <t>FUR-BO-10003647</t>
  </si>
  <si>
    <t>FUR-TA-10003405</t>
  </si>
  <si>
    <t>FUR-CH-10002944</t>
  </si>
  <si>
    <t>FUR-CH-10002275</t>
  </si>
  <si>
    <t>TEC-PH-10004635</t>
  </si>
  <si>
    <t>FUR-CH-10003336</t>
  </si>
  <si>
    <t>OFF-AP-10004755</t>
  </si>
  <si>
    <t>OFF-CUI-10000682</t>
  </si>
  <si>
    <t>FUR-CH-10003875</t>
  </si>
  <si>
    <t>TEC-PH-10004080</t>
  </si>
  <si>
    <t>TEC-CO-10004377</t>
  </si>
  <si>
    <t>FUR-CH-10002061</t>
  </si>
  <si>
    <t>OFF-FA-10001072</t>
  </si>
  <si>
    <t>TEC-MA-10003349</t>
  </si>
  <si>
    <t>OFF-ST-10004597</t>
  </si>
  <si>
    <t>TEC-PH-10003946</t>
  </si>
  <si>
    <t>FUR-FU-10000674</t>
  </si>
  <si>
    <t>OFF-ST-10002485</t>
  </si>
  <si>
    <t>TEC-PH-10004505</t>
  </si>
  <si>
    <t>FUR-CH-10000690</t>
  </si>
  <si>
    <t>OFF-PA-10002488</t>
  </si>
  <si>
    <t>OFF-SAN-10000874</t>
  </si>
  <si>
    <t>OFF-STI-10001162</t>
  </si>
  <si>
    <t>TEC-MA-10003923</t>
  </si>
  <si>
    <t>TEC-NOK-10003562</t>
  </si>
  <si>
    <t>OFF-AP-10003558</t>
  </si>
  <si>
    <t>TEC-AC-10001491</t>
  </si>
  <si>
    <t>TEC-PH-10000879</t>
  </si>
  <si>
    <t>TEC-PH-10004774</t>
  </si>
  <si>
    <t>TEC-CO-10002043</t>
  </si>
  <si>
    <t>OFF-AR-10002583</t>
  </si>
  <si>
    <t>TEC-PH-10002296</t>
  </si>
  <si>
    <t>FUR-CH-10002024</t>
  </si>
  <si>
    <t>TEC-KON-10004774</t>
  </si>
  <si>
    <t>OFF-LA-10000073</t>
  </si>
  <si>
    <t>TEC-CIS-10001122</t>
  </si>
  <si>
    <t>OFF-PA-10003550</t>
  </si>
  <si>
    <t>TEC-CO-10004929</t>
  </si>
  <si>
    <t>OFF-AP-10003032</t>
  </si>
  <si>
    <t>TEC-PH-10001264</t>
  </si>
  <si>
    <t>OFF-ST-10002292</t>
  </si>
  <si>
    <t>FUR-CH-10004309</t>
  </si>
  <si>
    <t>FUR-CH-10003968</t>
  </si>
  <si>
    <t>FUR-CH-10002116</t>
  </si>
  <si>
    <t>OFF-SU-10001086</t>
  </si>
  <si>
    <t>FUR-BO-10002462</t>
  </si>
  <si>
    <t>OFF-LA-10001194</t>
  </si>
  <si>
    <t>OFF-LA-10001067</t>
  </si>
  <si>
    <t>OFF-EN-10003018</t>
  </si>
  <si>
    <t>OFF-EN-10001346</t>
  </si>
  <si>
    <r>
      <t>Gross Profit (</t>
    </r>
    <r>
      <rPr>
        <sz val="11"/>
        <color rgb="FFFF0000"/>
        <rFont val="Calibri"/>
        <family val="2"/>
        <scheme val="minor"/>
      </rPr>
      <t>Loss</t>
    </r>
    <r>
      <rPr>
        <sz val="11"/>
        <color theme="1"/>
        <rFont val="Calibri"/>
        <family val="2"/>
        <scheme val="minor"/>
      </rPr>
      <t>)</t>
    </r>
  </si>
  <si>
    <t>OFF-PA-10002101</t>
  </si>
  <si>
    <t>Total Profit</t>
  </si>
  <si>
    <t>OFF-ADV-10004228</t>
  </si>
  <si>
    <t>Average Unit Price</t>
  </si>
  <si>
    <t>TEC-AC-10003417</t>
  </si>
  <si>
    <t>Total Amount Sold</t>
  </si>
  <si>
    <t>OFF-PA-10000758</t>
  </si>
  <si>
    <t>Total Qty Sold</t>
  </si>
  <si>
    <t>OFF-PA-10001595</t>
  </si>
  <si>
    <t>Count Unique Products</t>
  </si>
  <si>
    <t>OFF-PA-10003389</t>
  </si>
  <si>
    <t>Average Profit %</t>
  </si>
  <si>
    <t>OFF-PA-10001409</t>
  </si>
  <si>
    <t>TEC-PH-10003945</t>
  </si>
  <si>
    <t>FUR-BO-10004459</t>
  </si>
  <si>
    <t>TEC-CO-10002271</t>
  </si>
  <si>
    <t>TEC-AC-10004652</t>
  </si>
  <si>
    <t>OFF-EN-10003628</t>
  </si>
  <si>
    <t>OFF-FA-10000053</t>
  </si>
  <si>
    <t>FUR-TA-10002797</t>
  </si>
  <si>
    <t>FUR-TA-10001285</t>
  </si>
  <si>
    <t>OFF-SU-10002466</t>
  </si>
  <si>
    <t>OFF-EN-10004903</t>
  </si>
  <si>
    <t>OFF-EN-10002671</t>
  </si>
  <si>
    <t>OFF-EN-10001823</t>
  </si>
  <si>
    <t>OFF-ST-10002756</t>
  </si>
  <si>
    <t>TEC-MA-10003356</t>
  </si>
  <si>
    <t>TEC-MA-10003743</t>
  </si>
  <si>
    <t>OFF-BI-10004465</t>
  </si>
  <si>
    <t>OFF-ST-10002583</t>
  </si>
  <si>
    <t>OFF-AVE-10000418</t>
  </si>
  <si>
    <t>OFF-PA-10000527</t>
  </si>
  <si>
    <t>OFF-FA-10002388</t>
  </si>
  <si>
    <t>OFF-FA-10002011</t>
  </si>
  <si>
    <t>OFF-BIN-10004569</t>
  </si>
  <si>
    <t>OFF-ST-10004830</t>
  </si>
  <si>
    <t>FUR-FU-10000306</t>
  </si>
  <si>
    <t>OFF-FA-10001621</t>
  </si>
  <si>
    <t>TEC-AC-10001226</t>
  </si>
  <si>
    <t>TEC-AC-10004683</t>
  </si>
  <si>
    <t>OFF-BI-10002335</t>
  </si>
  <si>
    <t>FUR-OFF-10001798</t>
  </si>
  <si>
    <t>TEC-CO-10002244</t>
  </si>
  <si>
    <t>OFF-AR-10003673</t>
  </si>
  <si>
    <t>FUR-TA-10004915</t>
  </si>
  <si>
    <t>FUR-IKE-10003015</t>
  </si>
  <si>
    <t>TEC-CO-10000666</t>
  </si>
  <si>
    <t>FUR-CH-10002372</t>
  </si>
  <si>
    <t>FUR-CH-10000488</t>
  </si>
  <si>
    <t>FUR-CH-10004547</t>
  </si>
  <si>
    <t>TEC-CAN-10004697</t>
  </si>
  <si>
    <t>OFF-FA-10000091</t>
  </si>
  <si>
    <t>OFF-LA-10000633</t>
  </si>
  <si>
    <t>FUR-CH-10001545</t>
  </si>
  <si>
    <t>OFF-AP-10001670</t>
  </si>
  <si>
    <t>TEC-CIS-10003017</t>
  </si>
  <si>
    <t>OFF-SU-10003803</t>
  </si>
  <si>
    <t>OFF-AP-10000540</t>
  </si>
  <si>
    <t>OFF-STA-10004327</t>
  </si>
  <si>
    <t>TEC-SAN-10003336</t>
  </si>
  <si>
    <t>TEC-CO-10004089</t>
  </si>
  <si>
    <t>FUR-BO-10001967</t>
  </si>
  <si>
    <t>FUR-TA-10001600</t>
  </si>
  <si>
    <t>OFF-ROG-10001818</t>
  </si>
  <si>
    <t>OFF-ST-10002499</t>
  </si>
  <si>
    <t>FUR-BO-10000624</t>
  </si>
  <si>
    <t>TEC-AC-10004853</t>
  </si>
  <si>
    <t>OFF-PA-10003708</t>
  </si>
  <si>
    <t>OFF-ST-10000642</t>
  </si>
  <si>
    <t>TEC-PH-10003325</t>
  </si>
  <si>
    <t>FUR-TA-10003837</t>
  </si>
  <si>
    <t>TEC-AC-10003964</t>
  </si>
  <si>
    <t>FUR-FU-10003036</t>
  </si>
  <si>
    <t>FUR-CH-10002782</t>
  </si>
  <si>
    <t>TEC-LOG-10003254</t>
  </si>
  <si>
    <t>FUR-BO-10001608</t>
  </si>
  <si>
    <t>OFF-BIC-10003841</t>
  </si>
  <si>
    <t>FUR-CH-10002970</t>
  </si>
  <si>
    <t>FUR-FU-10003960</t>
  </si>
  <si>
    <t>OFF-SU-10004938</t>
  </si>
  <si>
    <t>OFF-SU-10000932</t>
  </si>
  <si>
    <t>TEC-LOG-10002018</t>
  </si>
  <si>
    <t>OFF-SME-10004553</t>
  </si>
  <si>
    <t>OFF-AP-10002312</t>
  </si>
  <si>
    <t>OFF-AR-10000266</t>
  </si>
  <si>
    <t>FUR-OFF-10000303</t>
  </si>
  <si>
    <t>TEC-PH-10004074</t>
  </si>
  <si>
    <t>OFF-SU-10004711</t>
  </si>
  <si>
    <t>FUR-FU-10002933</t>
  </si>
  <si>
    <t>FUR-TA-10004832</t>
  </si>
  <si>
    <t>OFF-SU-10003098</t>
  </si>
  <si>
    <t>OFF-AR-10002400</t>
  </si>
  <si>
    <t>OFF-AR-10002111</t>
  </si>
  <si>
    <t>TEC-MA-10003230</t>
  </si>
  <si>
    <t>OFF-BI-10002711</t>
  </si>
  <si>
    <t>FUR-CH-10002891</t>
  </si>
  <si>
    <t>OFF-EN-10002613</t>
  </si>
  <si>
    <t>TEC-CO-10000119</t>
  </si>
  <si>
    <t>OFF-EN-10003373</t>
  </si>
  <si>
    <t>TEC-PH-10002483</t>
  </si>
  <si>
    <t>OFF-BI-10004781</t>
  </si>
  <si>
    <t>FUR-FU-10000507</t>
  </si>
  <si>
    <t>FUR-FU-10002521</t>
  </si>
  <si>
    <t>TEC-MA-10002249</t>
  </si>
  <si>
    <t>FUR-BO-10004771</t>
  </si>
  <si>
    <t>OFF-LA-10000519</t>
  </si>
  <si>
    <t>FUR-BO-10000120</t>
  </si>
  <si>
    <t>TEC-PH-10003652</t>
  </si>
  <si>
    <t>FUR-CH-10002974</t>
  </si>
  <si>
    <t>FUR-BO-10001042</t>
  </si>
  <si>
    <t>OFF-CUI-10003409</t>
  </si>
  <si>
    <t>OFF-PA-10002918</t>
  </si>
  <si>
    <t>OFF-STI-10001136</t>
  </si>
  <si>
    <t>OFF-SU-10000062</t>
  </si>
  <si>
    <t>OFF-PA-10002040</t>
  </si>
  <si>
    <t>OFF-KLE-10001317</t>
  </si>
  <si>
    <t>OFF-ST-10002800</t>
  </si>
  <si>
    <t>OFF-AR-10001482</t>
  </si>
  <si>
    <t>FUR-BO-10002334</t>
  </si>
  <si>
    <t>TEC-CO-10002035</t>
  </si>
  <si>
    <t>TEC-AC-10004939</t>
  </si>
  <si>
    <t>FUR-CH-10002126</t>
  </si>
  <si>
    <t>FUR-TA-10001100</t>
  </si>
  <si>
    <t>TEC-APP-10004912</t>
  </si>
  <si>
    <t>OFF-LA-10004969</t>
  </si>
  <si>
    <t>OFF-GRE-10000320</t>
  </si>
  <si>
    <t>FUR-TA-10001095</t>
  </si>
  <si>
    <t>OFF-EN-10004775</t>
  </si>
  <si>
    <t>FUR-CH-10004306</t>
  </si>
  <si>
    <t>OFF-FA-10001718</t>
  </si>
  <si>
    <t>TEC-PH-10001084</t>
  </si>
  <si>
    <t>FUR-FU-10002837</t>
  </si>
  <si>
    <t>OFF-PA-10001516</t>
  </si>
  <si>
    <t>TEC-AC-10002852</t>
  </si>
  <si>
    <t>OFF-PA-10004968</t>
  </si>
  <si>
    <t>OFF-AP-10002534</t>
  </si>
  <si>
    <t>OFF-CAR-10003703</t>
  </si>
  <si>
    <t>TEC-PH-10000160</t>
  </si>
  <si>
    <t>OFF-EN-10000543</t>
  </si>
  <si>
    <t>FUR-BO-10001337</t>
  </si>
  <si>
    <t>FUR-BO-10002084</t>
  </si>
  <si>
    <t>OFF-AP-10001458</t>
  </si>
  <si>
    <t>OFF-ELD-10002297</t>
  </si>
  <si>
    <t>TEC-HP -10003894</t>
  </si>
  <si>
    <t>FUR-BO-10002206</t>
  </si>
  <si>
    <t>FUR-FU-10003069</t>
  </si>
  <si>
    <t>FUR-BO-10003284</t>
  </si>
  <si>
    <t>OFF-SU-10000411</t>
  </si>
  <si>
    <t>OFF-FA-10001045</t>
  </si>
  <si>
    <t>FUR-DEF-10000495</t>
  </si>
  <si>
    <t>OFF-AP-10000729</t>
  </si>
  <si>
    <t>TEC-CO-10003800</t>
  </si>
  <si>
    <t>FUR-BO-10004911</t>
  </si>
  <si>
    <t>FUR-BO-10002378</t>
  </si>
  <si>
    <t>OFF-EN-10000182</t>
  </si>
  <si>
    <t>FUR-BO-10003903</t>
  </si>
  <si>
    <t>TEC-PH-10000458</t>
  </si>
  <si>
    <t>TEC-ENE-10000690</t>
  </si>
  <si>
    <t>FUR-SAF-10000204</t>
  </si>
  <si>
    <t>OFF-SU-10000216</t>
  </si>
  <si>
    <t>OFF-AVE-10000894</t>
  </si>
  <si>
    <t>FUR-CH-10003499</t>
  </si>
  <si>
    <t>FUR-BO-10001781</t>
  </si>
  <si>
    <t>OFF-LA-10004933</t>
  </si>
  <si>
    <t>FUR-TEN-10000002</t>
  </si>
  <si>
    <t>OFF-AP-10000162</t>
  </si>
  <si>
    <t>FUR-BO-10000288</t>
  </si>
  <si>
    <t>TEC-MA-10004955</t>
  </si>
  <si>
    <t>FUR-CH-10000843</t>
  </si>
  <si>
    <t>OFF-AP-10001510</t>
  </si>
  <si>
    <t>OFF-AP-10003177</t>
  </si>
  <si>
    <t>FUR-FU-10001200</t>
  </si>
  <si>
    <t>FUR-CH-10000602</t>
  </si>
  <si>
    <t>FUR-BO-10001370</t>
  </si>
  <si>
    <t>OFF-SU-10000157</t>
  </si>
  <si>
    <t>FUR-BO-10003078</t>
  </si>
  <si>
    <t>OFF-ST-10000430</t>
  </si>
  <si>
    <t>FUR-BO-10001255</t>
  </si>
  <si>
    <t>TEC-SHA-10002034</t>
  </si>
  <si>
    <t>TEC-PH-10001573</t>
  </si>
  <si>
    <t>FUR-TA-10004524</t>
  </si>
  <si>
    <t>OFF-AR-10002392</t>
  </si>
  <si>
    <t>TEC-ENE-10000995</t>
  </si>
  <si>
    <t>OFF-AP-10002960</t>
  </si>
  <si>
    <t>FUR-TA-10000136</t>
  </si>
  <si>
    <t>FUR-TA-10002088</t>
  </si>
  <si>
    <t>TEC-CO-10000620</t>
  </si>
  <si>
    <t>TEC-PH-10002713</t>
  </si>
  <si>
    <t>FUR-CH-10002417</t>
  </si>
  <si>
    <t>TEC-MA-10003698</t>
  </si>
  <si>
    <t>TEC-AC-10004127</t>
  </si>
  <si>
    <t>OFF-ST-10002900</t>
  </si>
  <si>
    <t>OFF-ST-10001222</t>
  </si>
  <si>
    <t>FUR-HAR-10000870</t>
  </si>
  <si>
    <t>OFF-ST-10003837</t>
  </si>
  <si>
    <t>FUR-BO-10001212</t>
  </si>
  <si>
    <t>OFF-FA-10002120</t>
  </si>
  <si>
    <t>FUR-FU-10001541</t>
  </si>
  <si>
    <t>OFF-FA-10003058</t>
  </si>
  <si>
    <t>OFF-AP-10002675</t>
  </si>
  <si>
    <t>FUR-CH-10001831</t>
  </si>
  <si>
    <t>OFF-SU-10004904</t>
  </si>
  <si>
    <t>OFF-AP-10002238</t>
  </si>
  <si>
    <t>OFF-SU-10000970</t>
  </si>
  <si>
    <t>OFF-JIF-10002621</t>
  </si>
  <si>
    <t>TEC-CO-10000228</t>
  </si>
  <si>
    <t>FUR-BO-10001934</t>
  </si>
  <si>
    <t>OFF-ACC-10001703</t>
  </si>
  <si>
    <t>TEC-CO-10004263</t>
  </si>
  <si>
    <t>TEC-CAN-10002363</t>
  </si>
  <si>
    <t>TEC-MA-10000752</t>
  </si>
  <si>
    <t>TEC-CO-10000865</t>
  </si>
  <si>
    <t>OFF-BI-10004080</t>
  </si>
  <si>
    <t>OFF-EN-10002061</t>
  </si>
  <si>
    <t>TEC-MA-10002242</t>
  </si>
  <si>
    <t>OFF-SU-10000178</t>
  </si>
  <si>
    <t>TEC-PH-10003932</t>
  </si>
  <si>
    <t>FUR-TA-10004219</t>
  </si>
  <si>
    <t>TEC-MA-10004323</t>
  </si>
  <si>
    <t>OFF-PA-10002974</t>
  </si>
  <si>
    <t>TEC-PH-10002332</t>
  </si>
  <si>
    <t>TEC-MA-10000982</t>
  </si>
  <si>
    <t>OFF-ELD-10000845</t>
  </si>
  <si>
    <t>TEC-AC-10001032</t>
  </si>
  <si>
    <t>FUR-BO-10004441</t>
  </si>
  <si>
    <t>TEC-PH-10000026</t>
  </si>
  <si>
    <t>OFF-AR-10001525</t>
  </si>
  <si>
    <t>OFF-ST-10004337</t>
  </si>
  <si>
    <t>FUR-BO-10001798</t>
  </si>
  <si>
    <t>FUR-FU-10001142</t>
  </si>
  <si>
    <t>OFF-AR-10002882</t>
  </si>
  <si>
    <t>OFF-ST-10001370</t>
  </si>
  <si>
    <t>FUR-CH-10002374</t>
  </si>
  <si>
    <t>TEC-CO-10004558</t>
  </si>
  <si>
    <t>OFF-BOS-10000350</t>
  </si>
  <si>
    <t>OFF-ELD-10000151</t>
  </si>
  <si>
    <t>OFF-AR-10002902</t>
  </si>
  <si>
    <t>FUR-CH-10001282</t>
  </si>
  <si>
    <t>FUR-NOV-10002655</t>
  </si>
  <si>
    <t>OFF-BI-10001984</t>
  </si>
  <si>
    <t>TEC-MA-10002998</t>
  </si>
  <si>
    <t>OFF-HAR-10001913</t>
  </si>
  <si>
    <t>FUR-ELD-10000857</t>
  </si>
  <si>
    <t>TEC-PH-10001884</t>
  </si>
  <si>
    <t>TEC-AC-10002900</t>
  </si>
  <si>
    <t>TEC-MA-10004693</t>
  </si>
  <si>
    <t>OFF-AR-10002513</t>
  </si>
  <si>
    <t>OFF-FA-10003911</t>
  </si>
  <si>
    <t>FUR-TA-10001572</t>
  </si>
  <si>
    <t>OFF-SU-10000151</t>
  </si>
  <si>
    <t>FUR-BO-10000883</t>
  </si>
  <si>
    <t>TEC-MA-10003223</t>
  </si>
  <si>
    <t>FUR-TA-10001237</t>
  </si>
  <si>
    <t>FUR-TA-10003473</t>
  </si>
  <si>
    <t>OFF-BI-10003870</t>
  </si>
  <si>
    <t>FUR-BO-10002613</t>
  </si>
  <si>
    <t>OFF-FA-10001435</t>
  </si>
  <si>
    <t>FUR-BO-10002992</t>
  </si>
  <si>
    <t>OFF-SU-10004249</t>
  </si>
  <si>
    <t>FUR-FU-10000069</t>
  </si>
  <si>
    <t>OFF-ST-10003835</t>
  </si>
  <si>
    <t>OFF-AVE-10001847</t>
  </si>
  <si>
    <t>OFF-SAN-10004602</t>
  </si>
  <si>
    <t>TEC-HP -10000464</t>
  </si>
  <si>
    <t>OFF-ST-10001128</t>
  </si>
  <si>
    <t>TEC-CO-10004128</t>
  </si>
  <si>
    <t>TEC-AC-10002324</t>
  </si>
  <si>
    <t>OFF-PA-10001236</t>
  </si>
  <si>
    <t>OFF-SU-10004780</t>
  </si>
  <si>
    <t>OFF-ST-10003331</t>
  </si>
  <si>
    <t>OFF-SU-10003701</t>
  </si>
  <si>
    <t>OFF-PA-10004673</t>
  </si>
  <si>
    <t>FUR-OFF-10002511</t>
  </si>
  <si>
    <t>FUR-FU-10000267</t>
  </si>
  <si>
    <t>FUR-FU-10004339</t>
  </si>
  <si>
    <t>OFF-SU-10001868</t>
  </si>
  <si>
    <t>TEC-MA-10004553</t>
  </si>
  <si>
    <t>OFF-ST-10002561</t>
  </si>
  <si>
    <t>TEC-MA-10000811</t>
  </si>
  <si>
    <t>OFF-EN-10002891</t>
  </si>
  <si>
    <t>TEC-CAN-10004839</t>
  </si>
  <si>
    <t>OFF-EN-10003507</t>
  </si>
  <si>
    <t>TEC-PH-10003847</t>
  </si>
  <si>
    <t>OFF-KLE-10004771</t>
  </si>
  <si>
    <t>FUR-FU-10001546</t>
  </si>
  <si>
    <t>FUR-FU-10004152</t>
  </si>
  <si>
    <t>TEC-AC-10004855</t>
  </si>
  <si>
    <t>OFF-ST-10001229</t>
  </si>
  <si>
    <t>OFF-FA-10003994</t>
  </si>
  <si>
    <t>OFF-SAN-10001862</t>
  </si>
  <si>
    <t>OFF-ST-10001511</t>
  </si>
  <si>
    <t>OFF-AP-10003007</t>
  </si>
  <si>
    <t>FUR-FU-10003247</t>
  </si>
  <si>
    <t>TEC-MA-10002178</t>
  </si>
  <si>
    <t>TEC-AC-10002749</t>
  </si>
  <si>
    <t>OFF-PA-10000277</t>
  </si>
  <si>
    <t>OFF-ST-10003056</t>
  </si>
  <si>
    <t>FUR-FU-10000718</t>
  </si>
  <si>
    <t>FUR-FU-10004730</t>
  </si>
  <si>
    <t>OFF-FA-10004878</t>
  </si>
  <si>
    <t>OFF-SU-10002448</t>
  </si>
  <si>
    <t>TEC-AC-10003861</t>
  </si>
  <si>
    <t>FUR-BO-10004834</t>
  </si>
  <si>
    <t>TEC-MA-10000379</t>
  </si>
  <si>
    <t>FUR-FU-10000980</t>
  </si>
  <si>
    <t>TEC-MA-10001527</t>
  </si>
  <si>
    <t>FUR-CH-10003195</t>
  </si>
  <si>
    <t>OFF-ST-10001554</t>
  </si>
  <si>
    <t>OFF-AR-10002255</t>
  </si>
  <si>
    <t>OFF-BI-10001820</t>
  </si>
  <si>
    <t>OFF-BI-10003719</t>
  </si>
  <si>
    <t>FUR-TA-10002093</t>
  </si>
  <si>
    <t>FUR-CH-10001634</t>
  </si>
  <si>
    <t>OFF-BI-10003899</t>
  </si>
  <si>
    <t>OFF-SAN-10002441</t>
  </si>
  <si>
    <t>TEC-PAN-10002884</t>
  </si>
  <si>
    <t>TEC-PH-10003580</t>
  </si>
  <si>
    <t>OFF-LA-10002674</t>
  </si>
  <si>
    <t>OFF-BI-10001248</t>
  </si>
  <si>
    <t>OFF-BI-10003277</t>
  </si>
  <si>
    <t>OFF-SAN-10004633</t>
  </si>
  <si>
    <t>TEC-MA-10003492</t>
  </si>
  <si>
    <t>OFF-ST-10001954</t>
  </si>
  <si>
    <t>FUR-BO-10001749</t>
  </si>
  <si>
    <t>FUR-BO-10000684</t>
  </si>
  <si>
    <t>TEC-AC-10001075</t>
  </si>
  <si>
    <t>FUR-SAF-10003745</t>
  </si>
  <si>
    <t>TEC-PH-10003555</t>
  </si>
  <si>
    <t>TEC-MA-10003553</t>
  </si>
  <si>
    <t>TEC-SAM-10000613</t>
  </si>
  <si>
    <t>FUR-TA-10004840</t>
  </si>
  <si>
    <t>TEC-AC-10001735</t>
  </si>
  <si>
    <t>TEC-PH-10004583</t>
  </si>
  <si>
    <t>OFF-SU-10001125</t>
  </si>
  <si>
    <t>OFF-BI-10004632</t>
  </si>
  <si>
    <t>TEC-HEW-10000365</t>
  </si>
  <si>
    <t>FUR-CH-10000677</t>
  </si>
  <si>
    <t>TEC-CO-10003694</t>
  </si>
  <si>
    <t>OFF-FA-10000549</t>
  </si>
  <si>
    <t>FUR-FU-10002305</t>
  </si>
  <si>
    <t>TEC-MA-10003868</t>
  </si>
  <si>
    <t>OFF-ST-10002301</t>
  </si>
  <si>
    <t>OFF-ACM-10000570</t>
  </si>
  <si>
    <t>FUR-TA-10004575</t>
  </si>
  <si>
    <t>FUR-BO-10001553</t>
  </si>
  <si>
    <t>FUR-TA-10002568</t>
  </si>
  <si>
    <t>TEC-CO-10001410</t>
  </si>
  <si>
    <t>FUR-BO-10002109</t>
  </si>
  <si>
    <t>OFF-LA-10002183</t>
  </si>
  <si>
    <t>TEC-MA-10002844</t>
  </si>
  <si>
    <t>OFF-CAR-10000687</t>
  </si>
  <si>
    <t>OFF-ST-10001469</t>
  </si>
  <si>
    <t>OFF-SU-10004283</t>
  </si>
  <si>
    <t>OFF-LA-10001038</t>
  </si>
  <si>
    <t>OFF-FA-10001309</t>
  </si>
  <si>
    <t>FUR-DEF-10003676</t>
  </si>
  <si>
    <t>FUR-BO-10002906</t>
  </si>
  <si>
    <t>OFF-SME-10000538</t>
  </si>
  <si>
    <t>TEC-NOK-10002716</t>
  </si>
  <si>
    <t>TEC-SAN-10002684</t>
  </si>
  <si>
    <t>OFF-AR-10002335</t>
  </si>
  <si>
    <t>TEC-MA-10001777</t>
  </si>
  <si>
    <t>TEC-PH-10003491</t>
  </si>
  <si>
    <t>OFF-LA-10003955</t>
  </si>
  <si>
    <t>FUR-DAN-10002028</t>
  </si>
  <si>
    <t>FUR-BO-10001943</t>
  </si>
  <si>
    <t>OFF-LA-10001538</t>
  </si>
  <si>
    <t>FUR-CH-10003392</t>
  </si>
  <si>
    <t>FUR-BO-10001872</t>
  </si>
  <si>
    <t>FUR-BO-10002008</t>
  </si>
  <si>
    <t>OFF-ST-10003322</t>
  </si>
  <si>
    <t>OFF-AR-10000505</t>
  </si>
  <si>
    <t>OFF-JIF-10000890</t>
  </si>
  <si>
    <t>FUR-CH-10004506</t>
  </si>
  <si>
    <t>OFF-EN-10004784</t>
  </si>
  <si>
    <t>OFF-CUI-10001032</t>
  </si>
  <si>
    <t>FUR-CH-10004736</t>
  </si>
  <si>
    <t>TEC-CO-10000821</t>
  </si>
  <si>
    <t>OFF-LA-10000950</t>
  </si>
  <si>
    <t>OFF-FA-10002015</t>
  </si>
  <si>
    <t>FUR-FU-10001447</t>
  </si>
  <si>
    <t>FUR-BO-10002390</t>
  </si>
  <si>
    <t>FUR-TA-10004607</t>
  </si>
  <si>
    <t>OFF-PA-10000915</t>
  </si>
  <si>
    <t>OFF-BI-10004098</t>
  </si>
  <si>
    <t>OFF-CAM-10004338</t>
  </si>
  <si>
    <t>FUR-CH-10001147</t>
  </si>
  <si>
    <t>FUR-BO-10003985</t>
  </si>
  <si>
    <t>OFF-BIC-10002440</t>
  </si>
  <si>
    <t>OFF-EN-10002015</t>
  </si>
  <si>
    <t>OFF-SU-10003105</t>
  </si>
  <si>
    <t>TEC-AC-10003989</t>
  </si>
  <si>
    <t>OFF-LA-10004318</t>
  </si>
  <si>
    <t>FUR-CH-10001714</t>
  </si>
  <si>
    <t>TEC-AC-10004938</t>
  </si>
  <si>
    <t>TEC-PH-10001298</t>
  </si>
  <si>
    <t>TEC-CO-10002157</t>
  </si>
  <si>
    <t>TEC-CO-10003102</t>
  </si>
  <si>
    <t>OFF-PA-10002563</t>
  </si>
  <si>
    <t>OFF-AP-10003956</t>
  </si>
  <si>
    <t>FUR-TA-10003164</t>
  </si>
  <si>
    <t>TEC-PH-10004915</t>
  </si>
  <si>
    <t>FUR-BO-10000425</t>
  </si>
  <si>
    <t>FUR-FU-10003198</t>
  </si>
  <si>
    <t>TEC-PH-10004871</t>
  </si>
  <si>
    <t>OFF-BOS-10001511</t>
  </si>
  <si>
    <t>OFF-BI-10001135</t>
  </si>
  <si>
    <t>TEC-BEL-10004950</t>
  </si>
  <si>
    <t>OFF-EN-10004649</t>
  </si>
  <si>
    <t>OFF-SU-10003688</t>
  </si>
  <si>
    <t>FUR-BO-10000807</t>
  </si>
  <si>
    <t>FUR-TEN-10001809</t>
  </si>
  <si>
    <t>TEC-MA-10002226</t>
  </si>
  <si>
    <t>OFF-ST-10001478</t>
  </si>
  <si>
    <t>TEC-CO-10000208</t>
  </si>
  <si>
    <t>OFF-ST-10004608</t>
  </si>
  <si>
    <t>OFF-PA-10004379</t>
  </si>
  <si>
    <t>FUR-CH-10001897</t>
  </si>
  <si>
    <t>FUR-IKE-10003796</t>
  </si>
  <si>
    <t>TEC-PH-10003075</t>
  </si>
  <si>
    <t>OFF-ST-10001097</t>
  </si>
  <si>
    <t>FUR-CH-10003623</t>
  </si>
  <si>
    <t>FUR-HON-10003593</t>
  </si>
  <si>
    <t>OFF-AP-10002867</t>
  </si>
  <si>
    <t>FUR-ADV-10002889</t>
  </si>
  <si>
    <t>OFF-LA-10003678</t>
  </si>
  <si>
    <t>FUR-BO-10001541</t>
  </si>
  <si>
    <t>OFF-PA-10003133</t>
  </si>
  <si>
    <t>FUR-CH-10000258</t>
  </si>
  <si>
    <t>OFF-ST-10003994</t>
  </si>
  <si>
    <t>FUR-CH-10003833</t>
  </si>
  <si>
    <t>FUR-CH-10004338</t>
  </si>
  <si>
    <t>FUR-CH-10001051</t>
  </si>
  <si>
    <t>OFF-ST-10002344</t>
  </si>
  <si>
    <t>OFF-LA-10003285</t>
  </si>
  <si>
    <t>OFF-ADV-10000551</t>
  </si>
  <si>
    <t>OFF-ST-10002791</t>
  </si>
  <si>
    <t>TEC-CIS-10001877</t>
  </si>
  <si>
    <t>OFF-PA-10002382</t>
  </si>
  <si>
    <t>OFF-ST-10004317</t>
  </si>
  <si>
    <t>OFF-BI-10002133</t>
  </si>
  <si>
    <t>FUR-FU-10002751</t>
  </si>
  <si>
    <t>TEC-CO-10000043</t>
  </si>
  <si>
    <t>TEC-CO-10001391</t>
  </si>
  <si>
    <t>OFF-BI-10004376</t>
  </si>
  <si>
    <t>TEC-AC-10004848</t>
  </si>
  <si>
    <t>FUR-FU-10004923</t>
  </si>
  <si>
    <t>OFF-BI-10000282</t>
  </si>
  <si>
    <t>FUR-FU-10001008</t>
  </si>
  <si>
    <t>FUR-TA-10001622</t>
  </si>
  <si>
    <t>TEC-PH-10000141</t>
  </si>
  <si>
    <t>FUR-BUS-10004820</t>
  </si>
  <si>
    <t>OFF-XER-10003203</t>
  </si>
  <si>
    <t>FUR-TEN-10000325</t>
  </si>
  <si>
    <t>OFF-BI-10002459</t>
  </si>
  <si>
    <t>OFF-AME-10000440</t>
  </si>
  <si>
    <t>OFF-EN-10001854</t>
  </si>
  <si>
    <t>OFF-ENE-10000516</t>
  </si>
  <si>
    <t>FUR-BO-10002309</t>
  </si>
  <si>
    <t>OFF-FA-10000260</t>
  </si>
  <si>
    <t>TEC-PH-10003916</t>
  </si>
  <si>
    <t>FUR-TA-10003307</t>
  </si>
  <si>
    <t>OFF-PA-10003686</t>
  </si>
  <si>
    <t>FUR-CH-10001701</t>
  </si>
  <si>
    <t>FUR-FU-10004338</t>
  </si>
  <si>
    <t>FUR-CH-10002547</t>
  </si>
  <si>
    <t>FUR-CH-10000513</t>
  </si>
  <si>
    <t>FUR-CH-10002224</t>
  </si>
  <si>
    <t>OFF-AR-10002847</t>
  </si>
  <si>
    <t>OFF-FA-10003050</t>
  </si>
  <si>
    <t>FUR-CH-10004795</t>
  </si>
  <si>
    <t>FUR-BO-10001746</t>
  </si>
  <si>
    <t>OFF-ST-10004280</t>
  </si>
  <si>
    <t>OFF-AP-10004698</t>
  </si>
  <si>
    <t>OFF-AR-10003253</t>
  </si>
  <si>
    <t>TEC-CO-10000259</t>
  </si>
  <si>
    <t>OFF-PA-10000863</t>
  </si>
  <si>
    <t>TEC-PH-10001732</t>
  </si>
  <si>
    <t>OFF-ST-10001346</t>
  </si>
  <si>
    <t>OFF-BI-10004980</t>
  </si>
  <si>
    <t>OFF-EN-10000139</t>
  </si>
  <si>
    <t>FUR-TA-10002903</t>
  </si>
  <si>
    <t>FUR-CH-10002610</t>
  </si>
  <si>
    <t>FUR-CH-10002872</t>
  </si>
  <si>
    <t>OFF-ST-10003995</t>
  </si>
  <si>
    <t>OFF-PA-10004849</t>
  </si>
  <si>
    <t>OFF-ST-10003150</t>
  </si>
  <si>
    <t>FUR-FU-10002803</t>
  </si>
  <si>
    <t>FUR-BUS-10002639</t>
  </si>
  <si>
    <t>OFF-PA-10004187</t>
  </si>
  <si>
    <t>FUR-CH-10001332</t>
  </si>
  <si>
    <t>FUR-ADV-10004223</t>
  </si>
  <si>
    <t>FUR-TA-10003748</t>
  </si>
  <si>
    <t>TEC-PH-10004833</t>
  </si>
  <si>
    <t>OFF-EN-10003392</t>
  </si>
  <si>
    <t>FUR-BO-10002325</t>
  </si>
  <si>
    <t>FUR-CH-10002932</t>
  </si>
  <si>
    <t>OFF-ST-10000035</t>
  </si>
  <si>
    <t>TEC-CIS-10003501</t>
  </si>
  <si>
    <t>FUR-ELD-10001413</t>
  </si>
  <si>
    <t>OFF-SU-10000198</t>
  </si>
  <si>
    <t>OFF-AP-10002531</t>
  </si>
  <si>
    <t>FUR-CH-10004054</t>
  </si>
  <si>
    <t>OFF-EN-10002757</t>
  </si>
  <si>
    <t>OFF-ST-10003335</t>
  </si>
  <si>
    <t>FUR-TA-10000649</t>
  </si>
  <si>
    <t>OFF-SU-10003371</t>
  </si>
  <si>
    <t>TEC-CO-10001567</t>
  </si>
  <si>
    <t>FUR-BO-10001155</t>
  </si>
  <si>
    <t>TEC-MA-10004059</t>
  </si>
  <si>
    <t>FUR-SAF-10001793</t>
  </si>
  <si>
    <t>OFF-AR-10001134</t>
  </si>
  <si>
    <t>OFF-TEN-10003148</t>
  </si>
  <si>
    <t>TEC-PH-10001921</t>
  </si>
  <si>
    <t>OFF-AR-10004077</t>
  </si>
  <si>
    <t>OFF-AR-10000814</t>
  </si>
  <si>
    <t>TEC-AC-10002221</t>
  </si>
  <si>
    <t>TEC-CO-10001895</t>
  </si>
  <si>
    <t>OFF-FA-10004931</t>
  </si>
  <si>
    <t>OFF-FA-10000713</t>
  </si>
  <si>
    <t>TEC-HEW-10004172</t>
  </si>
  <si>
    <t>FUR-SAU-10002642</t>
  </si>
  <si>
    <t>FUR-CH-10001802</t>
  </si>
  <si>
    <t>OFF-BI-10000787</t>
  </si>
  <si>
    <t>OFF-SU-10003259</t>
  </si>
  <si>
    <t>OFF-ST-10003931</t>
  </si>
  <si>
    <t>FUR-TA-10004937</t>
  </si>
  <si>
    <t>TEC-AC-10001664</t>
  </si>
  <si>
    <t>OFF-BRE-10003558</t>
  </si>
  <si>
    <t>OFF-ST-10000695</t>
  </si>
  <si>
    <t>TEC-CO-10002674</t>
  </si>
  <si>
    <t>OFF-LA-10000970</t>
  </si>
  <si>
    <t>OFF-AP-10000653</t>
  </si>
  <si>
    <t>FUR-CH-10000981</t>
  </si>
  <si>
    <t>OFF-FA-10003659</t>
  </si>
  <si>
    <t>TEC-CO-10004306</t>
  </si>
  <si>
    <t>FUR-CH-10003950</t>
  </si>
  <si>
    <t>TEC-MA-10000555</t>
  </si>
  <si>
    <t>OFF-AP-10002134</t>
  </si>
  <si>
    <t>OFF-BI-10002881</t>
  </si>
  <si>
    <t>FUR-TA-10000226</t>
  </si>
  <si>
    <t>FUR-TA-10002571</t>
  </si>
  <si>
    <t>TEC-PH-10002867</t>
  </si>
  <si>
    <t>OFF-LA-10004795</t>
  </si>
  <si>
    <t>OFF-ADV-10001437</t>
  </si>
  <si>
    <t>OFF-EN-10002066</t>
  </si>
  <si>
    <t>FUR-SAF-10003540</t>
  </si>
  <si>
    <t>FUR-CH-10001429</t>
  </si>
  <si>
    <t>TEC-AC-10004791</t>
  </si>
  <si>
    <t>FUR-CH-10001482</t>
  </si>
  <si>
    <t>OFF-FA-10003817</t>
  </si>
  <si>
    <t>OFF-ST-10002554</t>
  </si>
  <si>
    <t>FUR-NOV-10002911</t>
  </si>
  <si>
    <t>OFF-FA-10002084</t>
  </si>
  <si>
    <t>TEC-PH-10000258</t>
  </si>
  <si>
    <t>FUR-FU-10002055</t>
  </si>
  <si>
    <t>FUR-BO-10001362</t>
  </si>
  <si>
    <t>OFF-FEL-10001776</t>
  </si>
  <si>
    <t>TEC-CO-10001222</t>
  </si>
  <si>
    <t>FUR-BO-10003297</t>
  </si>
  <si>
    <t>OFF-ST-10004660</t>
  </si>
  <si>
    <t>OFF-BOS-10002073</t>
  </si>
  <si>
    <t>FUR-TA-10002041</t>
  </si>
  <si>
    <t>OFF-ST-10004804</t>
  </si>
  <si>
    <t>OFF-PA-10002373</t>
  </si>
  <si>
    <t>TEC-MA-10003078</t>
  </si>
  <si>
    <t>OFF-AR-10000465</t>
  </si>
  <si>
    <t>OFF-BRE-10004211</t>
  </si>
  <si>
    <t>TEC-PH-10000562</t>
  </si>
  <si>
    <t>TEC-CO-10000452</t>
  </si>
  <si>
    <t>FUR-TA-10002982</t>
  </si>
  <si>
    <t>OFF-SU-10002881</t>
  </si>
  <si>
    <t>OFF-AR-10003446</t>
  </si>
  <si>
    <t>OFF-SME-10000973</t>
  </si>
  <si>
    <t>OFF-EN-10003520</t>
  </si>
  <si>
    <t>OFF-HAM-10004674</t>
  </si>
  <si>
    <t>FUR-CH-10004725</t>
  </si>
  <si>
    <t>FUR-FU-10003297</t>
  </si>
  <si>
    <t>FUR-FU-10003622</t>
  </si>
  <si>
    <t>OFF-ST-10001522</t>
  </si>
  <si>
    <t>TEC-MOT-10004682</t>
  </si>
  <si>
    <t>OFF-FA-10001631</t>
  </si>
  <si>
    <t>OFF-SU-10002152</t>
  </si>
  <si>
    <t>FUR-CH-10002980</t>
  </si>
  <si>
    <t>OFF-ST-10001562</t>
  </si>
  <si>
    <t>TEC-PH-10003492</t>
  </si>
  <si>
    <t>OFF-EN-10003176</t>
  </si>
  <si>
    <t>TEC-PH-10004297</t>
  </si>
  <si>
    <t>OFF-LA-10000615</t>
  </si>
  <si>
    <t>TEC-AC-10004626</t>
  </si>
  <si>
    <t>OFF-FA-10003716</t>
  </si>
  <si>
    <t>TEC-CO-10002423</t>
  </si>
  <si>
    <t>TEC-CO-10001968</t>
  </si>
  <si>
    <t>OFF-FA-10003991</t>
  </si>
  <si>
    <t>FUR-TA-10001039</t>
  </si>
  <si>
    <t>FUR-BO-10003103</t>
  </si>
  <si>
    <t>OFF-ST-10003528</t>
  </si>
  <si>
    <t>FUR-BO-10001342</t>
  </si>
  <si>
    <t>TEC-CO-10004099</t>
  </si>
  <si>
    <t>FUR-BO-10001668</t>
  </si>
  <si>
    <t>FUR-TA-10002622</t>
  </si>
  <si>
    <t>OFF-ST-10000676</t>
  </si>
  <si>
    <t>OFF-LA-10003699</t>
  </si>
  <si>
    <t>FUR-TA-10002957</t>
  </si>
  <si>
    <t>TEC-MA-10004669</t>
  </si>
  <si>
    <t>OFF-ST-10001758</t>
  </si>
  <si>
    <t>OFF-ST-10002759</t>
  </si>
  <si>
    <t>OFF-FA-10002101</t>
  </si>
  <si>
    <t>OFF-BI-10000636</t>
  </si>
  <si>
    <t>OFF-ST-10004459</t>
  </si>
  <si>
    <t>OFF-ST-10001358</t>
  </si>
  <si>
    <t>TEC-MA-10002039</t>
  </si>
  <si>
    <t>FUR-CH-10001975</t>
  </si>
  <si>
    <t>FUR-CH-10002574</t>
  </si>
  <si>
    <t>FUR-CH-10002768</t>
  </si>
  <si>
    <t>OFF-FA-10004027</t>
  </si>
  <si>
    <t>OFF-EAT-10004051</t>
  </si>
  <si>
    <t>FUR-FU-10004780</t>
  </si>
  <si>
    <t>TEC-AC-10002244</t>
  </si>
  <si>
    <t>OFF-AR-10004303</t>
  </si>
  <si>
    <t>OFF-AP-10001138</t>
  </si>
  <si>
    <t>TEC-CO-10001831</t>
  </si>
  <si>
    <t>OFF-SU-10000388</t>
  </si>
  <si>
    <t>OFF-ST-10003479</t>
  </si>
  <si>
    <t>OFF-ST-10001809</t>
  </si>
  <si>
    <t>TEC-CO-10001371</t>
  </si>
  <si>
    <t>OFF-AR-10004424</t>
  </si>
  <si>
    <t>OFF-AP-10004201</t>
  </si>
  <si>
    <t>OFF-ST-10002905</t>
  </si>
  <si>
    <t>TEC-CO-10001309</t>
  </si>
  <si>
    <t>TEC-MA-10004452</t>
  </si>
  <si>
    <t>TEC-PH-10001963</t>
  </si>
  <si>
    <t>FUR-CH-10003846</t>
  </si>
  <si>
    <t>FUR-SAF-10000265</t>
  </si>
  <si>
    <t>FUR-TA-10003055</t>
  </si>
  <si>
    <t>TEC-KON-10002309</t>
  </si>
  <si>
    <t>OFF-ST-10001818</t>
  </si>
  <si>
    <t>TEC-MA-10001298</t>
  </si>
  <si>
    <t>FUR-TA-10003663</t>
  </si>
  <si>
    <t>TEC-AC-10000865</t>
  </si>
  <si>
    <t>FUR-OFF-10004824</t>
  </si>
  <si>
    <t>TEC-MOT-10004345</t>
  </si>
  <si>
    <t>FUR-TA-10000577</t>
  </si>
  <si>
    <t>OFF-BI-10003709</t>
  </si>
  <si>
    <t>TEC-CO-10004027</t>
  </si>
  <si>
    <t>OFF-FA-10004362</t>
  </si>
  <si>
    <t>TEC-MA-10003631</t>
  </si>
  <si>
    <t>OFF-SU-10000697</t>
  </si>
  <si>
    <t>FUR-TA-10001932</t>
  </si>
  <si>
    <t>FUR-HAR-10002546</t>
  </si>
  <si>
    <t>FUR-BUS-10001187</t>
  </si>
  <si>
    <t>FUR-TA-10004534</t>
  </si>
  <si>
    <t>FUR-BO-10002766</t>
  </si>
  <si>
    <t>FUR-CH-10001684</t>
  </si>
  <si>
    <t>TEC-CAN-10002843</t>
  </si>
  <si>
    <t>OFF-ST-10002546</t>
  </si>
  <si>
    <t>OFF-ST-10002743</t>
  </si>
  <si>
    <t>OFF-BI-10004584</t>
  </si>
  <si>
    <t>TEC-AC-10000866</t>
  </si>
  <si>
    <t>OFF-LA-10003215</t>
  </si>
  <si>
    <t>TEC-CO-10004976</t>
  </si>
  <si>
    <t>TEC-CO-10002009</t>
  </si>
  <si>
    <t>OFF-ST-10001418</t>
  </si>
  <si>
    <t>FUR-BO-10001165</t>
  </si>
  <si>
    <t>OFF-AR-10001645</t>
  </si>
  <si>
    <t>FUR-SAF-10004525</t>
  </si>
  <si>
    <t>FUR-CH-10002938</t>
  </si>
  <si>
    <t>OFF-LA-10003217</t>
  </si>
  <si>
    <t>OFF-ROG-10001549</t>
  </si>
  <si>
    <t>OFF-HAM-10001621</t>
  </si>
  <si>
    <t>TEC-CO-10000178</t>
  </si>
  <si>
    <t>FUR-FU-10003507</t>
  </si>
  <si>
    <t>OFF-FA-10001339</t>
  </si>
  <si>
    <t>TEC-MA-10004482</t>
  </si>
  <si>
    <t>OFF-EN-10000968</t>
  </si>
  <si>
    <t>TEC-PH-10002517</t>
  </si>
  <si>
    <t>FUR-FU-10002422</t>
  </si>
  <si>
    <t>TEC-MA-10000110</t>
  </si>
  <si>
    <t>OFF-EN-10003689</t>
  </si>
  <si>
    <t>OFF-ST-10001713</t>
  </si>
  <si>
    <t>OFF-ST-10004116</t>
  </si>
  <si>
    <t>OFF-SU-10004306</t>
  </si>
  <si>
    <t>OFF-ST-10000557</t>
  </si>
  <si>
    <t>FUR-CH-10001203</t>
  </si>
  <si>
    <t>TEC-CO-10000560</t>
  </si>
  <si>
    <t>OFF-AR-10003875</t>
  </si>
  <si>
    <t>FUR-BO-10004360</t>
  </si>
  <si>
    <t>TEC-PH-10002844</t>
  </si>
  <si>
    <t>FUR-CH-10000892</t>
  </si>
  <si>
    <t>FUR-TA-10003179</t>
  </si>
  <si>
    <t>OFF-LA-10002633</t>
  </si>
  <si>
    <t>OFF-ROG-10002279</t>
  </si>
  <si>
    <t>OFF-SU-10001346</t>
  </si>
  <si>
    <t>OFF-EN-10003728</t>
  </si>
  <si>
    <t>FUR-TA-10003954</t>
  </si>
  <si>
    <t>OFF-BI-10000482</t>
  </si>
  <si>
    <t>TEC-PH-10003800</t>
  </si>
  <si>
    <t>OFF-SU-10003592</t>
  </si>
  <si>
    <t>OFF-EN-10003071</t>
  </si>
  <si>
    <t>FUR-TA-10004416</t>
  </si>
  <si>
    <t>OFF-SU-10004316</t>
  </si>
  <si>
    <t>OFF-AR-10000205</t>
  </si>
  <si>
    <t>FUR-BO-10004980</t>
  </si>
  <si>
    <t>FUR-CH-10001190</t>
  </si>
  <si>
    <t>FUR-RUB-10003724</t>
  </si>
  <si>
    <t>TEC-CO-10000825</t>
  </si>
  <si>
    <t>OFF-STO-10001142</t>
  </si>
  <si>
    <t>FUR-BO-10002580</t>
  </si>
  <si>
    <t>FUR-BO-10003893</t>
  </si>
  <si>
    <t>TEC-CO-10001818</t>
  </si>
  <si>
    <t>TEC-PH-10002428</t>
  </si>
  <si>
    <t>TEC-MA-10003927</t>
  </si>
  <si>
    <t>TEC-AC-10004252</t>
  </si>
  <si>
    <t>FUR-FU-10004622</t>
  </si>
  <si>
    <t>OFF-ST-10001743</t>
  </si>
  <si>
    <t>FUR-CH-10001913</t>
  </si>
  <si>
    <t>OFF-ST-10002790</t>
  </si>
  <si>
    <t>OFF-FA-10002427</t>
  </si>
  <si>
    <t>TEC-PH-10000087</t>
  </si>
  <si>
    <t>OFF-AR-10003321</t>
  </si>
  <si>
    <t>TEC-OKI-10002750</t>
  </si>
  <si>
    <t>OFF-ST-10004123</t>
  </si>
  <si>
    <t>OFF-SU-10004299</t>
  </si>
  <si>
    <t>OFF-PA-10000850</t>
  </si>
  <si>
    <t>OFF-AR-10003448</t>
  </si>
  <si>
    <t>FUR-CH-10004827</t>
  </si>
  <si>
    <t>FUR-CH-10003956</t>
  </si>
  <si>
    <t>FUR-HAR-10000100</t>
  </si>
  <si>
    <t>OFF-ACC-10002425</t>
  </si>
  <si>
    <t>OFF-AR-10003758</t>
  </si>
  <si>
    <t>OFF-PA-10002328</t>
  </si>
  <si>
    <t>TEC-PH-10003784</t>
  </si>
  <si>
    <t>TEC-MA-10003101</t>
  </si>
  <si>
    <t>FUR-TEN-10003879</t>
  </si>
  <si>
    <t>TEC-PH-10004597</t>
  </si>
  <si>
    <t>TEC-NOK-10004183</t>
  </si>
  <si>
    <t>FUR-BO-10001601</t>
  </si>
  <si>
    <t>TEC-AC-10004241</t>
  </si>
  <si>
    <t>OFF-AP-10003717</t>
  </si>
  <si>
    <t>TEC-BRO-10003555</t>
  </si>
  <si>
    <t>FUR-CH-10003396</t>
  </si>
  <si>
    <t>FUR-CH-10000667</t>
  </si>
  <si>
    <t>FUR-BO-10003768</t>
  </si>
  <si>
    <t>OFF-BIN-10001257</t>
  </si>
  <si>
    <t>TEC-AC-10002110</t>
  </si>
  <si>
    <t>OFF-ST-10001010</t>
  </si>
  <si>
    <t>FUR-SAF-10004173</t>
  </si>
  <si>
    <t>FUR-CH-10002880</t>
  </si>
  <si>
    <t>FUR-CH-10003774</t>
  </si>
  <si>
    <t>OFF-ST-10000351</t>
  </si>
  <si>
    <t>TEC-AC-10003422</t>
  </si>
  <si>
    <t>OFF-ST-10003305</t>
  </si>
  <si>
    <t>OFF-AP-10003971</t>
  </si>
  <si>
    <t>TEC-AC-10003659</t>
  </si>
  <si>
    <t>OFF-ST-10002720</t>
  </si>
  <si>
    <t>OFF-SU-10001690</t>
  </si>
  <si>
    <t>TEC-SAN-10004027</t>
  </si>
  <si>
    <t>FUR-CH-10004860</t>
  </si>
  <si>
    <t>TEC-LOG-10001434</t>
  </si>
  <si>
    <t>OFF-BI-10001293</t>
  </si>
  <si>
    <t>OFF-AP-10003442</t>
  </si>
  <si>
    <t>OFF-AP-10000604</t>
  </si>
  <si>
    <t>OFF-AR-10000904</t>
  </si>
  <si>
    <t>TEC-PH-10003723</t>
  </si>
  <si>
    <t>OFF-ST-10003956</t>
  </si>
  <si>
    <t>FUR-BO-10004055</t>
  </si>
  <si>
    <t>FUR-SAF-10002112</t>
  </si>
  <si>
    <t>TEC-MA-10002521</t>
  </si>
  <si>
    <t>FUR-CH-10000133</t>
  </si>
  <si>
    <t>FUR-CH-10001647</t>
  </si>
  <si>
    <t>TEC-AC-10003265</t>
  </si>
  <si>
    <t>TEC-MA-10002712</t>
  </si>
  <si>
    <t>OFF-LA-10003119</t>
  </si>
  <si>
    <t>FUR-TA-10002519</t>
  </si>
  <si>
    <t>FUR-TA-10002645</t>
  </si>
  <si>
    <t>OFF-ST-10002510</t>
  </si>
  <si>
    <t>OFF-EN-10001528</t>
  </si>
  <si>
    <t>TEC-PH-10002035</t>
  </si>
  <si>
    <t>TEC-CO-10002686</t>
  </si>
  <si>
    <t>TEC-MA-10004814</t>
  </si>
  <si>
    <t>OFF-FA-10002617</t>
  </si>
  <si>
    <t>TEC-CIS-10001661</t>
  </si>
  <si>
    <t>OFF-KLE-10000228</t>
  </si>
  <si>
    <t>OFF-PA-10000036</t>
  </si>
  <si>
    <t>FUR-FU-10002890</t>
  </si>
  <si>
    <t>OFF-ST-10001832</t>
  </si>
  <si>
    <t>FUR-CH-10002743</t>
  </si>
  <si>
    <t>OFF-EN-10002924</t>
  </si>
  <si>
    <t>TEC-MA-10001330</t>
  </si>
  <si>
    <t>OFF-FA-10000700</t>
  </si>
  <si>
    <t>TEC-SHA-10000306</t>
  </si>
  <si>
    <t>FUR-FU-10000298</t>
  </si>
  <si>
    <t>OFF-SU-10002599</t>
  </si>
  <si>
    <t>FUR-CH-10001695</t>
  </si>
  <si>
    <t>OFF-SU-10004198</t>
  </si>
  <si>
    <t>OFF-BI-10000389</t>
  </si>
  <si>
    <t>OFF-EN-10001157</t>
  </si>
  <si>
    <t>OFF-WIL-10000604</t>
  </si>
  <si>
    <t>OFF-GLO-10002982</t>
  </si>
  <si>
    <t>FUR-NOV-10002333</t>
  </si>
  <si>
    <t>OFF-LA-10000155</t>
  </si>
  <si>
    <t>OFF-TEN-10000794</t>
  </si>
  <si>
    <t>FUR-FU-10003651</t>
  </si>
  <si>
    <t>FUR-RUB-10001310</t>
  </si>
  <si>
    <t>TEC-PH-10003187</t>
  </si>
  <si>
    <t>OFF-ST-10003656</t>
  </si>
  <si>
    <t>OFF-ST-10000622</t>
  </si>
  <si>
    <t>FUR-BO-10001276</t>
  </si>
  <si>
    <t>TEC-MA-10001726</t>
  </si>
  <si>
    <t>OFF-ST-10000645</t>
  </si>
  <si>
    <t>OFF-FA-10004795</t>
  </si>
  <si>
    <t>OFF-ST-10001366</t>
  </si>
  <si>
    <t>FUR-CH-10000953</t>
  </si>
  <si>
    <t>TEC-ENE-10003090</t>
  </si>
  <si>
    <t>TEC-NOK-10001282</t>
  </si>
  <si>
    <t>OFF-AP-10003259</t>
  </si>
  <si>
    <t>TEC-BEL-10002324</t>
  </si>
  <si>
    <t>FUR-CH-10003062</t>
  </si>
  <si>
    <t>OFF-BIC-10004557</t>
  </si>
  <si>
    <t>TEC-PH-10003794</t>
  </si>
  <si>
    <t>TEC-AC-10004195</t>
  </si>
  <si>
    <t>FUR-TA-10000687</t>
  </si>
  <si>
    <t>OFF-ENE-10001356</t>
  </si>
  <si>
    <t>TEC-OKI-10004199</t>
  </si>
  <si>
    <t>OFF-FA-10001883</t>
  </si>
  <si>
    <t>OFF-ST-10003445</t>
  </si>
  <si>
    <t>TEC-AC-10000244</t>
  </si>
  <si>
    <t>TEC-MA-10000331</t>
  </si>
  <si>
    <t>OFF-BI-10003090</t>
  </si>
  <si>
    <t>OFF-EN-10003898</t>
  </si>
  <si>
    <t>TEC-PH-10004772</t>
  </si>
  <si>
    <t>OFF-AR-10004594</t>
  </si>
  <si>
    <t>OFF-EN-10004895</t>
  </si>
  <si>
    <t>OFF-BI-10004193</t>
  </si>
  <si>
    <t>OFF-LA-10003717</t>
  </si>
  <si>
    <t>TEC-LOG-10001482</t>
  </si>
  <si>
    <t>TEC-BEL-10002207</t>
  </si>
  <si>
    <t>FUR-BO-10004119</t>
  </si>
  <si>
    <t>FUR-BO-10004218</t>
  </si>
  <si>
    <t>FUR-TA-10004134</t>
  </si>
  <si>
    <t>OFF-EN-10004309</t>
  </si>
  <si>
    <t>TEC-CO-10004034</t>
  </si>
  <si>
    <t>OFF-ADV-10004241</t>
  </si>
  <si>
    <t>OFF-FA-10001082</t>
  </si>
  <si>
    <t>FUR-FU-10002298</t>
  </si>
  <si>
    <t>TEC-PH-10002601</t>
  </si>
  <si>
    <t>OFF-AR-10002417</t>
  </si>
  <si>
    <t>TEC-KON-10004735</t>
  </si>
  <si>
    <t>TEC-MOT-10001088</t>
  </si>
  <si>
    <t>FUR-BO-10004357</t>
  </si>
  <si>
    <t>TEC-PH-10002935</t>
  </si>
  <si>
    <t>FUR-CH-10004447</t>
  </si>
  <si>
    <t>FUR-CH-10003621</t>
  </si>
  <si>
    <t>FUR-TA-10004152</t>
  </si>
  <si>
    <t>OFF-IBI-10000080</t>
  </si>
  <si>
    <t>TEC-HP -10004590</t>
  </si>
  <si>
    <t>FUR-CH-10003362</t>
  </si>
  <si>
    <t>OFF-SU-10002388</t>
  </si>
  <si>
    <t>FUR-TA-10002774</t>
  </si>
  <si>
    <t>FUR-FU-10003601</t>
  </si>
  <si>
    <t>FUR-CH-10003298</t>
  </si>
  <si>
    <t>OFF-SU-10002543</t>
  </si>
  <si>
    <t>TEC-MA-10004224</t>
  </si>
  <si>
    <t>TEC-HEW-10000839</t>
  </si>
  <si>
    <t>TEC-MA-10004298</t>
  </si>
  <si>
    <t>TEC-LOG-10001871</t>
  </si>
  <si>
    <t>OFF-BI-10002594</t>
  </si>
  <si>
    <t>TEC-SAN-10004885</t>
  </si>
  <si>
    <t>TEC-PH-10002218</t>
  </si>
  <si>
    <t>OFF-FA-10004705</t>
  </si>
  <si>
    <t>TEC-AC-10000827</t>
  </si>
  <si>
    <t>FUR-FU-10002655</t>
  </si>
  <si>
    <t>FUR-BUS-10004336</t>
  </si>
  <si>
    <t>FUR-TA-10002530</t>
  </si>
  <si>
    <t>FUR-CH-10001973</t>
  </si>
  <si>
    <t>TEC-CO-10003931</t>
  </si>
  <si>
    <t>FUR-CH-10000432</t>
  </si>
  <si>
    <t>OFF-ST-10002371</t>
  </si>
  <si>
    <t>TEC-SAN-10003793</t>
  </si>
  <si>
    <t>FUR-BO-10001946</t>
  </si>
  <si>
    <t>TEC-AC-10002760</t>
  </si>
  <si>
    <t>FUR-CH-10002030</t>
  </si>
  <si>
    <t>TEC-PH-10003102</t>
  </si>
  <si>
    <t>FUR-CH-10002412</t>
  </si>
  <si>
    <t>TEC-CO-10003561</t>
  </si>
  <si>
    <t>OFF-AR-10002060</t>
  </si>
  <si>
    <t>OFF-ST-10000103</t>
  </si>
  <si>
    <t>OFF-FIS-10002924</t>
  </si>
  <si>
    <t>OFF-SU-10000427</t>
  </si>
  <si>
    <t>FUR-FU-10004907</t>
  </si>
  <si>
    <t>OFF-PA-10001795</t>
  </si>
  <si>
    <t>OFF-KIT-10003337</t>
  </si>
  <si>
    <t>OFF-ST-10001173</t>
  </si>
  <si>
    <t>FUR-FU-10003237</t>
  </si>
  <si>
    <t>FUR-CH-10001317</t>
  </si>
  <si>
    <t>FUR-FU-10004597</t>
  </si>
  <si>
    <t>TEC-ENE-10005000</t>
  </si>
  <si>
    <t>OFF-FEL-10002658</t>
  </si>
  <si>
    <t>FUR-BO-10000170</t>
  </si>
  <si>
    <t>OFF-AP-10001947</t>
  </si>
  <si>
    <t>OFF-AP-10004350</t>
  </si>
  <si>
    <t>OFF-ST-10000934</t>
  </si>
  <si>
    <t>TEC-PH-10000127</t>
  </si>
  <si>
    <t>TEC-AC-10003753</t>
  </si>
  <si>
    <t>TEC-CO-10003819</t>
  </si>
  <si>
    <t>OFF-EN-10004493</t>
  </si>
  <si>
    <t>OFF-AR-10002415</t>
  </si>
  <si>
    <t>TEC-AC-10001500</t>
  </si>
  <si>
    <t>FUR-TA-10001676</t>
  </si>
  <si>
    <t>FUR-CH-10000225</t>
  </si>
  <si>
    <t>FUR-CH-10000026</t>
  </si>
  <si>
    <t>OFF-LA-10003379</t>
  </si>
  <si>
    <t>OFF-KRA-10002828</t>
  </si>
  <si>
    <t>OFF-AP-10000263</t>
  </si>
  <si>
    <t>OFF-STO-10002661</t>
  </si>
  <si>
    <t>OFF-EN-10004486</t>
  </si>
  <si>
    <t>FUR-CH-10000996</t>
  </si>
  <si>
    <t>TEC-AC-10003407</t>
  </si>
  <si>
    <t>TEC-CO-10001419</t>
  </si>
  <si>
    <t>FUR-FU-10002930</t>
  </si>
  <si>
    <t>FUR-TA-10000991</t>
  </si>
  <si>
    <t>FUR-CH-10000528</t>
  </si>
  <si>
    <t>OFF-EN-10002808</t>
  </si>
  <si>
    <t>TEC-AC-10000115</t>
  </si>
  <si>
    <t>TEC-MA-10000768</t>
  </si>
  <si>
    <t>OFF-SU-10004848</t>
  </si>
  <si>
    <t>OFF-LA-10004312</t>
  </si>
  <si>
    <t>FUR-CH-10001810</t>
  </si>
  <si>
    <t>OFF-BI-10000707</t>
  </si>
  <si>
    <t>FUR-CHR-10003806</t>
  </si>
  <si>
    <t>OFF-SU-10000283</t>
  </si>
  <si>
    <t>FUR-BO-10003546</t>
  </si>
  <si>
    <t>OFF-PA-10000951</t>
  </si>
  <si>
    <t>OFF-EN-10001789</t>
  </si>
  <si>
    <t>OFF-SU-10003130</t>
  </si>
  <si>
    <t>TEC-PH-10001470</t>
  </si>
  <si>
    <t>TEC-MEM-10000178</t>
  </si>
  <si>
    <t>FUR-HON-10003871</t>
  </si>
  <si>
    <t>FUR-BO-10003450</t>
  </si>
  <si>
    <t>TEC-MA-10000327</t>
  </si>
  <si>
    <t>OFF-FA-10002719</t>
  </si>
  <si>
    <t>OFF-ACM-10004669</t>
  </si>
  <si>
    <t>OFF-EN-10001755</t>
  </si>
  <si>
    <t>TEC-CO-10003965</t>
  </si>
  <si>
    <t>OFF-FA-10003815</t>
  </si>
  <si>
    <t>FUR-TA-10000671</t>
  </si>
  <si>
    <t>FUR-CH-10001832</t>
  </si>
  <si>
    <t>FUR-FU-10003773</t>
  </si>
  <si>
    <t>FUR-IKE-10001539</t>
  </si>
  <si>
    <t>OFF-PA-10003937</t>
  </si>
  <si>
    <t>FUR-TA-10004005</t>
  </si>
  <si>
    <t>OFF-ST-10003785</t>
  </si>
  <si>
    <t>FUR-BO-10003965</t>
  </si>
  <si>
    <t>TEC-PAN-10004651</t>
  </si>
  <si>
    <t>FUR-CH-10002213</t>
  </si>
  <si>
    <t>TEC-PH-10001014</t>
  </si>
  <si>
    <t>OFF-PA-10004155</t>
  </si>
  <si>
    <t>FUR-FU-10001791</t>
  </si>
  <si>
    <t>OFF-ST-10001707</t>
  </si>
  <si>
    <t>OFF-LA-10000477</t>
  </si>
  <si>
    <t>FUR-BO-10001483</t>
  </si>
  <si>
    <t>FUR-HON-10001689</t>
  </si>
  <si>
    <t>FUR-BO-10001892</t>
  </si>
  <si>
    <t>OFF-ELD-10003038</t>
  </si>
  <si>
    <t>OFF-FA-10000401</t>
  </si>
  <si>
    <t>OFF-SU-10002498</t>
  </si>
  <si>
    <t>OFF-WIL-10000390</t>
  </si>
  <si>
    <t>TEC-AC-10001352</t>
  </si>
  <si>
    <t>TEC-PH-10004897</t>
  </si>
  <si>
    <t>TEC-SAN-10000250</t>
  </si>
  <si>
    <t>FUR-FU-10003046</t>
  </si>
  <si>
    <t>OFF-ROG-10001735</t>
  </si>
  <si>
    <t>FUR-CH-10003033</t>
  </si>
  <si>
    <t>OFF-ACC-10000497</t>
  </si>
  <si>
    <t>OFF-ST-10002460</t>
  </si>
  <si>
    <t>OFF-AR-10000082</t>
  </si>
  <si>
    <t>FUR-FU-10002637</t>
  </si>
  <si>
    <t>OFF-OIC-10001921</t>
  </si>
  <si>
    <t>FUR-TA-10004256</t>
  </si>
  <si>
    <t>FUR-CH-10003114</t>
  </si>
  <si>
    <t>FUR-NOV-10000222</t>
  </si>
  <si>
    <t>TEC-SAN-10000060</t>
  </si>
  <si>
    <t>OFF-EN-10003607</t>
  </si>
  <si>
    <t>OFF-EN-10002425</t>
  </si>
  <si>
    <t>OFF-FEL-10000998</t>
  </si>
  <si>
    <t>FUR-CH-10000969</t>
  </si>
  <si>
    <t>FUR-BO-10001714</t>
  </si>
  <si>
    <t>FUR-TA-10003358</t>
  </si>
  <si>
    <t>TEC-SAM-10003205</t>
  </si>
  <si>
    <t>TEC-PH-10000037</t>
  </si>
  <si>
    <t>OFF-PA-10001371</t>
  </si>
  <si>
    <t>OFF-ST-10004835</t>
  </si>
  <si>
    <t>OFF-EN-10000835</t>
  </si>
  <si>
    <t>TEC-MA-10001148</t>
  </si>
  <si>
    <t>FUR-CH-10001043</t>
  </si>
  <si>
    <t>FUR-FU-10000723</t>
  </si>
  <si>
    <t>OFF-EN-10000094</t>
  </si>
  <si>
    <t>OFF-EN-10002034</t>
  </si>
  <si>
    <t>OFF-LA-10000236</t>
  </si>
  <si>
    <t>TEC-SAN-10004181</t>
  </si>
  <si>
    <t>OFF-LA-10002523</t>
  </si>
  <si>
    <t>OFF-ST-10004412</t>
  </si>
  <si>
    <t>OFF-ST-10002685</t>
  </si>
  <si>
    <t>OFF-FA-10001596</t>
  </si>
  <si>
    <t>OFF-ST-10003012</t>
  </si>
  <si>
    <t>OFF-ACC-10004748</t>
  </si>
  <si>
    <t>OFF-SME-10003752</t>
  </si>
  <si>
    <t>FUR-TA-10001539</t>
  </si>
  <si>
    <t>FUR-TA-10001433</t>
  </si>
  <si>
    <t>TEC-AC-10004227</t>
  </si>
  <si>
    <t>OFF-FA-10004799</t>
  </si>
  <si>
    <t>OFF-FA-10003257</t>
  </si>
  <si>
    <t>OFF-FA-10004516</t>
  </si>
  <si>
    <t>OFF-AR-10000461</t>
  </si>
  <si>
    <t>OFF-AR-10001338</t>
  </si>
  <si>
    <t>OFF-SU-10002419</t>
  </si>
  <si>
    <t>FUR-TA-10003228</t>
  </si>
  <si>
    <t>FUR-CH-10000414</t>
  </si>
  <si>
    <t>FUR-CH-10002819</t>
  </si>
  <si>
    <t>OFF-BI-10002465</t>
  </si>
  <si>
    <t>FUR-FU-10000339</t>
  </si>
  <si>
    <t>OFF-AR-10000539</t>
  </si>
  <si>
    <t>OFF-SU-10000207</t>
  </si>
  <si>
    <t>TEC-PH-10002597</t>
  </si>
  <si>
    <t>FUR-BO-10000468</t>
  </si>
  <si>
    <t>FUR-TA-10002065</t>
  </si>
  <si>
    <t>FUR-TA-10000490</t>
  </si>
  <si>
    <t>OFF-AVE-10004536</t>
  </si>
  <si>
    <t>OFF-FIS-10002949</t>
  </si>
  <si>
    <t>TEC-BEL-10000696</t>
  </si>
  <si>
    <t>FUR-BO-10001822</t>
  </si>
  <si>
    <t>FUR-SAF-10000593</t>
  </si>
  <si>
    <t>FUR-BO-10004399</t>
  </si>
  <si>
    <t>TEC-PH-10004570</t>
  </si>
  <si>
    <t>OFF-EAT-10004908</t>
  </si>
  <si>
    <t>TEC-AC-10003690</t>
  </si>
  <si>
    <t>TEC-AC-10004396</t>
  </si>
  <si>
    <t>FUR-FU-10000669</t>
  </si>
  <si>
    <t>TEC-PH-10003513</t>
  </si>
  <si>
    <t>FUR-TA-10003008</t>
  </si>
  <si>
    <t>FUR-TA-10003591</t>
  </si>
  <si>
    <t>TEC-AC-10003626</t>
  </si>
  <si>
    <t>TEC-CO-10002065</t>
  </si>
  <si>
    <t>OFF-EN-10004550</t>
  </si>
  <si>
    <t>OFF-ST-10002182</t>
  </si>
  <si>
    <t>OFF-PA-10004294</t>
  </si>
  <si>
    <t>OFF-EN-10000761</t>
  </si>
  <si>
    <t>OFF-SU-10003717</t>
  </si>
  <si>
    <t>FUR-BO-10004161</t>
  </si>
  <si>
    <t>OFF-LA-10000495</t>
  </si>
  <si>
    <t>OFF-AR-10004116</t>
  </si>
  <si>
    <t>FUR-FU-10002703</t>
  </si>
  <si>
    <t>OFF-BIC-10003654</t>
  </si>
  <si>
    <t>FUR-CH-10001658</t>
  </si>
  <si>
    <t>FUR-FU-10000705</t>
  </si>
  <si>
    <t>TEC-AC-10000111</t>
  </si>
  <si>
    <t>OFF-ST-10004315</t>
  </si>
  <si>
    <t>OFF-SU-10000925</t>
  </si>
  <si>
    <t>OFF-SAN-10004824</t>
  </si>
  <si>
    <t>OFF-BOS-10003478</t>
  </si>
  <si>
    <t>OFF-SU-10000646</t>
  </si>
  <si>
    <t>OFF-PA-10004918</t>
  </si>
  <si>
    <t>FUR-TA-10001950</t>
  </si>
  <si>
    <t>OFF-AP-10000691</t>
  </si>
  <si>
    <t>OFF-PA-10004994</t>
  </si>
  <si>
    <t>OFF-AP-10003354</t>
  </si>
  <si>
    <t>FUR-TA-10002979</t>
  </si>
  <si>
    <t>FUR-TA-10004748</t>
  </si>
  <si>
    <t>OFF-SU-10004846</t>
  </si>
  <si>
    <t>TEC-PH-10002127</t>
  </si>
  <si>
    <t>TEC-MA-10003704</t>
  </si>
  <si>
    <t>TEC-PH-10004188</t>
  </si>
  <si>
    <t>FUR-CH-10003697</t>
  </si>
  <si>
    <t>OFF-ST-10003154</t>
  </si>
  <si>
    <t>OFF-LA-10002289</t>
  </si>
  <si>
    <t>FUR-FU-10000944</t>
  </si>
  <si>
    <t>FUR-BO-10004690</t>
  </si>
  <si>
    <t>TEC-CO-10003474</t>
  </si>
  <si>
    <t>TEC-PH-10003303</t>
  </si>
  <si>
    <t>OFF-AR-10001535</t>
  </si>
  <si>
    <t>FUR-OFF-10003688</t>
  </si>
  <si>
    <t>OFF-PA-10003571</t>
  </si>
  <si>
    <t>OFF-CAM-10000726</t>
  </si>
  <si>
    <t>FUR-BO-10001596</t>
  </si>
  <si>
    <t>FUR-CH-10004255</t>
  </si>
  <si>
    <t>OFF-PA-10001835</t>
  </si>
  <si>
    <t>TEC-AC-10001703</t>
  </si>
  <si>
    <t>OFF-PA-10004268</t>
  </si>
  <si>
    <t>TEC-CIS-10003103</t>
  </si>
  <si>
    <t>OFF-AR-10001029</t>
  </si>
  <si>
    <t>FUR-CH-10002966</t>
  </si>
  <si>
    <t>OFF-SU-10002785</t>
  </si>
  <si>
    <t>TEC-CO-10003017</t>
  </si>
  <si>
    <t>FUR-CH-10003312</t>
  </si>
  <si>
    <t>FUR-BO-10003887</t>
  </si>
  <si>
    <t>TEC-EPS-10001644</t>
  </si>
  <si>
    <t>OFF-KIT-10004732</t>
  </si>
  <si>
    <t>TEC-CO-10001523</t>
  </si>
  <si>
    <t>TEC-AC-10002756</t>
  </si>
  <si>
    <t>OFF-ST-10000952</t>
  </si>
  <si>
    <t>OFF-BOS-10003699</t>
  </si>
  <si>
    <t>FUR-FU-10002709</t>
  </si>
  <si>
    <t>TEC-PH-10004196</t>
  </si>
  <si>
    <t>OFF-AME-10001489</t>
  </si>
  <si>
    <t>TEC-PH-10002904</t>
  </si>
  <si>
    <t>OFF-SU-10001087</t>
  </si>
  <si>
    <t>FUR-CH-10001044</t>
  </si>
  <si>
    <t>OFF-ST-10000632</t>
  </si>
  <si>
    <t>FUR-BO-10004707</t>
  </si>
  <si>
    <t>TEC-CO-10000387</t>
  </si>
  <si>
    <t>TEC-SAM-10002682</t>
  </si>
  <si>
    <t>OFF-AR-10001599</t>
  </si>
  <si>
    <t>FUR-TA-10003449</t>
  </si>
  <si>
    <t>OFF-AP-10003511</t>
  </si>
  <si>
    <t>FUR-FU-10003336</t>
  </si>
  <si>
    <t>OFF-EN-10003854</t>
  </si>
  <si>
    <t>OFF-FIS-10001797</t>
  </si>
  <si>
    <t>FUR-TA-10003771</t>
  </si>
  <si>
    <t>FUR-TA-10002356</t>
  </si>
  <si>
    <t>FUR-BO-10002964</t>
  </si>
  <si>
    <t>OFF-AP-10000381</t>
  </si>
  <si>
    <t>OFF-EN-10000096</t>
  </si>
  <si>
    <t>OFF-EN-10003729</t>
  </si>
  <si>
    <t>FUR-BO-10000891</t>
  </si>
  <si>
    <t>FUR-BO-10002142</t>
  </si>
  <si>
    <t>OFF-STO-10002857</t>
  </si>
  <si>
    <t>FUR-BO-10004238</t>
  </si>
  <si>
    <t>TEC-AC-10003044</t>
  </si>
  <si>
    <t>OFF-AP-10002360</t>
  </si>
  <si>
    <t>FUR-ADV-10004718</t>
  </si>
  <si>
    <t>OFF-ST-10000922</t>
  </si>
  <si>
    <t>TEC-PH-10002789</t>
  </si>
  <si>
    <t>OFF-FA-10002900</t>
  </si>
  <si>
    <t>TEC-AC-10001055</t>
  </si>
  <si>
    <t>FUR-BO-10000268</t>
  </si>
  <si>
    <t>FUR-CH-10000089</t>
  </si>
  <si>
    <t>FUR-TA-10003527</t>
  </si>
  <si>
    <t>TEC-CO-10003160</t>
  </si>
  <si>
    <t>FUR-BO-10002708</t>
  </si>
  <si>
    <t>OFF-WIL-10001979</t>
  </si>
  <si>
    <t>TEC-PH-10002590</t>
  </si>
  <si>
    <t>TEC-AC-10002335</t>
  </si>
  <si>
    <t>FUR-FU-10001091</t>
  </si>
  <si>
    <t>OFF-SU-10003515</t>
  </si>
  <si>
    <t>TEC-PH-10001754</t>
  </si>
  <si>
    <t>TEC-NOK-10001678</t>
  </si>
  <si>
    <t>OFF-ST-10001393</t>
  </si>
  <si>
    <t>FUR-BO-10002202</t>
  </si>
  <si>
    <t>OFF-SAN-10004288</t>
  </si>
  <si>
    <t>OFF-AR-10002575</t>
  </si>
  <si>
    <t>FUR-TA-10004957</t>
  </si>
  <si>
    <t>TEC-CO-10002812</t>
  </si>
  <si>
    <t>OFF-AR-10004749</t>
  </si>
  <si>
    <t>TEC-LOG-10001123</t>
  </si>
  <si>
    <t>TEC-AC-10002482</t>
  </si>
  <si>
    <t>OFF-LA-10002992</t>
  </si>
  <si>
    <t>FUR-TA-10001889</t>
  </si>
  <si>
    <t>OFF-BI-10001200</t>
  </si>
  <si>
    <t>OFF-AP-10002041</t>
  </si>
  <si>
    <t>TEC-PH-10001076</t>
  </si>
  <si>
    <t>TEC-PH-10003813</t>
  </si>
  <si>
    <t>TEC-CO-10002759</t>
  </si>
  <si>
    <t>FUR-ELD-10000038</t>
  </si>
  <si>
    <t>OFF-STI-10003148</t>
  </si>
  <si>
    <t>OFF-AP-10002499</t>
  </si>
  <si>
    <t>TEC-SHA-10000971</t>
  </si>
  <si>
    <t>OFF-AP-10001621</t>
  </si>
  <si>
    <t>OFF-AR-10001508</t>
  </si>
  <si>
    <t>FUR-FU-10004497</t>
  </si>
  <si>
    <t>TEC-MA-10002827</t>
  </si>
  <si>
    <t>OFF-EN-10000128</t>
  </si>
  <si>
    <t>OFF-ELD-10002279</t>
  </si>
  <si>
    <t>TEC-MA-10004116</t>
  </si>
  <si>
    <t>OFF-SU-10001869</t>
  </si>
  <si>
    <t>TEC-CO-10004154</t>
  </si>
  <si>
    <t>TEC-CO-10002062</t>
  </si>
  <si>
    <t>TEC-MA-10002520</t>
  </si>
  <si>
    <t>TEC-CO-10003608</t>
  </si>
  <si>
    <t>TEC-AC-10003081</t>
  </si>
  <si>
    <t>OFF-PA-10003052</t>
  </si>
  <si>
    <t>OFF-LA-10001803</t>
  </si>
  <si>
    <t>TEC-MA-10000354</t>
  </si>
  <si>
    <t>OFF-EN-10003577</t>
  </si>
  <si>
    <t>OFF-HAR-10000495</t>
  </si>
  <si>
    <t>FUR-CH-10003540</t>
  </si>
  <si>
    <t>FUR-ELD-10000335</t>
  </si>
  <si>
    <t>OFF-BI-10004200</t>
  </si>
  <si>
    <t>FUR-CH-10001871</t>
  </si>
  <si>
    <t>OFF-ST-10003750</t>
  </si>
  <si>
    <t>FUR-CH-10003249</t>
  </si>
  <si>
    <t>TEC-EPS-10003277</t>
  </si>
  <si>
    <t>FUR-OFF-10004495</t>
  </si>
  <si>
    <t>FUR-TA-10004484</t>
  </si>
  <si>
    <t>OFF-LA-10004166</t>
  </si>
  <si>
    <t>OFF-BI-10001987</t>
  </si>
  <si>
    <t>TEC-SAN-10000260</t>
  </si>
  <si>
    <t>FUR-HON-10000103</t>
  </si>
  <si>
    <t>OFF-LA-10004137</t>
  </si>
  <si>
    <t>TEC-STA-10001232</t>
  </si>
  <si>
    <t>OFF-AP-10002326</t>
  </si>
  <si>
    <t>FUR-TA-10004745</t>
  </si>
  <si>
    <t>FUR-TA-10004154</t>
  </si>
  <si>
    <t>TEC-AC-10003987</t>
  </si>
  <si>
    <t>OFF-AR-10001162</t>
  </si>
  <si>
    <t>FUR-BO-10000321</t>
  </si>
  <si>
    <t>TEC-PH-10000072</t>
  </si>
  <si>
    <t>FUR-TA-10003238</t>
  </si>
  <si>
    <t>OFF-AP-10004494</t>
  </si>
  <si>
    <t>TEC-MA-10003366</t>
  </si>
  <si>
    <t>OFF-PA-10004761</t>
  </si>
  <si>
    <t>TEC-CO-10003587</t>
  </si>
  <si>
    <t>OFF-FA-10002964</t>
  </si>
  <si>
    <t>OFF-PA-10002671</t>
  </si>
  <si>
    <t>FUR-TA-10002433</t>
  </si>
  <si>
    <t>FUR-TA-10000962</t>
  </si>
  <si>
    <t>OFF-PA-10002811</t>
  </si>
  <si>
    <t>FUR-CH-10001536</t>
  </si>
  <si>
    <t>OFF-FIS-10004067</t>
  </si>
  <si>
    <t>OFF-AR-10000578</t>
  </si>
  <si>
    <t>OFF-SU-10004304</t>
  </si>
  <si>
    <t>OFF-LA-10002980</t>
  </si>
  <si>
    <t>TEC-SAM-10001131</t>
  </si>
  <si>
    <t>FUR-BUS-10004882</t>
  </si>
  <si>
    <t>OFF-PA-10004881</t>
  </si>
  <si>
    <t>TEC-CO-10000534</t>
  </si>
  <si>
    <t>OFF-FA-10002637</t>
  </si>
  <si>
    <t>FUR-FU-10003273</t>
  </si>
  <si>
    <t>OFF-LA-10001873</t>
  </si>
  <si>
    <t>TEC-AC-10001639</t>
  </si>
  <si>
    <t>OFF-EN-10001029</t>
  </si>
  <si>
    <t>OFF-ST-10004267</t>
  </si>
  <si>
    <t>FUR-CH-10004026</t>
  </si>
  <si>
    <t>OFF-SME-10004370</t>
  </si>
  <si>
    <t>FUR-FU-10003339</t>
  </si>
  <si>
    <t>OFF-SU-10003355</t>
  </si>
  <si>
    <t>FUR-FU-10004915</t>
  </si>
  <si>
    <t>OFF-PA-10000206</t>
  </si>
  <si>
    <t>FUR-CH-10002212</t>
  </si>
  <si>
    <t>FUR-TA-10000184</t>
  </si>
  <si>
    <t>FUR-TA-10003157</t>
  </si>
  <si>
    <t>TEC-PH-10003405</t>
  </si>
  <si>
    <t>OFF-FA-10001115</t>
  </si>
  <si>
    <t>OFF-SU-10001066</t>
  </si>
  <si>
    <t>OFF-ROG-10004646</t>
  </si>
  <si>
    <t>OFF-AR-10003249</t>
  </si>
  <si>
    <t>TEC-OKI-10002736</t>
  </si>
  <si>
    <t>OFF-PA-10002022</t>
  </si>
  <si>
    <t>FUR-FU-10001902</t>
  </si>
  <si>
    <t>TEC-AC-10002702</t>
  </si>
  <si>
    <t>OFF-BI-10003281</t>
  </si>
  <si>
    <t>OFF-LA-10000436</t>
  </si>
  <si>
    <t>OFF-PA-10004326</t>
  </si>
  <si>
    <t>OFF-ACM-10003715</t>
  </si>
  <si>
    <t>FUR-FU-10001601</t>
  </si>
  <si>
    <t>FUR-FU-10002122</t>
  </si>
  <si>
    <t>FUR-BO-10004340</t>
  </si>
  <si>
    <t>OFF-LA-10004020</t>
  </si>
  <si>
    <t>FUR-CH-10001278</t>
  </si>
  <si>
    <t>OFF-LA-10001764</t>
  </si>
  <si>
    <t>TEC-PH-10004825</t>
  </si>
  <si>
    <t>TEC-AC-10000218</t>
  </si>
  <si>
    <t>FUR-SAF-10003469</t>
  </si>
  <si>
    <t>OFF-BI-10003372</t>
  </si>
  <si>
    <t>OFF-AR-10000660</t>
  </si>
  <si>
    <t>FUR-BO-10000148</t>
  </si>
  <si>
    <t>FUR-BO-10004129</t>
  </si>
  <si>
    <t>OFF-PA-10002109</t>
  </si>
  <si>
    <t>OFF-BI-10001815</t>
  </si>
  <si>
    <t>OFF-KIT-10002678</t>
  </si>
  <si>
    <t>OFF-AR-10000156</t>
  </si>
  <si>
    <t>FUR-FU-10004097</t>
  </si>
  <si>
    <t>FUR-FU-10003806</t>
  </si>
  <si>
    <t>OFF-AP-10001920</t>
  </si>
  <si>
    <t>FUR-CH-10002780</t>
  </si>
  <si>
    <t>FUR-BO-10003713</t>
  </si>
  <si>
    <t>OFF-GLO-10001348</t>
  </si>
  <si>
    <t>TEC-PH-10000292</t>
  </si>
  <si>
    <t>TEC-PH-10004760</t>
  </si>
  <si>
    <t>OFF-ST-10004185</t>
  </si>
  <si>
    <t>TEC-PH-10002586</t>
  </si>
  <si>
    <t>OFF-FA-10002506</t>
  </si>
  <si>
    <t>OFF-LA-10004749</t>
  </si>
  <si>
    <t>OFF-PA-10001576</t>
  </si>
  <si>
    <t>FUR-IKE-10003642</t>
  </si>
  <si>
    <t>TEC-OKI-10001433</t>
  </si>
  <si>
    <t>FUR-FU-10003694</t>
  </si>
  <si>
    <t>FUR-BO-10004098</t>
  </si>
  <si>
    <t>OFF-ST-10004409</t>
  </si>
  <si>
    <t>OFF-ST-10001414</t>
  </si>
  <si>
    <t>OFF-BI-10004995</t>
  </si>
  <si>
    <t>FUR-CH-10002044</t>
  </si>
  <si>
    <t>TEC-EPS-10001473</t>
  </si>
  <si>
    <t>OFF-AR-10001423</t>
  </si>
  <si>
    <t>TEC-AC-10000398</t>
  </si>
  <si>
    <t>FUR-SAU-10002714</t>
  </si>
  <si>
    <t>TEC-PH-10001289</t>
  </si>
  <si>
    <t>TEC-MA-10000461</t>
  </si>
  <si>
    <t>OFF-LA-10000714</t>
  </si>
  <si>
    <t>OFF-AVE-10002892</t>
  </si>
  <si>
    <t>FUR-FU-10000813</t>
  </si>
  <si>
    <t>TEC-MA-10003315</t>
  </si>
  <si>
    <t>OFF-PA-10004124</t>
  </si>
  <si>
    <t>OFF-SU-10001573</t>
  </si>
  <si>
    <t>OFF-SU-10000738</t>
  </si>
  <si>
    <t>TEC-PH-10003368</t>
  </si>
  <si>
    <t>OFF-JIF-10004747</t>
  </si>
  <si>
    <t>OFF-ST-10000990</t>
  </si>
  <si>
    <t>TEC-CO-10002350</t>
  </si>
  <si>
    <t>OFF-FA-10003668</t>
  </si>
  <si>
    <t>FUR-FU-10000481</t>
  </si>
  <si>
    <t>OFF-HAR-10003043</t>
  </si>
  <si>
    <t>TEC-MA-10001494</t>
  </si>
  <si>
    <t>OFF-PA-10003699</t>
  </si>
  <si>
    <t>OFF-SME-10001667</t>
  </si>
  <si>
    <t>TEC-BEL-10003177</t>
  </si>
  <si>
    <t>FUR-CH-10003853</t>
  </si>
  <si>
    <t>OFF-BI-10000773</t>
  </si>
  <si>
    <t>TEC-AC-10004196</t>
  </si>
  <si>
    <t>TEC-PH-10003486</t>
  </si>
  <si>
    <t>OFF-XER-10003104</t>
  </si>
  <si>
    <t>TEC-PH-10000038</t>
  </si>
  <si>
    <t>OFF-SAN-10002639</t>
  </si>
  <si>
    <t>OFF-AR-10001129</t>
  </si>
  <si>
    <t>OFF-AR-10001607</t>
  </si>
  <si>
    <t>OFF-BI-10004830</t>
  </si>
  <si>
    <t>TEC-AC-10002601</t>
  </si>
  <si>
    <t>OFF-BI-10004179</t>
  </si>
  <si>
    <t>TEC-APP-10004584</t>
  </si>
  <si>
    <t>TEC-AC-10004144</t>
  </si>
  <si>
    <t>TEC-CO-10003393</t>
  </si>
  <si>
    <t>TEC-MA-10000684</t>
  </si>
  <si>
    <t>OFF-SU-10002346</t>
  </si>
  <si>
    <t>OFF-FA-10002752</t>
  </si>
  <si>
    <t>OFF-PA-10003405</t>
  </si>
  <si>
    <t>TEC-MA-10001308</t>
  </si>
  <si>
    <t>OFF-SU-10002909</t>
  </si>
  <si>
    <t>FUR-BO-10000780</t>
  </si>
  <si>
    <t>OFF-BI-10002510</t>
  </si>
  <si>
    <t>OFF-AP-10003774</t>
  </si>
  <si>
    <t>OFF-SU-10003221</t>
  </si>
  <si>
    <t>OFF-EN-10003859</t>
  </si>
  <si>
    <t>FUR-DAN-10001993</t>
  </si>
  <si>
    <t>OFF-AP-10000487</t>
  </si>
  <si>
    <t>OFF-LA-10003273</t>
  </si>
  <si>
    <t>TEC-CO-10000764</t>
  </si>
  <si>
    <t>TEC-MOT-10002372</t>
  </si>
  <si>
    <t>FUR-BO-10004199</t>
  </si>
  <si>
    <t>FUR-CH-10002273</t>
  </si>
  <si>
    <t>OFF-PA-10002370</t>
  </si>
  <si>
    <t>FUR-CH-10003353</t>
  </si>
  <si>
    <t>FUR-CH-10003696</t>
  </si>
  <si>
    <t>OFF-AR-10003897</t>
  </si>
  <si>
    <t>FUR-CH-10003419</t>
  </si>
  <si>
    <t>OFF-SU-10001308</t>
  </si>
  <si>
    <t>OFF-AP-10004415</t>
  </si>
  <si>
    <t>OFF-SU-10000885</t>
  </si>
  <si>
    <t>FUR-TA-10000283</t>
  </si>
  <si>
    <t>OFF-SU-10001689</t>
  </si>
  <si>
    <t>OFF-AP-10003963</t>
  </si>
  <si>
    <t>OFF-FA-10001052</t>
  </si>
  <si>
    <t>OFF-ST-10001719</t>
  </si>
  <si>
    <t>TEC-HP -10003248</t>
  </si>
  <si>
    <t>TEC-PH-10002493</t>
  </si>
  <si>
    <t>FUR-CH-10004606</t>
  </si>
  <si>
    <t>FUR-BO-10000034</t>
  </si>
  <si>
    <t>FUR-FU-10002557</t>
  </si>
  <si>
    <t>OFF-SU-10003567</t>
  </si>
  <si>
    <t>TEC-MA-10003298</t>
  </si>
  <si>
    <t>TEC-MA-10002165</t>
  </si>
  <si>
    <t>OFF-FA-10002552</t>
  </si>
  <si>
    <t>OFF-ST-10002574</t>
  </si>
  <si>
    <t>TEC-PH-10002570</t>
  </si>
  <si>
    <t>OFF-FA-10000136</t>
  </si>
  <si>
    <t>OFF-EN-10002226</t>
  </si>
  <si>
    <t>TEC-MA-10002073</t>
  </si>
  <si>
    <t>OFF-AR-10000125</t>
  </si>
  <si>
    <t>FUR-FU-10004049</t>
  </si>
  <si>
    <t>OFF-HON-10002610</t>
  </si>
  <si>
    <t>OFF-SU-10000649</t>
  </si>
  <si>
    <t>OFF-SU-10003456</t>
  </si>
  <si>
    <t>OFF-SU-10003866</t>
  </si>
  <si>
    <t>TEC-SAN-10000740</t>
  </si>
  <si>
    <t>OFF-ELD-10001832</t>
  </si>
  <si>
    <t>TEC-HEW-10000930</t>
  </si>
  <si>
    <t>OFF-PA-10001653</t>
  </si>
  <si>
    <t>TEC-AC-10003640</t>
  </si>
  <si>
    <t>FUR-CH-10002989</t>
  </si>
  <si>
    <t>OFF-PA-10002585</t>
  </si>
  <si>
    <t>OFF-EN-10004604</t>
  </si>
  <si>
    <t>TEC-SAM-10001843</t>
  </si>
  <si>
    <t>TEC-CO-10002681</t>
  </si>
  <si>
    <t>FUR-CH-10000863</t>
  </si>
  <si>
    <t>FUR-TA-10004649</t>
  </si>
  <si>
    <t>FUR-FU-10000065</t>
  </si>
  <si>
    <t>OFF-BI-10002975</t>
  </si>
  <si>
    <t>FUR-SAU-10002331</t>
  </si>
  <si>
    <t>OFF-ROG-10002866</t>
  </si>
  <si>
    <t>OFF-LA-10000959</t>
  </si>
  <si>
    <t>TEC-AC-10004269</t>
  </si>
  <si>
    <t>OFF-ACM-10003591</t>
  </si>
  <si>
    <t>FUR-BO-10003530</t>
  </si>
  <si>
    <t>OFF-ROG-10000191</t>
  </si>
  <si>
    <t>OFF-BI-10000474</t>
  </si>
  <si>
    <t>TEC-LOG-10003539</t>
  </si>
  <si>
    <t>FUR-CH-10004652</t>
  </si>
  <si>
    <t>TEC-MA-10001856</t>
  </si>
  <si>
    <t>OFF-HON-10000278</t>
  </si>
  <si>
    <t>TEC-AC-10003400</t>
  </si>
  <si>
    <t>FUR-BO-10001972</t>
  </si>
  <si>
    <t>FUR-TA-10000750</t>
  </si>
  <si>
    <t>TEC-AC-10001348</t>
  </si>
  <si>
    <t>OFF-ST-10004947</t>
  </si>
  <si>
    <t>FUR-BO-10001969</t>
  </si>
  <si>
    <t>OFF-BI-10001546</t>
  </si>
  <si>
    <t>OFF-LA-10002770</t>
  </si>
  <si>
    <t>OFF-FA-10003833</t>
  </si>
  <si>
    <t>OFF-STO-10000041</t>
  </si>
  <si>
    <t>FUR-TA-10004634</t>
  </si>
  <si>
    <t>TEC-MA-10002864</t>
  </si>
  <si>
    <t>TEC-NOK-10001283</t>
  </si>
  <si>
    <t>OFF-FA-10001419</t>
  </si>
  <si>
    <t>FUR-BO-10003433</t>
  </si>
  <si>
    <t>TEC-OKI-10003221</t>
  </si>
  <si>
    <t>OFF-PA-10004648</t>
  </si>
  <si>
    <t>FUR-SAF-10002180</t>
  </si>
  <si>
    <t>OFF-LA-10000220</t>
  </si>
  <si>
    <t>OFF-ST-10003964</t>
  </si>
  <si>
    <t>OFF-EN-10003632</t>
  </si>
  <si>
    <t>TEC-CO-10003362</t>
  </si>
  <si>
    <t>FUR-FU-10003066</t>
  </si>
  <si>
    <t>OFF-EN-10004057</t>
  </si>
  <si>
    <t>OFF-FA-10003980</t>
  </si>
  <si>
    <t>FUR-TA-10001768</t>
  </si>
  <si>
    <t>OFF-GRE-10001814</t>
  </si>
  <si>
    <t>OFF-LA-10003090</t>
  </si>
  <si>
    <t>OFF-AP-10001847</t>
  </si>
  <si>
    <t>TEC-AC-10002530</t>
  </si>
  <si>
    <t>OFF-SU-10000148</t>
  </si>
  <si>
    <t>OFF-TEN-10004270</t>
  </si>
  <si>
    <t>FUR-TA-10001359</t>
  </si>
  <si>
    <t>FUR-FU-10004955</t>
  </si>
  <si>
    <t>FUR-TEN-10003871</t>
  </si>
  <si>
    <t>TEC-MA-10001411</t>
  </si>
  <si>
    <t>FUR-CH-10004844</t>
  </si>
  <si>
    <t>TEC-AC-10001030</t>
  </si>
  <si>
    <t>OFF-ST-10002172</t>
  </si>
  <si>
    <t>OFF-EN-10003615</t>
  </si>
  <si>
    <t>TEC-CO-10002083</t>
  </si>
  <si>
    <t>FUR-TA-10000355</t>
  </si>
  <si>
    <t>FUR-LES-10003082</t>
  </si>
  <si>
    <t>FUR-CH-10002410</t>
  </si>
  <si>
    <t>OFF-SU-10000452</t>
  </si>
  <si>
    <t>OFF-GLO-10003463</t>
  </si>
  <si>
    <t>OFF-SU-10002710</t>
  </si>
  <si>
    <t>FUR-DEF-10001359</t>
  </si>
  <si>
    <t>TEC-MA-10002368</t>
  </si>
  <si>
    <t>FUR-FU-10003901</t>
  </si>
  <si>
    <t>OFF-LA-10001246</t>
  </si>
  <si>
    <t>OFF-ACM-10004895</t>
  </si>
  <si>
    <t>TEC-MA-10001607</t>
  </si>
  <si>
    <t>TEC-CO-10003633</t>
  </si>
  <si>
    <t>OFF-BRE-10002706</t>
  </si>
  <si>
    <t>TEC-CO-10003166</t>
  </si>
  <si>
    <t>FUR-TA-10003152</t>
  </si>
  <si>
    <t>OFF-PA-10003252</t>
  </si>
  <si>
    <t>OFF-ADV-10003030</t>
  </si>
  <si>
    <t>OFF-LA-10003376</t>
  </si>
  <si>
    <t>TEC-AC-10001830</t>
  </si>
  <si>
    <t>FUR-CH-10000336</t>
  </si>
  <si>
    <t>FUR-TA-10002095</t>
  </si>
  <si>
    <t>OFF-ST-10004326</t>
  </si>
  <si>
    <t>OFF-BI-10004224</t>
  </si>
  <si>
    <t>TEC-MA-10001811</t>
  </si>
  <si>
    <t>OFF-EN-10003832</t>
  </si>
  <si>
    <t>OFF-BI-10003519</t>
  </si>
  <si>
    <t>OFF-STO-10003098</t>
  </si>
  <si>
    <t>FUR-TA-10002868</t>
  </si>
  <si>
    <t>FUR-FU-10000546</t>
  </si>
  <si>
    <t>FUR-CH-10003248</t>
  </si>
  <si>
    <t>FUR-TA-10003222</t>
  </si>
  <si>
    <t>OFF-PA-10002516</t>
  </si>
  <si>
    <t>OFF-ST-10004577</t>
  </si>
  <si>
    <t>OFF-SU-10003545</t>
  </si>
  <si>
    <t>OFF-SU-10001185</t>
  </si>
  <si>
    <t>FUR-FU-10000060</t>
  </si>
  <si>
    <t>TEC-SAM-10001017</t>
  </si>
  <si>
    <t>OFF-GRE-10000216</t>
  </si>
  <si>
    <t>OFF-HON-10003230</t>
  </si>
  <si>
    <t>OFF-AP-10003972</t>
  </si>
  <si>
    <t>OFF-BI-10000051</t>
  </si>
  <si>
    <t>OFF-PA-10002360</t>
  </si>
  <si>
    <t>FUR-FU-10004596</t>
  </si>
  <si>
    <t>TEC-PH-10004144</t>
  </si>
  <si>
    <t>FUR-CH-10000229</t>
  </si>
  <si>
    <t>FUR-BO-10003499</t>
  </si>
  <si>
    <t>FUR-FU-10000193</t>
  </si>
  <si>
    <t>OFF-ST-10002622</t>
  </si>
  <si>
    <t>FUR-TA-10002228</t>
  </si>
  <si>
    <t>TEC-APP-10004049</t>
  </si>
  <si>
    <t>FUR-BO-10002003</t>
  </si>
  <si>
    <t>OFF-AP-10000124</t>
  </si>
  <si>
    <t>OFF-AVE-10002079</t>
  </si>
  <si>
    <t>OFF-CAM-10001249</t>
  </si>
  <si>
    <t>OFF-PA-10001327</t>
  </si>
  <si>
    <t>FUR-BO-10001233</t>
  </si>
  <si>
    <t>OFF-BI-10001049</t>
  </si>
  <si>
    <t>TEC-BEL-10003311</t>
  </si>
  <si>
    <t>OFF-GLO-10001688</t>
  </si>
  <si>
    <t>FUR-IKE-10002147</t>
  </si>
  <si>
    <t>OFF-SU-10000175</t>
  </si>
  <si>
    <t>TEC-OKI-10003770</t>
  </si>
  <si>
    <t>OFF-SU-10000180</t>
  </si>
  <si>
    <t>OFF-ELD-10004324</t>
  </si>
  <si>
    <t>FUR-CHR-10002278</t>
  </si>
  <si>
    <t>OFF-ST-10001413</t>
  </si>
  <si>
    <t>OFF-AR-10000097</t>
  </si>
  <si>
    <t>OFF-AR-10000719</t>
  </si>
  <si>
    <t>FUR-TA-10003079</t>
  </si>
  <si>
    <t>FUR-FU-10003717</t>
  </si>
  <si>
    <t>FUR-TA-10002533</t>
  </si>
  <si>
    <t>OFF-ELI-10003004</t>
  </si>
  <si>
    <t>OFF-HOO-10002920</t>
  </si>
  <si>
    <t>FUR-FU-10001765</t>
  </si>
  <si>
    <t>FUR-FU-10002116</t>
  </si>
  <si>
    <t>OFF-BI-10004099</t>
  </si>
  <si>
    <t>FUR-TA-10001633</t>
  </si>
  <si>
    <t>OFF-BI-10003253</t>
  </si>
  <si>
    <t>FUR-TA-10002607</t>
  </si>
  <si>
    <t>OFF-SAN-10001345</t>
  </si>
  <si>
    <t>OFF-FA-10002308</t>
  </si>
  <si>
    <t>TEC-PH-10002094</t>
  </si>
  <si>
    <t>OFF-ST-10000884</t>
  </si>
  <si>
    <t>FUR-FU-10002407</t>
  </si>
  <si>
    <t>TEC-MEM-10002883</t>
  </si>
  <si>
    <t>TEC-AC-10001455</t>
  </si>
  <si>
    <t>FUR-CH-10000068</t>
  </si>
  <si>
    <t>OFF-BI-10004146</t>
  </si>
  <si>
    <t>OFF-AP-10003304</t>
  </si>
  <si>
    <t>FUR-SAF-10001949</t>
  </si>
  <si>
    <t>OFF-PA-10001691</t>
  </si>
  <si>
    <t>OFF-PA-10004174</t>
  </si>
  <si>
    <t>TEC-CO-10003353</t>
  </si>
  <si>
    <t>TEC-MA-10001142</t>
  </si>
  <si>
    <t>FUR-SAU-10002167</t>
  </si>
  <si>
    <t>FUR-CH-10000788</t>
  </si>
  <si>
    <t>OFF-AP-10001623</t>
  </si>
  <si>
    <t>TEC-PH-10000611</t>
  </si>
  <si>
    <t>OFF-PA-10003808</t>
  </si>
  <si>
    <t>OFF-FA-10003020</t>
  </si>
  <si>
    <t>OFF-PA-10000383</t>
  </si>
  <si>
    <t>OFF-BIN-10004512</t>
  </si>
  <si>
    <t>TEC-OKI-10003655</t>
  </si>
  <si>
    <t>TEC-MA-10002910</t>
  </si>
  <si>
    <t>TEC-AC-10000025</t>
  </si>
  <si>
    <t>OFF-PA-10002611</t>
  </si>
  <si>
    <t>OFF-AP-10001285</t>
  </si>
  <si>
    <t>OFF-EN-10004305</t>
  </si>
  <si>
    <t>FUR-TA-10003790</t>
  </si>
  <si>
    <t>OFF-ST-10004479</t>
  </si>
  <si>
    <t>FUR-BO-10000676</t>
  </si>
  <si>
    <t>OFF-FA-10001086</t>
  </si>
  <si>
    <t>OFF-LA-10004918</t>
  </si>
  <si>
    <t>FUR-TA-10000198</t>
  </si>
  <si>
    <t>OFF-LA-10002688</t>
  </si>
  <si>
    <t>OFF-HAM-10001712</t>
  </si>
  <si>
    <t>FUR-FU-10004787</t>
  </si>
  <si>
    <t>OFF-FIS-10002759</t>
  </si>
  <si>
    <t>FUR-TA-10001496</t>
  </si>
  <si>
    <t>OFF-EN-10001154</t>
  </si>
  <si>
    <t>OFF-BRE-10003295</t>
  </si>
  <si>
    <t>TEC-MA-10004125</t>
  </si>
  <si>
    <t>OFF-ST-10003811</t>
  </si>
  <si>
    <t>TEC-PH-10003963</t>
  </si>
  <si>
    <t>TEC-MEM-10000919</t>
  </si>
  <si>
    <t>OFF-ST-10004428</t>
  </si>
  <si>
    <t>TEC-MOT-10001535</t>
  </si>
  <si>
    <t>OFF-BOS-10003160</t>
  </si>
  <si>
    <t>OFF-EN-10001727</t>
  </si>
  <si>
    <t>OFF-FA-10003266</t>
  </si>
  <si>
    <t>TEC-AC-10003920</t>
  </si>
  <si>
    <t>FUR-FU-10001468</t>
  </si>
  <si>
    <t>TEC-PH-10003698</t>
  </si>
  <si>
    <t>OFF-AP-10000055</t>
  </si>
  <si>
    <t>OFF-ELI-10004427</t>
  </si>
  <si>
    <t>TEC-BRO-10003401</t>
  </si>
  <si>
    <t>OFF-AP-10002629</t>
  </si>
  <si>
    <t>TEC-STA-10001487</t>
  </si>
  <si>
    <t>FUR-FU-10000585</t>
  </si>
  <si>
    <t>FUR-FU-10000913</t>
  </si>
  <si>
    <t>OFF-EN-10002002</t>
  </si>
  <si>
    <t>FUR-TA-10000147</t>
  </si>
  <si>
    <t>OFF-AP-10000818</t>
  </si>
  <si>
    <t>TEC-AC-10003262</t>
  </si>
  <si>
    <t>FUR-BUS-10003708</t>
  </si>
  <si>
    <t>FUR-TA-10001549</t>
  </si>
  <si>
    <t>TEC-CO-10003813</t>
  </si>
  <si>
    <t>TEC-MA-10004993</t>
  </si>
  <si>
    <t>FUR-BO-10001358</t>
  </si>
  <si>
    <t>TEC-CO-10000388</t>
  </si>
  <si>
    <t>TEC-EPS-10002523</t>
  </si>
  <si>
    <t>OFF-FA-10001521</t>
  </si>
  <si>
    <t>OFF-BIC-10001211</t>
  </si>
  <si>
    <t>OFF-HOO-10003269</t>
  </si>
  <si>
    <t>FUR-TA-10004730</t>
  </si>
  <si>
    <t>OFF-ADV-10002549</t>
  </si>
  <si>
    <t>FUR-CH-10000182</t>
  </si>
  <si>
    <t>TEC-AC-10000051</t>
  </si>
  <si>
    <t>OFF-EN-10003094</t>
  </si>
  <si>
    <t>OFF-ROG-10001399</t>
  </si>
  <si>
    <t>FUR-TA-10001866</t>
  </si>
  <si>
    <t>OFF-EN-10004547</t>
  </si>
  <si>
    <t>OFF-ST-10001776</t>
  </si>
  <si>
    <t>OFF-PA-10000827</t>
  </si>
  <si>
    <t>FUR-CH-10002927</t>
  </si>
  <si>
    <t>FUR-TA-10001113</t>
  </si>
  <si>
    <t>TEC-CO-10001001</t>
  </si>
  <si>
    <t>OFF-EN-10003977</t>
  </si>
  <si>
    <t>TEC-KON-10000005</t>
  </si>
  <si>
    <t>OFF-ST-10003256</t>
  </si>
  <si>
    <t>TEC-PH-10000342</t>
  </si>
  <si>
    <t>OFF-PA-10001849</t>
  </si>
  <si>
    <t>OFF-OIC-10004253</t>
  </si>
  <si>
    <t>OFF-FA-10004698</t>
  </si>
  <si>
    <t>FUR-TA-10001272</t>
  </si>
  <si>
    <t>OFF-ENE-10002093</t>
  </si>
  <si>
    <t>TEC-NOK-10001172</t>
  </si>
  <si>
    <t>FUR-TA-10002951</t>
  </si>
  <si>
    <t>TEC-PH-10002312</t>
  </si>
  <si>
    <t>OFF-STI-10000114</t>
  </si>
  <si>
    <t>OFF-AP-10004226</t>
  </si>
  <si>
    <t>TEC-AC-10003577</t>
  </si>
  <si>
    <t>OFF-ST-10001648</t>
  </si>
  <si>
    <t>TEC-CO-10001317</t>
  </si>
  <si>
    <t>TEC-MEM-10003302</t>
  </si>
  <si>
    <t>OFF-AP-10004136</t>
  </si>
  <si>
    <t>FUR-CH-10004751</t>
  </si>
  <si>
    <t>OFF-FA-10004665</t>
  </si>
  <si>
    <t>OFF-AVE-10004732</t>
  </si>
  <si>
    <t>FUR-TA-10004289</t>
  </si>
  <si>
    <t>FUR-CH-10002228</t>
  </si>
  <si>
    <t>OFF-SU-10002750</t>
  </si>
  <si>
    <t>OFF-PA-10003034</t>
  </si>
  <si>
    <t>OFF-FA-10001375</t>
  </si>
  <si>
    <t>TEC-CO-10000601</t>
  </si>
  <si>
    <t>OFF-SU-10002135</t>
  </si>
  <si>
    <t>FUR-BO-10000889</t>
  </si>
  <si>
    <t>FUR-BO-10004103</t>
  </si>
  <si>
    <t>OFF-EN-10001939</t>
  </si>
  <si>
    <t>FUR-BO-10000700</t>
  </si>
  <si>
    <t>OFF-PA-10003715</t>
  </si>
  <si>
    <t>FUR-CH-10002435</t>
  </si>
  <si>
    <t>OFF-ENE-10000199</t>
  </si>
  <si>
    <t>FUR-SAU-10002540</t>
  </si>
  <si>
    <t>OFF-SU-10001886</t>
  </si>
  <si>
    <t>FUR-RUB-10003411</t>
  </si>
  <si>
    <t>FUR-TA-10001857</t>
  </si>
  <si>
    <t>OFF-SU-10002230</t>
  </si>
  <si>
    <t>FUR-BO-10001271</t>
  </si>
  <si>
    <t>FUR-DAN-10002631</t>
  </si>
  <si>
    <t>OFF-FA-10004775</t>
  </si>
  <si>
    <t>OFF-EN-10001712</t>
  </si>
  <si>
    <t>OFF-BI-10001098</t>
  </si>
  <si>
    <t>FUR-BO-10000514</t>
  </si>
  <si>
    <t>TEC-STA-10002650</t>
  </si>
  <si>
    <t>FUR-CHR-10000888</t>
  </si>
  <si>
    <t>TEC-AC-10001592</t>
  </si>
  <si>
    <t>TEC-PAN-10001172</t>
  </si>
  <si>
    <t>FUR-BAR-10004553</t>
  </si>
  <si>
    <t>OFF-FEL-10001405</t>
  </si>
  <si>
    <t>FUR-BO-10002268</t>
  </si>
  <si>
    <t>FUR-ADV-10001283</t>
  </si>
  <si>
    <t>FUR-CH-10004277</t>
  </si>
  <si>
    <t>FUR-CH-10001220</t>
  </si>
  <si>
    <t>FUR-DAN-10001462</t>
  </si>
  <si>
    <t>OFF-SU-10003582</t>
  </si>
  <si>
    <t>OFF-STO-10004495</t>
  </si>
  <si>
    <t>FUR-FU-10004800</t>
  </si>
  <si>
    <t>FUR-TA-10002487</t>
  </si>
  <si>
    <t>TEC-CO-10002538</t>
  </si>
  <si>
    <t>TEC-MA-10002729</t>
  </si>
  <si>
    <t>OFF-SU-10001595</t>
  </si>
  <si>
    <t>FUR-CH-10004642</t>
  </si>
  <si>
    <t>OFF-PA-10003527</t>
  </si>
  <si>
    <t>OFF-EN-10000232</t>
  </si>
  <si>
    <t>OFF-HOO-10001881</t>
  </si>
  <si>
    <t>FUR-BO-10002738</t>
  </si>
  <si>
    <t>TEC-MA-10001940</t>
  </si>
  <si>
    <t>OFF-FA-10003054</t>
  </si>
  <si>
    <t>OFF-AP-10002753</t>
  </si>
  <si>
    <t>TEC-MA-10004172</t>
  </si>
  <si>
    <t>OFF-EN-10002096</t>
  </si>
  <si>
    <t>OFF-BI-10001279</t>
  </si>
  <si>
    <t>TEC-MA-10002538</t>
  </si>
  <si>
    <t>OFF-SU-10004696</t>
  </si>
  <si>
    <t>OFF-STO-10001916</t>
  </si>
  <si>
    <t>TEC-PH-10003646</t>
  </si>
  <si>
    <t>TEC-MA-10002413</t>
  </si>
  <si>
    <t>TEC-AC-10000860</t>
  </si>
  <si>
    <t>OFF-KRA-10000117</t>
  </si>
  <si>
    <t>FUR-FU-10003370</t>
  </si>
  <si>
    <t>TEC-AC-10000269</t>
  </si>
  <si>
    <t>FUR-FU-10000743</t>
  </si>
  <si>
    <t>OFF-BI-10002607</t>
  </si>
  <si>
    <t>TEC-PH-10004875</t>
  </si>
  <si>
    <t>FUR-TA-10003006</t>
  </si>
  <si>
    <t>OFF-SU-10000047</t>
  </si>
  <si>
    <t>FUR-IKE-10003682</t>
  </si>
  <si>
    <t>OFF-PA-10001115</t>
  </si>
  <si>
    <t>OFF-BI-10000172</t>
  </si>
  <si>
    <t>FUR-TA-10001595</t>
  </si>
  <si>
    <t>FUR-OFF-10001132</t>
  </si>
  <si>
    <t>FUR-BO-10004467</t>
  </si>
  <si>
    <t>OFF-SU-10004317</t>
  </si>
  <si>
    <t>FUR-BO-10000008</t>
  </si>
  <si>
    <t>FUR-FU-10004904</t>
  </si>
  <si>
    <t>OFF-FA-10004243</t>
  </si>
  <si>
    <t>FUR-TA-10004054</t>
  </si>
  <si>
    <t>TEC-CO-10002323</t>
  </si>
  <si>
    <t>TEC-CO-10000556</t>
  </si>
  <si>
    <t>FUR-SAF-10004426</t>
  </si>
  <si>
    <t>OFF-EN-10004479</t>
  </si>
  <si>
    <t>OFF-AR-10001244</t>
  </si>
  <si>
    <t>TEC-CO-10001450</t>
  </si>
  <si>
    <t>TEC-MA-10003353</t>
  </si>
  <si>
    <t>FUR-CH-10001944</t>
  </si>
  <si>
    <t>OFF-STI-10000305</t>
  </si>
  <si>
    <t>TEC-MA-10000868</t>
  </si>
  <si>
    <t>TEC-MA-10002633</t>
  </si>
  <si>
    <t>TEC-EPS-10004171</t>
  </si>
  <si>
    <t>FUR-TA-10000927</t>
  </si>
  <si>
    <t>OFF-EN-10004840</t>
  </si>
  <si>
    <t>FUR-FU-10001322</t>
  </si>
  <si>
    <t>FUR-TA-10003715</t>
  </si>
  <si>
    <t>OFF-EAT-10001137</t>
  </si>
  <si>
    <t>TEC-MA-10004534</t>
  </si>
  <si>
    <t>FUR-TA-10001980</t>
  </si>
  <si>
    <t>FUR-BO-10004899</t>
  </si>
  <si>
    <t>OFF-FIS-10004721</t>
  </si>
  <si>
    <t>TEC-SAM-10004384</t>
  </si>
  <si>
    <t>OFF-ST-10000872</t>
  </si>
  <si>
    <t>FUR-TA-10001531</t>
  </si>
  <si>
    <t>OFF-SU-10004919</t>
  </si>
  <si>
    <t>FUR-FU-10000790</t>
  </si>
  <si>
    <t>OFF-LA-10002900</t>
  </si>
  <si>
    <t>FUR-TA-10004722</t>
  </si>
  <si>
    <t>OFF-KIT-10000624</t>
  </si>
  <si>
    <t>OFF-PA-10000194</t>
  </si>
  <si>
    <t>OFF-EN-10000898</t>
  </si>
  <si>
    <t>OFF-LA-10004234</t>
  </si>
  <si>
    <t>OFF-GRE-10002109</t>
  </si>
  <si>
    <t>TEC-PH-10001475</t>
  </si>
  <si>
    <t>OFF-FA-10004108</t>
  </si>
  <si>
    <t>TEC-MA-10004049</t>
  </si>
  <si>
    <t>OFF-ST-10000022</t>
  </si>
  <si>
    <t>FUR-BO-10001918</t>
  </si>
  <si>
    <t>FUR-ADV-10002329</t>
  </si>
  <si>
    <t>OFF-AP-10000285</t>
  </si>
  <si>
    <t>FUR-CH-10000005</t>
  </si>
  <si>
    <t>TEC-MA-10000822</t>
  </si>
  <si>
    <t>OFF-PA-10002258</t>
  </si>
  <si>
    <t>OFF-ST-10004576</t>
  </si>
  <si>
    <t>FUR-TA-10000310</t>
  </si>
  <si>
    <t>OFF-EN-10001476</t>
  </si>
  <si>
    <t>TEC-CO-10002467</t>
  </si>
  <si>
    <t>FUR-SAF-10002253</t>
  </si>
  <si>
    <t>OFF-AP-10000213</t>
  </si>
  <si>
    <t>FUR-CH-10001582</t>
  </si>
  <si>
    <t>FUR-TA-10000434</t>
  </si>
  <si>
    <t>TEC-AC-10004696</t>
  </si>
  <si>
    <t>FUR-HAR-10004593</t>
  </si>
  <si>
    <t>OFF-FA-10002831</t>
  </si>
  <si>
    <t>FUR-CH-10004536</t>
  </si>
  <si>
    <t>FUR-IKE-10002509</t>
  </si>
  <si>
    <t>FUR-SAF-10000508</t>
  </si>
  <si>
    <t>OFF-XER-10003495</t>
  </si>
  <si>
    <t>FUR-CH-10002924</t>
  </si>
  <si>
    <t>OFF-EAT-10004696</t>
  </si>
  <si>
    <t>FUR-FU-10003919</t>
  </si>
  <si>
    <t>OFF-AP-10001197</t>
  </si>
  <si>
    <t>TEC-SAN-10000142</t>
  </si>
  <si>
    <t>OFF-EN-10000454</t>
  </si>
  <si>
    <t>OFF-FA-10000254</t>
  </si>
  <si>
    <t>OFF-STO-10001310</t>
  </si>
  <si>
    <t>FUR-TA-10001602</t>
  </si>
  <si>
    <t>TEC-NOK-10003341</t>
  </si>
  <si>
    <t>OFF-BI-10002429</t>
  </si>
  <si>
    <t>FUR-IKE-10000649</t>
  </si>
  <si>
    <t>OFF-BI-10001982</t>
  </si>
  <si>
    <t>TEC-CO-10003522</t>
  </si>
  <si>
    <t>TEC-NOK-10000002</t>
  </si>
  <si>
    <t>OFF-TEN-10001129</t>
  </si>
  <si>
    <t>FUR-FU-10000072</t>
  </si>
  <si>
    <t>FUR-FU-10004598</t>
  </si>
  <si>
    <t>TEC-PH-10004577</t>
  </si>
  <si>
    <t>TEC-AC-10004753</t>
  </si>
  <si>
    <t>FUR-ADV-10000183</t>
  </si>
  <si>
    <t>FUR-FU-10001175</t>
  </si>
  <si>
    <t>OFF-BI-10002859</t>
  </si>
  <si>
    <t>FUR-BO-10003463</t>
  </si>
  <si>
    <t>FUR-BO-10004075</t>
  </si>
  <si>
    <t>FUR-TA-10003893</t>
  </si>
  <si>
    <t>TEC-MA-10004822</t>
  </si>
  <si>
    <t>OFF-CAR-10000150</t>
  </si>
  <si>
    <t>TEC-AC-10002545</t>
  </si>
  <si>
    <t>FUR-TA-10002912</t>
  </si>
  <si>
    <t>TEC-MA-10004842</t>
  </si>
  <si>
    <t>TEC-PH-10002991</t>
  </si>
  <si>
    <t>FUR-BO-10001558</t>
  </si>
  <si>
    <t>OFF-AP-10000023</t>
  </si>
  <si>
    <t>OFF-EN-10003604</t>
  </si>
  <si>
    <t>FUR-BUS-10000332</t>
  </si>
  <si>
    <t>TEC-AC-10002795</t>
  </si>
  <si>
    <t>OFF-WIL-10000164</t>
  </si>
  <si>
    <t>OFF-ST-10004159</t>
  </si>
  <si>
    <t>FUR-FU-10003874</t>
  </si>
  <si>
    <t>FUR-NOV-10000323</t>
  </si>
  <si>
    <t>OFF-BOS-10001386</t>
  </si>
  <si>
    <t>FUR-DAN-10002167</t>
  </si>
  <si>
    <t>OFF-KRA-10000695</t>
  </si>
  <si>
    <t>OFF-EN-10002926</t>
  </si>
  <si>
    <t>TEC-PAN-10000878</t>
  </si>
  <si>
    <t>FUR-BO-10000623</t>
  </si>
  <si>
    <t>OFF-PA-10002416</t>
  </si>
  <si>
    <t>OFF-BRE-10003443</t>
  </si>
  <si>
    <t>TEC-KON-10003116</t>
  </si>
  <si>
    <t>FUR-NOV-10003754</t>
  </si>
  <si>
    <t>FUR-TA-10004383</t>
  </si>
  <si>
    <t>OFF-LA-10004964</t>
  </si>
  <si>
    <t>OFF-AR-10004559</t>
  </si>
  <si>
    <t>TEC-AC-10003704</t>
  </si>
  <si>
    <t>OFF-FA-10002597</t>
  </si>
  <si>
    <t>FUR-DEF-10000349</t>
  </si>
  <si>
    <t>OFF-EAT-10002674</t>
  </si>
  <si>
    <t>OFF-PA-10000301</t>
  </si>
  <si>
    <t>TEC-PH-10003982</t>
  </si>
  <si>
    <t>TEC-CO-10003568</t>
  </si>
  <si>
    <t>OFF-FA-10001111</t>
  </si>
  <si>
    <t>OFF-EN-10000539</t>
  </si>
  <si>
    <t>FUR-BO-10000616</t>
  </si>
  <si>
    <t>OFF-JIF-10003677</t>
  </si>
  <si>
    <t>TEC-SAM-10003948</t>
  </si>
  <si>
    <t>OFF-AR-10001195</t>
  </si>
  <si>
    <t>OFF-CUI-10002314</t>
  </si>
  <si>
    <t>FUR-TA-10002482</t>
  </si>
  <si>
    <t>OFF-EAT-10003094</t>
  </si>
  <si>
    <t>OFF-LA-10001256</t>
  </si>
  <si>
    <t>TEC-AC-10000342</t>
  </si>
  <si>
    <t>TEC-PH-10003935</t>
  </si>
  <si>
    <t>FUR-TA-10000849</t>
  </si>
  <si>
    <t>FUR-CH-10004355</t>
  </si>
  <si>
    <t>TEC-AC-10004306</t>
  </si>
  <si>
    <t>OFF-KLE-10000466</t>
  </si>
  <si>
    <t>FUR-BO-10004935</t>
  </si>
  <si>
    <t>FUR-TA-10003469</t>
  </si>
  <si>
    <t>FUR-FU-10000110</t>
  </si>
  <si>
    <t>TEC-AC-10003711</t>
  </si>
  <si>
    <t>FUR-FU-10002918</t>
  </si>
  <si>
    <t>TEC-HEW-10002435</t>
  </si>
  <si>
    <t>OFF-SU-10001488</t>
  </si>
  <si>
    <t>FUR-BO-10003272</t>
  </si>
  <si>
    <t>OFF-SU-10004048</t>
  </si>
  <si>
    <t>OFF-LA-10000114</t>
  </si>
  <si>
    <t>OFF-KLE-10002340</t>
  </si>
  <si>
    <t>FUR-TA-10002544</t>
  </si>
  <si>
    <t>TEC-PH-10000298</t>
  </si>
  <si>
    <t>TEC-CO-10004081</t>
  </si>
  <si>
    <t>FUR-TA-10000207</t>
  </si>
  <si>
    <t>TEC-MA-10004975</t>
  </si>
  <si>
    <t>OFF-BI-10000397</t>
  </si>
  <si>
    <t>FUR-TA-10003782</t>
  </si>
  <si>
    <t>OFF-BI-10003064</t>
  </si>
  <si>
    <t>FUR-TA-10004442</t>
  </si>
  <si>
    <t>TEC-NOK-10001844</t>
  </si>
  <si>
    <t>TEC-AC-10002153</t>
  </si>
  <si>
    <t>OFF-EN-10003544</t>
  </si>
  <si>
    <t>FUR-NOV-10002453</t>
  </si>
  <si>
    <t>OFF-EN-10004495</t>
  </si>
  <si>
    <t>OFF-ST-10004583</t>
  </si>
  <si>
    <t>FUR-TA-10000299</t>
  </si>
  <si>
    <t>TEC-MA-10004985</t>
  </si>
  <si>
    <t>OFF-LA-10002575</t>
  </si>
  <si>
    <t>OFF-FA-10003399</t>
  </si>
  <si>
    <t>OFF-SU-10002227</t>
  </si>
  <si>
    <t>TEC-AC-10001974</t>
  </si>
  <si>
    <t>TEC-PH-10002217</t>
  </si>
  <si>
    <t>FUR-CH-10000214</t>
  </si>
  <si>
    <t>FUR-TA-10003323</t>
  </si>
  <si>
    <t>FUR-IKE-10003251</t>
  </si>
  <si>
    <t>TEC-AC-10003921</t>
  </si>
  <si>
    <t>OFF-FA-10003318</t>
  </si>
  <si>
    <t>FUR-TA-10000861</t>
  </si>
  <si>
    <t>TEC-SAM-10003891</t>
  </si>
  <si>
    <t>TEC-MA-10003630</t>
  </si>
  <si>
    <t>OFF-AP-10000975</t>
  </si>
  <si>
    <t>OFF-GLO-10003650</t>
  </si>
  <si>
    <t>TEC-MA-10004857</t>
  </si>
  <si>
    <t>OFF-PA-10000588</t>
  </si>
  <si>
    <t>TEC-PH-10001413</t>
  </si>
  <si>
    <t>FUR-SAF-10001322</t>
  </si>
  <si>
    <t>OFF-AR-10002153</t>
  </si>
  <si>
    <t>FUR-BO-10002214</t>
  </si>
  <si>
    <t>TEC-MA-10003121</t>
  </si>
  <si>
    <t>FUR-CH-10000920</t>
  </si>
  <si>
    <t>FUR-BO-10003181</t>
  </si>
  <si>
    <t>OFF-ACC-10004278</t>
  </si>
  <si>
    <t>OFF-PA-10004640</t>
  </si>
  <si>
    <t>FUR-TA-10000075</t>
  </si>
  <si>
    <t>TEC-PH-10002353</t>
  </si>
  <si>
    <t>OFF-JIF-10000981</t>
  </si>
  <si>
    <t>OFF-BI-10004251</t>
  </si>
  <si>
    <t>OFF-SME-10004518</t>
  </si>
  <si>
    <t>OFF-AR-10000925</t>
  </si>
  <si>
    <t>OFF-AR-10000283</t>
  </si>
  <si>
    <t>OFF-FA-10001010</t>
  </si>
  <si>
    <t>OFF-ST-10002119</t>
  </si>
  <si>
    <t>OFF-EN-10001647</t>
  </si>
  <si>
    <t>TEC-BRO-10000381</t>
  </si>
  <si>
    <t>TEC-MOT-10002855</t>
  </si>
  <si>
    <t>TEC-OKI-10004464</t>
  </si>
  <si>
    <t>FUR-TEN-10003900</t>
  </si>
  <si>
    <t>OFF-ACC-10003925</t>
  </si>
  <si>
    <t>TEC-MA-10004679</t>
  </si>
  <si>
    <t>FUR-TA-10000665</t>
  </si>
  <si>
    <t>OFF-AR-10001571</t>
  </si>
  <si>
    <t>FUR-BO-10001318</t>
  </si>
  <si>
    <t>FUR-TA-10003518</t>
  </si>
  <si>
    <t>TEC-PAN-10000391</t>
  </si>
  <si>
    <t>FUR-FU-10004842</t>
  </si>
  <si>
    <t>OFF-EN-10004977</t>
  </si>
  <si>
    <t>OFF-PA-10000420</t>
  </si>
  <si>
    <t>FUR-TA-10003899</t>
  </si>
  <si>
    <t>OFF-SU-10000817</t>
  </si>
  <si>
    <t>TEC-PH-10003796</t>
  </si>
  <si>
    <t>TEC-APP-10002321</t>
  </si>
  <si>
    <t>OFF-FA-10003931</t>
  </si>
  <si>
    <t>OFF-EN-10003920</t>
  </si>
  <si>
    <t>OFF-AR-10000989</t>
  </si>
  <si>
    <t>TEC-KON-10001507</t>
  </si>
  <si>
    <t>OFF-AR-10003688</t>
  </si>
  <si>
    <t>TEC-MA-10001832</t>
  </si>
  <si>
    <t>FUR-TA-10002146</t>
  </si>
  <si>
    <t>OFF-HAM-10004122</t>
  </si>
  <si>
    <t>OFF-ROG-10000566</t>
  </si>
  <si>
    <t>FUR-TA-10000963</t>
  </si>
  <si>
    <t>OFF-LA-10003821</t>
  </si>
  <si>
    <t>OFF-AP-10004233</t>
  </si>
  <si>
    <t>FUR-TA-10002972</t>
  </si>
  <si>
    <t>OFF-BI-10002628</t>
  </si>
  <si>
    <t>FUR-TA-10004757</t>
  </si>
  <si>
    <t>OFF-BI-10004795</t>
  </si>
  <si>
    <t>TEC-CO-10004928</t>
  </si>
  <si>
    <t>FUR-BUS-10004121</t>
  </si>
  <si>
    <t>OFF-CAM-10003511</t>
  </si>
  <si>
    <t>TEC-CO-10003349</t>
  </si>
  <si>
    <t>OFF-EN-10003533</t>
  </si>
  <si>
    <t>OFF-AP-10004841</t>
  </si>
  <si>
    <t>FUR-TA-10003354</t>
  </si>
  <si>
    <t>FUR-TA-10002172</t>
  </si>
  <si>
    <t>OFF-AP-10003850</t>
  </si>
  <si>
    <t>OFF-ROG-10002682</t>
  </si>
  <si>
    <t>OFF-HON-10001204</t>
  </si>
  <si>
    <t>FUR-TA-10002611</t>
  </si>
  <si>
    <t>TEC-STA-10002497</t>
  </si>
  <si>
    <t>FUR-FU-10004288</t>
  </si>
  <si>
    <t>OFF-AP-10000751</t>
  </si>
  <si>
    <t>TEC-BRO-10001852</t>
  </si>
  <si>
    <t>FUR-TA-10003185</t>
  </si>
  <si>
    <t>OFF-KLE-10001794</t>
  </si>
  <si>
    <t>OFF-ENE-10003314</t>
  </si>
  <si>
    <t>OFF-FA-10002444</t>
  </si>
  <si>
    <t>FUR-TA-10003926</t>
  </si>
  <si>
    <t>FUR-TA-10002527</t>
  </si>
  <si>
    <t>OFF-BI-10000778</t>
  </si>
  <si>
    <t>OFF-AP-10003318</t>
  </si>
  <si>
    <t>TEC-AC-10002607</t>
  </si>
  <si>
    <t>TEC-MA-10000199</t>
  </si>
  <si>
    <t>OFF-SU-10001412</t>
  </si>
  <si>
    <t>FUR-SAU-10003694</t>
  </si>
  <si>
    <t>FUR-TA-10004249</t>
  </si>
  <si>
    <t>FUR-TA-10003747</t>
  </si>
  <si>
    <t>TEC-MA-10004063</t>
  </si>
  <si>
    <t>OFF-CAM-10000192</t>
  </si>
  <si>
    <t>TEC-MA-10002263</t>
  </si>
  <si>
    <t>OFF-JIF-10004450</t>
  </si>
  <si>
    <t>FUR-TA-10001371</t>
  </si>
  <si>
    <t>FUR-CH-10000470</t>
  </si>
  <si>
    <t>OFF-SAN-10003393</t>
  </si>
  <si>
    <t>TEC-MA-10004615</t>
  </si>
  <si>
    <t>TEC-MA-10000875</t>
  </si>
  <si>
    <t>TEC-OKI-10003868</t>
  </si>
  <si>
    <t>FUR-CH-10002543</t>
  </si>
  <si>
    <t>OFF-SU-10003973</t>
  </si>
  <si>
    <t>FUR-BO-10000038</t>
  </si>
  <si>
    <t>OFF-ST-10003393</t>
  </si>
  <si>
    <t>TEC-MA-10000755</t>
  </si>
  <si>
    <t>OFF-BI-10003181</t>
  </si>
  <si>
    <t>TEC-HP -10004451</t>
  </si>
  <si>
    <t>OFF-SME-10000950</t>
  </si>
  <si>
    <t>FUR-CH-10001191</t>
  </si>
  <si>
    <t>OFF-GRE-10000328</t>
  </si>
  <si>
    <t>TEC-PH-10000373</t>
  </si>
  <si>
    <t>OFF-FA-10001670</t>
  </si>
  <si>
    <t>OFF-AP-10001329</t>
  </si>
  <si>
    <t>TEC-MA-10001681</t>
  </si>
  <si>
    <t>OFF-EN-10001715</t>
  </si>
  <si>
    <t>FUR-BO-10000184</t>
  </si>
  <si>
    <t>OFF-FA-10004377</t>
  </si>
  <si>
    <t>FUR-CH-10002226</t>
  </si>
  <si>
    <t>OFF-OIC-10002266</t>
  </si>
  <si>
    <t>TEC-MOT-10001927</t>
  </si>
  <si>
    <t>FUR-BO-10002042</t>
  </si>
  <si>
    <t>FUR-BO-10001873</t>
  </si>
  <si>
    <t>TEC-HEW-10004522</t>
  </si>
  <si>
    <t>OFF-PA-10000824</t>
  </si>
  <si>
    <t>TEC-MOT-10001342</t>
  </si>
  <si>
    <t>OFF-SU-10004799</t>
  </si>
  <si>
    <t>OFF-FA-10000805</t>
  </si>
  <si>
    <t>FUR-TA-10002638</t>
  </si>
  <si>
    <t>FUR-TA-10004544</t>
  </si>
  <si>
    <t>FUR-TA-10004584</t>
  </si>
  <si>
    <t>TEC-SAM-10000345</t>
  </si>
  <si>
    <t>FUR-BO-10004032</t>
  </si>
  <si>
    <t>TEC-CAN-10002802</t>
  </si>
  <si>
    <t>OFF-STO-10000128</t>
  </si>
  <si>
    <t>OFF-BI-10000631</t>
  </si>
  <si>
    <t>OFF-ST-10002619</t>
  </si>
  <si>
    <t>TEC-CO-10004904</t>
  </si>
  <si>
    <t>OFF-FA-10003850</t>
  </si>
  <si>
    <t>OFF-PA-10000721</t>
  </si>
  <si>
    <t>OFF-HAM-10001387</t>
  </si>
  <si>
    <t>OFF-PA-10001448</t>
  </si>
  <si>
    <t>OFF-PA-10003939</t>
  </si>
  <si>
    <t>OFF-EN-10004564</t>
  </si>
  <si>
    <t>OFF-FA-10003542</t>
  </si>
  <si>
    <t>OFF-EN-10004254</t>
  </si>
  <si>
    <t>OFF-EN-10002959</t>
  </si>
  <si>
    <t>OFF-EN-10002263</t>
  </si>
  <si>
    <t>TEC-EPS-10004111</t>
  </si>
  <si>
    <t>TEC-AC-10002145</t>
  </si>
  <si>
    <t>FUR-TA-10000403</t>
  </si>
  <si>
    <t>FUR-SAF-10002495</t>
  </si>
  <si>
    <t>FUR-FU-10002170</t>
  </si>
  <si>
    <t>OFF-FA-10002708</t>
  </si>
  <si>
    <t>TEC-CO-10002796</t>
  </si>
  <si>
    <t>TEC-HEW-10001908</t>
  </si>
  <si>
    <t>OFF-FA-10000196</t>
  </si>
  <si>
    <t>FUR-BO-10004371</t>
  </si>
  <si>
    <t>OFF-ST-10000661</t>
  </si>
  <si>
    <t>TEC-PH-10001602</t>
  </si>
  <si>
    <t>FUR-CH-10004992</t>
  </si>
  <si>
    <t>FUR-CH-10002152</t>
  </si>
  <si>
    <t>OFF-GLO-10000813</t>
  </si>
  <si>
    <t>FUR-FU-10002784</t>
  </si>
  <si>
    <t>FUR-TA-10003003</t>
  </si>
  <si>
    <t>OFF-FA-10003749</t>
  </si>
  <si>
    <t>OFF-EN-10001958</t>
  </si>
  <si>
    <t>FUR-BO-10001524</t>
  </si>
  <si>
    <t>FUR-TA-10002833</t>
  </si>
  <si>
    <t>FUR-TA-10004175</t>
  </si>
  <si>
    <t>TEC-MA-10000418</t>
  </si>
  <si>
    <t>FUR-TEN-10000296</t>
  </si>
  <si>
    <t>OFF-SME-10000258</t>
  </si>
  <si>
    <t>OFF-ST-10002424</t>
  </si>
  <si>
    <t>TEC-MA-10000772</t>
  </si>
  <si>
    <t>OFF-ST-10001513</t>
  </si>
  <si>
    <t>TEC-OKI-10001062</t>
  </si>
  <si>
    <t>OFF-FA-10001957</t>
  </si>
  <si>
    <t>TEC-AC-10001831</t>
  </si>
  <si>
    <t>OFF-EN-10003885</t>
  </si>
  <si>
    <t>OFF-SU-10003801</t>
  </si>
  <si>
    <t>TEC-SAN-10001506</t>
  </si>
  <si>
    <t>FUR-TA-10003291</t>
  </si>
  <si>
    <t>TEC-CO-10004182</t>
  </si>
  <si>
    <t>OFF-ST-10001073</t>
  </si>
  <si>
    <t>FUR-HON-10004932</t>
  </si>
  <si>
    <t>OFF-FA-10002531</t>
  </si>
  <si>
    <t>FUR-TA-10003597</t>
  </si>
  <si>
    <t>TEC-CAN-10001789</t>
  </si>
  <si>
    <t>FUR-BEV-10002193</t>
  </si>
  <si>
    <t>OFF-BRE-10000448</t>
  </si>
  <si>
    <t>OFF-LA-10001202</t>
  </si>
  <si>
    <t>TEC-AC-10002581</t>
  </si>
  <si>
    <t>FUR-SAF-10000607</t>
  </si>
  <si>
    <t>OFF-EN-10004443</t>
  </si>
  <si>
    <t>OFF-AR-10000067</t>
  </si>
  <si>
    <t>OFF-BI-10001927</t>
  </si>
  <si>
    <t>OFF-BIC-10003473</t>
  </si>
  <si>
    <t>OFF-BI-10004581</t>
  </si>
  <si>
    <t>TEC-CO-10001846</t>
  </si>
  <si>
    <t>OFF-FA-10003015</t>
  </si>
  <si>
    <t>FUR-FU-10003725</t>
  </si>
  <si>
    <t>OFF-BI-10004442</t>
  </si>
  <si>
    <t>FUR-TA-10002411</t>
  </si>
  <si>
    <t>FUR-HON-10001847</t>
  </si>
  <si>
    <t>OFF-CUI-10001670</t>
  </si>
  <si>
    <t>FUR-BO-10002592</t>
  </si>
  <si>
    <t>TEC-MA-10002525</t>
  </si>
  <si>
    <t>OFF-AP-10004821</t>
  </si>
  <si>
    <t>FUR-FU-10000342</t>
  </si>
  <si>
    <t>FUR-TA-10003594</t>
  </si>
  <si>
    <t>OFF-PA-10003002</t>
  </si>
  <si>
    <t>OFF-BIN-10003023</t>
  </si>
  <si>
    <t>OFF-EAT-10000854</t>
  </si>
  <si>
    <t>FUR-BAR-10001039</t>
  </si>
  <si>
    <t>FUR-TA-10000360</t>
  </si>
  <si>
    <t>OFF-PA-10001085</t>
  </si>
  <si>
    <t>OFF-SU-10002325</t>
  </si>
  <si>
    <t>TEC-MA-10001248</t>
  </si>
  <si>
    <t>FUR-TA-10000591</t>
  </si>
  <si>
    <t>FUR-BO-10002866</t>
  </si>
  <si>
    <t>OFF-AR-10003157</t>
  </si>
  <si>
    <t>FUR-HAR-10002178</t>
  </si>
  <si>
    <t>OFF-SU-10003191</t>
  </si>
  <si>
    <t>OFF-FA-10002717</t>
  </si>
  <si>
    <t>FUR-TA-10004504</t>
  </si>
  <si>
    <t>OFF-JIF-10000556</t>
  </si>
  <si>
    <t>FUR-TA-10002582</t>
  </si>
  <si>
    <t>OFF-FA-10003034</t>
  </si>
  <si>
    <t>FUR-TA-10004653</t>
  </si>
  <si>
    <t>FUR-CH-10003808</t>
  </si>
  <si>
    <t>TEC-AC-10000598</t>
  </si>
  <si>
    <t>TEC-CO-10004191</t>
  </si>
  <si>
    <t>OFF-ACC-10003745</t>
  </si>
  <si>
    <t>OFF-AP-10001587</t>
  </si>
  <si>
    <t>FUR-TA-10003539</t>
  </si>
  <si>
    <t>TEC-MOT-10002260</t>
  </si>
  <si>
    <t>FUR-DEF-10001477</t>
  </si>
  <si>
    <t>OFF-FIS-10004882</t>
  </si>
  <si>
    <t>FUR-BAR-10002710</t>
  </si>
  <si>
    <t>FUR-BAR-10003532</t>
  </si>
  <si>
    <t>TEC-PAN-10003382</t>
  </si>
  <si>
    <t>TEC-AC-10004812</t>
  </si>
  <si>
    <t>TEC-CO-10000961</t>
  </si>
  <si>
    <t>OFF-EN-10003416</t>
  </si>
  <si>
    <t>FUR-FU-10000483</t>
  </si>
  <si>
    <t>TEC-MOT-10004111</t>
  </si>
  <si>
    <t>OFF-FA-10000122</t>
  </si>
  <si>
    <t>TEC-MA-10002210</t>
  </si>
  <si>
    <t>OFF-AR-10004362</t>
  </si>
  <si>
    <t>OFF-AP-10001975</t>
  </si>
  <si>
    <t>FUR-BO-10001699</t>
  </si>
  <si>
    <t>FUR-LES-10003538</t>
  </si>
  <si>
    <t>TEC-MA-10001695</t>
  </si>
  <si>
    <t>TEC-SAN-10004999</t>
  </si>
  <si>
    <t>FUR-CH-10002693</t>
  </si>
  <si>
    <t>OFF-EN-10001669</t>
  </si>
  <si>
    <t>FUR-ADV-10002632</t>
  </si>
  <si>
    <t>TEC-AC-10000540</t>
  </si>
  <si>
    <t>OFF-ST-10003808</t>
  </si>
  <si>
    <t>TEC-BRO-10004184</t>
  </si>
  <si>
    <t>TEC-MA-10000904</t>
  </si>
  <si>
    <t>TEC-BRO-10002579</t>
  </si>
  <si>
    <t>FUR-FU-10001657</t>
  </si>
  <si>
    <t>TEC-MA-10002989</t>
  </si>
  <si>
    <t>OFF-ST-10001799</t>
  </si>
  <si>
    <t>OFF-AP-10000078</t>
  </si>
  <si>
    <t>OFF-LA-10003898</t>
  </si>
  <si>
    <t>TEC-PH-10000505</t>
  </si>
  <si>
    <t>TEC-MA-10004820</t>
  </si>
  <si>
    <t>FUR-CH-10003180</t>
  </si>
  <si>
    <t>OFF-HOO-10003246</t>
  </si>
  <si>
    <t>OFF-ST-10000123</t>
  </si>
  <si>
    <t>FUR-FU-10004823</t>
  </si>
  <si>
    <t>OFF-AP-10001408</t>
  </si>
  <si>
    <t>TEC-PH-10000237</t>
  </si>
  <si>
    <t>TEC-CAN-10000932</t>
  </si>
  <si>
    <t>OFF-FA-10001832</t>
  </si>
  <si>
    <t>TEC-AC-10002340</t>
  </si>
  <si>
    <t>FUR-TA-10001968</t>
  </si>
  <si>
    <t>OFF-FEL-10000070</t>
  </si>
  <si>
    <t>OFF-AP-10003308</t>
  </si>
  <si>
    <t>TEC-MA-10003337</t>
  </si>
  <si>
    <t>OFF-ADV-10001451</t>
  </si>
  <si>
    <t>OFF-ELI-10000044</t>
  </si>
  <si>
    <t>FUR-FU-10000502</t>
  </si>
  <si>
    <t>OFF-BI-10003452</t>
  </si>
  <si>
    <t>TEC-CO-10004985</t>
  </si>
  <si>
    <t>OFF-EN-10001768</t>
  </si>
  <si>
    <t>FUR-CH-10004199</t>
  </si>
  <si>
    <t>OFF-SU-10004434</t>
  </si>
  <si>
    <t>TEC-CO-10004409</t>
  </si>
  <si>
    <t>FUR-TA-10001228</t>
  </si>
  <si>
    <t>TEC-AC-10004604</t>
  </si>
  <si>
    <t>TEC-MA-10003589</t>
  </si>
  <si>
    <t>OFF-EN-10003731</t>
  </si>
  <si>
    <t>FUR-FU-10003552</t>
  </si>
  <si>
    <t>FUR-TA-10001090</t>
  </si>
  <si>
    <t>FUR-TA-10003855</t>
  </si>
  <si>
    <t>TEC-SHA-10001413</t>
  </si>
  <si>
    <t>TEC-AC-10000271</t>
  </si>
  <si>
    <t>OFF-LA-10001229</t>
  </si>
  <si>
    <t>FUR-FU-10002834</t>
  </si>
  <si>
    <t>OFF-LA-10001582</t>
  </si>
  <si>
    <t>FUR-FU-10002804</t>
  </si>
  <si>
    <t>OFF-SU-10002412</t>
  </si>
  <si>
    <t>FUR-FU-10001667</t>
  </si>
  <si>
    <t>OFF-PA-10002231</t>
  </si>
  <si>
    <t>OFF-AP-10000200</t>
  </si>
  <si>
    <t>FUR-BEV-10002369</t>
  </si>
  <si>
    <t>TEC-PH-10003153</t>
  </si>
  <si>
    <t>OFF-EAT-10002068</t>
  </si>
  <si>
    <t>OFF-LA-10004714</t>
  </si>
  <si>
    <t>FUR-CH-10002817</t>
  </si>
  <si>
    <t>OFF-ST-10000711</t>
  </si>
  <si>
    <t>FUR-TA-10003887</t>
  </si>
  <si>
    <t>FUR-CH-10000438</t>
  </si>
  <si>
    <t>FUR-OFF-10002542</t>
  </si>
  <si>
    <t>OFF-AR-10004215</t>
  </si>
  <si>
    <t>OFF-SU-10000113</t>
  </si>
  <si>
    <t>TEC-MA-10002710</t>
  </si>
  <si>
    <t>FUR-TA-10002885</t>
  </si>
  <si>
    <t>OFF-PA-10000048</t>
  </si>
  <si>
    <t>TEC-MA-10000154</t>
  </si>
  <si>
    <t>OFF-ENE-10000012</t>
  </si>
  <si>
    <t>TEC-CIS-10002814</t>
  </si>
  <si>
    <t>FUR-BO-10001567</t>
  </si>
  <si>
    <t>OFF-PA-10000976</t>
  </si>
  <si>
    <t>OFF-PA-10004296</t>
  </si>
  <si>
    <t>TEC-MA-10003422</t>
  </si>
  <si>
    <t>OFF-PA-10000354</t>
  </si>
  <si>
    <t>FUR-CH-10003702</t>
  </si>
  <si>
    <t>OFF-AP-10000390</t>
  </si>
  <si>
    <t>OFF-KIT-10001245</t>
  </si>
  <si>
    <t>TEC-MA-10002412</t>
  </si>
  <si>
    <t>FUR-FU-10001764</t>
  </si>
  <si>
    <t>OFF-AR-10001107</t>
  </si>
  <si>
    <t>OFF-ST-10004160</t>
  </si>
  <si>
    <t>TEC-AC-10002224</t>
  </si>
  <si>
    <t>OFF-BI-10000390</t>
  </si>
  <si>
    <t>OFF-LA-10003929</t>
  </si>
  <si>
    <t>OFF-HOO-10003653</t>
  </si>
  <si>
    <t>TEC-CO-10001271</t>
  </si>
  <si>
    <t>FUR-ADV-10004159</t>
  </si>
  <si>
    <t>OFF-PA-10003556</t>
  </si>
  <si>
    <t>TEC-BEL-10002153</t>
  </si>
  <si>
    <t>TEC-MA-10002424</t>
  </si>
  <si>
    <t>FUR-CH-10004151</t>
  </si>
  <si>
    <t>OFF-PA-10002193</t>
  </si>
  <si>
    <t>TEC-CO-10004138</t>
  </si>
  <si>
    <t>TEC-STA-10004834</t>
  </si>
  <si>
    <t>OFF-AR-10004049</t>
  </si>
  <si>
    <t>FUR-TA-10000519</t>
  </si>
  <si>
    <t>OFF-FA-10002025</t>
  </si>
  <si>
    <t>OFF-ENE-10004866</t>
  </si>
  <si>
    <t>OFF-EN-10002046</t>
  </si>
  <si>
    <t>OFF-AP-10000844</t>
  </si>
  <si>
    <t>OFF-BRE-10002255</t>
  </si>
  <si>
    <t>TEC-PH-10000332</t>
  </si>
  <si>
    <t>OFF-HAM-10003040</t>
  </si>
  <si>
    <t>TEC-HEW-10002501</t>
  </si>
  <si>
    <t>OFF-AP-10001955</t>
  </si>
  <si>
    <t>FUR-HON-10000191</t>
  </si>
  <si>
    <t>OFF-EN-10002524</t>
  </si>
  <si>
    <t>OFF-ENE-10002038</t>
  </si>
  <si>
    <t>TEC-PH-10004503</t>
  </si>
  <si>
    <t>OFF-FA-10000074</t>
  </si>
  <si>
    <t>TEC-AC-10000354</t>
  </si>
  <si>
    <t>OFF-BI-10003417</t>
  </si>
  <si>
    <t>OFF-LA-10001228</t>
  </si>
  <si>
    <t>FUR-BO-10000214</t>
  </si>
  <si>
    <t>FUR-TA-10004371</t>
  </si>
  <si>
    <t>FUR-CH-10004062</t>
  </si>
  <si>
    <t>OFF-ENE-10001117</t>
  </si>
  <si>
    <t>OFF-ST-10002774</t>
  </si>
  <si>
    <t>OFF-XER-10000566</t>
  </si>
  <si>
    <t>OFF-PA-10003320</t>
  </si>
  <si>
    <t>OFF-LA-10000927</t>
  </si>
  <si>
    <t>OFF-KRA-10000492</t>
  </si>
  <si>
    <t>OFF-EN-10003272</t>
  </si>
  <si>
    <t>OFF-LA-10003848</t>
  </si>
  <si>
    <t>OFF-EN-10003685</t>
  </si>
  <si>
    <t>TEC-MA-10000711</t>
  </si>
  <si>
    <t>TEC-CO-10004406</t>
  </si>
  <si>
    <t>TEC-AC-10001002</t>
  </si>
  <si>
    <t>TEC-PH-10001846</t>
  </si>
  <si>
    <t>FUR-FU-10001254</t>
  </si>
  <si>
    <t>OFF-AR-10002811</t>
  </si>
  <si>
    <t>TEC-MA-10003990</t>
  </si>
  <si>
    <t>OFF-BI-10002533</t>
  </si>
  <si>
    <t>OFF-ELI-10003911</t>
  </si>
  <si>
    <t>OFF-EN-10001044</t>
  </si>
  <si>
    <t>TEC-MA-10004521</t>
  </si>
  <si>
    <t>FUR-CH-10003874</t>
  </si>
  <si>
    <t>OFF-EN-10004303</t>
  </si>
  <si>
    <t>OFF-BI-10001819</t>
  </si>
  <si>
    <t>TEC-AC-10002025</t>
  </si>
  <si>
    <t>OFF-LA-10004543</t>
  </si>
  <si>
    <t>OFF-HOO-10002386</t>
  </si>
  <si>
    <t>OFF-AP-10003236</t>
  </si>
  <si>
    <t>OFF-EN-10001311</t>
  </si>
  <si>
    <t>TEC-HP -10004971</t>
  </si>
  <si>
    <t>FUR-BO-10003174</t>
  </si>
  <si>
    <t>TEC-CO-10004649</t>
  </si>
  <si>
    <t>TEC-AC-10004094</t>
  </si>
  <si>
    <t>OFF-LA-10001287</t>
  </si>
  <si>
    <t>OFF-LA-10004700</t>
  </si>
  <si>
    <t>OFF-SU-10001840</t>
  </si>
  <si>
    <t>OFF-SU-10000706</t>
  </si>
  <si>
    <t>OFF-FA-10000740</t>
  </si>
  <si>
    <t>TEC-MA-10003998</t>
  </si>
  <si>
    <t>FUR-ELD-10002511</t>
  </si>
  <si>
    <t>TEC-AC-10001951</t>
  </si>
  <si>
    <t>OFF-STO-10004971</t>
  </si>
  <si>
    <t>TEC-SHA-10003353</t>
  </si>
  <si>
    <t>FUR-CH-10001347</t>
  </si>
  <si>
    <t>OFF-GRE-10003899</t>
  </si>
  <si>
    <t>FUR-BO-10002574</t>
  </si>
  <si>
    <t>OFF-ST-10003489</t>
  </si>
  <si>
    <t>OFF-EN-10002936</t>
  </si>
  <si>
    <t>FUR-TA-10001494</t>
  </si>
  <si>
    <t>TEC-EPS-10002958</t>
  </si>
  <si>
    <t>TEC-CO-10001196</t>
  </si>
  <si>
    <t>FUR-NOV-10002939</t>
  </si>
  <si>
    <t>OFF-EN-10003887</t>
  </si>
  <si>
    <t>FUR-BO-10003880</t>
  </si>
  <si>
    <t>FUR-CH-10003155</t>
  </si>
  <si>
    <t>OFF-EN-10000824</t>
  </si>
  <si>
    <t>FUR-TA-10000347</t>
  </si>
  <si>
    <t>FUR-CH-10004801</t>
  </si>
  <si>
    <t>OFF-PA-10000644</t>
  </si>
  <si>
    <t>OFF-ST-10000917</t>
  </si>
  <si>
    <t>OFF-EN-10000872</t>
  </si>
  <si>
    <t>FUR-FU-10001324</t>
  </si>
  <si>
    <t>FUR-TA-10003522</t>
  </si>
  <si>
    <t>OFF-BI-10003009</t>
  </si>
  <si>
    <t>FUR-CH-10003618</t>
  </si>
  <si>
    <t>OFF-FA-10004112</t>
  </si>
  <si>
    <t>TEC-AC-10002938</t>
  </si>
  <si>
    <t>OFF-FA-10004494</t>
  </si>
  <si>
    <t>FUR-BO-10000517</t>
  </si>
  <si>
    <t>OFF-ST-10002459</t>
  </si>
  <si>
    <t>FUR-BO-10003668</t>
  </si>
  <si>
    <t>TEC-MA-10003361</t>
  </si>
  <si>
    <t>FUR-TA-10004972</t>
  </si>
  <si>
    <t>TEC-PH-10000808</t>
  </si>
  <si>
    <t>TEC-PH-10000785</t>
  </si>
  <si>
    <t>TEC-MA-10004086</t>
  </si>
  <si>
    <t>OFF-PA-10000601</t>
  </si>
  <si>
    <t>OFF-EN-10004956</t>
  </si>
  <si>
    <t>FUR-TA-10004132</t>
  </si>
  <si>
    <t>TEC-AC-10002048</t>
  </si>
  <si>
    <t>OFF-ACM-10003278</t>
  </si>
  <si>
    <t>OFF-AR-10004652</t>
  </si>
  <si>
    <t>FUR-TA-10003371</t>
  </si>
  <si>
    <t>FUR-TA-10000073</t>
  </si>
  <si>
    <t>FUR-FU-10000640</t>
  </si>
  <si>
    <t>FUR-SAF-10004252</t>
  </si>
  <si>
    <t>TEC-MA-10001731</t>
  </si>
  <si>
    <t>OFF-XER-10002848</t>
  </si>
  <si>
    <t>OFF-AR-10002419</t>
  </si>
  <si>
    <t>TEC-MA-10002694</t>
  </si>
  <si>
    <t>FUR-TA-10003273</t>
  </si>
  <si>
    <t>FUR-CH-10000666</t>
  </si>
  <si>
    <t>FUR-CH-10002481</t>
  </si>
  <si>
    <t>TEC-AC-10000766</t>
  </si>
  <si>
    <t>FUR-TA-10000855</t>
  </si>
  <si>
    <t>OFF-AR-10000401</t>
  </si>
  <si>
    <t>FUR-TA-10003963</t>
  </si>
  <si>
    <t>OFF-ENE-10003549</t>
  </si>
  <si>
    <t>OFF-JIF-10003115</t>
  </si>
  <si>
    <t>FUR-BAR-10003465</t>
  </si>
  <si>
    <t>FUR-BUS-10001876</t>
  </si>
  <si>
    <t>OFF-AME-10002697</t>
  </si>
  <si>
    <t>TEC-AC-10001106</t>
  </si>
  <si>
    <t>TEC-CAN-10000030</t>
  </si>
  <si>
    <t>TEC-MA-10003390</t>
  </si>
  <si>
    <t>TEC-AC-10004715</t>
  </si>
  <si>
    <t>FUR-TA-10000115</t>
  </si>
  <si>
    <t>OFF-FA-10003816</t>
  </si>
  <si>
    <t>OFF-FA-10002992</t>
  </si>
  <si>
    <t>TEC-PH-10001329</t>
  </si>
  <si>
    <t>TEC-MA-10003779</t>
  </si>
  <si>
    <t>OFF-ELI-10000541</t>
  </si>
  <si>
    <t>FUR-TA-10004353</t>
  </si>
  <si>
    <t>OFF-EN-10002081</t>
  </si>
  <si>
    <t>Total Loss</t>
  </si>
  <si>
    <t>TEC-PH-10001146</t>
  </si>
  <si>
    <t>FUR-TA-10001935</t>
  </si>
  <si>
    <t>Total Amount sold</t>
  </si>
  <si>
    <t>TEC-CO-10002567</t>
  </si>
  <si>
    <t>FUR-TA-10001693</t>
  </si>
  <si>
    <t>OFF-SU-10001554</t>
  </si>
  <si>
    <t>Average Loss %</t>
  </si>
  <si>
    <t>FUR-TA-10004050</t>
  </si>
  <si>
    <t>Recommendations</t>
  </si>
  <si>
    <t>% of Loss Covered</t>
  </si>
  <si>
    <t>Loss Covered</t>
  </si>
  <si>
    <t>Table_Profit</t>
  </si>
  <si>
    <t>All Category Profit</t>
  </si>
  <si>
    <t>Year</t>
  </si>
  <si>
    <t>disocunt</t>
  </si>
  <si>
    <t>Total of Table Sales and Profit in Tables Catgory</t>
  </si>
  <si>
    <t>Total of Orders Sales and Profit Containing Tables Catgory</t>
  </si>
  <si>
    <t>Total</t>
  </si>
  <si>
    <t>Customer by Segment Analysis</t>
  </si>
  <si>
    <t>Number of Customers</t>
  </si>
  <si>
    <t>Segment</t>
  </si>
  <si>
    <t xml:space="preserve">
select segment, count(*) 
from customers
group by 1
order by 2 desc</t>
  </si>
  <si>
    <t>Revenue</t>
  </si>
  <si>
    <t>Revenue Growth</t>
  </si>
  <si>
    <t>Sales %</t>
  </si>
  <si>
    <t>Profit %</t>
  </si>
  <si>
    <t>Gross Profit</t>
  </si>
  <si>
    <t>Profit</t>
  </si>
  <si>
    <t>Profit  %</t>
  </si>
  <si>
    <t>Low Margin %</t>
  </si>
  <si>
    <t>Low Margin Profit</t>
  </si>
  <si>
    <t>Low Margin Sales</t>
  </si>
  <si>
    <t>High Margin %</t>
  </si>
  <si>
    <t>High Margin Profit</t>
  </si>
  <si>
    <t>High Margin Sales</t>
  </si>
  <si>
    <t>Lower Margin</t>
  </si>
  <si>
    <t>Higher Margin</t>
  </si>
  <si>
    <t>Data Dictionary</t>
  </si>
  <si>
    <t>Table Name</t>
  </si>
  <si>
    <t>Column name</t>
  </si>
  <si>
    <t>Type of key</t>
  </si>
  <si>
    <t>Description</t>
  </si>
  <si>
    <t>Data Type</t>
  </si>
  <si>
    <t>customer</t>
  </si>
  <si>
    <t>Primary Key</t>
  </si>
  <si>
    <t>Unique identifier for each customer</t>
  </si>
  <si>
    <t>Alphanumeric</t>
  </si>
  <si>
    <t>Name of each customer</t>
  </si>
  <si>
    <t>Text</t>
  </si>
  <si>
    <t>Segment that each customer is in</t>
  </si>
  <si>
    <t>Orders</t>
  </si>
  <si>
    <t>Unique identifier for each order</t>
  </si>
  <si>
    <t>Date that the order was placed</t>
  </si>
  <si>
    <t>Date</t>
  </si>
  <si>
    <t>Date that the order was shipped</t>
  </si>
  <si>
    <t>Type of ship mode:Standard,Same day,Second class,First class</t>
  </si>
  <si>
    <t>Foreign Key</t>
  </si>
  <si>
    <t>Unique identifier for each product</t>
  </si>
  <si>
    <t>Sales for each order</t>
  </si>
  <si>
    <t>Numeric</t>
  </si>
  <si>
    <t>Number of products purchased in an order</t>
  </si>
  <si>
    <t>Integer</t>
  </si>
  <si>
    <t>Discount given for each order</t>
  </si>
  <si>
    <t>Profit in $ for each order</t>
  </si>
  <si>
    <t>A five digit code used to deliver mail and packages</t>
  </si>
  <si>
    <t>Unique identifier for each region</t>
  </si>
  <si>
    <t>Products</t>
  </si>
  <si>
    <t>category of product: Furniture,Office Supplies,Technology</t>
  </si>
  <si>
    <t>Subcategory of each category</t>
  </si>
  <si>
    <t>product_name</t>
  </si>
  <si>
    <t>Name of each product</t>
  </si>
  <si>
    <t>product_cost_to_consumer</t>
  </si>
  <si>
    <t>sale price of products</t>
  </si>
  <si>
    <t>regions</t>
  </si>
  <si>
    <t>country</t>
  </si>
  <si>
    <t>countries for each region</t>
  </si>
  <si>
    <t>country_code</t>
  </si>
  <si>
    <t>code of country</t>
  </si>
  <si>
    <t>region</t>
  </si>
  <si>
    <t>region name:EMEA,APAC,Americas</t>
  </si>
  <si>
    <t>Unique identifier for regions</t>
  </si>
  <si>
    <t>salesperson</t>
  </si>
  <si>
    <t>salesperson in each region</t>
  </si>
  <si>
    <t>sub_region</t>
  </si>
  <si>
    <t>subregions within each region</t>
  </si>
  <si>
    <t>returns</t>
  </si>
  <si>
    <t>Unique identifier for each orders</t>
  </si>
  <si>
    <t>return_date</t>
  </si>
  <si>
    <t>Date that the orders were returns</t>
  </si>
  <si>
    <t>return_quantity</t>
  </si>
  <si>
    <t>number of products returned</t>
  </si>
  <si>
    <t>reason_returned</t>
  </si>
  <si>
    <t>reason for returning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</si>
</sst>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yyyy"/>
    <numFmt numFmtId="167" formatCode="_(&quot;$&quot;* #,##0_);_(&quot;$&quot;* \(#,##0\);_(&quot;$&quot;* &quot;-&quot;??_);_(@_)"/>
    <numFmt numFmtId="168" formatCode="0.000"/>
    <numFmt numFmtId="169" formatCode="0.000%"/>
    <numFmt numFmtId="170" formatCode="0.0%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0"/>
      <color rgb="FF222222"/>
      <name val="Proxima Nova"/>
    </font>
    <font>
      <i/>
      <sz val="10"/>
      <color rgb="FF000000"/>
      <name val="Proxima Nova"/>
    </font>
    <font>
      <b/>
      <sz val="10"/>
      <color rgb="FF000000"/>
      <name val="Proxima Nova"/>
    </font>
    <font>
      <sz val="10"/>
      <color rgb="FF000000"/>
      <name val="Proxima Nova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5CE78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18" fillId="0" borderId="0" xfId="42" applyAlignment="1">
      <alignment horizontal="center" vertical="center"/>
    </xf>
    <xf numFmtId="0" fontId="16" fillId="0" borderId="0" xfId="0" applyFont="1"/>
    <xf numFmtId="164" fontId="0" fillId="0" borderId="0" xfId="43" applyNumberFormat="1" applyFont="1"/>
    <xf numFmtId="165" fontId="0" fillId="0" borderId="0" xfId="43" applyNumberFormat="1" applyFont="1"/>
    <xf numFmtId="0" fontId="0" fillId="0" borderId="0" xfId="0" applyAlignment="1">
      <alignment horizontal="left"/>
    </xf>
    <xf numFmtId="0" fontId="0" fillId="0" borderId="0" xfId="0" pivotButton="1"/>
    <xf numFmtId="0" fontId="18" fillId="0" borderId="0" xfId="42" applyAlignment="1">
      <alignment horizontal="center" vertical="center" wrapText="1"/>
    </xf>
    <xf numFmtId="0" fontId="0" fillId="0" borderId="0" xfId="0" applyAlignment="1">
      <alignment horizontal="center" vertical="center"/>
    </xf>
    <xf numFmtId="43" fontId="0" fillId="0" borderId="0" xfId="43" applyFont="1"/>
    <xf numFmtId="165" fontId="0" fillId="0" borderId="0" xfId="0" applyNumberFormat="1"/>
    <xf numFmtId="9" fontId="0" fillId="0" borderId="0" xfId="45" applyFont="1"/>
    <xf numFmtId="166" fontId="0" fillId="0" borderId="0" xfId="0" applyNumberFormat="1"/>
    <xf numFmtId="167" fontId="0" fillId="0" borderId="0" xfId="44" applyNumberFormat="1" applyFont="1"/>
    <xf numFmtId="10" fontId="0" fillId="0" borderId="0" xfId="45" applyNumberFormat="1" applyFont="1"/>
    <xf numFmtId="1" fontId="0" fillId="0" borderId="0" xfId="0" applyNumberFormat="1"/>
    <xf numFmtId="168" fontId="0" fillId="0" borderId="0" xfId="0" applyNumberFormat="1"/>
    <xf numFmtId="168" fontId="0" fillId="0" borderId="0" xfId="45" applyNumberFormat="1" applyFont="1"/>
    <xf numFmtId="2" fontId="0" fillId="0" borderId="0" xfId="45" applyNumberFormat="1" applyFont="1"/>
    <xf numFmtId="10" fontId="0" fillId="0" borderId="0" xfId="0" applyNumberFormat="1"/>
    <xf numFmtId="169" fontId="0" fillId="0" borderId="0" xfId="45" applyNumberFormat="1" applyFont="1"/>
    <xf numFmtId="0" fontId="20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indent="1"/>
    </xf>
    <xf numFmtId="167" fontId="21" fillId="0" borderId="0" xfId="44" applyNumberFormat="1" applyFont="1"/>
    <xf numFmtId="10" fontId="14" fillId="0" borderId="0" xfId="45" applyNumberFormat="1" applyFont="1"/>
    <xf numFmtId="167" fontId="14" fillId="0" borderId="0" xfId="44" applyNumberFormat="1" applyFont="1"/>
    <xf numFmtId="43" fontId="14" fillId="0" borderId="0" xfId="43" applyFont="1"/>
    <xf numFmtId="0" fontId="16" fillId="0" borderId="0" xfId="0" applyFont="1" applyAlignment="1">
      <alignment horizontal="center"/>
    </xf>
    <xf numFmtId="9" fontId="0" fillId="0" borderId="0" xfId="45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43" applyNumberFormat="1" applyFont="1" applyAlignment="1">
      <alignment horizontal="center"/>
    </xf>
    <xf numFmtId="0" fontId="0" fillId="0" borderId="0" xfId="0" applyAlignment="1">
      <alignment horizontal="center"/>
    </xf>
    <xf numFmtId="165" fontId="16" fillId="0" borderId="0" xfId="43" applyNumberFormat="1" applyFont="1"/>
    <xf numFmtId="0" fontId="13" fillId="33" borderId="0" xfId="0" applyFont="1" applyFill="1" applyAlignment="1">
      <alignment horizontal="center"/>
    </xf>
    <xf numFmtId="167" fontId="0" fillId="0" borderId="0" xfId="0" applyNumberFormat="1"/>
    <xf numFmtId="170" fontId="0" fillId="0" borderId="0" xfId="45" applyNumberFormat="1" applyFont="1"/>
    <xf numFmtId="167" fontId="16" fillId="0" borderId="0" xfId="0" applyNumberFormat="1" applyFont="1"/>
    <xf numFmtId="0" fontId="23" fillId="0" borderId="11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left" vertical="center" wrapText="1" indent="1"/>
    </xf>
    <xf numFmtId="0" fontId="23" fillId="0" borderId="13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left" vertical="center" wrapText="1" indent="1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left" vertical="center" wrapText="1" indent="1"/>
    </xf>
    <xf numFmtId="0" fontId="23" fillId="0" borderId="1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left" vertical="center" wrapText="1" indent="1"/>
    </xf>
    <xf numFmtId="0" fontId="23" fillId="0" borderId="19" xfId="0" applyFont="1" applyBorder="1" applyAlignment="1">
      <alignment horizontal="left" vertical="center" wrapText="1" indent="1"/>
    </xf>
    <xf numFmtId="0" fontId="24" fillId="0" borderId="0" xfId="0" applyFont="1"/>
    <xf numFmtId="0" fontId="25" fillId="0" borderId="0" xfId="0" applyFont="1"/>
    <xf numFmtId="0" fontId="22" fillId="34" borderId="10" xfId="0" applyFont="1" applyFill="1" applyBorder="1" applyAlignment="1">
      <alignment horizontal="left" vertical="center" wrapText="1" indent="1"/>
    </xf>
    <xf numFmtId="0" fontId="23" fillId="35" borderId="12" xfId="0" applyFont="1" applyFill="1" applyBorder="1" applyAlignment="1">
      <alignment horizontal="left" vertical="center" wrapText="1" indent="1"/>
    </xf>
    <xf numFmtId="0" fontId="23" fillId="36" borderId="18" xfId="0" applyFont="1" applyFill="1" applyBorder="1" applyAlignment="1">
      <alignment horizontal="left" vertical="center" wrapText="1" indent="1"/>
    </xf>
    <xf numFmtId="0" fontId="23" fillId="37" borderId="14" xfId="0" applyFont="1" applyFill="1" applyBorder="1" applyAlignment="1">
      <alignment horizontal="left" vertical="center" wrapText="1" indent="1"/>
    </xf>
    <xf numFmtId="0" fontId="23" fillId="38" borderId="14" xfId="0" applyFont="1" applyFill="1" applyBorder="1" applyAlignment="1">
      <alignment horizontal="left" vertical="center" wrapText="1" indent="1"/>
    </xf>
    <xf numFmtId="0" fontId="23" fillId="37" borderId="18" xfId="0" applyFont="1" applyFill="1" applyBorder="1" applyAlignment="1">
      <alignment horizontal="left" vertical="center" wrapText="1" indent="1"/>
    </xf>
    <xf numFmtId="0" fontId="23" fillId="37" borderId="16" xfId="0" applyFont="1" applyFill="1" applyBorder="1" applyAlignment="1">
      <alignment horizontal="left" vertical="center" wrapText="1" inden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5" formatCode="_(* #,##0_);_(* \(#,##0\);_(* &quot;-&quot;??_);_(@_)"/>
    </dxf>
    <dxf>
      <numFmt numFmtId="165" formatCode="_(* #,##0_);_(* \(#,##0\);_(* &quot;-&quot;??_);_(@_)"/>
    </dxf>
    <dxf>
      <numFmt numFmtId="14" formatCode="0.00%"/>
    </dxf>
    <dxf>
      <numFmt numFmtId="14" formatCode="0.00%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'Gross Profit Analysis'!$E$3</c:f>
              <c:strCache>
                <c:ptCount val="1"/>
                <c:pt idx="0">
                  <c:v>gp_margin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'Gross Profit Analysis'!$A$4:$A$9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'Gross Profit Analysis'!$E$4:$E$9</c:f>
              <c:numCache>
                <c:formatCode>General</c:formatCode>
                <c:ptCount val="6"/>
                <c:pt idx="0">
                  <c:v>0.06</c:v>
                </c:pt>
                <c:pt idx="1">
                  <c:v>2.62</c:v>
                </c:pt>
                <c:pt idx="2">
                  <c:v>1.03</c:v>
                </c:pt>
                <c:pt idx="3">
                  <c:v>0.65</c:v>
                </c:pt>
                <c:pt idx="4">
                  <c:v>0.43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4-4BC3-8702-12B9283CDD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55994783"/>
        <c:axId val="1955997183"/>
      </c:lineChart>
      <c:catAx>
        <c:axId val="195599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997183"/>
        <c:crosses val="autoZero"/>
        <c:auto val="1"/>
        <c:lblAlgn val="ctr"/>
        <c:lblOffset val="100"/>
        <c:noMultiLvlLbl val="0"/>
      </c:catAx>
      <c:valAx>
        <c:axId val="19559971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599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[DAI2 - Group 6 - Project 3 - Superstore Profitability Analysis.xlsx]Yearly Profit By Category!PivotTable2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'Yearly Profit By Category'!$H$1:$H$2</c:f>
              <c:strCache>
                <c:ptCount val="1"/>
                <c:pt idx="0">
                  <c:v>Furniture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Profit By Category'!$G$3:$G$8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'Yearly Profit By Category'!$H$3:$H$8</c:f>
              <c:numCache>
                <c:formatCode>General</c:formatCode>
                <c:ptCount val="6"/>
                <c:pt idx="0">
                  <c:v>2.9999999999999997E-4</c:v>
                </c:pt>
                <c:pt idx="1">
                  <c:v>1.6500000000000001E-2</c:v>
                </c:pt>
                <c:pt idx="2">
                  <c:v>6.1000000000000004E-3</c:v>
                </c:pt>
                <c:pt idx="3">
                  <c:v>4.1000000000000003E-3</c:v>
                </c:pt>
                <c:pt idx="4">
                  <c:v>2.5999999999999999E-3</c:v>
                </c:pt>
                <c:pt idx="5">
                  <c:v>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2-4768-9AE9-0B81024D05D6}"/>
            </c:ext>
          </c:extLst>
        </c:ser>
        <c:ser>
          <c:idx val="1"/>
          <c:order val="1"/>
          <c:tx>
            <c:strRef>
              <c:f>'Yearly Profit By Category'!$I$1:$I$2</c:f>
              <c:strCache>
                <c:ptCount val="1"/>
                <c:pt idx="0">
                  <c:v>Office Supplies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Profit By Category'!$G$3:$G$8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'Yearly Profit By Category'!$I$3:$I$8</c:f>
              <c:numCache>
                <c:formatCode>General</c:formatCode>
                <c:ptCount val="6"/>
                <c:pt idx="0">
                  <c:v>8.0000000000000004E-4</c:v>
                </c:pt>
                <c:pt idx="1">
                  <c:v>3.1300000000000001E-2</c:v>
                </c:pt>
                <c:pt idx="2">
                  <c:v>1.23E-2</c:v>
                </c:pt>
                <c:pt idx="3">
                  <c:v>8.3000000000000001E-3</c:v>
                </c:pt>
                <c:pt idx="4">
                  <c:v>5.4999999999999997E-3</c:v>
                </c:pt>
                <c:pt idx="5">
                  <c:v>1.6000000000000001E-3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2-4768-9AE9-0B81024D05D6}"/>
            </c:ext>
          </c:extLst>
        </c:ser>
        <c:ser>
          <c:idx val="2"/>
          <c:order val="2"/>
          <c:tx>
            <c:strRef>
              <c:f>'Yearly Profit By Category'!$J$1:$J$2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Profit By Category'!$G$3:$G$8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'Yearly Profit By Category'!$J$3:$J$8</c:f>
              <c:numCache>
                <c:formatCode>General</c:formatCode>
                <c:ptCount val="6"/>
                <c:pt idx="0">
                  <c:v>8.9999999999999998E-4</c:v>
                </c:pt>
                <c:pt idx="1">
                  <c:v>3.1199999999999999E-2</c:v>
                </c:pt>
                <c:pt idx="2">
                  <c:v>1.2200000000000001E-2</c:v>
                </c:pt>
                <c:pt idx="3">
                  <c:v>7.0000000000000001E-3</c:v>
                </c:pt>
                <c:pt idx="4">
                  <c:v>4.8999999999999998E-3</c:v>
                </c:pt>
                <c:pt idx="5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2-4768-9AE9-0B81024D05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3781856"/>
        <c:axId val="1983775616"/>
      </c:lineChart>
      <c:catAx>
        <c:axId val="19837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75616"/>
        <c:crosses val="autoZero"/>
        <c:auto val="1"/>
        <c:lblAlgn val="ctr"/>
        <c:lblOffset val="100"/>
        <c:noMultiLvlLbl val="0"/>
      </c:catAx>
      <c:valAx>
        <c:axId val="1983775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37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Growth Rate Over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Sales_Descriptive!$A$15</c:f>
              <c:strCache>
                <c:ptCount val="1"/>
                <c:pt idx="0">
                  <c:v>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Sales_Descriptive!$A$16:$A$21</c15:sqref>
                  </c15:fullRef>
                </c:ext>
              </c:extLst>
              <c:f>Sales_Descriptive!$A$16:$A$20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Sales_Descriptive!$A$16:$A$21</c15:sqref>
                  </c15:fullRef>
                </c:ext>
              </c:extLst>
              <c:f>Sales_Descriptive!$A$16:$A$20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9-419F-ACBA-0B2D7E2B42BC}"/>
            </c:ext>
          </c:extLst>
        </c:ser>
        <c:ser>
          <c:idx val="1"/>
          <c:order val="1"/>
          <c:tx>
            <c:strRef>
              <c:f>Sales_Descriptive!$E$15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Sales_Descriptive!$A$16:$A$21</c15:sqref>
                  </c15:fullRef>
                </c:ext>
              </c:extLst>
              <c:f>Sales_Descriptive!$A$16:$A$20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Sales_Descriptive!$E$16:$E$21</c15:sqref>
                  </c15:fullRef>
                </c:ext>
              </c:extLst>
              <c:f>Sales_Descriptive!$E$16:$E$20</c:f>
              <c:numCache>
                <c:formatCode>_("$"* #,##0_);_("$"* \(#,##0\);_("$"* "-"??_);_(@_)</c:formatCode>
                <c:ptCount val="5"/>
                <c:pt idx="0">
                  <c:v>2114</c:v>
                </c:pt>
                <c:pt idx="1">
                  <c:v>9468221</c:v>
                </c:pt>
                <c:pt idx="2">
                  <c:v>30427830</c:v>
                </c:pt>
                <c:pt idx="3">
                  <c:v>68267021</c:v>
                </c:pt>
                <c:pt idx="4">
                  <c:v>130852051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39-419F-ACBA-0B2D7E2B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608255"/>
        <c:axId val="2050614975"/>
      </c:barChart>
      <c:lineChart>
        <c:grouping val="standard"/>
        <c:varyColors val="0"/>
        <c:ser>
          <c:idx val="3"/>
          <c:order val="2"/>
          <c:tx>
            <c:strRef>
              <c:f>Sales_Descriptive!$F$15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Sales_Descriptive!$F$17:$F$20</c15:sqref>
                  </c15:fullRef>
                </c:ext>
              </c:extLst>
              <c:f>Sales_Descriptive!$F$17:$F$20</c:f>
              <c:numCache>
                <c:formatCode>0.00</c:formatCode>
                <c:ptCount val="4"/>
                <c:pt idx="1">
                  <c:v>2.2136797398370822</c:v>
                </c:pt>
                <c:pt idx="2">
                  <c:v>1.2435717893783422</c:v>
                </c:pt>
                <c:pt idx="3">
                  <c:v>0.91676814197004441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39-419F-ACBA-0B2D7E2B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505535"/>
        <c:axId val="2050481055"/>
      </c:lineChart>
      <c:catAx>
        <c:axId val="20506082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14975"/>
        <c:crosses val="autoZero"/>
        <c:auto val="1"/>
        <c:lblAlgn val="ctr"/>
        <c:lblOffset val="100"/>
        <c:noMultiLvlLbl val="0"/>
      </c:catAx>
      <c:valAx>
        <c:axId val="20506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0825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0504810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Times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05535"/>
        <c:crosses val="max"/>
        <c:crossBetween val="between"/>
      </c:valAx>
      <c:catAx>
        <c:axId val="2050505535"/>
        <c:scaling>
          <c:orientation val="minMax"/>
        </c:scaling>
        <c:delete val="1"/>
        <c:axPos val="b"/>
        <c:majorTickMark val="out"/>
        <c:minorTickMark val="none"/>
        <c:tickLblPos val="nextTo"/>
        <c:crossAx val="2050481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Sales_Descriptive!$E$56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Sales_Descriptive!$A$57:$A$59</c:f>
              <c:strCache>
                <c:ptCount val="3"/>
                <c:pt idx="0">
                  <c:v>OFFICE SUPPLIES</c:v>
                </c:pt>
                <c:pt idx="1">
                  <c:v>FURNITURE</c:v>
                </c:pt>
                <c:pt idx="2">
                  <c:v>TECHNOLOGY</c:v>
                </c:pt>
              </c:strCache>
            </c:strRef>
          </c:cat>
          <c:val>
            <c:numRef>
              <c:f>Sales_Descriptive!$E$57:$E$59</c:f>
              <c:numCache>
                <c:formatCode>_("$"* #,##0_);_("$"* \(#,##0\);_("$"* "-"??_);_(@_)</c:formatCode>
                <c:ptCount val="3"/>
                <c:pt idx="0">
                  <c:v>73088199</c:v>
                </c:pt>
                <c:pt idx="1">
                  <c:v>78856407</c:v>
                </c:pt>
                <c:pt idx="2">
                  <c:v>91520146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5-4328-9B53-604BAB3B9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24189967"/>
        <c:axId val="324201007"/>
      </c:barChart>
      <c:catAx>
        <c:axId val="32418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01007"/>
        <c:crosses val="autoZero"/>
        <c:auto val="1"/>
        <c:lblAlgn val="ctr"/>
        <c:lblOffset val="100"/>
        <c:noMultiLvlLbl val="0"/>
      </c:catAx>
      <c:valAx>
        <c:axId val="32420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8996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5 Profitable Sub-Categories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 by Sub-Category'!$D$25</c:f>
              <c:strCache>
                <c:ptCount val="1"/>
                <c:pt idx="0">
                  <c:v>Total Profit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'GP by Sub-Category'!$A$26:$A$30</c:f>
              <c:strCache>
                <c:ptCount val="5"/>
                <c:pt idx="0">
                  <c:v>Tables</c:v>
                </c:pt>
                <c:pt idx="1">
                  <c:v>Supplies</c:v>
                </c:pt>
                <c:pt idx="2">
                  <c:v>Machines</c:v>
                </c:pt>
                <c:pt idx="3">
                  <c:v>Storage</c:v>
                </c:pt>
                <c:pt idx="4">
                  <c:v>Chairs</c:v>
                </c:pt>
              </c:strCache>
            </c:strRef>
          </c:cat>
          <c:val>
            <c:numRef>
              <c:f>'GP by Sub-Category'!$D$26:$D$30</c:f>
              <c:numCache>
                <c:formatCode>_(* #,##0.00_);_(* \(#,##0.00\);_(* "-"??_);_(@_)</c:formatCode>
                <c:ptCount val="5"/>
                <c:pt idx="0">
                  <c:v>-59100.82</c:v>
                </c:pt>
                <c:pt idx="1">
                  <c:v>27072.37</c:v>
                </c:pt>
                <c:pt idx="2">
                  <c:v>62711.09</c:v>
                </c:pt>
                <c:pt idx="3">
                  <c:v>118342.01</c:v>
                </c:pt>
                <c:pt idx="4">
                  <c:v>154355.84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0-43EB-BB91-90BB4F48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787183"/>
        <c:axId val="1870810223"/>
      </c:barChart>
      <c:lineChart>
        <c:grouping val="standard"/>
        <c:varyColors val="0"/>
        <c:ser>
          <c:idx val="1"/>
          <c:order val="1"/>
          <c:tx>
            <c:strRef>
              <c:f>'GP by Sub-Category'!$E$25</c:f>
              <c:strCache>
                <c:ptCount val="1"/>
                <c:pt idx="0">
                  <c:v>Gross Profit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'GP by Sub-Category'!$A$26:$A$30</c:f>
              <c:strCache>
                <c:ptCount val="5"/>
                <c:pt idx="0">
                  <c:v>Tables</c:v>
                </c:pt>
                <c:pt idx="1">
                  <c:v>Supplies</c:v>
                </c:pt>
                <c:pt idx="2">
                  <c:v>Machines</c:v>
                </c:pt>
                <c:pt idx="3">
                  <c:v>Storage</c:v>
                </c:pt>
                <c:pt idx="4">
                  <c:v>Chairs</c:v>
                </c:pt>
              </c:strCache>
            </c:strRef>
          </c:cat>
          <c:val>
            <c:numRef>
              <c:f>'GP by Sub-Category'!$E$26:$E$30</c:f>
              <c:numCache>
                <c:formatCode>0.00%</c:formatCode>
                <c:ptCount val="5"/>
                <c:pt idx="0">
                  <c:v>-4.12066207101761E-3</c:v>
                </c:pt>
                <c:pt idx="1">
                  <c:v>5.6334471380782699E-3</c:v>
                </c:pt>
                <c:pt idx="2">
                  <c:v>4.32544263053919E-3</c:v>
                </c:pt>
                <c:pt idx="3">
                  <c:v>5.5006216496294299E-3</c:v>
                </c:pt>
                <c:pt idx="4">
                  <c:v>5.4100386206134303E-3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0-43EB-BB91-90BB4F48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789103"/>
        <c:axId val="1870802543"/>
      </c:lineChart>
      <c:catAx>
        <c:axId val="187078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10223"/>
        <c:crosses val="autoZero"/>
        <c:auto val="1"/>
        <c:lblAlgn val="ctr"/>
        <c:lblOffset val="100"/>
        <c:noMultiLvlLbl val="0"/>
      </c:catAx>
      <c:valAx>
        <c:axId val="18708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87183"/>
        <c:crosses val="autoZero"/>
        <c:crossBetween val="between"/>
      </c:valAx>
      <c:valAx>
        <c:axId val="187080254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89103"/>
        <c:crosses val="max"/>
        <c:crossBetween val="between"/>
      </c:valAx>
      <c:catAx>
        <c:axId val="1870789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080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Top 5 profitable Sub-Categories</a:t>
            </a:r>
            <a:r>
              <a:rPr lang="en-US" sz="1400" b="1" i="0" u="none" strike="noStrike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 by Sub-Category'!$D$37</c:f>
              <c:strCache>
                <c:ptCount val="1"/>
                <c:pt idx="0">
                  <c:v>total_pft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'GP by Sub-Category'!$A$38:$A$42</c:f>
              <c:strCache>
                <c:ptCount val="5"/>
                <c:pt idx="0">
                  <c:v>Binders</c:v>
                </c:pt>
                <c:pt idx="1">
                  <c:v>Art</c:v>
                </c:pt>
                <c:pt idx="2">
                  <c:v>Paper</c:v>
                </c:pt>
                <c:pt idx="3">
                  <c:v>Envelopes</c:v>
                </c:pt>
                <c:pt idx="4">
                  <c:v>Labels</c:v>
                </c:pt>
              </c:strCache>
            </c:strRef>
          </c:cat>
          <c:val>
            <c:numRef>
              <c:f>'GP by Sub-Category'!$D$38:$D$42</c:f>
              <c:numCache>
                <c:formatCode>_(* #,##0_);_(* \(#,##0\);_(* "-"??_);_(@_)</c:formatCode>
                <c:ptCount val="5"/>
                <c:pt idx="0">
                  <c:v>91271.44</c:v>
                </c:pt>
                <c:pt idx="1">
                  <c:v>69966.03</c:v>
                </c:pt>
                <c:pt idx="2">
                  <c:v>64932.58</c:v>
                </c:pt>
                <c:pt idx="3">
                  <c:v>32359.1</c:v>
                </c:pt>
                <c:pt idx="4">
                  <c:v>19649.32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E-451C-8881-ECEB3FB1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023839"/>
        <c:axId val="1788030559"/>
      </c:barChart>
      <c:lineChart>
        <c:grouping val="standard"/>
        <c:varyColors val="0"/>
        <c:ser>
          <c:idx val="1"/>
          <c:order val="1"/>
          <c:tx>
            <c:strRef>
              <c:f>'GP by Sub-Category'!$E$37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'GP by Sub-Category'!$A$38:$A$42</c:f>
              <c:strCache>
                <c:ptCount val="5"/>
                <c:pt idx="0">
                  <c:v>Binders</c:v>
                </c:pt>
                <c:pt idx="1">
                  <c:v>Art</c:v>
                </c:pt>
                <c:pt idx="2">
                  <c:v>Paper</c:v>
                </c:pt>
                <c:pt idx="3">
                  <c:v>Envelopes</c:v>
                </c:pt>
                <c:pt idx="4">
                  <c:v>Labels</c:v>
                </c:pt>
              </c:strCache>
            </c:strRef>
          </c:cat>
          <c:val>
            <c:numRef>
              <c:f>'GP by Sub-Category'!$E$38:$E$42</c:f>
              <c:numCache>
                <c:formatCode>0.00%</c:formatCode>
                <c:ptCount val="5"/>
                <c:pt idx="0">
                  <c:v>1.03419848951365E-2</c:v>
                </c:pt>
                <c:pt idx="1">
                  <c:v>9.8042953980556399E-3</c:v>
                </c:pt>
                <c:pt idx="2">
                  <c:v>1.38430234815358E-2</c:v>
                </c:pt>
                <c:pt idx="3">
                  <c:v>9.9561899459056098E-3</c:v>
                </c:pt>
                <c:pt idx="4">
                  <c:v>1.40482256888024E-2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E-451C-8881-ECEB3FB1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034879"/>
        <c:axId val="1788016639"/>
      </c:lineChart>
      <c:catAx>
        <c:axId val="178802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030559"/>
        <c:crosses val="autoZero"/>
        <c:auto val="1"/>
        <c:lblAlgn val="ctr"/>
        <c:lblOffset val="100"/>
        <c:noMultiLvlLbl val="0"/>
      </c:catAx>
      <c:valAx>
        <c:axId val="17880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023839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788016639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034879"/>
        <c:crosses val="max"/>
        <c:crossBetween val="between"/>
      </c:valAx>
      <c:catAx>
        <c:axId val="17880348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8016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Covered over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Category Analysis'!$B$22</c:f>
              <c:strCache>
                <c:ptCount val="1"/>
                <c:pt idx="0">
                  <c:v>Loss Covered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Category Analysis'!$C$19:$F$19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'Table Category Analysis'!$C$22:$F$22</c:f>
              <c:numCache>
                <c:formatCode>_(* #,##0_);_(* \(#,##0\);_(* "-"??_);_(@_)</c:formatCode>
                <c:ptCount val="4"/>
                <c:pt idx="0">
                  <c:v>7902.0499999999993</c:v>
                </c:pt>
                <c:pt idx="1">
                  <c:v>9617.7900000000009</c:v>
                </c:pt>
                <c:pt idx="2">
                  <c:v>12671.369999999999</c:v>
                </c:pt>
                <c:pt idx="3">
                  <c:v>15528.55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7-40CC-BFB9-BD81D2537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808927"/>
        <c:axId val="373804127"/>
      </c:barChart>
      <c:lineChart>
        <c:grouping val="standard"/>
        <c:varyColors val="0"/>
        <c:ser>
          <c:idx val="1"/>
          <c:order val="1"/>
          <c:tx>
            <c:strRef>
              <c:f>'Table Category Analysis'!$B$23</c:f>
              <c:strCache>
                <c:ptCount val="1"/>
                <c:pt idx="0">
                  <c:v>% of Loss Covered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Category Analysis'!$C$19:$F$19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'Table Category Analysis'!$C$23:$F$23</c:f>
              <c:numCache>
                <c:formatCode>0%</c:formatCode>
                <c:ptCount val="4"/>
                <c:pt idx="0">
                  <c:v>0.73716866334684772</c:v>
                </c:pt>
                <c:pt idx="1">
                  <c:v>1.4549328565139847</c:v>
                </c:pt>
                <c:pt idx="2">
                  <c:v>0.8522647478994988</c:v>
                </c:pt>
                <c:pt idx="3">
                  <c:v>0.57473746701798134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7-40CC-BFB9-BD81D2537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796927"/>
        <c:axId val="373820447"/>
      </c:lineChart>
      <c:catAx>
        <c:axId val="37380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4127"/>
        <c:crosses val="autoZero"/>
        <c:auto val="1"/>
        <c:lblAlgn val="ctr"/>
        <c:lblOffset val="100"/>
        <c:noMultiLvlLbl val="0"/>
      </c:catAx>
      <c:valAx>
        <c:axId val="3738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8927"/>
        <c:crosses val="autoZero"/>
        <c:crossBetween val="between"/>
      </c:valAx>
      <c:valAx>
        <c:axId val="3738204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96927"/>
        <c:crosses val="max"/>
        <c:crossBetween val="between"/>
      </c:valAx>
      <c:catAx>
        <c:axId val="3737969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3820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'Customer by Segment'!$B$3</c:f>
              <c:strCache>
                <c:ptCount val="1"/>
                <c:pt idx="0">
                  <c:v>Number of Customers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explosion val="11"/>
            <c:spPr>
              <a:solidFill>
                <a:schemeClr val="tx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B8-4DEC-8714-019D2E1957DB}"/>
              </c:ext>
            </c:extLst>
          </c:dPt>
          <c:dPt>
            <c:idx val="1"/>
            <c:bubble3D val="0"/>
            <c:explosion val="11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DB8-4DEC-8714-019D2E1957DB}"/>
              </c:ext>
            </c:extLst>
          </c:dPt>
          <c:dPt>
            <c:idx val="2"/>
            <c:bubble3D val="0"/>
            <c:explosion val="11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DB8-4DEC-8714-019D2E1957D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8A8505B-F6AD-41B7-A86C-B6643697779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DB8-4DEC-8714-019D2E1957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C393E1-FA02-4B44-BA18-D7C1A2882E0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DB8-4DEC-8714-019D2E195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 by Segment'!$A$4:$A$6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'Customer by Segment'!$B$4:$B$6</c:f>
              <c:numCache>
                <c:formatCode>_(* #,##0_);_(* \(#,##0\);_(* "-"??_);_(@_)</c:formatCode>
                <c:ptCount val="3"/>
                <c:pt idx="0">
                  <c:v>818</c:v>
                </c:pt>
                <c:pt idx="1">
                  <c:v>476</c:v>
                </c:pt>
                <c:pt idx="2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DEC-8714-019D2E1957D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Low and High Margin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'Low-High Margin'!$B$2</c:f>
              <c:strCache>
                <c:ptCount val="1"/>
                <c:pt idx="0">
                  <c:v>High Margin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'Low-High Margin'!$A$3:$A$8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'Low-High Margin'!$B$3:$B$8</c:f>
              <c:numCache>
                <c:formatCode>_(* #,##0_);_(* \(#,##0\);_(* "-"??_);_(@_)</c:formatCode>
                <c:ptCount val="6"/>
                <c:pt idx="0">
                  <c:v>10.43</c:v>
                </c:pt>
                <c:pt idx="1">
                  <c:v>6340853.3399999999</c:v>
                </c:pt>
                <c:pt idx="2">
                  <c:v>14259435.59</c:v>
                </c:pt>
                <c:pt idx="3">
                  <c:v>18782117.07</c:v>
                </c:pt>
                <c:pt idx="4">
                  <c:v>9833570.5800000001</c:v>
                </c:pt>
                <c:pt idx="5">
                  <c:v>16954.02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7-496D-B435-C6EE07BF2185}"/>
            </c:ext>
          </c:extLst>
        </c:ser>
        <c:ser>
          <c:idx val="2"/>
          <c:order val="2"/>
          <c:tx>
            <c:strRef>
              <c:f>'Low-High Margin'!$H$2</c:f>
              <c:strCache>
                <c:ptCount val="1"/>
                <c:pt idx="0">
                  <c:v>Low Margin Sales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'Low-High Margin'!$H$3:$H$8</c:f>
              <c:numCache>
                <c:formatCode>_(* #,##0_);_(* \(#,##0\);_(* "-"??_);_(@_)</c:formatCode>
                <c:ptCount val="6"/>
                <c:pt idx="0">
                  <c:v>2103.63</c:v>
                </c:pt>
                <c:pt idx="1">
                  <c:v>3127367.43</c:v>
                </c:pt>
                <c:pt idx="2">
                  <c:v>16168394.630000001</c:v>
                </c:pt>
                <c:pt idx="3">
                  <c:v>49484903.939999998</c:v>
                </c:pt>
                <c:pt idx="4">
                  <c:v>121018480.31999999</c:v>
                </c:pt>
                <c:pt idx="5">
                  <c:v>4430560.72</c:v>
                </c:pt>
              </c:numCache>
            </c:numRef>
          </c:cat>
          <c:val>
            <c:numRef>
              <c:f>'Low-High Margin'!$H$3:$H$8</c:f>
              <c:numCache>
                <c:formatCode>_(* #,##0_);_(* \(#,##0\);_(* "-"??_);_(@_)</c:formatCode>
                <c:ptCount val="6"/>
                <c:pt idx="0">
                  <c:v>2103.63</c:v>
                </c:pt>
                <c:pt idx="1">
                  <c:v>3127367.43</c:v>
                </c:pt>
                <c:pt idx="2">
                  <c:v>16168394.630000001</c:v>
                </c:pt>
                <c:pt idx="3">
                  <c:v>49484903.939999998</c:v>
                </c:pt>
                <c:pt idx="4">
                  <c:v>121018480.31999999</c:v>
                </c:pt>
                <c:pt idx="5">
                  <c:v>4430560.72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7-496D-B435-C6EE07BF2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0707615"/>
        <c:axId val="2050703775"/>
      </c:barChart>
      <c:lineChart>
        <c:grouping val="stacked"/>
        <c:varyColors val="0"/>
        <c:ser>
          <c:idx val="1"/>
          <c:order val="1"/>
          <c:tx>
            <c:strRef>
              <c:f>'Low-High Margin'!$D$2</c:f>
              <c:strCache>
                <c:ptCount val="1"/>
                <c:pt idx="0">
                  <c:v>High Margin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'Low-High Margin'!$H$3:$H$8</c:f>
              <c:numCache>
                <c:formatCode>_(* #,##0_);_(* \(#,##0\);_(* "-"??_);_(@_)</c:formatCode>
                <c:ptCount val="6"/>
                <c:pt idx="0">
                  <c:v>2103.63</c:v>
                </c:pt>
                <c:pt idx="1">
                  <c:v>3127367.43</c:v>
                </c:pt>
                <c:pt idx="2">
                  <c:v>16168394.630000001</c:v>
                </c:pt>
                <c:pt idx="3">
                  <c:v>49484903.939999998</c:v>
                </c:pt>
                <c:pt idx="4">
                  <c:v>121018480.31999999</c:v>
                </c:pt>
                <c:pt idx="5">
                  <c:v>4430560.72</c:v>
                </c:pt>
              </c:numCache>
            </c:numRef>
          </c:cat>
          <c:val>
            <c:numRef>
              <c:f>'Low-High Margin'!$D$3:$D$8</c:f>
              <c:numCache>
                <c:formatCode>0.00%</c:formatCode>
                <c:ptCount val="6"/>
                <c:pt idx="0">
                  <c:v>2.8763183125599234E-2</c:v>
                </c:pt>
                <c:pt idx="1">
                  <c:v>5.1617144010462163E-2</c:v>
                </c:pt>
                <c:pt idx="2">
                  <c:v>2.3437142928319787E-2</c:v>
                </c:pt>
                <c:pt idx="3">
                  <c:v>1.7119331585552722E-2</c:v>
                </c:pt>
                <c:pt idx="4">
                  <c:v>1.4772393081252486E-2</c:v>
                </c:pt>
                <c:pt idx="5">
                  <c:v>2.1452729205226843E-2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7-496D-B435-C6EE07BF2185}"/>
            </c:ext>
          </c:extLst>
        </c:ser>
        <c:ser>
          <c:idx val="3"/>
          <c:order val="3"/>
          <c:tx>
            <c:strRef>
              <c:f>'Low-High Margin'!$J$2</c:f>
              <c:strCache>
                <c:ptCount val="1"/>
                <c:pt idx="0">
                  <c:v>Low Margin %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'Low-High Margin'!$H$3:$H$8</c:f>
              <c:numCache>
                <c:formatCode>_(* #,##0_);_(* \(#,##0\);_(* "-"??_);_(@_)</c:formatCode>
                <c:ptCount val="6"/>
                <c:pt idx="0">
                  <c:v>2103.63</c:v>
                </c:pt>
                <c:pt idx="1">
                  <c:v>3127367.43</c:v>
                </c:pt>
                <c:pt idx="2">
                  <c:v>16168394.630000001</c:v>
                </c:pt>
                <c:pt idx="3">
                  <c:v>49484903.939999998</c:v>
                </c:pt>
                <c:pt idx="4">
                  <c:v>121018480.31999999</c:v>
                </c:pt>
                <c:pt idx="5">
                  <c:v>4430560.72</c:v>
                </c:pt>
              </c:numCache>
            </c:numRef>
          </c:cat>
          <c:val>
            <c:numRef>
              <c:f>'Low-High Margin'!$J$3:$J$8</c:f>
              <c:numCache>
                <c:formatCode>0.00%</c:formatCode>
                <c:ptCount val="6"/>
                <c:pt idx="0">
                  <c:v>4.2783189058912452E-4</c:v>
                </c:pt>
                <c:pt idx="1">
                  <c:v>-2.5197132017199527E-2</c:v>
                </c:pt>
                <c:pt idx="2">
                  <c:v>-1.3432057107082126E-3</c:v>
                </c:pt>
                <c:pt idx="3">
                  <c:v>2.4419627073848172E-3</c:v>
                </c:pt>
                <c:pt idx="4">
                  <c:v>3.4824163952945596E-3</c:v>
                </c:pt>
                <c:pt idx="5">
                  <c:v>7.8140448101115297E-4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07-496D-B435-C6EE07BF2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700895"/>
        <c:axId val="2050714815"/>
      </c:lineChart>
      <c:catAx>
        <c:axId val="205070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03775"/>
        <c:crosses val="autoZero"/>
        <c:auto val="1"/>
        <c:lblAlgn val="ctr"/>
        <c:lblOffset val="100"/>
        <c:noMultiLvlLbl val="0"/>
      </c:catAx>
      <c:valAx>
        <c:axId val="20507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07615"/>
        <c:crosses val="autoZero"/>
        <c:crossBetween val="between"/>
      </c:valAx>
      <c:valAx>
        <c:axId val="2050714815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00895"/>
        <c:crosses val="max"/>
        <c:crossBetween val="between"/>
      </c:valAx>
      <c:catAx>
        <c:axId val="2050700895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2050714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CCC1C2C-A995-430E-A67C-C3E4894DC47E}">
          <cx:tx>
            <cx:txData>
              <cx:f>_xlchart.v1.1</cx:f>
              <cx:v>sales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C14297C-7833-4812-AB6D-389279BABCA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boxWhisker" uniqueId="{32A946C1-EA8C-460A-9C07-B52D7967CBD9}" formatIdx="0">
          <cx:tx>
            <cx:txData>
              <cx:f>_xlchart.v1.3</cx:f>
              <cx:v>gp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335280</xdr:colOff>
      <xdr:row>5</xdr:row>
      <xdr:rowOff>73947</xdr:rowOff>
    </xdr:from>
    <xdr:to>
      <xdr:col>22</xdr:col>
      <xdr:colOff>363693</xdr:colOff>
      <xdr:row>25</xdr:row>
      <xdr:rowOff>17149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416C3D-9B21-BEF2-62E1-BC7BF45AE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8560" y="988347"/>
          <a:ext cx="9172413" cy="360080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10</xdr:row>
      <xdr:rowOff>104774</xdr:rowOff>
    </xdr:from>
    <xdr:to>
      <xdr:col>8</xdr:col>
      <xdr:colOff>695325</xdr:colOff>
      <xdr:row>31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6E51E-8FD1-48D4-AAD2-4C5995A0B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319864</xdr:colOff>
      <xdr:row>0</xdr:row>
      <xdr:rowOff>170896</xdr:rowOff>
    </xdr:from>
    <xdr:to>
      <xdr:col>18</xdr:col>
      <xdr:colOff>624664</xdr:colOff>
      <xdr:row>15</xdr:row>
      <xdr:rowOff>69886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4E16C-751F-7299-5217-D741EC866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753140</xdr:colOff>
      <xdr:row>16</xdr:row>
      <xdr:rowOff>44303</xdr:rowOff>
    </xdr:from>
    <xdr:to>
      <xdr:col>13</xdr:col>
      <xdr:colOff>174299</xdr:colOff>
      <xdr:row>42</xdr:row>
      <xdr:rowOff>41036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BE9A93-6F99-8691-2DA0-A5CBE5EEC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512" y="3021419"/>
          <a:ext cx="7315834" cy="48345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8</xdr:row>
      <xdr:rowOff>107155</xdr:rowOff>
    </xdr:from>
    <xdr:to>
      <xdr:col>12</xdr:col>
      <xdr:colOff>521494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F2FE1A-22A5-D8F9-E7EF-B223EE83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43688</xdr:rowOff>
    </xdr:from>
    <xdr:to>
      <xdr:col>15</xdr:col>
      <xdr:colOff>12876</xdr:colOff>
      <xdr:row>3</xdr:row>
      <xdr:rowOff>137807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46D891C-8009-4D3A-AE8D-056B662B8089}"/>
            </a:ext>
          </a:extLst>
        </xdr:cNvPr>
        <xdr:cNvSpPr/>
      </xdr:nvSpPr>
      <xdr:spPr>
        <a:xfrm>
          <a:off x="9662160" y="409448"/>
          <a:ext cx="1331136" cy="276999"/>
        </a:xfrm>
        <a:prstGeom prst="rect">
          <a:avLst/>
        </a:prstGeom>
        <a:solidFill>
          <a:schemeClr val="tx2"/>
        </a:solidFill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spcBef>
              <a:spcPts val="600"/>
            </a:spcBef>
          </a:pPr>
          <a:r>
            <a:rPr lang="en-US" sz="1200">
              <a:solidFill>
                <a:schemeClr val="bg1"/>
              </a:solidFill>
            </a:rPr>
            <a:t>Office Supplies</a:t>
          </a:r>
        </a:p>
      </xdr:txBody>
    </xdr:sp>
    <xdr:clientData/>
  </xdr:twoCellAnchor>
  <xdr:twoCellAnchor>
    <xdr:from>
      <xdr:col>13</xdr:col>
      <xdr:colOff>0</xdr:colOff>
      <xdr:row>8</xdr:row>
      <xdr:rowOff>113013</xdr:rowOff>
    </xdr:from>
    <xdr:to>
      <xdr:col>15</xdr:col>
      <xdr:colOff>12876</xdr:colOff>
      <xdr:row>10</xdr:row>
      <xdr:rowOff>24252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A5AD744-30BD-4F9E-88ED-80B7CB0B905E}"/>
            </a:ext>
          </a:extLst>
        </xdr:cNvPr>
        <xdr:cNvSpPr/>
      </xdr:nvSpPr>
      <xdr:spPr>
        <a:xfrm>
          <a:off x="9662160" y="1576053"/>
          <a:ext cx="1331136" cy="276999"/>
        </a:xfrm>
        <a:prstGeom prst="rect">
          <a:avLst/>
        </a:prstGeom>
        <a:solidFill>
          <a:srgbClr val="DAD9D9"/>
        </a:solidFill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spcBef>
              <a:spcPts val="600"/>
            </a:spcBef>
          </a:pPr>
          <a:r>
            <a:rPr lang="en-US" sz="1200">
              <a:solidFill>
                <a:sysClr val="windowText" lastClr="000000"/>
              </a:solidFill>
            </a:rPr>
            <a:t>Furniture</a:t>
          </a:r>
        </a:p>
      </xdr:txBody>
    </xdr:sp>
    <xdr:clientData/>
  </xdr:twoCellAnchor>
  <xdr:twoCellAnchor>
    <xdr:from>
      <xdr:col>13</xdr:col>
      <xdr:colOff>182251</xdr:colOff>
      <xdr:row>1</xdr:row>
      <xdr:rowOff>0</xdr:rowOff>
    </xdr:from>
    <xdr:to>
      <xdr:col>14</xdr:col>
      <xdr:colOff>456241</xdr:colOff>
      <xdr:row>2</xdr:row>
      <xdr:rowOff>32564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AB1ACF7-5AEB-4633-8F49-D88B53378400}"/>
            </a:ext>
          </a:extLst>
        </xdr:cNvPr>
        <xdr:cNvSpPr/>
      </xdr:nvSpPr>
      <xdr:spPr>
        <a:xfrm>
          <a:off x="9844411" y="182880"/>
          <a:ext cx="959790" cy="215444"/>
        </a:xfrm>
        <a:prstGeom prst="rect">
          <a:avLst/>
        </a:prstGeom>
      </xdr:spPr>
      <xdr:txBody>
        <a:bodyPr wrap="square" lIns="0" tIns="0" rIns="0" bIns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spcBef>
              <a:spcPts val="600"/>
            </a:spcBef>
          </a:pPr>
          <a:r>
            <a:rPr lang="en-US" sz="1400" b="1">
              <a:solidFill>
                <a:schemeClr val="tx2"/>
              </a:solidFill>
              <a:latin typeface="+mj-lt"/>
            </a:rPr>
            <a:t>5,689</a:t>
          </a:r>
        </a:p>
      </xdr:txBody>
    </xdr:sp>
    <xdr:clientData/>
  </xdr:twoCellAnchor>
  <xdr:twoCellAnchor>
    <xdr:from>
      <xdr:col>13</xdr:col>
      <xdr:colOff>190852</xdr:colOff>
      <xdr:row>7</xdr:row>
      <xdr:rowOff>64469</xdr:rowOff>
    </xdr:from>
    <xdr:to>
      <xdr:col>14</xdr:col>
      <xdr:colOff>464842</xdr:colOff>
      <xdr:row>8</xdr:row>
      <xdr:rowOff>100752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D47EB548-7973-4FFC-B967-63DC95FCDF00}"/>
            </a:ext>
          </a:extLst>
        </xdr:cNvPr>
        <xdr:cNvSpPr/>
      </xdr:nvSpPr>
      <xdr:spPr>
        <a:xfrm>
          <a:off x="9853012" y="1344629"/>
          <a:ext cx="959790" cy="219163"/>
        </a:xfrm>
        <a:prstGeom prst="rect">
          <a:avLst/>
        </a:prstGeom>
      </xdr:spPr>
      <xdr:txBody>
        <a:bodyPr wrap="square" lIns="0" tIns="0" rIns="0" bIns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spcBef>
              <a:spcPts val="600"/>
            </a:spcBef>
          </a:pPr>
          <a:r>
            <a:rPr lang="en-US" sz="1400" b="1">
              <a:solidFill>
                <a:sysClr val="windowText" lastClr="000000"/>
              </a:solidFill>
              <a:latin typeface="+mj-lt"/>
            </a:rPr>
            <a:t>2,228</a:t>
          </a:r>
          <a:endParaRPr lang="en-US" b="1">
            <a:solidFill>
              <a:sysClr val="windowText" lastClr="000000"/>
            </a:solidFill>
            <a:latin typeface="+mj-lt"/>
          </a:endParaRPr>
        </a:p>
      </xdr:txBody>
    </xdr:sp>
    <xdr:clientData/>
  </xdr:twoCellAnchor>
  <xdr:twoCellAnchor>
    <xdr:from>
      <xdr:col>13</xdr:col>
      <xdr:colOff>8340</xdr:colOff>
      <xdr:row>5</xdr:row>
      <xdr:rowOff>68868</xdr:rowOff>
    </xdr:from>
    <xdr:to>
      <xdr:col>15</xdr:col>
      <xdr:colOff>21216</xdr:colOff>
      <xdr:row>6</xdr:row>
      <xdr:rowOff>162987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B3FC228-BD76-EF71-DE78-D53A32E6EFE3}"/>
            </a:ext>
          </a:extLst>
        </xdr:cNvPr>
        <xdr:cNvSpPr/>
      </xdr:nvSpPr>
      <xdr:spPr>
        <a:xfrm>
          <a:off x="9670500" y="983268"/>
          <a:ext cx="1331136" cy="276999"/>
        </a:xfrm>
        <a:prstGeom prst="rect">
          <a:avLst/>
        </a:prstGeom>
        <a:solidFill>
          <a:schemeClr val="accent3"/>
        </a:solidFill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spcBef>
              <a:spcPts val="600"/>
            </a:spcBef>
          </a:pPr>
          <a:r>
            <a:rPr lang="en-US" sz="1200">
              <a:solidFill>
                <a:schemeClr val="bg1"/>
              </a:solidFill>
            </a:rPr>
            <a:t>Technology</a:t>
          </a:r>
        </a:p>
      </xdr:txBody>
    </xdr:sp>
    <xdr:clientData/>
  </xdr:twoCellAnchor>
  <xdr:twoCellAnchor>
    <xdr:from>
      <xdr:col>13</xdr:col>
      <xdr:colOff>190591</xdr:colOff>
      <xdr:row>4</xdr:row>
      <xdr:rowOff>25180</xdr:rowOff>
    </xdr:from>
    <xdr:to>
      <xdr:col>14</xdr:col>
      <xdr:colOff>464581</xdr:colOff>
      <xdr:row>5</xdr:row>
      <xdr:rowOff>57744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5A357B3E-4EFF-29C1-4646-DF13F4C40AF7}"/>
            </a:ext>
          </a:extLst>
        </xdr:cNvPr>
        <xdr:cNvSpPr/>
      </xdr:nvSpPr>
      <xdr:spPr>
        <a:xfrm>
          <a:off x="9852751" y="756700"/>
          <a:ext cx="959790" cy="215444"/>
        </a:xfrm>
        <a:prstGeom prst="rect">
          <a:avLst/>
        </a:prstGeom>
      </xdr:spPr>
      <xdr:txBody>
        <a:bodyPr wrap="square" lIns="0" tIns="0" rIns="0" bIns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spcBef>
              <a:spcPts val="600"/>
            </a:spcBef>
          </a:pPr>
          <a:r>
            <a:rPr lang="en-US" sz="1400" b="1">
              <a:solidFill>
                <a:schemeClr val="accent3"/>
              </a:solidFill>
              <a:latin typeface="+mj-lt"/>
            </a:rPr>
            <a:t>2, 375</a:t>
          </a:r>
        </a:p>
      </xdr:txBody>
    </xdr:sp>
    <xdr:clientData/>
  </xdr:twoCellAnchor>
  <xdr:twoCellAnchor editAs="oneCell">
    <xdr:from>
      <xdr:col>15</xdr:col>
      <xdr:colOff>327660</xdr:colOff>
      <xdr:row>1</xdr:row>
      <xdr:rowOff>91440</xdr:rowOff>
    </xdr:from>
    <xdr:to>
      <xdr:col>18</xdr:col>
      <xdr:colOff>9302</xdr:colOff>
      <xdr:row>10</xdr:row>
      <xdr:rowOff>42810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C42026-8B8B-B6B1-1228-15C860DB9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08080" y="274320"/>
          <a:ext cx="1822862" cy="159729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0</xdr:row>
      <xdr:rowOff>0</xdr:rowOff>
    </xdr:from>
    <xdr:to>
      <xdr:col>21</xdr:col>
      <xdr:colOff>645341</xdr:colOff>
      <xdr:row>2</xdr:row>
      <xdr:rowOff>53340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AE0232FB-F1E3-4951-A55C-3F3342DF6A13}"/>
            </a:ext>
          </a:extLst>
        </xdr:cNvPr>
        <xdr:cNvSpPr/>
      </xdr:nvSpPr>
      <xdr:spPr>
        <a:xfrm>
          <a:off x="12435840" y="0"/>
          <a:ext cx="3419021" cy="4191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>
              <a:solidFill>
                <a:schemeClr val="tx1">
                  <a:lumMod val="75000"/>
                  <a:lumOff val="25000"/>
                </a:schemeClr>
              </a:solidFill>
            </a:rPr>
            <a:t>Number of Products in each Category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22</xdr:row>
      <xdr:rowOff>171450</xdr:rowOff>
    </xdr:from>
    <xdr:to>
      <xdr:col>15</xdr:col>
      <xdr:colOff>247649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CCDD60-C520-ECCA-3D6D-FCB9BD201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600074</xdr:colOff>
      <xdr:row>39</xdr:row>
      <xdr:rowOff>9525</xdr:rowOff>
    </xdr:from>
    <xdr:to>
      <xdr:col>16</xdr:col>
      <xdr:colOff>180974</xdr:colOff>
      <xdr:row>54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8C6C29C-EE2F-FF24-00AD-0CEA137223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79454" y="7141845"/>
              <a:ext cx="4305300" cy="2771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276224</xdr:colOff>
      <xdr:row>55</xdr:row>
      <xdr:rowOff>9525</xdr:rowOff>
    </xdr:from>
    <xdr:to>
      <xdr:col>20</xdr:col>
      <xdr:colOff>38099</xdr:colOff>
      <xdr:row>70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9F6DC5-A27E-9321-460A-AD5A65581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59</xdr:row>
      <xdr:rowOff>38100</xdr:rowOff>
    </xdr:from>
    <xdr:to>
      <xdr:col>16</xdr:col>
      <xdr:colOff>423862</xdr:colOff>
      <xdr:row>88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41D32C-C253-426B-878F-518E1FF566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1615" y="10828020"/>
              <a:ext cx="3054667" cy="53987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9</xdr:row>
      <xdr:rowOff>76199</xdr:rowOff>
    </xdr:from>
    <xdr:to>
      <xdr:col>18</xdr:col>
      <xdr:colOff>9525</xdr:colOff>
      <xdr:row>30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E8687-825E-4FA1-9C37-0F3FA344B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328612</xdr:colOff>
      <xdr:row>33</xdr:row>
      <xdr:rowOff>104775</xdr:rowOff>
    </xdr:from>
    <xdr:to>
      <xdr:col>18</xdr:col>
      <xdr:colOff>76200</xdr:colOff>
      <xdr:row>49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1B2BAD-818F-4F5D-9E98-300DF1C21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11</xdr:row>
      <xdr:rowOff>97267</xdr:rowOff>
    </xdr:from>
    <xdr:to>
      <xdr:col>7</xdr:col>
      <xdr:colOff>140873</xdr:colOff>
      <xdr:row>30</xdr:row>
      <xdr:rowOff>56857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46C839-56CB-5225-2DDB-739527975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2108947"/>
          <a:ext cx="4865273" cy="3434310"/>
        </a:xfrm>
        <a:prstGeom prst="rect">
          <a:avLst/>
        </a:prstGeom>
      </xdr:spPr>
    </xdr:pic>
    <xdr:clientData/>
  </xdr:twoCellAnchor>
  <xdr:twoCellAnchor editAs="oneCell">
    <xdr:from>
      <xdr:col>8</xdr:col>
      <xdr:colOff>111125</xdr:colOff>
      <xdr:row>10</xdr:row>
      <xdr:rowOff>83819</xdr:rowOff>
    </xdr:from>
    <xdr:to>
      <xdr:col>15</xdr:col>
      <xdr:colOff>171353</xdr:colOff>
      <xdr:row>28</xdr:row>
      <xdr:rowOff>110196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2F936B-2466-941C-9E5F-208F97659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5165" y="1912619"/>
          <a:ext cx="4700808" cy="33182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10</xdr:row>
      <xdr:rowOff>135730</xdr:rowOff>
    </xdr:from>
    <xdr:to>
      <xdr:col>14</xdr:col>
      <xdr:colOff>254793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0D354-BFBE-4025-8580-12E4FC506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171449</xdr:rowOff>
    </xdr:from>
    <xdr:to>
      <xdr:col>11</xdr:col>
      <xdr:colOff>47625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65752-856C-F224-A0A2-92DC83625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ject%203%20-%20Superstore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_Descriptiv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ct%203%20-%20Superstore%20Analysi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ct%203%20-%20Superstore%20Analysi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mar Al Sabba" refreshedDate="45075.618335069441" createdVersion="8" refreshedVersion="8" minRefreshableVersion="3" recordCount="18" xr:uid="{1C4FD1E5-71A6-4194-A3E4-CE6DE16840BB}">
  <cacheSource type="worksheet">
    <worksheetSource ref="A1:C19" sheet="Yearly Profit By Category" r:id="rId2"/>
  </cacheSource>
  <cacheFields count="3">
    <cacheField name="category" numFmtId="0">
      <sharedItems count="3">
        <s v="Furniture"/>
        <s v="Office Supplies"/>
        <s v="Technology"/>
      </sharedItems>
    </cacheField>
    <cacheField name="yearly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profit_pct" numFmtId="0">
      <sharedItems containsSemiMixedTypes="0" containsString="0" containsNumber="1" minValue="2.9999999999999997E-4" maxValue="3.13000000000000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mar Al Sabba" refreshedDate="45076.941153125001" createdVersion="8" refreshedVersion="8" minRefreshableVersion="3" recordCount="93" xr:uid="{6958E301-BA71-4EDB-A8E5-A6EB6BEF9CA3}">
  <cacheSource type="worksheet">
    <worksheetSource ref="A1:G94" sheet="GP Sub-Category by Year" r:id="rId2"/>
  </cacheSource>
  <cacheFields count="6">
    <cacheField name="sub_category" numFmtId="0">
      <sharedItems count="17">
        <s v="Tables"/>
        <s v="Fasteners"/>
        <s v="Envelopes"/>
        <s v="Storage"/>
        <s v="Furnishings"/>
        <s v="Bookcases"/>
        <s v="Phones"/>
        <s v="Binders"/>
        <s v="Labels"/>
        <s v="Paper"/>
        <s v="Accessories"/>
        <s v="Supplies"/>
        <s v="Machines"/>
        <s v="Copiers"/>
        <s v="Appliances"/>
        <s v="Chairs"/>
        <s v="Art"/>
      </sharedItems>
    </cacheField>
    <cacheField name="year" numFmtId="0">
      <sharedItems containsSemiMixedTypes="0" containsString="0" containsNumber="1" containsInteger="1" minValue="2015" maxValue="2020" count="6">
        <n v="2019"/>
        <n v="2018"/>
        <n v="2016"/>
        <n v="2017"/>
        <n v="2015"/>
        <n v="2020"/>
      </sharedItems>
    </cacheField>
    <cacheField name="total_sales" numFmtId="1">
      <sharedItems containsSemiMixedTypes="0" containsString="0" containsNumber="1" minValue="10.43" maxValue="16742729.33" count="93">
        <n v="7674343.1600000001"/>
        <n v="3856097.33"/>
        <n v="644198.13"/>
        <n v="1899717.1"/>
        <n v="199.37"/>
        <n v="48.42"/>
        <n v="572.58000000000004"/>
        <n v="138.75"/>
        <n v="825.36"/>
        <n v="229.83"/>
        <n v="10.43"/>
        <n v="89.32"/>
        <n v="23607.97"/>
        <n v="28540.720000000001"/>
        <n v="66807.179999999993"/>
        <n v="268198.7"/>
        <n v="94943.79"/>
        <n v="206544.12"/>
        <n v="112379.47"/>
        <n v="194673.68"/>
        <n v="140616.4"/>
        <n v="643521.9"/>
        <n v="549804.68000000005"/>
        <n v="553045.87"/>
        <n v="325820.12"/>
        <n v="412449.77"/>
        <n v="585765.38"/>
        <n v="124325.45"/>
        <n v="116469.54"/>
        <n v="54218.52"/>
        <n v="57263.89"/>
        <n v="213256.02"/>
        <n v="174573.82"/>
        <n v="443224.78"/>
        <n v="201906.7"/>
        <n v="368897.32"/>
        <n v="114127.63"/>
        <n v="500362.77"/>
        <n v="873509.46"/>
        <n v="1376235.56"/>
        <n v="432070.02"/>
        <n v="274213.03000000003"/>
        <n v="774272.43"/>
        <n v="655332.44999999995"/>
        <n v="1613269.67"/>
        <n v="890797.06"/>
        <n v="1023826"/>
        <n v="2614764.5699999998"/>
        <n v="241697.73"/>
        <n v="179687.35"/>
        <n v="593361.4"/>
        <n v="319675.84000000003"/>
        <n v="934084.59"/>
        <n v="1752061.8"/>
        <n v="851853.12"/>
        <n v="484181.72"/>
        <n v="2266273.5"/>
        <n v="4094929.46"/>
        <n v="1383935.41"/>
        <n v="1042246.95"/>
        <n v="1969667.08"/>
        <n v="3955437.55"/>
        <n v="7801192.8200000003"/>
        <n v="2558731.54"/>
        <n v="772853.78"/>
        <n v="2438707.7400000002"/>
        <n v="2522873.08"/>
        <n v="2408492.13"/>
        <n v="3866488.1"/>
        <n v="1166905.1200000001"/>
        <n v="3616537.24"/>
        <n v="3441381.61"/>
        <n v="1131702.98"/>
        <n v="905896.11"/>
        <n v="1983400.23"/>
        <n v="4938436.12"/>
        <n v="6114417.9800000004"/>
        <n v="4303268.96"/>
        <n v="5265115.18"/>
        <n v="7750566.5199999996"/>
        <n v="8419239.3399999999"/>
        <n v="11662902.050000001"/>
        <n v="7383229.4900000002"/>
        <n v="4210853.08"/>
        <n v="3661521.91"/>
        <n v="1412506.67"/>
        <n v="14953285.57"/>
        <n v="10880928.449999999"/>
        <n v="9096448.3499999996"/>
        <n v="15734458.25"/>
        <n v="16742729.33"/>
        <n v="8493723.1400000006"/>
        <n v="16576759.109999999"/>
      </sharedItems>
    </cacheField>
    <cacheField name="total_qty" numFmtId="1">
      <sharedItems containsSemiMixedTypes="0" containsString="0" containsNumber="1" containsInteger="1" minValue="2" maxValue="226250"/>
    </cacheField>
    <cacheField name="total_pft" numFmtId="1">
      <sharedItems containsSemiMixedTypes="0" containsString="0" containsNumber="1" minValue="-27018.51" maxValue="104782.47"/>
    </cacheField>
    <cacheField name="gp" numFmtId="10">
      <sharedItems containsSemiMixedTypes="0" containsString="0" containsNumber="1" minValue="-1.6640004838263001E-2" maxValue="5.956802190026169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2.9999999999999997E-4"/>
  </r>
  <r>
    <x v="0"/>
    <x v="1"/>
    <n v="1.6500000000000001E-2"/>
  </r>
  <r>
    <x v="0"/>
    <x v="2"/>
    <n v="6.1000000000000004E-3"/>
  </r>
  <r>
    <x v="0"/>
    <x v="3"/>
    <n v="4.1000000000000003E-3"/>
  </r>
  <r>
    <x v="0"/>
    <x v="4"/>
    <n v="2.5999999999999999E-3"/>
  </r>
  <r>
    <x v="0"/>
    <x v="5"/>
    <n v="5.9999999999999995E-4"/>
  </r>
  <r>
    <x v="1"/>
    <x v="0"/>
    <n v="8.0000000000000004E-4"/>
  </r>
  <r>
    <x v="1"/>
    <x v="1"/>
    <n v="3.1300000000000001E-2"/>
  </r>
  <r>
    <x v="1"/>
    <x v="2"/>
    <n v="1.23E-2"/>
  </r>
  <r>
    <x v="1"/>
    <x v="3"/>
    <n v="8.3000000000000001E-3"/>
  </r>
  <r>
    <x v="1"/>
    <x v="4"/>
    <n v="5.4999999999999997E-3"/>
  </r>
  <r>
    <x v="1"/>
    <x v="5"/>
    <n v="1.6000000000000001E-3"/>
  </r>
  <r>
    <x v="2"/>
    <x v="0"/>
    <n v="8.9999999999999998E-4"/>
  </r>
  <r>
    <x v="2"/>
    <x v="1"/>
    <n v="3.1199999999999999E-2"/>
  </r>
  <r>
    <x v="2"/>
    <x v="2"/>
    <n v="1.2200000000000001E-2"/>
  </r>
  <r>
    <x v="2"/>
    <x v="3"/>
    <n v="7.0000000000000001E-3"/>
  </r>
  <r>
    <x v="2"/>
    <x v="4"/>
    <n v="4.8999999999999998E-3"/>
  </r>
  <r>
    <x v="2"/>
    <x v="5"/>
    <n v="5.0000000000000001E-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  <x v="0"/>
    <n v="31915"/>
    <n v="-27018.51"/>
    <n v="-3.52062833739636E-3"/>
  </r>
  <r>
    <x v="0"/>
    <x v="1"/>
    <x v="1"/>
    <n v="16141"/>
    <n v="-14867.88"/>
    <n v="-3.8556806863585999E-3"/>
  </r>
  <r>
    <x v="0"/>
    <x v="2"/>
    <x v="2"/>
    <n v="2555"/>
    <n v="-10719.46"/>
    <n v="-1.6640004838263001E-2"/>
  </r>
  <r>
    <x v="0"/>
    <x v="3"/>
    <x v="3"/>
    <n v="7387"/>
    <n v="-6610.47"/>
    <n v="-3.4797128477708598E-3"/>
  </r>
  <r>
    <x v="1"/>
    <x v="4"/>
    <x v="4"/>
    <n v="22"/>
    <n v="0"/>
    <n v="0"/>
  </r>
  <r>
    <x v="2"/>
    <x v="4"/>
    <x v="5"/>
    <n v="3"/>
    <n v="0"/>
    <n v="0"/>
  </r>
  <r>
    <x v="3"/>
    <x v="4"/>
    <x v="6"/>
    <n v="6"/>
    <n v="0.05"/>
    <n v="8.7324042055258601E-5"/>
  </r>
  <r>
    <x v="4"/>
    <x v="4"/>
    <x v="7"/>
    <n v="3"/>
    <n v="0.05"/>
    <n v="3.6036036036035999E-4"/>
  </r>
  <r>
    <x v="5"/>
    <x v="4"/>
    <x v="8"/>
    <n v="2"/>
    <n v="0.2"/>
    <n v="2.42318503440922E-4"/>
  </r>
  <r>
    <x v="6"/>
    <x v="4"/>
    <x v="9"/>
    <n v="3"/>
    <n v="0.2"/>
    <n v="8.7020841491537205E-4"/>
  </r>
  <r>
    <x v="7"/>
    <x v="4"/>
    <x v="10"/>
    <n v="7"/>
    <n v="0.3"/>
    <n v="2.8763183125599199E-2"/>
  </r>
  <r>
    <x v="8"/>
    <x v="4"/>
    <x v="11"/>
    <n v="8"/>
    <n v="0.4"/>
    <n v="4.4782803403493002E-3"/>
  </r>
  <r>
    <x v="8"/>
    <x v="5"/>
    <x v="12"/>
    <n v="3298"/>
    <n v="88.35"/>
    <n v="3.7423802215946502E-3"/>
  </r>
  <r>
    <x v="1"/>
    <x v="5"/>
    <x v="13"/>
    <n v="3292"/>
    <n v="94.02"/>
    <n v="3.2942406498504499E-3"/>
  </r>
  <r>
    <x v="2"/>
    <x v="5"/>
    <x v="14"/>
    <n v="3568"/>
    <n v="115.04"/>
    <n v="1.72197060256098E-3"/>
  </r>
  <r>
    <x v="0"/>
    <x v="5"/>
    <x v="15"/>
    <n v="1260"/>
    <n v="115.5"/>
    <n v="4.3065085699520498E-4"/>
  </r>
  <r>
    <x v="9"/>
    <x v="5"/>
    <x v="16"/>
    <n v="4117"/>
    <n v="127.82"/>
    <n v="1.34627025106118E-3"/>
  </r>
  <r>
    <x v="10"/>
    <x v="5"/>
    <x v="17"/>
    <n v="3645"/>
    <n v="150.97"/>
    <n v="7.3093341993952599E-4"/>
  </r>
  <r>
    <x v="11"/>
    <x v="5"/>
    <x v="18"/>
    <n v="3519"/>
    <n v="151.47"/>
    <n v="1.34784405016325E-3"/>
  </r>
  <r>
    <x v="12"/>
    <x v="5"/>
    <x v="19"/>
    <n v="1647"/>
    <n v="197.27"/>
    <n v="1.0133367797845001E-3"/>
  </r>
  <r>
    <x v="4"/>
    <x v="5"/>
    <x v="20"/>
    <n v="4291"/>
    <n v="218.67"/>
    <n v="1.55508176855615E-3"/>
  </r>
  <r>
    <x v="6"/>
    <x v="5"/>
    <x v="21"/>
    <n v="3895"/>
    <n v="237.75"/>
    <n v="3.6945129606311703E-4"/>
  </r>
  <r>
    <x v="13"/>
    <x v="5"/>
    <x v="22"/>
    <n v="3062"/>
    <n v="266.76"/>
    <n v="4.8519048619229599E-4"/>
  </r>
  <r>
    <x v="5"/>
    <x v="5"/>
    <x v="23"/>
    <n v="3145"/>
    <n v="283.72000000000003"/>
    <n v="5.1301350464835695E-4"/>
  </r>
  <r>
    <x v="3"/>
    <x v="5"/>
    <x v="24"/>
    <n v="5702"/>
    <n v="296.56"/>
    <n v="9.1019547841305801E-4"/>
  </r>
  <r>
    <x v="14"/>
    <x v="5"/>
    <x v="25"/>
    <n v="2513"/>
    <n v="299.98"/>
    <n v="7.2731280708436302E-4"/>
  </r>
  <r>
    <x v="15"/>
    <x v="5"/>
    <x v="26"/>
    <n v="5003"/>
    <n v="316.64"/>
    <n v="5.4055772295727E-4"/>
  </r>
  <r>
    <x v="16"/>
    <x v="5"/>
    <x v="27"/>
    <n v="5990"/>
    <n v="383.8"/>
    <n v="3.0870590052157398E-3"/>
  </r>
  <r>
    <x v="7"/>
    <x v="5"/>
    <x v="28"/>
    <n v="7644"/>
    <n v="481.45"/>
    <n v="4.1336988194509896E-3"/>
  </r>
  <r>
    <x v="1"/>
    <x v="2"/>
    <x v="29"/>
    <n v="5633"/>
    <n v="2014.64"/>
    <n v="3.7157782986330101E-2"/>
  </r>
  <r>
    <x v="8"/>
    <x v="2"/>
    <x v="30"/>
    <n v="7311"/>
    <n v="3178.5"/>
    <n v="5.5506183739875099E-2"/>
  </r>
  <r>
    <x v="1"/>
    <x v="3"/>
    <x v="31"/>
    <n v="20688"/>
    <n v="3406.26"/>
    <n v="1.5972632331785901E-2"/>
  </r>
  <r>
    <x v="8"/>
    <x v="3"/>
    <x v="32"/>
    <n v="21504"/>
    <n v="3857.05"/>
    <n v="2.20940917716069E-2"/>
  </r>
  <r>
    <x v="1"/>
    <x v="1"/>
    <x v="33"/>
    <n v="46567"/>
    <n v="4073.8"/>
    <n v="9.1912731052627497E-3"/>
  </r>
  <r>
    <x v="11"/>
    <x v="2"/>
    <x v="34"/>
    <n v="6234"/>
    <n v="4268.45"/>
    <n v="2.11407050880431E-2"/>
  </r>
  <r>
    <x v="8"/>
    <x v="1"/>
    <x v="35"/>
    <n v="48489"/>
    <n v="4941.3100000000004"/>
    <n v="1.33948113258182E-2"/>
  </r>
  <r>
    <x v="2"/>
    <x v="2"/>
    <x v="36"/>
    <n v="5763"/>
    <n v="5065.26"/>
    <n v="4.43824164227365E-2"/>
  </r>
  <r>
    <x v="11"/>
    <x v="3"/>
    <x v="37"/>
    <n v="20584"/>
    <n v="5085.58"/>
    <n v="1.0163785766874701E-2"/>
  </r>
  <r>
    <x v="1"/>
    <x v="0"/>
    <x v="38"/>
    <n v="87623"/>
    <n v="5953.5"/>
    <n v="6.8156102167456697E-3"/>
  </r>
  <r>
    <x v="11"/>
    <x v="1"/>
    <x v="39"/>
    <n v="46634"/>
    <n v="7066.95"/>
    <n v="5.1349857578160503E-3"/>
  </r>
  <r>
    <x v="2"/>
    <x v="3"/>
    <x v="40"/>
    <n v="22037"/>
    <n v="7138.46"/>
    <n v="1.6521535097482502E-2"/>
  </r>
  <r>
    <x v="4"/>
    <x v="2"/>
    <x v="41"/>
    <n v="8511"/>
    <n v="7486.66"/>
    <n v="2.73023495637679E-2"/>
  </r>
  <r>
    <x v="8"/>
    <x v="0"/>
    <x v="42"/>
    <n v="99799"/>
    <n v="7583.71"/>
    <n v="9.7946274543186298E-3"/>
  </r>
  <r>
    <x v="12"/>
    <x v="2"/>
    <x v="43"/>
    <n v="3827"/>
    <n v="9754"/>
    <n v="1.4884048546657499E-2"/>
  </r>
  <r>
    <x v="2"/>
    <x v="0"/>
    <x v="44"/>
    <n v="82055"/>
    <n v="9858.5499999999993"/>
    <n v="6.1109126287609396E-3"/>
  </r>
  <r>
    <x v="4"/>
    <x v="3"/>
    <x v="45"/>
    <n v="26566"/>
    <n v="10098.81"/>
    <n v="1.13368245737137E-2"/>
  </r>
  <r>
    <x v="2"/>
    <x v="1"/>
    <x v="46"/>
    <n v="47300"/>
    <n v="10181.790000000001"/>
    <n v="9.9448441434384308E-3"/>
  </r>
  <r>
    <x v="11"/>
    <x v="0"/>
    <x v="47"/>
    <n v="93422"/>
    <n v="10499.92"/>
    <n v="4.0156273036849304E-3"/>
  </r>
  <r>
    <x v="16"/>
    <x v="2"/>
    <x v="48"/>
    <n v="11044"/>
    <n v="10595.99"/>
    <n v="4.3839840779638199E-2"/>
  </r>
  <r>
    <x v="9"/>
    <x v="2"/>
    <x v="49"/>
    <n v="9599"/>
    <n v="10703.62"/>
    <n v="5.9568021900261697E-2"/>
  </r>
  <r>
    <x v="9"/>
    <x v="3"/>
    <x v="50"/>
    <n v="31116"/>
    <n v="11370.39"/>
    <n v="1.9162672192697398E-2"/>
  </r>
  <r>
    <x v="7"/>
    <x v="2"/>
    <x v="51"/>
    <n v="14760"/>
    <n v="11654.22"/>
    <n v="3.6456367800581903E-2"/>
  </r>
  <r>
    <x v="16"/>
    <x v="3"/>
    <x v="52"/>
    <n v="40501"/>
    <n v="12520.86"/>
    <n v="1.3404417687695701E-2"/>
  </r>
  <r>
    <x v="12"/>
    <x v="3"/>
    <x v="53"/>
    <n v="12013"/>
    <n v="14230.23"/>
    <n v="8.1219909023756993E-3"/>
  </r>
  <r>
    <x v="3"/>
    <x v="2"/>
    <x v="54"/>
    <n v="12348"/>
    <n v="16079.24"/>
    <n v="1.8875601465191499E-2"/>
  </r>
  <r>
    <x v="10"/>
    <x v="2"/>
    <x v="55"/>
    <n v="7764"/>
    <n v="16354.09"/>
    <n v="3.3776760510495898E-2"/>
  </r>
  <r>
    <x v="4"/>
    <x v="1"/>
    <x v="56"/>
    <n v="63670"/>
    <n v="17053.189999999999"/>
    <n v="7.5247713923319399E-3"/>
  </r>
  <r>
    <x v="12"/>
    <x v="1"/>
    <x v="57"/>
    <n v="23598"/>
    <n v="17729.22"/>
    <n v="4.3295544338876101E-3"/>
  </r>
  <r>
    <x v="9"/>
    <x v="1"/>
    <x v="58"/>
    <n v="73592"/>
    <n v="18474.25"/>
    <n v="1.3349069520520399E-2"/>
  </r>
  <r>
    <x v="7"/>
    <x v="3"/>
    <x v="59"/>
    <n v="51227"/>
    <n v="18711.71"/>
    <n v="1.79532403524903E-2"/>
  </r>
  <r>
    <x v="16"/>
    <x v="1"/>
    <x v="60"/>
    <n v="84081"/>
    <n v="19548.79"/>
    <n v="9.9249209160768397E-3"/>
  </r>
  <r>
    <x v="4"/>
    <x v="0"/>
    <x v="61"/>
    <n v="114031"/>
    <n v="19831.419999999998"/>
    <n v="5.0137108093136198E-3"/>
  </r>
  <r>
    <x v="12"/>
    <x v="0"/>
    <x v="62"/>
    <n v="53028"/>
    <n v="20800.37"/>
    <n v="2.6663063559554398E-3"/>
  </r>
  <r>
    <x v="3"/>
    <x v="3"/>
    <x v="63"/>
    <n v="39786"/>
    <n v="21997.200000000001"/>
    <n v="8.5969159546921397E-3"/>
  </r>
  <r>
    <x v="14"/>
    <x v="2"/>
    <x v="64"/>
    <n v="4770"/>
    <n v="23862.77"/>
    <n v="3.0876176862329598E-2"/>
  </r>
  <r>
    <x v="9"/>
    <x v="0"/>
    <x v="65"/>
    <n v="126610"/>
    <n v="24256.5"/>
    <n v="9.9464563146053706E-3"/>
  </r>
  <r>
    <x v="14"/>
    <x v="3"/>
    <x v="66"/>
    <n v="14569"/>
    <n v="25911.31"/>
    <n v="1.02705562976636E-2"/>
  </r>
  <r>
    <x v="7"/>
    <x v="1"/>
    <x v="67"/>
    <n v="117557"/>
    <n v="26077.3"/>
    <n v="1.0827230728796201E-2"/>
  </r>
  <r>
    <x v="16"/>
    <x v="0"/>
    <x v="68"/>
    <n v="170781"/>
    <n v="26916.59"/>
    <n v="6.9615085586323096E-3"/>
  </r>
  <r>
    <x v="5"/>
    <x v="2"/>
    <x v="69"/>
    <n v="6187"/>
    <n v="26928.61"/>
    <n v="2.3076949049636499E-2"/>
  </r>
  <r>
    <x v="5"/>
    <x v="3"/>
    <x v="70"/>
    <n v="20387"/>
    <n v="28033.29"/>
    <n v="7.7514174857494303E-3"/>
  </r>
  <r>
    <x v="15"/>
    <x v="3"/>
    <x v="71"/>
    <n v="28813"/>
    <n v="28794.1"/>
    <n v="8.3670174549459499E-3"/>
  </r>
  <r>
    <x v="15"/>
    <x v="2"/>
    <x v="72"/>
    <n v="9497"/>
    <n v="29411.7"/>
    <n v="2.5988886235856601E-2"/>
  </r>
  <r>
    <x v="13"/>
    <x v="2"/>
    <x v="73"/>
    <n v="4760"/>
    <n v="30472.639999999999"/>
    <n v="3.3638117730740602E-2"/>
  </r>
  <r>
    <x v="10"/>
    <x v="3"/>
    <x v="74"/>
    <n v="27526"/>
    <n v="30547.279999999999"/>
    <n v="1.5401470433428301E-2"/>
  </r>
  <r>
    <x v="7"/>
    <x v="0"/>
    <x v="75"/>
    <n v="226250"/>
    <n v="34346.46"/>
    <n v="6.9549264514937098E-3"/>
  </r>
  <r>
    <x v="3"/>
    <x v="1"/>
    <x v="76"/>
    <n v="91019"/>
    <n v="35335.910000000003"/>
    <n v="5.7791126016543603E-3"/>
  </r>
  <r>
    <x v="10"/>
    <x v="1"/>
    <x v="77"/>
    <n v="60117"/>
    <n v="39439.589999999997"/>
    <n v="9.1650302053162807E-3"/>
  </r>
  <r>
    <x v="14"/>
    <x v="1"/>
    <x v="78"/>
    <n v="31854"/>
    <n v="42730.94"/>
    <n v="8.1158604397330494E-3"/>
  </r>
  <r>
    <x v="10"/>
    <x v="0"/>
    <x v="79"/>
    <n v="113301"/>
    <n v="42822.239999999998"/>
    <n v="5.5250464452500404E-3"/>
  </r>
  <r>
    <x v="15"/>
    <x v="1"/>
    <x v="80"/>
    <n v="69387"/>
    <n v="44067.41"/>
    <n v="5.23413199463694E-3"/>
  </r>
  <r>
    <x v="3"/>
    <x v="0"/>
    <x v="81"/>
    <n v="174297"/>
    <n v="44633.05"/>
    <n v="3.8269248775865301E-3"/>
  </r>
  <r>
    <x v="5"/>
    <x v="1"/>
    <x v="82"/>
    <n v="43566"/>
    <n v="44686.05"/>
    <n v="6.05237180566088E-3"/>
  </r>
  <r>
    <x v="6"/>
    <x v="3"/>
    <x v="83"/>
    <n v="28997"/>
    <n v="46233.72"/>
    <n v="1.0979656407295001E-2"/>
  </r>
  <r>
    <x v="13"/>
    <x v="3"/>
    <x v="84"/>
    <n v="18458"/>
    <n v="51157.17"/>
    <n v="1.3971559165134101E-2"/>
  </r>
  <r>
    <x v="6"/>
    <x v="2"/>
    <x v="85"/>
    <n v="9146"/>
    <n v="51385.120000000003"/>
    <n v="3.6378674233092198E-2"/>
  </r>
  <r>
    <x v="15"/>
    <x v="0"/>
    <x v="86"/>
    <n v="121892"/>
    <n v="51765.99"/>
    <n v="3.46184721462522E-3"/>
  </r>
  <r>
    <x v="14"/>
    <x v="0"/>
    <x v="87"/>
    <n v="64173"/>
    <n v="54991.31"/>
    <n v="5.0539170671598304E-3"/>
  </r>
  <r>
    <x v="6"/>
    <x v="1"/>
    <x v="88"/>
    <n v="63736"/>
    <n v="55204.04"/>
    <n v="6.0687466004245398E-3"/>
  </r>
  <r>
    <x v="5"/>
    <x v="0"/>
    <x v="89"/>
    <n v="89354"/>
    <n v="64696.76"/>
    <n v="4.1117882148881697E-3"/>
  </r>
  <r>
    <x v="6"/>
    <x v="0"/>
    <x v="90"/>
    <n v="119801"/>
    <n v="69981.78"/>
    <n v="4.1798310550601198E-3"/>
  </r>
  <r>
    <x v="13"/>
    <x v="1"/>
    <x v="91"/>
    <n v="40773"/>
    <n v="70634.92"/>
    <n v="8.3161316699098299E-3"/>
  </r>
  <r>
    <x v="13"/>
    <x v="0"/>
    <x v="92"/>
    <n v="79836"/>
    <n v="104782.47"/>
    <n v="6.321046792360600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B8F9C-F7E9-4FC1-BA2C-5C8E475E2A38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0" rowHeaderCaption="Category" colHeaderCaption="Years">
  <location ref="G1:J8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3">
    <i>
      <x/>
    </i>
    <i>
      <x v="1"/>
    </i>
    <i>
      <x v="2"/>
    </i>
  </colItems>
  <dataFields count="1">
    <dataField name="Yearly_profit_pct_by_category" fld="2" baseField="0" baseItem="0"/>
  </dataFields>
  <chartFormats count="3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4A1F3-19F0-4B64-AEF4-1412B688A058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8:H47" firstHeaderRow="1" firstDataRow="2" firstDataCol="1"/>
  <pivotFields count="6">
    <pivotField axis="axisRow" showAll="0">
      <items count="18">
        <item x="10"/>
        <item x="14"/>
        <item x="16"/>
        <item x="7"/>
        <item x="5"/>
        <item x="15"/>
        <item x="13"/>
        <item x="2"/>
        <item x="1"/>
        <item x="4"/>
        <item x="8"/>
        <item x="12"/>
        <item x="9"/>
        <item x="6"/>
        <item x="3"/>
        <item x="11"/>
        <item x="0"/>
        <item t="default"/>
      </items>
    </pivotField>
    <pivotField axis="axisCol" showAll="0">
      <items count="7">
        <item x="4"/>
        <item x="2"/>
        <item x="3"/>
        <item x="1"/>
        <item x="0"/>
        <item x="5"/>
        <item t="default"/>
      </items>
    </pivotField>
    <pivotField dataField="1" numFmtId="165" showAll="0"/>
    <pivotField numFmtId="165" showAll="0"/>
    <pivotField numFmtId="165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_sales" fld="2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7237E-6819-4DFD-9C23-1E17E43C0E48}" name="PivotTable2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1:H70" firstHeaderRow="1" firstDataRow="2" firstDataCol="1"/>
  <pivotFields count="6">
    <pivotField axis="axisRow" showAll="0">
      <items count="18">
        <item x="10"/>
        <item x="14"/>
        <item x="16"/>
        <item x="7"/>
        <item x="5"/>
        <item x="15"/>
        <item x="13"/>
        <item x="2"/>
        <item x="1"/>
        <item x="4"/>
        <item x="8"/>
        <item x="12"/>
        <item x="9"/>
        <item x="6"/>
        <item x="3"/>
        <item x="11"/>
        <item x="0"/>
        <item t="default"/>
      </items>
    </pivotField>
    <pivotField axis="axisCol" showAll="0">
      <items count="7">
        <item x="4"/>
        <item x="2"/>
        <item x="3"/>
        <item x="1"/>
        <item x="0"/>
        <item x="5"/>
        <item t="default"/>
      </items>
    </pivotField>
    <pivotField numFmtId="165" showAll="0"/>
    <pivotField numFmtId="165" showAll="0"/>
    <pivotField dataField="1" numFmtId="165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_pft" fld="4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F5963-E639-4188-850B-879001DA0C56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2" firstHeaderRow="1" firstDataRow="2" firstDataCol="1"/>
  <pivotFields count="6">
    <pivotField axis="axisRow" showAll="0">
      <items count="18">
        <item x="10"/>
        <item x="14"/>
        <item x="16"/>
        <item x="7"/>
        <item x="5"/>
        <item x="15"/>
        <item x="13"/>
        <item x="2"/>
        <item x="1"/>
        <item x="4"/>
        <item x="8"/>
        <item x="12"/>
        <item x="9"/>
        <item x="6"/>
        <item x="3"/>
        <item x="11"/>
        <item x="0"/>
        <item t="default"/>
      </items>
    </pivotField>
    <pivotField axis="axisCol" showAll="0">
      <items count="7">
        <item x="4"/>
        <item x="2"/>
        <item x="3"/>
        <item x="1"/>
        <item x="0"/>
        <item x="5"/>
        <item t="default"/>
      </items>
    </pivotField>
    <pivotField numFmtId="165" showAll="0">
      <items count="94">
        <item x="10"/>
        <item x="5"/>
        <item x="11"/>
        <item x="7"/>
        <item x="4"/>
        <item x="9"/>
        <item x="6"/>
        <item x="8"/>
        <item x="12"/>
        <item x="13"/>
        <item x="29"/>
        <item x="30"/>
        <item x="14"/>
        <item x="16"/>
        <item x="18"/>
        <item x="36"/>
        <item x="28"/>
        <item x="27"/>
        <item x="20"/>
        <item x="32"/>
        <item x="49"/>
        <item x="19"/>
        <item x="34"/>
        <item x="17"/>
        <item x="31"/>
        <item x="48"/>
        <item x="15"/>
        <item x="41"/>
        <item x="51"/>
        <item x="24"/>
        <item x="35"/>
        <item x="25"/>
        <item x="40"/>
        <item x="33"/>
        <item x="55"/>
        <item x="37"/>
        <item x="22"/>
        <item x="23"/>
        <item x="26"/>
        <item x="50"/>
        <item x="21"/>
        <item x="2"/>
        <item x="43"/>
        <item x="64"/>
        <item x="42"/>
        <item x="54"/>
        <item x="38"/>
        <item x="45"/>
        <item x="73"/>
        <item x="52"/>
        <item x="46"/>
        <item x="59"/>
        <item x="72"/>
        <item x="69"/>
        <item x="39"/>
        <item x="58"/>
        <item x="85"/>
        <item x="44"/>
        <item x="53"/>
        <item x="3"/>
        <item x="60"/>
        <item x="74"/>
        <item x="56"/>
        <item x="67"/>
        <item x="65"/>
        <item x="66"/>
        <item x="63"/>
        <item x="47"/>
        <item x="71"/>
        <item x="70"/>
        <item x="84"/>
        <item x="1"/>
        <item x="68"/>
        <item x="61"/>
        <item x="57"/>
        <item x="83"/>
        <item x="77"/>
        <item x="75"/>
        <item x="78"/>
        <item x="76"/>
        <item x="82"/>
        <item x="0"/>
        <item x="79"/>
        <item x="62"/>
        <item x="80"/>
        <item x="91"/>
        <item x="88"/>
        <item x="87"/>
        <item x="81"/>
        <item x="86"/>
        <item x="89"/>
        <item x="92"/>
        <item x="90"/>
        <item t="default"/>
      </items>
    </pivotField>
    <pivotField numFmtId="165" showAll="0"/>
    <pivotField numFmtId="165"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gp" fld="5" subtotal="average" baseField="0" baseItem="0" numFmtId="1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C35C5B-56FE-4D8F-AE24-A437170F6838}" name="Table4" displayName="Table4" ref="A1:I7" totalsRowShown="0">
  <autoFilter ref="A1:I7" xr:uid="{EDC35C5B-56FE-4D8F-AE24-A437170F6838}"/>
  <tableColumns count="9">
    <tableColumn id="1" xr3:uid="{B9816E54-FF7A-4CFC-9538-BBCABEC33BB2}" name="sub_category"/>
    <tableColumn id="2" xr3:uid="{6AF1E9EC-F83F-4EA7-AB46-97C3AED24EF1}" name="year"/>
    <tableColumn id="3" xr3:uid="{58D19767-A060-4463-AC54-51C37711922A}" name="total_sales" dataDxfId="9" dataCellStyle="Comma"/>
    <tableColumn id="9" xr3:uid="{2D6C0054-4928-460C-8EA9-EAD976781520}" name="Column1" dataDxfId="8" dataCellStyle="Comma">
      <calculatedColumnFormula>(Table4[[#This Row],[total_sales]]-C1)/Table4[[#This Row],[total_sales]]</calculatedColumnFormula>
    </tableColumn>
    <tableColumn id="4" xr3:uid="{3A862E42-37C7-43B0-8FCB-B4E2B515D8A2}" name="total_qty" dataDxfId="7" dataCellStyle="Comma"/>
    <tableColumn id="7" xr3:uid="{67B38D7A-231F-434B-AB9E-A83890BD1630}" name="Cost" dataDxfId="6" dataCellStyle="Comma">
      <calculatedColumnFormula>Table4[[#This Row],[total_sales]]-Table4[[#This Row],[total_pft]]</calculatedColumnFormula>
    </tableColumn>
    <tableColumn id="8" xr3:uid="{B004A3FB-0211-46AC-A91F-94ACEB1B502A}" name="Column2" dataDxfId="5" dataCellStyle="Comma">
      <calculatedColumnFormula>(Table4[[#This Row],[Cost]]-F1)/Table4[[#This Row],[Cost]]</calculatedColumnFormula>
    </tableColumn>
    <tableColumn id="5" xr3:uid="{7D53AD38-340A-487C-A6F0-E64F3885CB49}" name="total_pft" dataDxfId="4" dataCellStyle="Comma"/>
    <tableColumn id="6" xr3:uid="{E73C8361-4F2F-45BC-A020-545A3E7C56C4}" name="gp" dataDxfId="3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13" workbookViewId="0">
      <selection activeCell="I30" sqref="I30"/>
    </sheetView>
  </sheetViews>
  <sheetFormatPr defaultRowHeight="14.4"/>
  <cols>
    <col min="1" max="1" width="14.5546875" bestFit="1" customWidth="1"/>
    <col min="2" max="3" width="17.77734375" customWidth="1"/>
    <col min="4" max="4" width="18.44140625" customWidth="1"/>
    <col min="5" max="5" width="23" customWidth="1"/>
  </cols>
  <sheetData>
    <row r="1" spans="1:5">
      <c r="A1" s="48" t="s">
        <v>11279</v>
      </c>
      <c r="B1" s="49"/>
      <c r="C1" s="49"/>
      <c r="D1" s="49"/>
      <c r="E1" s="49"/>
    </row>
    <row r="2" spans="1:5" ht="31.8" customHeight="1">
      <c r="A2" s="50" t="s">
        <v>11280</v>
      </c>
      <c r="B2" s="50" t="s">
        <v>11281</v>
      </c>
      <c r="C2" s="50" t="s">
        <v>11282</v>
      </c>
      <c r="D2" s="50" t="s">
        <v>11283</v>
      </c>
      <c r="E2" s="50" t="s">
        <v>11284</v>
      </c>
    </row>
    <row r="3" spans="1:5" ht="26.4">
      <c r="A3" s="39" t="s">
        <v>11285</v>
      </c>
      <c r="B3" s="40" t="s">
        <v>12</v>
      </c>
      <c r="C3" s="51" t="s">
        <v>11286</v>
      </c>
      <c r="D3" s="40" t="s">
        <v>11287</v>
      </c>
      <c r="E3" s="40" t="s">
        <v>11288</v>
      </c>
    </row>
    <row r="4" spans="1:5" ht="26.4">
      <c r="A4" s="41"/>
      <c r="B4" s="42" t="s">
        <v>822</v>
      </c>
      <c r="C4" s="42"/>
      <c r="D4" s="42" t="s">
        <v>11289</v>
      </c>
      <c r="E4" s="42" t="s">
        <v>11290</v>
      </c>
    </row>
    <row r="5" spans="1:5" ht="27" thickBot="1">
      <c r="A5" s="43"/>
      <c r="B5" s="44" t="s">
        <v>0</v>
      </c>
      <c r="C5" s="42"/>
      <c r="D5" s="44" t="s">
        <v>11291</v>
      </c>
      <c r="E5" s="44" t="s">
        <v>11290</v>
      </c>
    </row>
    <row r="6" spans="1:5" ht="26.4">
      <c r="A6" s="45" t="s">
        <v>11292</v>
      </c>
      <c r="B6" s="46" t="s">
        <v>8</v>
      </c>
      <c r="C6" s="52" t="s">
        <v>11286</v>
      </c>
      <c r="D6" s="46" t="s">
        <v>11293</v>
      </c>
      <c r="E6" s="46" t="s">
        <v>11288</v>
      </c>
    </row>
    <row r="7" spans="1:5" ht="26.4">
      <c r="A7" s="41"/>
      <c r="B7" s="42" t="s">
        <v>9</v>
      </c>
      <c r="C7" s="42"/>
      <c r="D7" s="42" t="s">
        <v>11294</v>
      </c>
      <c r="E7" s="42" t="s">
        <v>11295</v>
      </c>
    </row>
    <row r="8" spans="1:5" ht="26.4">
      <c r="A8" s="41"/>
      <c r="B8" s="42" t="s">
        <v>10</v>
      </c>
      <c r="C8" s="42"/>
      <c r="D8" s="42" t="s">
        <v>11296</v>
      </c>
      <c r="E8" s="42" t="s">
        <v>11295</v>
      </c>
    </row>
    <row r="9" spans="1:5" ht="52.8">
      <c r="A9" s="41"/>
      <c r="B9" s="42" t="s">
        <v>11</v>
      </c>
      <c r="C9" s="47"/>
      <c r="D9" s="42" t="s">
        <v>11297</v>
      </c>
      <c r="E9" s="42" t="s">
        <v>11290</v>
      </c>
    </row>
    <row r="10" spans="1:5" ht="26.4">
      <c r="A10" s="41"/>
      <c r="B10" s="42" t="s">
        <v>12</v>
      </c>
      <c r="C10" s="51" t="s">
        <v>11286</v>
      </c>
      <c r="D10" s="42" t="s">
        <v>11287</v>
      </c>
      <c r="E10" s="42" t="s">
        <v>11288</v>
      </c>
    </row>
    <row r="11" spans="1:5" ht="26.4">
      <c r="A11" s="41"/>
      <c r="B11" s="42" t="s">
        <v>13</v>
      </c>
      <c r="C11" s="53" t="s">
        <v>11298</v>
      </c>
      <c r="D11" s="42" t="s">
        <v>11299</v>
      </c>
      <c r="E11" s="42" t="s">
        <v>11288</v>
      </c>
    </row>
    <row r="12" spans="1:5" ht="26.4">
      <c r="A12" s="41"/>
      <c r="B12" s="42" t="s">
        <v>14</v>
      </c>
      <c r="C12" s="42"/>
      <c r="D12" s="42" t="s">
        <v>11300</v>
      </c>
      <c r="E12" s="42" t="s">
        <v>11301</v>
      </c>
    </row>
    <row r="13" spans="1:5" ht="52.8">
      <c r="A13" s="41"/>
      <c r="B13" s="42" t="s">
        <v>15</v>
      </c>
      <c r="C13" s="42"/>
      <c r="D13" s="42" t="s">
        <v>11302</v>
      </c>
      <c r="E13" s="42" t="s">
        <v>11303</v>
      </c>
    </row>
    <row r="14" spans="1:5" ht="26.4">
      <c r="A14" s="41"/>
      <c r="B14" s="42" t="s">
        <v>16</v>
      </c>
      <c r="C14" s="42"/>
      <c r="D14" s="42" t="s">
        <v>11304</v>
      </c>
      <c r="E14" s="42" t="s">
        <v>11301</v>
      </c>
    </row>
    <row r="15" spans="1:5" ht="26.4">
      <c r="A15" s="41"/>
      <c r="B15" s="42" t="s">
        <v>17</v>
      </c>
      <c r="C15" s="42"/>
      <c r="D15" s="42" t="s">
        <v>11305</v>
      </c>
      <c r="E15" s="42" t="s">
        <v>11301</v>
      </c>
    </row>
    <row r="16" spans="1:5" ht="39.6">
      <c r="A16" s="41"/>
      <c r="B16" s="42" t="s">
        <v>18</v>
      </c>
      <c r="C16" s="42"/>
      <c r="D16" s="42" t="s">
        <v>11306</v>
      </c>
      <c r="E16" s="42" t="s">
        <v>11290</v>
      </c>
    </row>
    <row r="17" spans="1:5" ht="27" thickBot="1">
      <c r="A17" s="43"/>
      <c r="B17" s="44" t="s">
        <v>19</v>
      </c>
      <c r="C17" s="54" t="s">
        <v>11298</v>
      </c>
      <c r="D17" s="42" t="s">
        <v>11307</v>
      </c>
      <c r="E17" s="42" t="s">
        <v>11303</v>
      </c>
    </row>
    <row r="18" spans="1:5" ht="26.4">
      <c r="A18" s="45" t="s">
        <v>11308</v>
      </c>
      <c r="B18" s="46" t="s">
        <v>13</v>
      </c>
      <c r="C18" s="55" t="s">
        <v>11286</v>
      </c>
      <c r="D18" s="46" t="s">
        <v>11299</v>
      </c>
      <c r="E18" s="46" t="s">
        <v>11288</v>
      </c>
    </row>
    <row r="19" spans="1:5" ht="66">
      <c r="A19" s="41"/>
      <c r="B19" s="42" t="s">
        <v>830</v>
      </c>
      <c r="C19" s="42"/>
      <c r="D19" s="42" t="s">
        <v>11309</v>
      </c>
      <c r="E19" s="42" t="s">
        <v>11290</v>
      </c>
    </row>
    <row r="20" spans="1:5" ht="26.4">
      <c r="A20" s="41"/>
      <c r="B20" s="42" t="s">
        <v>850</v>
      </c>
      <c r="C20" s="42"/>
      <c r="D20" s="42" t="s">
        <v>11310</v>
      </c>
      <c r="E20" s="42" t="s">
        <v>11290</v>
      </c>
    </row>
    <row r="21" spans="1:5" ht="26.4">
      <c r="A21" s="41"/>
      <c r="B21" s="42" t="s">
        <v>11311</v>
      </c>
      <c r="C21" s="42"/>
      <c r="D21" s="42" t="s">
        <v>11312</v>
      </c>
      <c r="E21" s="42" t="s">
        <v>11290</v>
      </c>
    </row>
    <row r="22" spans="1:5" ht="27" thickBot="1">
      <c r="A22" s="43"/>
      <c r="B22" s="44" t="s">
        <v>11313</v>
      </c>
      <c r="C22" s="44"/>
      <c r="D22" s="44" t="s">
        <v>11314</v>
      </c>
      <c r="E22" s="44" t="s">
        <v>11301</v>
      </c>
    </row>
    <row r="23" spans="1:5" ht="26.4">
      <c r="A23" s="45" t="s">
        <v>11315</v>
      </c>
      <c r="B23" s="46" t="s">
        <v>11316</v>
      </c>
      <c r="C23" s="46"/>
      <c r="D23" s="46" t="s">
        <v>11317</v>
      </c>
      <c r="E23" s="46" t="s">
        <v>11290</v>
      </c>
    </row>
    <row r="24" spans="1:5">
      <c r="A24" s="41"/>
      <c r="B24" s="42" t="s">
        <v>11318</v>
      </c>
      <c r="C24" s="42"/>
      <c r="D24" s="42" t="s">
        <v>11319</v>
      </c>
      <c r="E24" s="42" t="s">
        <v>11290</v>
      </c>
    </row>
    <row r="25" spans="1:5" ht="39.6">
      <c r="A25" s="41"/>
      <c r="B25" s="42" t="s">
        <v>11320</v>
      </c>
      <c r="C25" s="42"/>
      <c r="D25" s="42" t="s">
        <v>11321</v>
      </c>
      <c r="E25" s="42" t="s">
        <v>11290</v>
      </c>
    </row>
    <row r="26" spans="1:5" ht="26.4">
      <c r="A26" s="41"/>
      <c r="B26" s="42" t="s">
        <v>19</v>
      </c>
      <c r="C26" s="54" t="s">
        <v>11286</v>
      </c>
      <c r="D26" s="42" t="s">
        <v>11322</v>
      </c>
      <c r="E26" s="42" t="s">
        <v>11303</v>
      </c>
    </row>
    <row r="27" spans="1:5" ht="26.4">
      <c r="A27" s="41"/>
      <c r="B27" s="42" t="s">
        <v>11323</v>
      </c>
      <c r="C27" s="42"/>
      <c r="D27" s="42" t="s">
        <v>11324</v>
      </c>
      <c r="E27" s="42" t="s">
        <v>11290</v>
      </c>
    </row>
    <row r="28" spans="1:5" ht="27" thickBot="1">
      <c r="A28" s="43"/>
      <c r="B28" s="44" t="s">
        <v>11325</v>
      </c>
      <c r="C28" s="44"/>
      <c r="D28" s="44" t="s">
        <v>11326</v>
      </c>
      <c r="E28" s="44"/>
    </row>
    <row r="29" spans="1:5" ht="26.4">
      <c r="A29" s="45" t="s">
        <v>11327</v>
      </c>
      <c r="B29" s="46" t="s">
        <v>8</v>
      </c>
      <c r="C29" s="52" t="s">
        <v>11298</v>
      </c>
      <c r="D29" s="46" t="s">
        <v>11328</v>
      </c>
      <c r="E29" s="46" t="s">
        <v>11288</v>
      </c>
    </row>
    <row r="30" spans="1:5" ht="39.6">
      <c r="A30" s="41"/>
      <c r="B30" s="42" t="s">
        <v>11329</v>
      </c>
      <c r="C30" s="42"/>
      <c r="D30" s="42" t="s">
        <v>11330</v>
      </c>
      <c r="E30" s="42" t="s">
        <v>11295</v>
      </c>
    </row>
    <row r="31" spans="1:5" ht="26.4">
      <c r="A31" s="41"/>
      <c r="B31" s="42" t="s">
        <v>11331</v>
      </c>
      <c r="C31" s="42"/>
      <c r="D31" s="42" t="s">
        <v>11332</v>
      </c>
      <c r="E31" s="42" t="s">
        <v>11303</v>
      </c>
    </row>
    <row r="32" spans="1:5" ht="26.4">
      <c r="A32" s="41"/>
      <c r="B32" s="42" t="s">
        <v>11333</v>
      </c>
      <c r="C32" s="42"/>
      <c r="D32" s="42" t="s">
        <v>11334</v>
      </c>
      <c r="E32" s="42" t="s">
        <v>11290</v>
      </c>
    </row>
    <row r="33" spans="1:5" ht="27" thickBot="1">
      <c r="A33" s="43"/>
      <c r="B33" s="44" t="s">
        <v>13</v>
      </c>
      <c r="C33" s="56" t="s">
        <v>11298</v>
      </c>
      <c r="D33" s="44" t="s">
        <v>11299</v>
      </c>
      <c r="E33" s="44" t="s">
        <v>11288</v>
      </c>
    </row>
  </sheetData>
  <mergeCells count="5">
    <mergeCell ref="A3:A5"/>
    <mergeCell ref="A6:A17"/>
    <mergeCell ref="A18:A22"/>
    <mergeCell ref="A23:A28"/>
    <mergeCell ref="A29:A3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54B8-2D5B-44D1-896E-5E8F58FC17AB}">
  <dimension ref="A1:M94"/>
  <sheetViews>
    <sheetView workbookViewId="0">
      <selection activeCell="F23" sqref="F23"/>
    </sheetView>
  </sheetViews>
  <sheetFormatPr defaultRowHeight="14.4"/>
  <cols>
    <col min="1" max="1" width="12.77734375" bestFit="1" customWidth="1"/>
    <col min="2" max="2" width="5" bestFit="1" customWidth="1"/>
    <col min="3" max="3" width="15.44140625" bestFit="1" customWidth="1"/>
    <col min="4" max="4" width="14.21875" bestFit="1" customWidth="1"/>
    <col min="5" max="5" width="11.77734375" bestFit="1" customWidth="1"/>
    <col min="6" max="6" width="11.5546875" bestFit="1" customWidth="1"/>
    <col min="13" max="13" width="20.44140625" bestFit="1" customWidth="1"/>
  </cols>
  <sheetData>
    <row r="1" spans="1:13">
      <c r="A1" t="s">
        <v>850</v>
      </c>
      <c r="B1" t="s">
        <v>924</v>
      </c>
      <c r="D1" t="s">
        <v>819</v>
      </c>
      <c r="E1" t="s">
        <v>868</v>
      </c>
      <c r="F1" t="s">
        <v>923</v>
      </c>
      <c r="G1" t="s">
        <v>922</v>
      </c>
      <c r="H1" t="s">
        <v>921</v>
      </c>
      <c r="I1" t="s">
        <v>920</v>
      </c>
      <c r="J1" t="s">
        <v>919</v>
      </c>
      <c r="K1" t="s">
        <v>918</v>
      </c>
      <c r="L1" t="s">
        <v>917</v>
      </c>
      <c r="M1" t="s">
        <v>916</v>
      </c>
    </row>
    <row r="2" spans="1:13">
      <c r="A2" t="s">
        <v>846</v>
      </c>
      <c r="B2">
        <v>2019</v>
      </c>
      <c r="C2" t="str">
        <f t="shared" ref="C2:C33" si="0">A2&amp;B2</f>
        <v>Tables2019</v>
      </c>
      <c r="D2" s="16">
        <v>7674343.1600000001</v>
      </c>
      <c r="E2" s="16">
        <v>31915</v>
      </c>
      <c r="F2" s="16">
        <v>-27018.51</v>
      </c>
      <c r="G2" s="15">
        <v>-3.52062833739636E-3</v>
      </c>
      <c r="H2" t="b">
        <f t="shared" ref="H2:H33" si="1">OR(G2&gt;$L$2,G2&lt;$M$2)</f>
        <v>0</v>
      </c>
      <c r="I2" s="19">
        <f>QUARTILE(G2:G94,1)</f>
        <v>2.6663063559554398E-3</v>
      </c>
      <c r="J2" s="18">
        <f>QUARTILE(G2:G94,3)</f>
        <v>1.3971559165134101E-2</v>
      </c>
      <c r="K2" s="15">
        <f>J2-I2</f>
        <v>1.130525280917866E-2</v>
      </c>
      <c r="L2" s="15">
        <f>J2+(1.5*K2)</f>
        <v>3.0929438378902094E-2</v>
      </c>
      <c r="M2" s="17">
        <f>I2-(1.5*K2)</f>
        <v>-1.4291572857812553E-2</v>
      </c>
    </row>
    <row r="3" spans="1:13">
      <c r="A3" t="s">
        <v>846</v>
      </c>
      <c r="B3">
        <v>2018</v>
      </c>
      <c r="C3" t="str">
        <f t="shared" si="0"/>
        <v>Tables2018</v>
      </c>
      <c r="D3" s="16">
        <v>3856097.33</v>
      </c>
      <c r="E3" s="16">
        <v>16141</v>
      </c>
      <c r="F3" s="16">
        <v>-14867.88</v>
      </c>
      <c r="G3" s="15">
        <v>-3.8556806863585999E-3</v>
      </c>
      <c r="H3" t="b">
        <f t="shared" si="1"/>
        <v>0</v>
      </c>
    </row>
    <row r="4" spans="1:13">
      <c r="A4" t="s">
        <v>846</v>
      </c>
      <c r="B4">
        <v>2016</v>
      </c>
      <c r="C4" t="str">
        <f t="shared" si="0"/>
        <v>Tables2016</v>
      </c>
      <c r="D4" s="16">
        <v>644198.13</v>
      </c>
      <c r="E4" s="16">
        <v>2555</v>
      </c>
      <c r="F4" s="16">
        <v>-10719.46</v>
      </c>
      <c r="G4" s="15">
        <v>-1.6640004838263001E-2</v>
      </c>
      <c r="H4" t="b">
        <f t="shared" si="1"/>
        <v>1</v>
      </c>
      <c r="J4" s="15"/>
    </row>
    <row r="5" spans="1:13">
      <c r="A5" t="s">
        <v>846</v>
      </c>
      <c r="B5">
        <v>2017</v>
      </c>
      <c r="C5" t="str">
        <f t="shared" si="0"/>
        <v>Tables2017</v>
      </c>
      <c r="D5" s="16">
        <v>1899717.1</v>
      </c>
      <c r="E5" s="16">
        <v>7387</v>
      </c>
      <c r="F5" s="16">
        <v>-6610.47</v>
      </c>
      <c r="G5" s="15">
        <v>-3.4797128477708598E-3</v>
      </c>
      <c r="H5" t="b">
        <f t="shared" si="1"/>
        <v>0</v>
      </c>
    </row>
    <row r="6" spans="1:13">
      <c r="A6" t="s">
        <v>841</v>
      </c>
      <c r="B6">
        <v>2015</v>
      </c>
      <c r="C6" t="str">
        <f t="shared" si="0"/>
        <v>Fasteners2015</v>
      </c>
      <c r="D6" s="16">
        <v>199.37</v>
      </c>
      <c r="E6" s="16">
        <v>22</v>
      </c>
      <c r="F6" s="16">
        <v>0</v>
      </c>
      <c r="G6" s="15">
        <v>0</v>
      </c>
      <c r="H6" t="b">
        <f t="shared" si="1"/>
        <v>0</v>
      </c>
    </row>
    <row r="7" spans="1:13">
      <c r="A7" t="s">
        <v>842</v>
      </c>
      <c r="B7">
        <v>2015</v>
      </c>
      <c r="C7" t="str">
        <f t="shared" si="0"/>
        <v>Envelopes2015</v>
      </c>
      <c r="D7" s="16">
        <v>48.42</v>
      </c>
      <c r="E7" s="16">
        <v>3</v>
      </c>
      <c r="F7" s="16">
        <v>0</v>
      </c>
      <c r="G7" s="15">
        <v>0</v>
      </c>
      <c r="H7" t="b">
        <f t="shared" si="1"/>
        <v>0</v>
      </c>
    </row>
    <row r="8" spans="1:13">
      <c r="A8" t="s">
        <v>838</v>
      </c>
      <c r="B8">
        <v>2015</v>
      </c>
      <c r="C8" t="str">
        <f t="shared" si="0"/>
        <v>Storage2015</v>
      </c>
      <c r="D8" s="16">
        <v>572.58000000000004</v>
      </c>
      <c r="E8" s="16">
        <v>6</v>
      </c>
      <c r="F8" s="16">
        <v>0.05</v>
      </c>
      <c r="G8" s="15">
        <v>8.7324042055258601E-5</v>
      </c>
      <c r="H8" t="b">
        <f t="shared" si="1"/>
        <v>0</v>
      </c>
    </row>
    <row r="9" spans="1:13">
      <c r="A9" t="s">
        <v>847</v>
      </c>
      <c r="B9">
        <v>2015</v>
      </c>
      <c r="C9" t="str">
        <f t="shared" si="0"/>
        <v>Furnishings2015</v>
      </c>
      <c r="D9" s="16">
        <v>138.75</v>
      </c>
      <c r="E9" s="16">
        <v>3</v>
      </c>
      <c r="F9" s="16">
        <v>0.05</v>
      </c>
      <c r="G9" s="15">
        <v>3.6036036036035999E-4</v>
      </c>
      <c r="H9" t="b">
        <f t="shared" si="1"/>
        <v>0</v>
      </c>
    </row>
    <row r="10" spans="1:13">
      <c r="A10" t="s">
        <v>849</v>
      </c>
      <c r="B10">
        <v>2015</v>
      </c>
      <c r="C10" t="str">
        <f t="shared" si="0"/>
        <v>Bookcases2015</v>
      </c>
      <c r="D10" s="16">
        <v>825.36</v>
      </c>
      <c r="E10" s="16">
        <v>2</v>
      </c>
      <c r="F10" s="16">
        <v>0.2</v>
      </c>
      <c r="G10" s="15">
        <v>2.42318503440922E-4</v>
      </c>
      <c r="H10" t="b">
        <f t="shared" si="1"/>
        <v>0</v>
      </c>
    </row>
    <row r="11" spans="1:13">
      <c r="A11" t="s">
        <v>833</v>
      </c>
      <c r="B11">
        <v>2015</v>
      </c>
      <c r="C11" t="str">
        <f t="shared" si="0"/>
        <v>Phones2015</v>
      </c>
      <c r="D11" s="16">
        <v>229.83</v>
      </c>
      <c r="E11" s="16">
        <v>3</v>
      </c>
      <c r="F11" s="16">
        <v>0.2</v>
      </c>
      <c r="G11" s="15">
        <v>8.7020841491537205E-4</v>
      </c>
      <c r="H11" t="b">
        <f t="shared" si="1"/>
        <v>0</v>
      </c>
    </row>
    <row r="12" spans="1:13">
      <c r="A12" t="s">
        <v>843</v>
      </c>
      <c r="B12">
        <v>2015</v>
      </c>
      <c r="C12" t="str">
        <f t="shared" si="0"/>
        <v>Binders2015</v>
      </c>
      <c r="D12" s="16">
        <v>10.43</v>
      </c>
      <c r="E12" s="16">
        <v>7</v>
      </c>
      <c r="F12" s="16">
        <v>0.3</v>
      </c>
      <c r="G12" s="15">
        <v>2.8763183125599199E-2</v>
      </c>
      <c r="H12" t="b">
        <f t="shared" si="1"/>
        <v>0</v>
      </c>
    </row>
    <row r="13" spans="1:13">
      <c r="A13" t="s">
        <v>840</v>
      </c>
      <c r="B13">
        <v>2015</v>
      </c>
      <c r="C13" t="str">
        <f t="shared" si="0"/>
        <v>Labels2015</v>
      </c>
      <c r="D13" s="16">
        <v>89.32</v>
      </c>
      <c r="E13" s="16">
        <v>8</v>
      </c>
      <c r="F13" s="16">
        <v>0.4</v>
      </c>
      <c r="G13" s="15">
        <v>4.4782803403493002E-3</v>
      </c>
      <c r="H13" t="b">
        <f t="shared" si="1"/>
        <v>0</v>
      </c>
    </row>
    <row r="14" spans="1:13">
      <c r="A14" t="s">
        <v>840</v>
      </c>
      <c r="B14">
        <v>2020</v>
      </c>
      <c r="C14" t="str">
        <f t="shared" si="0"/>
        <v>Labels2020</v>
      </c>
      <c r="D14" s="16">
        <v>23607.97</v>
      </c>
      <c r="E14" s="16">
        <v>3298</v>
      </c>
      <c r="F14" s="16">
        <v>88.35</v>
      </c>
      <c r="G14" s="15">
        <v>3.7423802215946502E-3</v>
      </c>
      <c r="H14" t="b">
        <f t="shared" si="1"/>
        <v>0</v>
      </c>
    </row>
    <row r="15" spans="1:13">
      <c r="A15" t="s">
        <v>841</v>
      </c>
      <c r="B15">
        <v>2020</v>
      </c>
      <c r="C15" t="str">
        <f t="shared" si="0"/>
        <v>Fasteners2020</v>
      </c>
      <c r="D15" s="16">
        <v>28540.720000000001</v>
      </c>
      <c r="E15" s="16">
        <v>3292</v>
      </c>
      <c r="F15" s="16">
        <v>94.02</v>
      </c>
      <c r="G15" s="15">
        <v>3.2942406498504499E-3</v>
      </c>
      <c r="H15" t="b">
        <f t="shared" si="1"/>
        <v>0</v>
      </c>
    </row>
    <row r="16" spans="1:13">
      <c r="A16" t="s">
        <v>842</v>
      </c>
      <c r="B16">
        <v>2020</v>
      </c>
      <c r="C16" t="str">
        <f t="shared" si="0"/>
        <v>Envelopes2020</v>
      </c>
      <c r="D16" s="16">
        <v>66807.179999999993</v>
      </c>
      <c r="E16" s="16">
        <v>3568</v>
      </c>
      <c r="F16" s="16">
        <v>115.04</v>
      </c>
      <c r="G16" s="15">
        <v>1.72197060256098E-3</v>
      </c>
      <c r="H16" t="b">
        <f t="shared" si="1"/>
        <v>0</v>
      </c>
    </row>
    <row r="17" spans="1:8">
      <c r="A17" t="s">
        <v>846</v>
      </c>
      <c r="B17">
        <v>2020</v>
      </c>
      <c r="C17" t="str">
        <f t="shared" si="0"/>
        <v>Tables2020</v>
      </c>
      <c r="D17" s="16">
        <v>268198.7</v>
      </c>
      <c r="E17" s="16">
        <v>1260</v>
      </c>
      <c r="F17" s="16">
        <v>115.5</v>
      </c>
      <c r="G17" s="15">
        <v>4.3065085699520498E-4</v>
      </c>
      <c r="H17" t="b">
        <f t="shared" si="1"/>
        <v>0</v>
      </c>
    </row>
    <row r="18" spans="1:8">
      <c r="A18" t="s">
        <v>839</v>
      </c>
      <c r="B18">
        <v>2020</v>
      </c>
      <c r="C18" t="str">
        <f t="shared" si="0"/>
        <v>Paper2020</v>
      </c>
      <c r="D18" s="16">
        <v>94943.79</v>
      </c>
      <c r="E18" s="16">
        <v>4117</v>
      </c>
      <c r="F18" s="16">
        <v>127.82</v>
      </c>
      <c r="G18" s="15">
        <v>1.34627025106118E-3</v>
      </c>
      <c r="H18" t="b">
        <f t="shared" si="1"/>
        <v>0</v>
      </c>
    </row>
    <row r="19" spans="1:8">
      <c r="A19" t="s">
        <v>836</v>
      </c>
      <c r="B19">
        <v>2020</v>
      </c>
      <c r="C19" t="str">
        <f t="shared" si="0"/>
        <v>Accessories2020</v>
      </c>
      <c r="D19" s="16">
        <v>206544.12</v>
      </c>
      <c r="E19" s="16">
        <v>3645</v>
      </c>
      <c r="F19" s="16">
        <v>150.97</v>
      </c>
      <c r="G19" s="15">
        <v>7.3093341993952599E-4</v>
      </c>
      <c r="H19" t="b">
        <f t="shared" si="1"/>
        <v>0</v>
      </c>
    </row>
    <row r="20" spans="1:8">
      <c r="A20" t="s">
        <v>837</v>
      </c>
      <c r="B20">
        <v>2020</v>
      </c>
      <c r="C20" t="str">
        <f t="shared" si="0"/>
        <v>Supplies2020</v>
      </c>
      <c r="D20" s="16">
        <v>112379.47</v>
      </c>
      <c r="E20" s="16">
        <v>3519</v>
      </c>
      <c r="F20" s="16">
        <v>151.47</v>
      </c>
      <c r="G20" s="15">
        <v>1.34784405016325E-3</v>
      </c>
      <c r="H20" t="b">
        <f t="shared" si="1"/>
        <v>0</v>
      </c>
    </row>
    <row r="21" spans="1:8">
      <c r="A21" t="s">
        <v>834</v>
      </c>
      <c r="B21">
        <v>2020</v>
      </c>
      <c r="C21" t="str">
        <f t="shared" si="0"/>
        <v>Machines2020</v>
      </c>
      <c r="D21" s="16">
        <v>194673.68</v>
      </c>
      <c r="E21" s="16">
        <v>1647</v>
      </c>
      <c r="F21" s="16">
        <v>197.27</v>
      </c>
      <c r="G21" s="15">
        <v>1.0133367797845001E-3</v>
      </c>
      <c r="H21" t="b">
        <f t="shared" si="1"/>
        <v>0</v>
      </c>
    </row>
    <row r="22" spans="1:8">
      <c r="A22" t="s">
        <v>847</v>
      </c>
      <c r="B22">
        <v>2020</v>
      </c>
      <c r="C22" t="str">
        <f t="shared" si="0"/>
        <v>Furnishings2020</v>
      </c>
      <c r="D22" s="16">
        <v>140616.4</v>
      </c>
      <c r="E22" s="16">
        <v>4291</v>
      </c>
      <c r="F22" s="16">
        <v>218.67</v>
      </c>
      <c r="G22" s="15">
        <v>1.55508176855615E-3</v>
      </c>
      <c r="H22" t="b">
        <f t="shared" si="1"/>
        <v>0</v>
      </c>
    </row>
    <row r="23" spans="1:8">
      <c r="A23" t="s">
        <v>833</v>
      </c>
      <c r="B23">
        <v>2020</v>
      </c>
      <c r="C23" t="str">
        <f t="shared" si="0"/>
        <v>Phones2020</v>
      </c>
      <c r="D23" s="16">
        <v>643521.9</v>
      </c>
      <c r="E23" s="16">
        <v>3895</v>
      </c>
      <c r="F23" s="16">
        <v>237.75</v>
      </c>
      <c r="G23" s="15">
        <v>3.6945129606311703E-4</v>
      </c>
      <c r="H23" t="b">
        <f t="shared" si="1"/>
        <v>0</v>
      </c>
    </row>
    <row r="24" spans="1:8">
      <c r="A24" t="s">
        <v>835</v>
      </c>
      <c r="B24">
        <v>2020</v>
      </c>
      <c r="C24" t="str">
        <f t="shared" si="0"/>
        <v>Copiers2020</v>
      </c>
      <c r="D24" s="16">
        <v>549804.68000000005</v>
      </c>
      <c r="E24" s="16">
        <v>3062</v>
      </c>
      <c r="F24" s="16">
        <v>266.76</v>
      </c>
      <c r="G24" s="15">
        <v>4.8519048619229599E-4</v>
      </c>
      <c r="H24" t="b">
        <f t="shared" si="1"/>
        <v>0</v>
      </c>
    </row>
    <row r="25" spans="1:8">
      <c r="A25" t="s">
        <v>849</v>
      </c>
      <c r="B25">
        <v>2020</v>
      </c>
      <c r="C25" t="str">
        <f t="shared" si="0"/>
        <v>Bookcases2020</v>
      </c>
      <c r="D25" s="16">
        <v>553045.87</v>
      </c>
      <c r="E25" s="16">
        <v>3145</v>
      </c>
      <c r="F25" s="16">
        <v>283.72000000000003</v>
      </c>
      <c r="G25" s="15">
        <v>5.1301350464835695E-4</v>
      </c>
      <c r="H25" t="b">
        <f t="shared" si="1"/>
        <v>0</v>
      </c>
    </row>
    <row r="26" spans="1:8">
      <c r="A26" t="s">
        <v>838</v>
      </c>
      <c r="B26">
        <v>2020</v>
      </c>
      <c r="C26" t="str">
        <f t="shared" si="0"/>
        <v>Storage2020</v>
      </c>
      <c r="D26" s="16">
        <v>325820.12</v>
      </c>
      <c r="E26" s="16">
        <v>5702</v>
      </c>
      <c r="F26" s="16">
        <v>296.56</v>
      </c>
      <c r="G26" s="15">
        <v>9.1019547841305801E-4</v>
      </c>
      <c r="H26" t="b">
        <f t="shared" si="1"/>
        <v>0</v>
      </c>
    </row>
    <row r="27" spans="1:8">
      <c r="A27" t="s">
        <v>845</v>
      </c>
      <c r="B27">
        <v>2020</v>
      </c>
      <c r="C27" t="str">
        <f t="shared" si="0"/>
        <v>Appliances2020</v>
      </c>
      <c r="D27" s="16">
        <v>412449.77</v>
      </c>
      <c r="E27" s="16">
        <v>2513</v>
      </c>
      <c r="F27" s="16">
        <v>299.98</v>
      </c>
      <c r="G27" s="15">
        <v>7.2731280708436302E-4</v>
      </c>
      <c r="H27" t="b">
        <f t="shared" si="1"/>
        <v>0</v>
      </c>
    </row>
    <row r="28" spans="1:8">
      <c r="A28" t="s">
        <v>848</v>
      </c>
      <c r="B28">
        <v>2020</v>
      </c>
      <c r="C28" t="str">
        <f t="shared" si="0"/>
        <v>Chairs2020</v>
      </c>
      <c r="D28" s="16">
        <v>585765.38</v>
      </c>
      <c r="E28" s="16">
        <v>5003</v>
      </c>
      <c r="F28" s="16">
        <v>316.64</v>
      </c>
      <c r="G28" s="15">
        <v>5.4055772295727E-4</v>
      </c>
      <c r="H28" t="b">
        <f t="shared" si="1"/>
        <v>0</v>
      </c>
    </row>
    <row r="29" spans="1:8">
      <c r="A29" t="s">
        <v>844</v>
      </c>
      <c r="B29">
        <v>2020</v>
      </c>
      <c r="C29" t="str">
        <f t="shared" si="0"/>
        <v>Art2020</v>
      </c>
      <c r="D29" s="16">
        <v>124325.45</v>
      </c>
      <c r="E29" s="16">
        <v>5990</v>
      </c>
      <c r="F29" s="16">
        <v>383.8</v>
      </c>
      <c r="G29" s="15">
        <v>3.0870590052157398E-3</v>
      </c>
      <c r="H29" t="b">
        <f t="shared" si="1"/>
        <v>0</v>
      </c>
    </row>
    <row r="30" spans="1:8">
      <c r="A30" t="s">
        <v>843</v>
      </c>
      <c r="B30">
        <v>2020</v>
      </c>
      <c r="C30" t="str">
        <f t="shared" si="0"/>
        <v>Binders2020</v>
      </c>
      <c r="D30" s="16">
        <v>116469.54</v>
      </c>
      <c r="E30" s="16">
        <v>7644</v>
      </c>
      <c r="F30" s="16">
        <v>481.45</v>
      </c>
      <c r="G30" s="15">
        <v>4.1336988194509896E-3</v>
      </c>
      <c r="H30" t="b">
        <f t="shared" si="1"/>
        <v>0</v>
      </c>
    </row>
    <row r="31" spans="1:8">
      <c r="A31" t="s">
        <v>841</v>
      </c>
      <c r="B31">
        <v>2016</v>
      </c>
      <c r="C31" t="str">
        <f t="shared" si="0"/>
        <v>Fasteners2016</v>
      </c>
      <c r="D31" s="16">
        <v>54218.52</v>
      </c>
      <c r="E31" s="16">
        <v>5633</v>
      </c>
      <c r="F31" s="16">
        <v>2014.64</v>
      </c>
      <c r="G31" s="15">
        <v>3.7157782986330101E-2</v>
      </c>
      <c r="H31" t="b">
        <f t="shared" si="1"/>
        <v>1</v>
      </c>
    </row>
    <row r="32" spans="1:8">
      <c r="A32" t="s">
        <v>840</v>
      </c>
      <c r="B32">
        <v>2016</v>
      </c>
      <c r="C32" t="str">
        <f t="shared" si="0"/>
        <v>Labels2016</v>
      </c>
      <c r="D32" s="16">
        <v>57263.89</v>
      </c>
      <c r="E32" s="16">
        <v>7311</v>
      </c>
      <c r="F32" s="16">
        <v>3178.5</v>
      </c>
      <c r="G32" s="15">
        <v>5.5506183739875099E-2</v>
      </c>
      <c r="H32" t="b">
        <f t="shared" si="1"/>
        <v>1</v>
      </c>
    </row>
    <row r="33" spans="1:8">
      <c r="A33" t="s">
        <v>841</v>
      </c>
      <c r="B33">
        <v>2017</v>
      </c>
      <c r="C33" t="str">
        <f t="shared" si="0"/>
        <v>Fasteners2017</v>
      </c>
      <c r="D33" s="16">
        <v>213256.02</v>
      </c>
      <c r="E33" s="16">
        <v>20688</v>
      </c>
      <c r="F33" s="16">
        <v>3406.26</v>
      </c>
      <c r="G33" s="15">
        <v>1.5972632331785901E-2</v>
      </c>
      <c r="H33" t="b">
        <f t="shared" si="1"/>
        <v>0</v>
      </c>
    </row>
    <row r="34" spans="1:8">
      <c r="A34" t="s">
        <v>840</v>
      </c>
      <c r="B34">
        <v>2017</v>
      </c>
      <c r="C34" t="str">
        <f t="shared" ref="C34:C65" si="2">A34&amp;B34</f>
        <v>Labels2017</v>
      </c>
      <c r="D34" s="16">
        <v>174573.82</v>
      </c>
      <c r="E34" s="16">
        <v>21504</v>
      </c>
      <c r="F34" s="16">
        <v>3857.05</v>
      </c>
      <c r="G34" s="15">
        <v>2.20940917716069E-2</v>
      </c>
      <c r="H34" t="b">
        <f t="shared" ref="H34:H65" si="3">OR(G34&gt;$L$2,G34&lt;$M$2)</f>
        <v>0</v>
      </c>
    </row>
    <row r="35" spans="1:8">
      <c r="A35" t="s">
        <v>841</v>
      </c>
      <c r="B35">
        <v>2018</v>
      </c>
      <c r="C35" t="str">
        <f t="shared" si="2"/>
        <v>Fasteners2018</v>
      </c>
      <c r="D35" s="16">
        <v>443224.78</v>
      </c>
      <c r="E35" s="16">
        <v>46567</v>
      </c>
      <c r="F35" s="16">
        <v>4073.8</v>
      </c>
      <c r="G35" s="15">
        <v>9.1912731052627497E-3</v>
      </c>
      <c r="H35" t="b">
        <f t="shared" si="3"/>
        <v>0</v>
      </c>
    </row>
    <row r="36" spans="1:8">
      <c r="A36" t="s">
        <v>837</v>
      </c>
      <c r="B36">
        <v>2016</v>
      </c>
      <c r="C36" t="str">
        <f t="shared" si="2"/>
        <v>Supplies2016</v>
      </c>
      <c r="D36" s="16">
        <v>201906.7</v>
      </c>
      <c r="E36" s="16">
        <v>6234</v>
      </c>
      <c r="F36" s="16">
        <v>4268.45</v>
      </c>
      <c r="G36" s="15">
        <v>2.11407050880431E-2</v>
      </c>
      <c r="H36" t="b">
        <f t="shared" si="3"/>
        <v>0</v>
      </c>
    </row>
    <row r="37" spans="1:8">
      <c r="A37" t="s">
        <v>840</v>
      </c>
      <c r="B37">
        <v>2018</v>
      </c>
      <c r="C37" t="str">
        <f t="shared" si="2"/>
        <v>Labels2018</v>
      </c>
      <c r="D37" s="16">
        <v>368897.32</v>
      </c>
      <c r="E37" s="16">
        <v>48489</v>
      </c>
      <c r="F37" s="16">
        <v>4941.3100000000004</v>
      </c>
      <c r="G37" s="15">
        <v>1.33948113258182E-2</v>
      </c>
      <c r="H37" t="b">
        <f t="shared" si="3"/>
        <v>0</v>
      </c>
    </row>
    <row r="38" spans="1:8">
      <c r="A38" t="s">
        <v>842</v>
      </c>
      <c r="B38">
        <v>2016</v>
      </c>
      <c r="C38" t="str">
        <f t="shared" si="2"/>
        <v>Envelopes2016</v>
      </c>
      <c r="D38" s="16">
        <v>114127.63</v>
      </c>
      <c r="E38" s="16">
        <v>5763</v>
      </c>
      <c r="F38" s="16">
        <v>5065.26</v>
      </c>
      <c r="G38" s="15">
        <v>4.43824164227365E-2</v>
      </c>
      <c r="H38" t="b">
        <f t="shared" si="3"/>
        <v>1</v>
      </c>
    </row>
    <row r="39" spans="1:8">
      <c r="A39" t="s">
        <v>837</v>
      </c>
      <c r="B39">
        <v>2017</v>
      </c>
      <c r="C39" t="str">
        <f t="shared" si="2"/>
        <v>Supplies2017</v>
      </c>
      <c r="D39" s="16">
        <v>500362.77</v>
      </c>
      <c r="E39" s="16">
        <v>20584</v>
      </c>
      <c r="F39" s="16">
        <v>5085.58</v>
      </c>
      <c r="G39" s="15">
        <v>1.0163785766874701E-2</v>
      </c>
      <c r="H39" t="b">
        <f t="shared" si="3"/>
        <v>0</v>
      </c>
    </row>
    <row r="40" spans="1:8">
      <c r="A40" t="s">
        <v>841</v>
      </c>
      <c r="B40">
        <v>2019</v>
      </c>
      <c r="C40" t="str">
        <f t="shared" si="2"/>
        <v>Fasteners2019</v>
      </c>
      <c r="D40" s="16">
        <v>873509.46</v>
      </c>
      <c r="E40" s="16">
        <v>87623</v>
      </c>
      <c r="F40" s="16">
        <v>5953.5</v>
      </c>
      <c r="G40" s="15">
        <v>6.8156102167456697E-3</v>
      </c>
      <c r="H40" t="b">
        <f t="shared" si="3"/>
        <v>0</v>
      </c>
    </row>
    <row r="41" spans="1:8">
      <c r="A41" t="s">
        <v>837</v>
      </c>
      <c r="B41">
        <v>2018</v>
      </c>
      <c r="C41" t="str">
        <f t="shared" si="2"/>
        <v>Supplies2018</v>
      </c>
      <c r="D41" s="16">
        <v>1376235.56</v>
      </c>
      <c r="E41" s="16">
        <v>46634</v>
      </c>
      <c r="F41" s="16">
        <v>7066.95</v>
      </c>
      <c r="G41" s="15">
        <v>5.1349857578160503E-3</v>
      </c>
      <c r="H41" t="b">
        <f t="shared" si="3"/>
        <v>0</v>
      </c>
    </row>
    <row r="42" spans="1:8">
      <c r="A42" t="s">
        <v>842</v>
      </c>
      <c r="B42">
        <v>2017</v>
      </c>
      <c r="C42" t="str">
        <f t="shared" si="2"/>
        <v>Envelopes2017</v>
      </c>
      <c r="D42" s="16">
        <v>432070.02</v>
      </c>
      <c r="E42" s="16">
        <v>22037</v>
      </c>
      <c r="F42" s="16">
        <v>7138.46</v>
      </c>
      <c r="G42" s="15">
        <v>1.6521535097482502E-2</v>
      </c>
      <c r="H42" t="b">
        <f t="shared" si="3"/>
        <v>0</v>
      </c>
    </row>
    <row r="43" spans="1:8">
      <c r="A43" t="s">
        <v>847</v>
      </c>
      <c r="B43">
        <v>2016</v>
      </c>
      <c r="C43" t="str">
        <f t="shared" si="2"/>
        <v>Furnishings2016</v>
      </c>
      <c r="D43" s="16">
        <v>274213.03000000003</v>
      </c>
      <c r="E43" s="16">
        <v>8511</v>
      </c>
      <c r="F43" s="16">
        <v>7486.66</v>
      </c>
      <c r="G43" s="15">
        <v>2.73023495637679E-2</v>
      </c>
      <c r="H43" t="b">
        <f t="shared" si="3"/>
        <v>0</v>
      </c>
    </row>
    <row r="44" spans="1:8">
      <c r="A44" t="s">
        <v>840</v>
      </c>
      <c r="B44">
        <v>2019</v>
      </c>
      <c r="C44" t="str">
        <f t="shared" si="2"/>
        <v>Labels2019</v>
      </c>
      <c r="D44" s="16">
        <v>774272.43</v>
      </c>
      <c r="E44" s="16">
        <v>99799</v>
      </c>
      <c r="F44" s="16">
        <v>7583.71</v>
      </c>
      <c r="G44" s="15">
        <v>9.7946274543186298E-3</v>
      </c>
      <c r="H44" t="b">
        <f t="shared" si="3"/>
        <v>0</v>
      </c>
    </row>
    <row r="45" spans="1:8">
      <c r="A45" t="s">
        <v>834</v>
      </c>
      <c r="B45">
        <v>2016</v>
      </c>
      <c r="C45" t="str">
        <f t="shared" si="2"/>
        <v>Machines2016</v>
      </c>
      <c r="D45" s="16">
        <v>655332.44999999995</v>
      </c>
      <c r="E45" s="16">
        <v>3827</v>
      </c>
      <c r="F45" s="16">
        <v>9754</v>
      </c>
      <c r="G45" s="15">
        <v>1.4884048546657499E-2</v>
      </c>
      <c r="H45" t="b">
        <f t="shared" si="3"/>
        <v>0</v>
      </c>
    </row>
    <row r="46" spans="1:8">
      <c r="A46" t="s">
        <v>842</v>
      </c>
      <c r="B46">
        <v>2019</v>
      </c>
      <c r="C46" t="str">
        <f t="shared" si="2"/>
        <v>Envelopes2019</v>
      </c>
      <c r="D46" s="16">
        <v>1613269.67</v>
      </c>
      <c r="E46" s="16">
        <v>82055</v>
      </c>
      <c r="F46" s="16">
        <v>9858.5499999999993</v>
      </c>
      <c r="G46" s="15">
        <v>6.1109126287609396E-3</v>
      </c>
      <c r="H46" t="b">
        <f t="shared" si="3"/>
        <v>0</v>
      </c>
    </row>
    <row r="47" spans="1:8">
      <c r="A47" t="s">
        <v>847</v>
      </c>
      <c r="B47">
        <v>2017</v>
      </c>
      <c r="C47" t="str">
        <f t="shared" si="2"/>
        <v>Furnishings2017</v>
      </c>
      <c r="D47" s="16">
        <v>890797.06</v>
      </c>
      <c r="E47" s="16">
        <v>26566</v>
      </c>
      <c r="F47" s="16">
        <v>10098.81</v>
      </c>
      <c r="G47" s="15">
        <v>1.13368245737137E-2</v>
      </c>
      <c r="H47" t="b">
        <f t="shared" si="3"/>
        <v>0</v>
      </c>
    </row>
    <row r="48" spans="1:8">
      <c r="A48" t="s">
        <v>842</v>
      </c>
      <c r="B48">
        <v>2018</v>
      </c>
      <c r="C48" t="str">
        <f t="shared" si="2"/>
        <v>Envelopes2018</v>
      </c>
      <c r="D48" s="16">
        <v>1023826</v>
      </c>
      <c r="E48" s="16">
        <v>47300</v>
      </c>
      <c r="F48" s="16">
        <v>10181.790000000001</v>
      </c>
      <c r="G48" s="15">
        <v>9.9448441434384308E-3</v>
      </c>
      <c r="H48" t="b">
        <f t="shared" si="3"/>
        <v>0</v>
      </c>
    </row>
    <row r="49" spans="1:8">
      <c r="A49" t="s">
        <v>837</v>
      </c>
      <c r="B49">
        <v>2019</v>
      </c>
      <c r="C49" t="str">
        <f t="shared" si="2"/>
        <v>Supplies2019</v>
      </c>
      <c r="D49" s="16">
        <v>2614764.5699999998</v>
      </c>
      <c r="E49" s="16">
        <v>93422</v>
      </c>
      <c r="F49" s="16">
        <v>10499.92</v>
      </c>
      <c r="G49" s="15">
        <v>4.0156273036849304E-3</v>
      </c>
      <c r="H49" t="b">
        <f t="shared" si="3"/>
        <v>0</v>
      </c>
    </row>
    <row r="50" spans="1:8">
      <c r="A50" t="s">
        <v>844</v>
      </c>
      <c r="B50">
        <v>2016</v>
      </c>
      <c r="C50" t="str">
        <f t="shared" si="2"/>
        <v>Art2016</v>
      </c>
      <c r="D50" s="16">
        <v>241697.73</v>
      </c>
      <c r="E50" s="16">
        <v>11044</v>
      </c>
      <c r="F50" s="16">
        <v>10595.99</v>
      </c>
      <c r="G50" s="15">
        <v>4.3839840779638199E-2</v>
      </c>
      <c r="H50" t="b">
        <f t="shared" si="3"/>
        <v>1</v>
      </c>
    </row>
    <row r="51" spans="1:8">
      <c r="A51" t="s">
        <v>839</v>
      </c>
      <c r="B51">
        <v>2016</v>
      </c>
      <c r="C51" t="str">
        <f t="shared" si="2"/>
        <v>Paper2016</v>
      </c>
      <c r="D51" s="16">
        <v>179687.35</v>
      </c>
      <c r="E51" s="16">
        <v>9599</v>
      </c>
      <c r="F51" s="16">
        <v>10703.62</v>
      </c>
      <c r="G51" s="15">
        <v>5.9568021900261697E-2</v>
      </c>
      <c r="H51" t="b">
        <f t="shared" si="3"/>
        <v>1</v>
      </c>
    </row>
    <row r="52" spans="1:8">
      <c r="A52" t="s">
        <v>839</v>
      </c>
      <c r="B52">
        <v>2017</v>
      </c>
      <c r="C52" t="str">
        <f t="shared" si="2"/>
        <v>Paper2017</v>
      </c>
      <c r="D52" s="16">
        <v>593361.4</v>
      </c>
      <c r="E52" s="16">
        <v>31116</v>
      </c>
      <c r="F52" s="16">
        <v>11370.39</v>
      </c>
      <c r="G52" s="15">
        <v>1.9162672192697398E-2</v>
      </c>
      <c r="H52" t="b">
        <f t="shared" si="3"/>
        <v>0</v>
      </c>
    </row>
    <row r="53" spans="1:8">
      <c r="A53" t="s">
        <v>843</v>
      </c>
      <c r="B53">
        <v>2016</v>
      </c>
      <c r="C53" t="str">
        <f t="shared" si="2"/>
        <v>Binders2016</v>
      </c>
      <c r="D53" s="16">
        <v>319675.84000000003</v>
      </c>
      <c r="E53" s="16">
        <v>14760</v>
      </c>
      <c r="F53" s="16">
        <v>11654.22</v>
      </c>
      <c r="G53" s="15">
        <v>3.6456367800581903E-2</v>
      </c>
      <c r="H53" t="b">
        <f t="shared" si="3"/>
        <v>1</v>
      </c>
    </row>
    <row r="54" spans="1:8">
      <c r="A54" t="s">
        <v>844</v>
      </c>
      <c r="B54">
        <v>2017</v>
      </c>
      <c r="C54" t="str">
        <f t="shared" si="2"/>
        <v>Art2017</v>
      </c>
      <c r="D54" s="16">
        <v>934084.59</v>
      </c>
      <c r="E54" s="16">
        <v>40501</v>
      </c>
      <c r="F54" s="16">
        <v>12520.86</v>
      </c>
      <c r="G54" s="15">
        <v>1.3404417687695701E-2</v>
      </c>
      <c r="H54" t="b">
        <f t="shared" si="3"/>
        <v>0</v>
      </c>
    </row>
    <row r="55" spans="1:8">
      <c r="A55" t="s">
        <v>834</v>
      </c>
      <c r="B55">
        <v>2017</v>
      </c>
      <c r="C55" t="str">
        <f t="shared" si="2"/>
        <v>Machines2017</v>
      </c>
      <c r="D55" s="16">
        <v>1752061.8</v>
      </c>
      <c r="E55" s="16">
        <v>12013</v>
      </c>
      <c r="F55" s="16">
        <v>14230.23</v>
      </c>
      <c r="G55" s="15">
        <v>8.1219909023756993E-3</v>
      </c>
      <c r="H55" t="b">
        <f t="shared" si="3"/>
        <v>0</v>
      </c>
    </row>
    <row r="56" spans="1:8">
      <c r="A56" t="s">
        <v>838</v>
      </c>
      <c r="B56">
        <v>2016</v>
      </c>
      <c r="C56" t="str">
        <f t="shared" si="2"/>
        <v>Storage2016</v>
      </c>
      <c r="D56" s="16">
        <v>851853.12</v>
      </c>
      <c r="E56" s="16">
        <v>12348</v>
      </c>
      <c r="F56" s="16">
        <v>16079.24</v>
      </c>
      <c r="G56" s="15">
        <v>1.8875601465191499E-2</v>
      </c>
      <c r="H56" t="b">
        <f t="shared" si="3"/>
        <v>0</v>
      </c>
    </row>
    <row r="57" spans="1:8">
      <c r="A57" t="s">
        <v>836</v>
      </c>
      <c r="B57">
        <v>2016</v>
      </c>
      <c r="C57" t="str">
        <f t="shared" si="2"/>
        <v>Accessories2016</v>
      </c>
      <c r="D57" s="16">
        <v>484181.72</v>
      </c>
      <c r="E57" s="16">
        <v>7764</v>
      </c>
      <c r="F57" s="16">
        <v>16354.09</v>
      </c>
      <c r="G57" s="15">
        <v>3.3776760510495898E-2</v>
      </c>
      <c r="H57" t="b">
        <f t="shared" si="3"/>
        <v>1</v>
      </c>
    </row>
    <row r="58" spans="1:8">
      <c r="A58" t="s">
        <v>847</v>
      </c>
      <c r="B58">
        <v>2018</v>
      </c>
      <c r="C58" t="str">
        <f t="shared" si="2"/>
        <v>Furnishings2018</v>
      </c>
      <c r="D58" s="16">
        <v>2266273.5</v>
      </c>
      <c r="E58" s="16">
        <v>63670</v>
      </c>
      <c r="F58" s="16">
        <v>17053.189999999999</v>
      </c>
      <c r="G58" s="15">
        <v>7.5247713923319399E-3</v>
      </c>
      <c r="H58" t="b">
        <f t="shared" si="3"/>
        <v>0</v>
      </c>
    </row>
    <row r="59" spans="1:8">
      <c r="A59" t="s">
        <v>834</v>
      </c>
      <c r="B59">
        <v>2018</v>
      </c>
      <c r="C59" t="str">
        <f t="shared" si="2"/>
        <v>Machines2018</v>
      </c>
      <c r="D59" s="16">
        <v>4094929.46</v>
      </c>
      <c r="E59" s="16">
        <v>23598</v>
      </c>
      <c r="F59" s="16">
        <v>17729.22</v>
      </c>
      <c r="G59" s="15">
        <v>4.3295544338876101E-3</v>
      </c>
      <c r="H59" t="b">
        <f t="shared" si="3"/>
        <v>0</v>
      </c>
    </row>
    <row r="60" spans="1:8">
      <c r="A60" t="s">
        <v>839</v>
      </c>
      <c r="B60">
        <v>2018</v>
      </c>
      <c r="C60" t="str">
        <f t="shared" si="2"/>
        <v>Paper2018</v>
      </c>
      <c r="D60" s="16">
        <v>1383935.41</v>
      </c>
      <c r="E60" s="16">
        <v>73592</v>
      </c>
      <c r="F60" s="16">
        <v>18474.25</v>
      </c>
      <c r="G60" s="15">
        <v>1.3349069520520399E-2</v>
      </c>
      <c r="H60" t="b">
        <f t="shared" si="3"/>
        <v>0</v>
      </c>
    </row>
    <row r="61" spans="1:8">
      <c r="A61" t="s">
        <v>843</v>
      </c>
      <c r="B61">
        <v>2017</v>
      </c>
      <c r="C61" t="str">
        <f t="shared" si="2"/>
        <v>Binders2017</v>
      </c>
      <c r="D61" s="16">
        <v>1042246.95</v>
      </c>
      <c r="E61" s="16">
        <v>51227</v>
      </c>
      <c r="F61" s="16">
        <v>18711.71</v>
      </c>
      <c r="G61" s="15">
        <v>1.79532403524903E-2</v>
      </c>
      <c r="H61" t="b">
        <f t="shared" si="3"/>
        <v>0</v>
      </c>
    </row>
    <row r="62" spans="1:8">
      <c r="A62" t="s">
        <v>844</v>
      </c>
      <c r="B62">
        <v>2018</v>
      </c>
      <c r="C62" t="str">
        <f t="shared" si="2"/>
        <v>Art2018</v>
      </c>
      <c r="D62" s="16">
        <v>1969667.08</v>
      </c>
      <c r="E62" s="16">
        <v>84081</v>
      </c>
      <c r="F62" s="16">
        <v>19548.79</v>
      </c>
      <c r="G62" s="15">
        <v>9.9249209160768397E-3</v>
      </c>
      <c r="H62" t="b">
        <f t="shared" si="3"/>
        <v>0</v>
      </c>
    </row>
    <row r="63" spans="1:8">
      <c r="A63" t="s">
        <v>847</v>
      </c>
      <c r="B63">
        <v>2019</v>
      </c>
      <c r="C63" t="str">
        <f t="shared" si="2"/>
        <v>Furnishings2019</v>
      </c>
      <c r="D63" s="16">
        <v>3955437.55</v>
      </c>
      <c r="E63" s="16">
        <v>114031</v>
      </c>
      <c r="F63" s="16">
        <v>19831.419999999998</v>
      </c>
      <c r="G63" s="15">
        <v>5.0137108093136198E-3</v>
      </c>
      <c r="H63" t="b">
        <f t="shared" si="3"/>
        <v>0</v>
      </c>
    </row>
    <row r="64" spans="1:8">
      <c r="A64" t="s">
        <v>834</v>
      </c>
      <c r="B64">
        <v>2019</v>
      </c>
      <c r="C64" t="str">
        <f t="shared" si="2"/>
        <v>Machines2019</v>
      </c>
      <c r="D64" s="16">
        <v>7801192.8200000003</v>
      </c>
      <c r="E64" s="16">
        <v>53028</v>
      </c>
      <c r="F64" s="16">
        <v>20800.37</v>
      </c>
      <c r="G64" s="15">
        <v>2.6663063559554398E-3</v>
      </c>
      <c r="H64" t="b">
        <f t="shared" si="3"/>
        <v>0</v>
      </c>
    </row>
    <row r="65" spans="1:8">
      <c r="A65" t="s">
        <v>838</v>
      </c>
      <c r="B65">
        <v>2017</v>
      </c>
      <c r="C65" t="str">
        <f t="shared" si="2"/>
        <v>Storage2017</v>
      </c>
      <c r="D65" s="16">
        <v>2558731.54</v>
      </c>
      <c r="E65" s="16">
        <v>39786</v>
      </c>
      <c r="F65" s="16">
        <v>21997.200000000001</v>
      </c>
      <c r="G65" s="15">
        <v>8.5969159546921397E-3</v>
      </c>
      <c r="H65" t="b">
        <f t="shared" si="3"/>
        <v>0</v>
      </c>
    </row>
    <row r="66" spans="1:8">
      <c r="A66" t="s">
        <v>845</v>
      </c>
      <c r="B66">
        <v>2016</v>
      </c>
      <c r="C66" t="str">
        <f t="shared" ref="C66:C94" si="4">A66&amp;B66</f>
        <v>Appliances2016</v>
      </c>
      <c r="D66" s="16">
        <v>772853.78</v>
      </c>
      <c r="E66" s="16">
        <v>4770</v>
      </c>
      <c r="F66" s="16">
        <v>23862.77</v>
      </c>
      <c r="G66" s="15">
        <v>3.0876176862329598E-2</v>
      </c>
      <c r="H66" t="b">
        <f t="shared" ref="H66:H94" si="5">OR(G66&gt;$L$2,G66&lt;$M$2)</f>
        <v>0</v>
      </c>
    </row>
    <row r="67" spans="1:8">
      <c r="A67" t="s">
        <v>839</v>
      </c>
      <c r="B67">
        <v>2019</v>
      </c>
      <c r="C67" t="str">
        <f t="shared" si="4"/>
        <v>Paper2019</v>
      </c>
      <c r="D67" s="16">
        <v>2438707.7400000002</v>
      </c>
      <c r="E67" s="16">
        <v>126610</v>
      </c>
      <c r="F67" s="16">
        <v>24256.5</v>
      </c>
      <c r="G67" s="15">
        <v>9.9464563146053706E-3</v>
      </c>
      <c r="H67" t="b">
        <f t="shared" si="5"/>
        <v>0</v>
      </c>
    </row>
    <row r="68" spans="1:8">
      <c r="A68" t="s">
        <v>845</v>
      </c>
      <c r="B68">
        <v>2017</v>
      </c>
      <c r="C68" t="str">
        <f t="shared" si="4"/>
        <v>Appliances2017</v>
      </c>
      <c r="D68" s="16">
        <v>2522873.08</v>
      </c>
      <c r="E68" s="16">
        <v>14569</v>
      </c>
      <c r="F68" s="16">
        <v>25911.31</v>
      </c>
      <c r="G68" s="15">
        <v>1.02705562976636E-2</v>
      </c>
      <c r="H68" t="b">
        <f t="shared" si="5"/>
        <v>0</v>
      </c>
    </row>
    <row r="69" spans="1:8">
      <c r="A69" t="s">
        <v>843</v>
      </c>
      <c r="B69">
        <v>2018</v>
      </c>
      <c r="C69" t="str">
        <f t="shared" si="4"/>
        <v>Binders2018</v>
      </c>
      <c r="D69" s="16">
        <v>2408492.13</v>
      </c>
      <c r="E69" s="16">
        <v>117557</v>
      </c>
      <c r="F69" s="16">
        <v>26077.3</v>
      </c>
      <c r="G69" s="15">
        <v>1.0827230728796201E-2</v>
      </c>
      <c r="H69" t="b">
        <f t="shared" si="5"/>
        <v>0</v>
      </c>
    </row>
    <row r="70" spans="1:8">
      <c r="A70" t="s">
        <v>844</v>
      </c>
      <c r="B70">
        <v>2019</v>
      </c>
      <c r="C70" t="str">
        <f t="shared" si="4"/>
        <v>Art2019</v>
      </c>
      <c r="D70" s="16">
        <v>3866488.1</v>
      </c>
      <c r="E70" s="16">
        <v>170781</v>
      </c>
      <c r="F70" s="16">
        <v>26916.59</v>
      </c>
      <c r="G70" s="15">
        <v>6.9615085586323096E-3</v>
      </c>
      <c r="H70" t="b">
        <f t="shared" si="5"/>
        <v>0</v>
      </c>
    </row>
    <row r="71" spans="1:8">
      <c r="A71" t="s">
        <v>849</v>
      </c>
      <c r="B71">
        <v>2016</v>
      </c>
      <c r="C71" t="str">
        <f t="shared" si="4"/>
        <v>Bookcases2016</v>
      </c>
      <c r="D71" s="16">
        <v>1166905.1200000001</v>
      </c>
      <c r="E71" s="16">
        <v>6187</v>
      </c>
      <c r="F71" s="16">
        <v>26928.61</v>
      </c>
      <c r="G71" s="15">
        <v>2.3076949049636499E-2</v>
      </c>
      <c r="H71" t="b">
        <f t="shared" si="5"/>
        <v>0</v>
      </c>
    </row>
    <row r="72" spans="1:8">
      <c r="A72" t="s">
        <v>849</v>
      </c>
      <c r="B72">
        <v>2017</v>
      </c>
      <c r="C72" t="str">
        <f t="shared" si="4"/>
        <v>Bookcases2017</v>
      </c>
      <c r="D72" s="16">
        <v>3616537.24</v>
      </c>
      <c r="E72" s="16">
        <v>20387</v>
      </c>
      <c r="F72" s="16">
        <v>28033.29</v>
      </c>
      <c r="G72" s="15">
        <v>7.7514174857494303E-3</v>
      </c>
      <c r="H72" t="b">
        <f t="shared" si="5"/>
        <v>0</v>
      </c>
    </row>
    <row r="73" spans="1:8">
      <c r="A73" t="s">
        <v>848</v>
      </c>
      <c r="B73">
        <v>2017</v>
      </c>
      <c r="C73" t="str">
        <f t="shared" si="4"/>
        <v>Chairs2017</v>
      </c>
      <c r="D73" s="16">
        <v>3441381.61</v>
      </c>
      <c r="E73" s="16">
        <v>28813</v>
      </c>
      <c r="F73" s="16">
        <v>28794.1</v>
      </c>
      <c r="G73" s="15">
        <v>8.3670174549459499E-3</v>
      </c>
      <c r="H73" t="b">
        <f t="shared" si="5"/>
        <v>0</v>
      </c>
    </row>
    <row r="74" spans="1:8">
      <c r="A74" t="s">
        <v>848</v>
      </c>
      <c r="B74">
        <v>2016</v>
      </c>
      <c r="C74" t="str">
        <f t="shared" si="4"/>
        <v>Chairs2016</v>
      </c>
      <c r="D74" s="16">
        <v>1131702.98</v>
      </c>
      <c r="E74" s="16">
        <v>9497</v>
      </c>
      <c r="F74" s="16">
        <v>29411.7</v>
      </c>
      <c r="G74" s="15">
        <v>2.5988886235856601E-2</v>
      </c>
      <c r="H74" t="b">
        <f t="shared" si="5"/>
        <v>0</v>
      </c>
    </row>
    <row r="75" spans="1:8">
      <c r="A75" t="s">
        <v>835</v>
      </c>
      <c r="B75">
        <v>2016</v>
      </c>
      <c r="C75" t="str">
        <f t="shared" si="4"/>
        <v>Copiers2016</v>
      </c>
      <c r="D75" s="16">
        <v>905896.11</v>
      </c>
      <c r="E75" s="16">
        <v>4760</v>
      </c>
      <c r="F75" s="16">
        <v>30472.639999999999</v>
      </c>
      <c r="G75" s="15">
        <v>3.3638117730740602E-2</v>
      </c>
      <c r="H75" t="b">
        <f t="shared" si="5"/>
        <v>1</v>
      </c>
    </row>
    <row r="76" spans="1:8">
      <c r="A76" t="s">
        <v>836</v>
      </c>
      <c r="B76">
        <v>2017</v>
      </c>
      <c r="C76" t="str">
        <f t="shared" si="4"/>
        <v>Accessories2017</v>
      </c>
      <c r="D76" s="16">
        <v>1983400.23</v>
      </c>
      <c r="E76" s="16">
        <v>27526</v>
      </c>
      <c r="F76" s="16">
        <v>30547.279999999999</v>
      </c>
      <c r="G76" s="15">
        <v>1.5401470433428301E-2</v>
      </c>
      <c r="H76" t="b">
        <f t="shared" si="5"/>
        <v>0</v>
      </c>
    </row>
    <row r="77" spans="1:8">
      <c r="A77" t="s">
        <v>843</v>
      </c>
      <c r="B77">
        <v>2019</v>
      </c>
      <c r="C77" t="str">
        <f t="shared" si="4"/>
        <v>Binders2019</v>
      </c>
      <c r="D77" s="16">
        <v>4938436.12</v>
      </c>
      <c r="E77" s="16">
        <v>226250</v>
      </c>
      <c r="F77" s="16">
        <v>34346.46</v>
      </c>
      <c r="G77" s="15">
        <v>6.9549264514937098E-3</v>
      </c>
      <c r="H77" t="b">
        <f t="shared" si="5"/>
        <v>0</v>
      </c>
    </row>
    <row r="78" spans="1:8">
      <c r="A78" t="s">
        <v>838</v>
      </c>
      <c r="B78">
        <v>2018</v>
      </c>
      <c r="C78" t="str">
        <f t="shared" si="4"/>
        <v>Storage2018</v>
      </c>
      <c r="D78" s="16">
        <v>6114417.9800000004</v>
      </c>
      <c r="E78" s="16">
        <v>91019</v>
      </c>
      <c r="F78" s="16">
        <v>35335.910000000003</v>
      </c>
      <c r="G78" s="15">
        <v>5.7791126016543603E-3</v>
      </c>
      <c r="H78" t="b">
        <f t="shared" si="5"/>
        <v>0</v>
      </c>
    </row>
    <row r="79" spans="1:8">
      <c r="A79" t="s">
        <v>836</v>
      </c>
      <c r="B79">
        <v>2018</v>
      </c>
      <c r="C79" t="str">
        <f t="shared" si="4"/>
        <v>Accessories2018</v>
      </c>
      <c r="D79" s="16">
        <v>4303268.96</v>
      </c>
      <c r="E79" s="16">
        <v>60117</v>
      </c>
      <c r="F79" s="16">
        <v>39439.589999999997</v>
      </c>
      <c r="G79" s="15">
        <v>9.1650302053162807E-3</v>
      </c>
      <c r="H79" t="b">
        <f t="shared" si="5"/>
        <v>0</v>
      </c>
    </row>
    <row r="80" spans="1:8">
      <c r="A80" t="s">
        <v>845</v>
      </c>
      <c r="B80">
        <v>2018</v>
      </c>
      <c r="C80" t="str">
        <f t="shared" si="4"/>
        <v>Appliances2018</v>
      </c>
      <c r="D80" s="16">
        <v>5265115.18</v>
      </c>
      <c r="E80" s="16">
        <v>31854</v>
      </c>
      <c r="F80" s="16">
        <v>42730.94</v>
      </c>
      <c r="G80" s="15">
        <v>8.1158604397330494E-3</v>
      </c>
      <c r="H80" t="b">
        <f t="shared" si="5"/>
        <v>0</v>
      </c>
    </row>
    <row r="81" spans="1:8">
      <c r="A81" t="s">
        <v>836</v>
      </c>
      <c r="B81">
        <v>2019</v>
      </c>
      <c r="C81" t="str">
        <f t="shared" si="4"/>
        <v>Accessories2019</v>
      </c>
      <c r="D81" s="16">
        <v>7750566.5199999996</v>
      </c>
      <c r="E81" s="16">
        <v>113301</v>
      </c>
      <c r="F81" s="16">
        <v>42822.239999999998</v>
      </c>
      <c r="G81" s="15">
        <v>5.5250464452500404E-3</v>
      </c>
      <c r="H81" t="b">
        <f t="shared" si="5"/>
        <v>0</v>
      </c>
    </row>
    <row r="82" spans="1:8">
      <c r="A82" t="s">
        <v>848</v>
      </c>
      <c r="B82">
        <v>2018</v>
      </c>
      <c r="C82" t="str">
        <f t="shared" si="4"/>
        <v>Chairs2018</v>
      </c>
      <c r="D82" s="16">
        <v>8419239.3399999999</v>
      </c>
      <c r="E82" s="16">
        <v>69387</v>
      </c>
      <c r="F82" s="16">
        <v>44067.41</v>
      </c>
      <c r="G82" s="15">
        <v>5.23413199463694E-3</v>
      </c>
      <c r="H82" t="b">
        <f t="shared" si="5"/>
        <v>0</v>
      </c>
    </row>
    <row r="83" spans="1:8">
      <c r="A83" t="s">
        <v>838</v>
      </c>
      <c r="B83">
        <v>2019</v>
      </c>
      <c r="C83" t="str">
        <f t="shared" si="4"/>
        <v>Storage2019</v>
      </c>
      <c r="D83" s="16">
        <v>11662902.050000001</v>
      </c>
      <c r="E83" s="16">
        <v>174297</v>
      </c>
      <c r="F83" s="16">
        <v>44633.05</v>
      </c>
      <c r="G83" s="15">
        <v>3.8269248775865301E-3</v>
      </c>
      <c r="H83" t="b">
        <f t="shared" si="5"/>
        <v>0</v>
      </c>
    </row>
    <row r="84" spans="1:8">
      <c r="A84" t="s">
        <v>849</v>
      </c>
      <c r="B84">
        <v>2018</v>
      </c>
      <c r="C84" t="str">
        <f t="shared" si="4"/>
        <v>Bookcases2018</v>
      </c>
      <c r="D84" s="16">
        <v>7383229.4900000002</v>
      </c>
      <c r="E84" s="16">
        <v>43566</v>
      </c>
      <c r="F84" s="16">
        <v>44686.05</v>
      </c>
      <c r="G84" s="15">
        <v>6.05237180566088E-3</v>
      </c>
      <c r="H84" t="b">
        <f t="shared" si="5"/>
        <v>0</v>
      </c>
    </row>
    <row r="85" spans="1:8">
      <c r="A85" t="s">
        <v>833</v>
      </c>
      <c r="B85">
        <v>2017</v>
      </c>
      <c r="C85" t="str">
        <f t="shared" si="4"/>
        <v>Phones2017</v>
      </c>
      <c r="D85" s="16">
        <v>4210853.08</v>
      </c>
      <c r="E85" s="16">
        <v>28997</v>
      </c>
      <c r="F85" s="16">
        <v>46233.72</v>
      </c>
      <c r="G85" s="15">
        <v>1.0979656407295001E-2</v>
      </c>
      <c r="H85" t="b">
        <f t="shared" si="5"/>
        <v>0</v>
      </c>
    </row>
    <row r="86" spans="1:8">
      <c r="A86" t="s">
        <v>835</v>
      </c>
      <c r="B86">
        <v>2017</v>
      </c>
      <c r="C86" t="str">
        <f t="shared" si="4"/>
        <v>Copiers2017</v>
      </c>
      <c r="D86" s="16">
        <v>3661521.91</v>
      </c>
      <c r="E86" s="16">
        <v>18458</v>
      </c>
      <c r="F86" s="16">
        <v>51157.17</v>
      </c>
      <c r="G86" s="15">
        <v>1.3971559165134101E-2</v>
      </c>
      <c r="H86" t="b">
        <f t="shared" si="5"/>
        <v>0</v>
      </c>
    </row>
    <row r="87" spans="1:8">
      <c r="A87" t="s">
        <v>833</v>
      </c>
      <c r="B87">
        <v>2016</v>
      </c>
      <c r="C87" t="str">
        <f t="shared" si="4"/>
        <v>Phones2016</v>
      </c>
      <c r="D87" s="16">
        <v>1412506.67</v>
      </c>
      <c r="E87" s="16">
        <v>9146</v>
      </c>
      <c r="F87" s="16">
        <v>51385.120000000003</v>
      </c>
      <c r="G87" s="15">
        <v>3.6378674233092198E-2</v>
      </c>
      <c r="H87" t="b">
        <f t="shared" si="5"/>
        <v>1</v>
      </c>
    </row>
    <row r="88" spans="1:8">
      <c r="A88" t="s">
        <v>848</v>
      </c>
      <c r="B88">
        <v>2019</v>
      </c>
      <c r="C88" t="str">
        <f t="shared" si="4"/>
        <v>Chairs2019</v>
      </c>
      <c r="D88" s="16">
        <v>14953285.57</v>
      </c>
      <c r="E88" s="16">
        <v>121892</v>
      </c>
      <c r="F88" s="16">
        <v>51765.99</v>
      </c>
      <c r="G88" s="15">
        <v>3.46184721462522E-3</v>
      </c>
      <c r="H88" t="b">
        <f t="shared" si="5"/>
        <v>0</v>
      </c>
    </row>
    <row r="89" spans="1:8">
      <c r="A89" t="s">
        <v>845</v>
      </c>
      <c r="B89">
        <v>2019</v>
      </c>
      <c r="C89" t="str">
        <f t="shared" si="4"/>
        <v>Appliances2019</v>
      </c>
      <c r="D89" s="16">
        <v>10880928.449999999</v>
      </c>
      <c r="E89" s="16">
        <v>64173</v>
      </c>
      <c r="F89" s="16">
        <v>54991.31</v>
      </c>
      <c r="G89" s="15">
        <v>5.0539170671598304E-3</v>
      </c>
      <c r="H89" t="b">
        <f t="shared" si="5"/>
        <v>0</v>
      </c>
    </row>
    <row r="90" spans="1:8">
      <c r="A90" t="s">
        <v>833</v>
      </c>
      <c r="B90">
        <v>2018</v>
      </c>
      <c r="C90" t="str">
        <f t="shared" si="4"/>
        <v>Phones2018</v>
      </c>
      <c r="D90" s="16">
        <v>9096448.3499999996</v>
      </c>
      <c r="E90" s="16">
        <v>63736</v>
      </c>
      <c r="F90" s="16">
        <v>55204.04</v>
      </c>
      <c r="G90" s="15">
        <v>6.0687466004245398E-3</v>
      </c>
      <c r="H90" t="b">
        <f t="shared" si="5"/>
        <v>0</v>
      </c>
    </row>
    <row r="91" spans="1:8">
      <c r="A91" t="s">
        <v>849</v>
      </c>
      <c r="B91">
        <v>2019</v>
      </c>
      <c r="C91" t="str">
        <f t="shared" si="4"/>
        <v>Bookcases2019</v>
      </c>
      <c r="D91" s="16">
        <v>15734458.25</v>
      </c>
      <c r="E91" s="16">
        <v>89354</v>
      </c>
      <c r="F91" s="16">
        <v>64696.76</v>
      </c>
      <c r="G91" s="15">
        <v>4.1117882148881697E-3</v>
      </c>
      <c r="H91" t="b">
        <f t="shared" si="5"/>
        <v>0</v>
      </c>
    </row>
    <row r="92" spans="1:8">
      <c r="A92" t="s">
        <v>833</v>
      </c>
      <c r="B92">
        <v>2019</v>
      </c>
      <c r="C92" t="str">
        <f t="shared" si="4"/>
        <v>Phones2019</v>
      </c>
      <c r="D92" s="16">
        <v>16742729.33</v>
      </c>
      <c r="E92" s="16">
        <v>119801</v>
      </c>
      <c r="F92" s="16">
        <v>69981.78</v>
      </c>
      <c r="G92" s="15">
        <v>4.1798310550601198E-3</v>
      </c>
      <c r="H92" t="b">
        <f t="shared" si="5"/>
        <v>0</v>
      </c>
    </row>
    <row r="93" spans="1:8">
      <c r="A93" t="s">
        <v>835</v>
      </c>
      <c r="B93">
        <v>2018</v>
      </c>
      <c r="C93" t="str">
        <f t="shared" si="4"/>
        <v>Copiers2018</v>
      </c>
      <c r="D93" s="16">
        <v>8493723.1400000006</v>
      </c>
      <c r="E93" s="16">
        <v>40773</v>
      </c>
      <c r="F93" s="16">
        <v>70634.92</v>
      </c>
      <c r="G93" s="15">
        <v>8.3161316699098299E-3</v>
      </c>
      <c r="H93" t="b">
        <f t="shared" si="5"/>
        <v>0</v>
      </c>
    </row>
    <row r="94" spans="1:8">
      <c r="A94" t="s">
        <v>835</v>
      </c>
      <c r="B94">
        <v>2019</v>
      </c>
      <c r="C94" t="str">
        <f t="shared" si="4"/>
        <v>Copiers2019</v>
      </c>
      <c r="D94" s="16">
        <v>16576759.109999999</v>
      </c>
      <c r="E94" s="16">
        <v>79836</v>
      </c>
      <c r="F94" s="16">
        <v>104782.47</v>
      </c>
      <c r="G94" s="15">
        <v>6.3210467923606002E-3</v>
      </c>
      <c r="H94" t="b">
        <f t="shared" si="5"/>
        <v>0</v>
      </c>
    </row>
  </sheetData>
  <autoFilter ref="A1:M94" xr:uid="{84A7A0B3-80CA-4BAD-A2CD-AF141DF7D292}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2D7F-256F-4B12-ADF5-DE070D498813}">
  <dimension ref="A1:E42"/>
  <sheetViews>
    <sheetView topLeftCell="A18" workbookViewId="0">
      <selection activeCell="G13" sqref="G13"/>
    </sheetView>
  </sheetViews>
  <sheetFormatPr defaultRowHeight="14.4"/>
  <cols>
    <col min="1" max="1" width="12.77734375" bestFit="1" customWidth="1"/>
    <col min="2" max="2" width="14.21875" bestFit="1" customWidth="1"/>
    <col min="3" max="3" width="11.5546875" bestFit="1" customWidth="1"/>
    <col min="4" max="4" width="16.77734375" bestFit="1" customWidth="1"/>
  </cols>
  <sheetData>
    <row r="1" spans="1:5">
      <c r="A1" s="3" t="s">
        <v>850</v>
      </c>
      <c r="B1" s="3" t="s">
        <v>819</v>
      </c>
      <c r="C1" s="3" t="s">
        <v>868</v>
      </c>
      <c r="D1" s="3" t="s">
        <v>923</v>
      </c>
      <c r="E1" s="3" t="s">
        <v>922</v>
      </c>
    </row>
    <row r="2" spans="1:5">
      <c r="A2" t="s">
        <v>840</v>
      </c>
      <c r="B2" s="10">
        <v>1398704.75</v>
      </c>
      <c r="C2" s="5">
        <v>180409</v>
      </c>
      <c r="D2" s="10">
        <v>19649.32</v>
      </c>
      <c r="E2" s="20">
        <v>1.40482256888024E-2</v>
      </c>
    </row>
    <row r="3" spans="1:5">
      <c r="A3" t="s">
        <v>839</v>
      </c>
      <c r="B3" s="10">
        <v>4690635.6900000004</v>
      </c>
      <c r="C3" s="5">
        <v>245034</v>
      </c>
      <c r="D3" s="10">
        <v>64932.58</v>
      </c>
      <c r="E3" s="20">
        <v>1.38430234815358E-2</v>
      </c>
    </row>
    <row r="4" spans="1:5">
      <c r="A4" t="s">
        <v>843</v>
      </c>
      <c r="B4" s="10">
        <v>8825331.0099999998</v>
      </c>
      <c r="C4" s="5">
        <v>417445</v>
      </c>
      <c r="D4" s="10">
        <v>91271.44</v>
      </c>
      <c r="E4" s="20">
        <v>1.03419848951365E-2</v>
      </c>
    </row>
    <row r="5" spans="1:5">
      <c r="A5" t="s">
        <v>842</v>
      </c>
      <c r="B5" s="10">
        <v>3250148.92</v>
      </c>
      <c r="C5" s="5">
        <v>160726</v>
      </c>
      <c r="D5" s="10">
        <v>32359.1</v>
      </c>
      <c r="E5" s="20">
        <v>9.9561899459056098E-3</v>
      </c>
    </row>
    <row r="6" spans="1:5">
      <c r="A6" t="s">
        <v>844</v>
      </c>
      <c r="B6" s="10">
        <v>7136262.9500000002</v>
      </c>
      <c r="C6" s="5">
        <v>312397</v>
      </c>
      <c r="D6" s="10">
        <v>69966.03</v>
      </c>
      <c r="E6" s="20">
        <v>9.8042953980556399E-3</v>
      </c>
    </row>
    <row r="7" spans="1:5">
      <c r="A7" t="s">
        <v>841</v>
      </c>
      <c r="B7" s="10">
        <v>1612948.87</v>
      </c>
      <c r="C7" s="5">
        <v>163825</v>
      </c>
      <c r="D7" s="10">
        <v>15542.22</v>
      </c>
      <c r="E7" s="20">
        <v>9.63590370970655E-3</v>
      </c>
    </row>
    <row r="8" spans="1:5">
      <c r="A8" t="s">
        <v>836</v>
      </c>
      <c r="B8" s="10">
        <v>14727961.550000001</v>
      </c>
      <c r="C8" s="5">
        <v>212353</v>
      </c>
      <c r="D8" s="10">
        <v>129314.17</v>
      </c>
      <c r="E8" s="20">
        <v>8.7801811242506893E-3</v>
      </c>
    </row>
    <row r="9" spans="1:5">
      <c r="A9" t="s">
        <v>835</v>
      </c>
      <c r="B9" s="10">
        <v>30187704.949999999</v>
      </c>
      <c r="C9" s="5">
        <v>146889</v>
      </c>
      <c r="D9" s="10">
        <v>257313.96</v>
      </c>
      <c r="E9" s="20">
        <v>8.5238000181262503E-3</v>
      </c>
    </row>
    <row r="10" spans="1:5">
      <c r="A10" t="s">
        <v>845</v>
      </c>
      <c r="B10" s="10">
        <v>19854220.260000002</v>
      </c>
      <c r="C10" s="5">
        <v>117879</v>
      </c>
      <c r="D10" s="10">
        <v>147796.31</v>
      </c>
      <c r="E10" s="20">
        <v>7.4440752678544102E-3</v>
      </c>
    </row>
    <row r="11" spans="1:5">
      <c r="A11" t="s">
        <v>847</v>
      </c>
      <c r="B11" s="10">
        <v>7527476.29</v>
      </c>
      <c r="C11" s="5">
        <v>217072</v>
      </c>
      <c r="D11" s="10">
        <v>54688.800000000003</v>
      </c>
      <c r="E11" s="20">
        <v>7.26522381381024E-3</v>
      </c>
    </row>
    <row r="12" spans="1:5">
      <c r="A12" t="s">
        <v>833</v>
      </c>
      <c r="B12" s="10">
        <v>32106289.16</v>
      </c>
      <c r="C12" s="5">
        <v>225578</v>
      </c>
      <c r="D12" s="10">
        <v>223042.61</v>
      </c>
      <c r="E12" s="20">
        <v>6.9470068274934803E-3</v>
      </c>
    </row>
    <row r="13" spans="1:5">
      <c r="A13" t="s">
        <v>849</v>
      </c>
      <c r="B13" s="10">
        <v>28455001.329999998</v>
      </c>
      <c r="C13" s="5">
        <v>162641</v>
      </c>
      <c r="D13" s="10">
        <v>164628.63</v>
      </c>
      <c r="E13" s="20">
        <v>5.7855780110764796E-3</v>
      </c>
    </row>
    <row r="14" spans="1:5">
      <c r="A14" t="s">
        <v>837</v>
      </c>
      <c r="B14" s="10">
        <v>4805649.07</v>
      </c>
      <c r="C14" s="5">
        <v>170393</v>
      </c>
      <c r="D14" s="10">
        <v>27072.37</v>
      </c>
      <c r="E14" s="20">
        <v>5.6334471380782699E-3</v>
      </c>
    </row>
    <row r="15" spans="1:5">
      <c r="A15" t="s">
        <v>838</v>
      </c>
      <c r="B15" s="10">
        <v>21514297.390000001</v>
      </c>
      <c r="C15" s="5">
        <v>323158</v>
      </c>
      <c r="D15" s="10">
        <v>118342.01</v>
      </c>
      <c r="E15" s="20">
        <v>5.5006216496294299E-3</v>
      </c>
    </row>
    <row r="16" spans="1:5">
      <c r="A16" t="s">
        <v>848</v>
      </c>
      <c r="B16" s="10">
        <v>28531374.879999999</v>
      </c>
      <c r="C16" s="5">
        <v>234592</v>
      </c>
      <c r="D16" s="10">
        <v>154355.84</v>
      </c>
      <c r="E16" s="20">
        <v>5.4100386206134303E-3</v>
      </c>
    </row>
    <row r="17" spans="1:5">
      <c r="A17" t="s">
        <v>834</v>
      </c>
      <c r="B17" s="10">
        <v>14498190.210000001</v>
      </c>
      <c r="C17" s="5">
        <v>94113</v>
      </c>
      <c r="D17" s="10">
        <v>62711.09</v>
      </c>
      <c r="E17" s="20">
        <v>4.32544263053919E-3</v>
      </c>
    </row>
    <row r="18" spans="1:5">
      <c r="A18" t="s">
        <v>846</v>
      </c>
      <c r="B18" s="10">
        <v>14342554.42</v>
      </c>
      <c r="C18" s="5">
        <v>59258</v>
      </c>
      <c r="D18" s="10">
        <v>-59100.82</v>
      </c>
      <c r="E18" s="20">
        <v>-4.12066207101761E-3</v>
      </c>
    </row>
    <row r="24" spans="1:5">
      <c r="A24" t="s">
        <v>932</v>
      </c>
    </row>
    <row r="25" spans="1:5">
      <c r="A25" s="3" t="s">
        <v>850</v>
      </c>
      <c r="B25" s="3" t="s">
        <v>819</v>
      </c>
      <c r="C25" s="3" t="s">
        <v>868</v>
      </c>
      <c r="D25" s="3" t="s">
        <v>8867</v>
      </c>
      <c r="E25" s="3" t="s">
        <v>11268</v>
      </c>
    </row>
    <row r="26" spans="1:5">
      <c r="A26" t="s">
        <v>846</v>
      </c>
      <c r="B26" s="10">
        <v>14342554.42</v>
      </c>
      <c r="C26" s="5">
        <v>59258</v>
      </c>
      <c r="D26" s="10">
        <v>-59100.82</v>
      </c>
      <c r="E26" s="20">
        <v>-4.12066207101761E-3</v>
      </c>
    </row>
    <row r="27" spans="1:5">
      <c r="A27" t="s">
        <v>837</v>
      </c>
      <c r="B27" s="10">
        <v>4805649.07</v>
      </c>
      <c r="C27" s="5">
        <v>170393</v>
      </c>
      <c r="D27" s="10">
        <v>27072.37</v>
      </c>
      <c r="E27" s="20">
        <v>5.6334471380782699E-3</v>
      </c>
    </row>
    <row r="28" spans="1:5">
      <c r="A28" t="s">
        <v>834</v>
      </c>
      <c r="B28" s="10">
        <v>14498190.210000001</v>
      </c>
      <c r="C28" s="5">
        <v>94113</v>
      </c>
      <c r="D28" s="10">
        <v>62711.09</v>
      </c>
      <c r="E28" s="20">
        <v>4.32544263053919E-3</v>
      </c>
    </row>
    <row r="29" spans="1:5">
      <c r="A29" t="s">
        <v>838</v>
      </c>
      <c r="B29" s="10">
        <v>21514297.390000001</v>
      </c>
      <c r="C29" s="5">
        <v>323158</v>
      </c>
      <c r="D29" s="10">
        <v>118342.01</v>
      </c>
      <c r="E29" s="20">
        <v>5.5006216496294299E-3</v>
      </c>
    </row>
    <row r="30" spans="1:5">
      <c r="A30" t="s">
        <v>848</v>
      </c>
      <c r="B30" s="10">
        <v>28531374.879999999</v>
      </c>
      <c r="C30" s="5">
        <v>234592</v>
      </c>
      <c r="D30" s="10">
        <v>154355.84</v>
      </c>
      <c r="E30" s="20">
        <v>5.4100386206134303E-3</v>
      </c>
    </row>
    <row r="36" spans="1:5">
      <c r="A36" t="s">
        <v>931</v>
      </c>
    </row>
    <row r="37" spans="1:5">
      <c r="A37" s="3" t="s">
        <v>850</v>
      </c>
      <c r="B37" s="3" t="s">
        <v>819</v>
      </c>
      <c r="C37" s="3" t="s">
        <v>868</v>
      </c>
      <c r="D37" s="3" t="s">
        <v>923</v>
      </c>
      <c r="E37" s="3" t="s">
        <v>922</v>
      </c>
    </row>
    <row r="38" spans="1:5">
      <c r="A38" t="s">
        <v>843</v>
      </c>
      <c r="B38" s="5">
        <v>8825331.0099999998</v>
      </c>
      <c r="C38" s="5">
        <v>417445</v>
      </c>
      <c r="D38" s="5">
        <v>91271.44</v>
      </c>
      <c r="E38" s="20">
        <v>1.03419848951365E-2</v>
      </c>
    </row>
    <row r="39" spans="1:5">
      <c r="A39" t="s">
        <v>844</v>
      </c>
      <c r="B39" s="5">
        <v>7136262.9500000002</v>
      </c>
      <c r="C39" s="5">
        <v>312397</v>
      </c>
      <c r="D39" s="5">
        <v>69966.03</v>
      </c>
      <c r="E39" s="20">
        <v>9.8042953980556399E-3</v>
      </c>
    </row>
    <row r="40" spans="1:5">
      <c r="A40" t="s">
        <v>839</v>
      </c>
      <c r="B40" s="5">
        <v>4690635.6900000004</v>
      </c>
      <c r="C40" s="5">
        <v>245034</v>
      </c>
      <c r="D40" s="5">
        <v>64932.58</v>
      </c>
      <c r="E40" s="20">
        <v>1.38430234815358E-2</v>
      </c>
    </row>
    <row r="41" spans="1:5">
      <c r="A41" t="s">
        <v>842</v>
      </c>
      <c r="B41" s="5">
        <v>3250148.92</v>
      </c>
      <c r="C41" s="5">
        <v>160726</v>
      </c>
      <c r="D41" s="5">
        <v>32359.1</v>
      </c>
      <c r="E41" s="20">
        <v>9.9561899459056098E-3</v>
      </c>
    </row>
    <row r="42" spans="1:5">
      <c r="A42" t="s">
        <v>840</v>
      </c>
      <c r="B42" s="5">
        <v>1398704.75</v>
      </c>
      <c r="C42" s="5">
        <v>180409</v>
      </c>
      <c r="D42" s="5">
        <v>19649.32</v>
      </c>
      <c r="E42" s="20">
        <v>1.40482256888024E-2</v>
      </c>
    </row>
  </sheetData>
  <autoFilter ref="A37:E42" xr:uid="{63713A23-F037-4001-B2F0-F83660E10604}">
    <sortState xmlns:xlrd2="http://schemas.microsoft.com/office/spreadsheetml/2017/richdata2" ref="A38:E42">
      <sortCondition descending="1" ref="D37:D4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4C2B-46B7-4F51-A53F-4EAB3A972CB6}">
  <dimension ref="A1:I7"/>
  <sheetViews>
    <sheetView workbookViewId="0">
      <selection activeCell="G4" sqref="G4"/>
    </sheetView>
  </sheetViews>
  <sheetFormatPr defaultRowHeight="14.4"/>
  <cols>
    <col min="1" max="1" width="14.88671875" customWidth="1"/>
    <col min="3" max="4" width="12.77734375" customWidth="1"/>
    <col min="5" max="5" width="11.109375" customWidth="1"/>
    <col min="6" max="6" width="11.5546875" bestFit="1" customWidth="1"/>
    <col min="7" max="7" width="11.5546875" customWidth="1"/>
    <col min="8" max="8" width="10.88671875" customWidth="1"/>
  </cols>
  <sheetData>
    <row r="1" spans="1:9">
      <c r="A1" t="s">
        <v>850</v>
      </c>
      <c r="B1" t="s">
        <v>924</v>
      </c>
      <c r="C1" t="s">
        <v>819</v>
      </c>
      <c r="D1" t="s">
        <v>939</v>
      </c>
      <c r="E1" t="s">
        <v>868</v>
      </c>
      <c r="F1" t="s">
        <v>941</v>
      </c>
      <c r="G1" t="s">
        <v>940</v>
      </c>
      <c r="H1" t="s">
        <v>923</v>
      </c>
      <c r="I1" t="s">
        <v>922</v>
      </c>
    </row>
    <row r="2" spans="1:9">
      <c r="A2" t="s">
        <v>849</v>
      </c>
      <c r="B2">
        <v>2015</v>
      </c>
      <c r="C2" s="5">
        <v>825.36</v>
      </c>
      <c r="D2" s="10" t="e">
        <f>(Table4[[#This Row],[total_sales]]-C1)/Table4[[#This Row],[total_sales]]</f>
        <v>#VALUE!</v>
      </c>
      <c r="E2" s="5">
        <v>2</v>
      </c>
      <c r="F2" s="5">
        <f>Table4[[#This Row],[total_sales]]-Table4[[#This Row],[total_pft]]</f>
        <v>825.16</v>
      </c>
      <c r="G2" s="10" t="e">
        <f>(Table4[[#This Row],[Cost]]-F1)/Table4[[#This Row],[Cost]]</f>
        <v>#VALUE!</v>
      </c>
      <c r="H2" s="5">
        <v>0.2</v>
      </c>
      <c r="I2" s="15">
        <v>2.42318503440922E-4</v>
      </c>
    </row>
    <row r="3" spans="1:9">
      <c r="A3" t="s">
        <v>849</v>
      </c>
      <c r="B3">
        <v>2016</v>
      </c>
      <c r="C3" s="5">
        <v>1166905.1200000001</v>
      </c>
      <c r="D3" s="10">
        <f>(Table4[[#This Row],[total_sales]]-C2)/Table4[[#This Row],[total_sales]]</f>
        <v>0.99929269313686775</v>
      </c>
      <c r="E3" s="5">
        <v>6187</v>
      </c>
      <c r="F3" s="5">
        <f>Table4[[#This Row],[total_sales]]-Table4[[#This Row],[total_pft]]</f>
        <v>1139976.51</v>
      </c>
      <c r="G3" s="10">
        <f>(Table4[[#This Row],[Cost]]-F2)/Table4[[#This Row],[Cost]]</f>
        <v>0.99927616052369372</v>
      </c>
      <c r="H3" s="5">
        <v>26928.61</v>
      </c>
      <c r="I3" s="15">
        <v>2.3076949049636499E-2</v>
      </c>
    </row>
    <row r="4" spans="1:9">
      <c r="A4" t="s">
        <v>849</v>
      </c>
      <c r="B4">
        <v>2017</v>
      </c>
      <c r="C4" s="5">
        <v>3616537.24</v>
      </c>
      <c r="D4" s="10">
        <f>(Table4[[#This Row],[total_sales]]-C3)/Table4[[#This Row],[total_sales]]</f>
        <v>0.67734187634135901</v>
      </c>
      <c r="E4" s="5">
        <v>20387</v>
      </c>
      <c r="F4" s="5">
        <f>Table4[[#This Row],[total_sales]]-Table4[[#This Row],[total_pft]]</f>
        <v>3588503.95</v>
      </c>
      <c r="G4" s="10">
        <f>(Table4[[#This Row],[Cost]]-F3)/Table4[[#This Row],[Cost]]</f>
        <v>0.68232541307360139</v>
      </c>
      <c r="H4" s="5">
        <v>28033.29</v>
      </c>
      <c r="I4" s="15">
        <v>7.7514174857494303E-3</v>
      </c>
    </row>
    <row r="5" spans="1:9">
      <c r="A5" t="s">
        <v>849</v>
      </c>
      <c r="B5">
        <v>2018</v>
      </c>
      <c r="C5" s="5">
        <v>7383229.4900000002</v>
      </c>
      <c r="D5" s="10">
        <f>(Table4[[#This Row],[total_sales]]-C4)/Table4[[#This Row],[total_sales]]</f>
        <v>0.51016865385285481</v>
      </c>
      <c r="E5" s="5">
        <v>43566</v>
      </c>
      <c r="F5" s="5">
        <f>Table4[[#This Row],[total_sales]]-Table4[[#This Row],[total_pft]]</f>
        <v>7338543.4400000004</v>
      </c>
      <c r="G5" s="10">
        <f>(Table4[[#This Row],[Cost]]-F4)/Table4[[#This Row],[Cost]]</f>
        <v>0.51100596741851545</v>
      </c>
      <c r="H5" s="5">
        <v>44686.05</v>
      </c>
      <c r="I5" s="15">
        <v>6.05237180566088E-3</v>
      </c>
    </row>
    <row r="6" spans="1:9">
      <c r="A6" t="s">
        <v>849</v>
      </c>
      <c r="B6">
        <v>2019</v>
      </c>
      <c r="C6" s="5">
        <v>15734458.25</v>
      </c>
      <c r="D6" s="10">
        <f>(Table4[[#This Row],[total_sales]]-C5)/Table4[[#This Row],[total_sales]]</f>
        <v>0.53076048932285291</v>
      </c>
      <c r="E6" s="5">
        <v>89354</v>
      </c>
      <c r="F6" s="5">
        <f>Table4[[#This Row],[total_sales]]-Table4[[#This Row],[total_pft]]</f>
        <v>15669761.49</v>
      </c>
      <c r="G6" s="10">
        <f>(Table4[[#This Row],[Cost]]-F5)/Table4[[#This Row],[Cost]]</f>
        <v>0.53167484746444593</v>
      </c>
      <c r="H6" s="5">
        <v>64696.76</v>
      </c>
      <c r="I6" s="15">
        <v>4.1117882148881697E-3</v>
      </c>
    </row>
    <row r="7" spans="1:9">
      <c r="A7" t="s">
        <v>849</v>
      </c>
      <c r="B7">
        <v>2020</v>
      </c>
      <c r="C7" s="5">
        <v>553045.87</v>
      </c>
      <c r="D7" s="10">
        <f>(Table4[[#This Row],[total_sales]]-C6)/Table4[[#This Row],[total_sales]]</f>
        <v>-27.450548324318923</v>
      </c>
      <c r="E7" s="5">
        <v>3145</v>
      </c>
      <c r="F7" s="5">
        <f>Table4[[#This Row],[total_sales]]-Table4[[#This Row],[total_pft]]</f>
        <v>552762.15</v>
      </c>
      <c r="G7" s="10">
        <f>(Table4[[#This Row],[Cost]]-F6)/Table4[[#This Row],[Cost]]</f>
        <v>-27.348108657584458</v>
      </c>
      <c r="H7" s="5">
        <v>283.72000000000003</v>
      </c>
      <c r="I7" s="15">
        <v>5.1301350464835695E-4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6440-3B77-4ED9-B66E-24D3B70CCC05}">
  <dimension ref="A3:H70"/>
  <sheetViews>
    <sheetView topLeftCell="A17" workbookViewId="0">
      <selection activeCell="H57" sqref="H57"/>
    </sheetView>
  </sheetViews>
  <sheetFormatPr defaultRowHeight="14.4"/>
  <cols>
    <col min="1" max="1" width="15.44140625" bestFit="1" customWidth="1"/>
    <col min="2" max="2" width="16.21875" bestFit="1" customWidth="1"/>
    <col min="3" max="3" width="10.5546875" bestFit="1" customWidth="1"/>
    <col min="4" max="5" width="11.5546875" bestFit="1" customWidth="1"/>
    <col min="6" max="6" width="12.5546875" bestFit="1" customWidth="1"/>
    <col min="7" max="7" width="10.5546875" bestFit="1" customWidth="1"/>
    <col min="8" max="8" width="12.5546875" bestFit="1" customWidth="1"/>
  </cols>
  <sheetData>
    <row r="3" spans="1:8">
      <c r="A3" s="7" t="s">
        <v>930</v>
      </c>
      <c r="B3" s="7" t="s">
        <v>927</v>
      </c>
    </row>
    <row r="4" spans="1:8">
      <c r="A4" s="7" t="s">
        <v>926</v>
      </c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 t="s">
        <v>925</v>
      </c>
    </row>
    <row r="5" spans="1:8">
      <c r="A5" s="6" t="s">
        <v>836</v>
      </c>
      <c r="B5" s="20"/>
      <c r="C5" s="20">
        <v>3.3776760510495898E-2</v>
      </c>
      <c r="D5" s="20">
        <v>1.5401470433428301E-2</v>
      </c>
      <c r="E5" s="20">
        <v>9.1650302053162807E-3</v>
      </c>
      <c r="F5" s="20">
        <v>5.5250464452500404E-3</v>
      </c>
      <c r="G5" s="20">
        <v>7.3093341993952599E-4</v>
      </c>
      <c r="H5" s="20">
        <v>1.2919848202886011E-2</v>
      </c>
    </row>
    <row r="6" spans="1:8">
      <c r="A6" s="6" t="s">
        <v>845</v>
      </c>
      <c r="B6" s="20"/>
      <c r="C6" s="20">
        <v>3.0876176862329598E-2</v>
      </c>
      <c r="D6" s="20">
        <v>1.02705562976636E-2</v>
      </c>
      <c r="E6" s="20">
        <v>8.1158604397330494E-3</v>
      </c>
      <c r="F6" s="20">
        <v>5.0539170671598304E-3</v>
      </c>
      <c r="G6" s="20">
        <v>7.2731280708436302E-4</v>
      </c>
      <c r="H6" s="20">
        <v>1.1008764694794089E-2</v>
      </c>
    </row>
    <row r="7" spans="1:8">
      <c r="A7" s="6" t="s">
        <v>844</v>
      </c>
      <c r="B7" s="20"/>
      <c r="C7" s="20">
        <v>4.3839840779638199E-2</v>
      </c>
      <c r="D7" s="20">
        <v>1.3404417687695701E-2</v>
      </c>
      <c r="E7" s="20">
        <v>9.9249209160768397E-3</v>
      </c>
      <c r="F7" s="20">
        <v>6.9615085586323096E-3</v>
      </c>
      <c r="G7" s="20">
        <v>3.0870590052157398E-3</v>
      </c>
      <c r="H7" s="20">
        <v>1.5443549389451758E-2</v>
      </c>
    </row>
    <row r="8" spans="1:8">
      <c r="A8" s="6" t="s">
        <v>843</v>
      </c>
      <c r="B8" s="20">
        <v>2.8763183125599199E-2</v>
      </c>
      <c r="C8" s="20">
        <v>3.6456367800581903E-2</v>
      </c>
      <c r="D8" s="20">
        <v>1.79532403524903E-2</v>
      </c>
      <c r="E8" s="20">
        <v>1.0827230728796201E-2</v>
      </c>
      <c r="F8" s="20">
        <v>6.9549264514937098E-3</v>
      </c>
      <c r="G8" s="20">
        <v>4.1336988194509896E-3</v>
      </c>
      <c r="H8" s="20">
        <v>1.7514774546402049E-2</v>
      </c>
    </row>
    <row r="9" spans="1:8">
      <c r="A9" s="6" t="s">
        <v>849</v>
      </c>
      <c r="B9" s="20">
        <v>2.42318503440922E-4</v>
      </c>
      <c r="C9" s="20">
        <v>2.3076949049636499E-2</v>
      </c>
      <c r="D9" s="20">
        <v>7.7514174857494303E-3</v>
      </c>
      <c r="E9" s="20">
        <v>6.05237180566088E-3</v>
      </c>
      <c r="F9" s="20">
        <v>4.1117882148881697E-3</v>
      </c>
      <c r="G9" s="20">
        <v>5.1301350464835695E-4</v>
      </c>
      <c r="H9" s="20">
        <v>6.9579764273373758E-3</v>
      </c>
    </row>
    <row r="10" spans="1:8">
      <c r="A10" s="6" t="s">
        <v>848</v>
      </c>
      <c r="B10" s="20"/>
      <c r="C10" s="20">
        <v>2.5988886235856601E-2</v>
      </c>
      <c r="D10" s="20">
        <v>8.3670174549459499E-3</v>
      </c>
      <c r="E10" s="20">
        <v>5.23413199463694E-3</v>
      </c>
      <c r="F10" s="20">
        <v>3.46184721462522E-3</v>
      </c>
      <c r="G10" s="20">
        <v>5.4055772295727E-4</v>
      </c>
      <c r="H10" s="20">
        <v>8.7184881246043944E-3</v>
      </c>
    </row>
    <row r="11" spans="1:8">
      <c r="A11" s="6" t="s">
        <v>835</v>
      </c>
      <c r="B11" s="20"/>
      <c r="C11" s="20">
        <v>3.3638117730740602E-2</v>
      </c>
      <c r="D11" s="20">
        <v>1.3971559165134101E-2</v>
      </c>
      <c r="E11" s="20">
        <v>8.3161316699098299E-3</v>
      </c>
      <c r="F11" s="20">
        <v>6.3210467923606002E-3</v>
      </c>
      <c r="G11" s="20">
        <v>4.8519048619229599E-4</v>
      </c>
      <c r="H11" s="20">
        <v>1.2546409168867487E-2</v>
      </c>
    </row>
    <row r="12" spans="1:8">
      <c r="A12" s="6" t="s">
        <v>842</v>
      </c>
      <c r="B12" s="20">
        <v>0</v>
      </c>
      <c r="C12" s="20">
        <v>4.43824164227365E-2</v>
      </c>
      <c r="D12" s="20">
        <v>1.6521535097482502E-2</v>
      </c>
      <c r="E12" s="20">
        <v>9.9448441434384308E-3</v>
      </c>
      <c r="F12" s="20">
        <v>6.1109126287609396E-3</v>
      </c>
      <c r="G12" s="20">
        <v>1.72197060256098E-3</v>
      </c>
      <c r="H12" s="20">
        <v>1.3113613149163227E-2</v>
      </c>
    </row>
    <row r="13" spans="1:8">
      <c r="A13" s="6" t="s">
        <v>841</v>
      </c>
      <c r="B13" s="20">
        <v>0</v>
      </c>
      <c r="C13" s="20">
        <v>3.7157782986330101E-2</v>
      </c>
      <c r="D13" s="20">
        <v>1.5972632331785901E-2</v>
      </c>
      <c r="E13" s="20">
        <v>9.1912731052627497E-3</v>
      </c>
      <c r="F13" s="20">
        <v>6.8156102167456697E-3</v>
      </c>
      <c r="G13" s="20">
        <v>3.2942406498504499E-3</v>
      </c>
      <c r="H13" s="20">
        <v>1.2071923214995813E-2</v>
      </c>
    </row>
    <row r="14" spans="1:8">
      <c r="A14" s="6" t="s">
        <v>847</v>
      </c>
      <c r="B14" s="20">
        <v>3.6036036036035999E-4</v>
      </c>
      <c r="C14" s="20">
        <v>2.73023495637679E-2</v>
      </c>
      <c r="D14" s="20">
        <v>1.13368245737137E-2</v>
      </c>
      <c r="E14" s="20">
        <v>7.5247713923319399E-3</v>
      </c>
      <c r="F14" s="20">
        <v>5.0137108093136198E-3</v>
      </c>
      <c r="G14" s="20">
        <v>1.55508176855615E-3</v>
      </c>
      <c r="H14" s="20">
        <v>8.8488497446739447E-3</v>
      </c>
    </row>
    <row r="15" spans="1:8">
      <c r="A15" s="6" t="s">
        <v>840</v>
      </c>
      <c r="B15" s="20">
        <v>4.4782803403493002E-3</v>
      </c>
      <c r="C15" s="20">
        <v>5.5506183739875099E-2</v>
      </c>
      <c r="D15" s="20">
        <v>2.20940917716069E-2</v>
      </c>
      <c r="E15" s="20">
        <v>1.33948113258182E-2</v>
      </c>
      <c r="F15" s="20">
        <v>9.7946274543186298E-3</v>
      </c>
      <c r="G15" s="20">
        <v>3.7423802215946502E-3</v>
      </c>
      <c r="H15" s="20">
        <v>1.8168395808927127E-2</v>
      </c>
    </row>
    <row r="16" spans="1:8">
      <c r="A16" s="6" t="s">
        <v>834</v>
      </c>
      <c r="B16" s="20"/>
      <c r="C16" s="20">
        <v>1.4884048546657499E-2</v>
      </c>
      <c r="D16" s="20">
        <v>8.1219909023756993E-3</v>
      </c>
      <c r="E16" s="20">
        <v>4.3295544338876101E-3</v>
      </c>
      <c r="F16" s="20">
        <v>2.6663063559554398E-3</v>
      </c>
      <c r="G16" s="20">
        <v>1.0133367797845001E-3</v>
      </c>
      <c r="H16" s="20">
        <v>6.2030474037321499E-3</v>
      </c>
    </row>
    <row r="17" spans="1:8">
      <c r="A17" s="6" t="s">
        <v>839</v>
      </c>
      <c r="B17" s="20"/>
      <c r="C17" s="20">
        <v>5.9568021900261697E-2</v>
      </c>
      <c r="D17" s="20">
        <v>1.9162672192697398E-2</v>
      </c>
      <c r="E17" s="20">
        <v>1.3349069520520399E-2</v>
      </c>
      <c r="F17" s="20">
        <v>9.9464563146053706E-3</v>
      </c>
      <c r="G17" s="20">
        <v>1.34627025106118E-3</v>
      </c>
      <c r="H17" s="20">
        <v>2.0674498035829211E-2</v>
      </c>
    </row>
    <row r="18" spans="1:8">
      <c r="A18" s="6" t="s">
        <v>833</v>
      </c>
      <c r="B18" s="20">
        <v>8.7020841491537205E-4</v>
      </c>
      <c r="C18" s="20">
        <v>3.6378674233092198E-2</v>
      </c>
      <c r="D18" s="20">
        <v>1.0979656407295001E-2</v>
      </c>
      <c r="E18" s="20">
        <v>6.0687466004245398E-3</v>
      </c>
      <c r="F18" s="20">
        <v>4.1798310550601198E-3</v>
      </c>
      <c r="G18" s="20">
        <v>3.6945129606311703E-4</v>
      </c>
      <c r="H18" s="20">
        <v>9.8077613344750587E-3</v>
      </c>
    </row>
    <row r="19" spans="1:8">
      <c r="A19" s="6" t="s">
        <v>838</v>
      </c>
      <c r="B19" s="20">
        <v>8.7324042055258601E-5</v>
      </c>
      <c r="C19" s="20">
        <v>1.8875601465191499E-2</v>
      </c>
      <c r="D19" s="20">
        <v>8.5969159546921397E-3</v>
      </c>
      <c r="E19" s="20">
        <v>5.7791126016543603E-3</v>
      </c>
      <c r="F19" s="20">
        <v>3.8269248775865301E-3</v>
      </c>
      <c r="G19" s="20">
        <v>9.1019547841305801E-4</v>
      </c>
      <c r="H19" s="20">
        <v>6.3460124032654738E-3</v>
      </c>
    </row>
    <row r="20" spans="1:8">
      <c r="A20" s="6" t="s">
        <v>837</v>
      </c>
      <c r="B20" s="20"/>
      <c r="C20" s="20">
        <v>2.11407050880431E-2</v>
      </c>
      <c r="D20" s="20">
        <v>1.0163785766874701E-2</v>
      </c>
      <c r="E20" s="20">
        <v>5.1349857578160503E-3</v>
      </c>
      <c r="F20" s="20">
        <v>4.0156273036849304E-3</v>
      </c>
      <c r="G20" s="20">
        <v>1.34784405016325E-3</v>
      </c>
      <c r="H20" s="20">
        <v>8.3605895933164063E-3</v>
      </c>
    </row>
    <row r="21" spans="1:8">
      <c r="A21" s="6" t="s">
        <v>846</v>
      </c>
      <c r="B21" s="20"/>
      <c r="C21" s="20">
        <v>-1.6640004838263001E-2</v>
      </c>
      <c r="D21" s="20">
        <v>-3.4797128477708598E-3</v>
      </c>
      <c r="E21" s="20">
        <v>-3.8556806863585999E-3</v>
      </c>
      <c r="F21" s="20">
        <v>-3.52062833739636E-3</v>
      </c>
      <c r="G21" s="20">
        <v>4.3065085699520498E-4</v>
      </c>
      <c r="H21" s="20">
        <v>-5.4130751705587224E-3</v>
      </c>
    </row>
    <row r="22" spans="1:8">
      <c r="A22" s="6" t="s">
        <v>925</v>
      </c>
      <c r="B22" s="20">
        <v>4.350209348340052E-3</v>
      </c>
      <c r="C22" s="20">
        <v>3.0953463416292466E-2</v>
      </c>
      <c r="D22" s="20">
        <v>1.215235711928591E-2</v>
      </c>
      <c r="E22" s="20">
        <v>7.5586568208779806E-3</v>
      </c>
      <c r="F22" s="20">
        <v>5.131732907237928E-3</v>
      </c>
      <c r="G22" s="20">
        <v>1.5264228070900636E-3</v>
      </c>
      <c r="H22" s="20">
        <v>1.0852542333226392E-2</v>
      </c>
    </row>
    <row r="28" spans="1:8">
      <c r="A28" s="7" t="s">
        <v>929</v>
      </c>
      <c r="B28" s="7" t="s">
        <v>927</v>
      </c>
    </row>
    <row r="29" spans="1:8">
      <c r="A29" s="7" t="s">
        <v>926</v>
      </c>
      <c r="B29">
        <v>2015</v>
      </c>
      <c r="C29">
        <v>2016</v>
      </c>
      <c r="D29">
        <v>2017</v>
      </c>
      <c r="E29">
        <v>2018</v>
      </c>
      <c r="F29">
        <v>2019</v>
      </c>
      <c r="G29">
        <v>2020</v>
      </c>
      <c r="H29" t="s">
        <v>925</v>
      </c>
    </row>
    <row r="30" spans="1:8">
      <c r="A30" s="6" t="s">
        <v>836</v>
      </c>
      <c r="B30" s="11"/>
      <c r="C30" s="11">
        <v>484181.72</v>
      </c>
      <c r="D30" s="11">
        <v>1983400.23</v>
      </c>
      <c r="E30" s="11">
        <v>4303268.96</v>
      </c>
      <c r="F30" s="11">
        <v>7750566.5199999996</v>
      </c>
      <c r="G30" s="11">
        <v>206544.12</v>
      </c>
      <c r="H30" s="11">
        <v>14727961.549999999</v>
      </c>
    </row>
    <row r="31" spans="1:8">
      <c r="A31" s="6" t="s">
        <v>845</v>
      </c>
      <c r="B31" s="11"/>
      <c r="C31" s="11">
        <v>772853.78</v>
      </c>
      <c r="D31" s="11">
        <v>2522873.08</v>
      </c>
      <c r="E31" s="11">
        <v>5265115.18</v>
      </c>
      <c r="F31" s="11">
        <v>10880928.449999999</v>
      </c>
      <c r="G31" s="11">
        <v>412449.77</v>
      </c>
      <c r="H31" s="11">
        <v>19854220.259999998</v>
      </c>
    </row>
    <row r="32" spans="1:8">
      <c r="A32" s="6" t="s">
        <v>844</v>
      </c>
      <c r="B32" s="11"/>
      <c r="C32" s="11">
        <v>241697.73</v>
      </c>
      <c r="D32" s="11">
        <v>934084.59</v>
      </c>
      <c r="E32" s="11">
        <v>1969667.08</v>
      </c>
      <c r="F32" s="11">
        <v>3866488.1</v>
      </c>
      <c r="G32" s="11">
        <v>124325.45</v>
      </c>
      <c r="H32" s="11">
        <v>7136262.9500000002</v>
      </c>
    </row>
    <row r="33" spans="1:8">
      <c r="A33" s="6" t="s">
        <v>843</v>
      </c>
      <c r="B33" s="11">
        <v>10.43</v>
      </c>
      <c r="C33" s="11">
        <v>319675.84000000003</v>
      </c>
      <c r="D33" s="11">
        <v>1042246.95</v>
      </c>
      <c r="E33" s="11">
        <v>2408492.13</v>
      </c>
      <c r="F33" s="11">
        <v>4938436.12</v>
      </c>
      <c r="G33" s="11">
        <v>116469.54</v>
      </c>
      <c r="H33" s="11">
        <v>8825331.0099999979</v>
      </c>
    </row>
    <row r="34" spans="1:8">
      <c r="A34" s="6" t="s">
        <v>849</v>
      </c>
      <c r="B34" s="11">
        <v>825.36</v>
      </c>
      <c r="C34" s="11">
        <v>1166905.1200000001</v>
      </c>
      <c r="D34" s="11">
        <v>3616537.24</v>
      </c>
      <c r="E34" s="11">
        <v>7383229.4900000002</v>
      </c>
      <c r="F34" s="11">
        <v>15734458.25</v>
      </c>
      <c r="G34" s="11">
        <v>553045.87</v>
      </c>
      <c r="H34" s="11">
        <v>28455001.330000002</v>
      </c>
    </row>
    <row r="35" spans="1:8">
      <c r="A35" s="6" t="s">
        <v>848</v>
      </c>
      <c r="B35" s="11"/>
      <c r="C35" s="11">
        <v>1131702.98</v>
      </c>
      <c r="D35" s="11">
        <v>3441381.61</v>
      </c>
      <c r="E35" s="11">
        <v>8419239.3399999999</v>
      </c>
      <c r="F35" s="11">
        <v>14953285.57</v>
      </c>
      <c r="G35" s="11">
        <v>585765.38</v>
      </c>
      <c r="H35" s="11">
        <v>28531374.879999999</v>
      </c>
    </row>
    <row r="36" spans="1:8">
      <c r="A36" s="6" t="s">
        <v>835</v>
      </c>
      <c r="B36" s="11"/>
      <c r="C36" s="11">
        <v>905896.11</v>
      </c>
      <c r="D36" s="11">
        <v>3661521.91</v>
      </c>
      <c r="E36" s="11">
        <v>8493723.1400000006</v>
      </c>
      <c r="F36" s="11">
        <v>16576759.109999999</v>
      </c>
      <c r="G36" s="11">
        <v>549804.68000000005</v>
      </c>
      <c r="H36" s="11">
        <v>30187704.949999999</v>
      </c>
    </row>
    <row r="37" spans="1:8">
      <c r="A37" s="6" t="s">
        <v>842</v>
      </c>
      <c r="B37" s="11">
        <v>48.42</v>
      </c>
      <c r="C37" s="11">
        <v>114127.63</v>
      </c>
      <c r="D37" s="11">
        <v>432070.02</v>
      </c>
      <c r="E37" s="11">
        <v>1023826</v>
      </c>
      <c r="F37" s="11">
        <v>1613269.67</v>
      </c>
      <c r="G37" s="11">
        <v>66807.179999999993</v>
      </c>
      <c r="H37" s="11">
        <v>3250148.9200000004</v>
      </c>
    </row>
    <row r="38" spans="1:8">
      <c r="A38" s="6" t="s">
        <v>841</v>
      </c>
      <c r="B38" s="11">
        <v>199.37</v>
      </c>
      <c r="C38" s="11">
        <v>54218.52</v>
      </c>
      <c r="D38" s="11">
        <v>213256.02</v>
      </c>
      <c r="E38" s="11">
        <v>443224.78</v>
      </c>
      <c r="F38" s="11">
        <v>873509.46</v>
      </c>
      <c r="G38" s="11">
        <v>28540.720000000001</v>
      </c>
      <c r="H38" s="11">
        <v>1612948.8699999999</v>
      </c>
    </row>
    <row r="39" spans="1:8">
      <c r="A39" s="6" t="s">
        <v>847</v>
      </c>
      <c r="B39" s="11">
        <v>138.75</v>
      </c>
      <c r="C39" s="11">
        <v>274213.03000000003</v>
      </c>
      <c r="D39" s="11">
        <v>890797.06</v>
      </c>
      <c r="E39" s="11">
        <v>2266273.5</v>
      </c>
      <c r="F39" s="11">
        <v>3955437.55</v>
      </c>
      <c r="G39" s="11">
        <v>140616.4</v>
      </c>
      <c r="H39" s="11">
        <v>7527476.29</v>
      </c>
    </row>
    <row r="40" spans="1:8">
      <c r="A40" s="6" t="s">
        <v>840</v>
      </c>
      <c r="B40" s="11">
        <v>89.32</v>
      </c>
      <c r="C40" s="11">
        <v>57263.89</v>
      </c>
      <c r="D40" s="11">
        <v>174573.82</v>
      </c>
      <c r="E40" s="11">
        <v>368897.32</v>
      </c>
      <c r="F40" s="11">
        <v>774272.43</v>
      </c>
      <c r="G40" s="11">
        <v>23607.97</v>
      </c>
      <c r="H40" s="11">
        <v>1398704.75</v>
      </c>
    </row>
    <row r="41" spans="1:8">
      <c r="A41" s="6" t="s">
        <v>834</v>
      </c>
      <c r="B41" s="11"/>
      <c r="C41" s="11">
        <v>655332.44999999995</v>
      </c>
      <c r="D41" s="11">
        <v>1752061.8</v>
      </c>
      <c r="E41" s="11">
        <v>4094929.46</v>
      </c>
      <c r="F41" s="11">
        <v>7801192.8200000003</v>
      </c>
      <c r="G41" s="11">
        <v>194673.68</v>
      </c>
      <c r="H41" s="11">
        <v>14498190.210000001</v>
      </c>
    </row>
    <row r="42" spans="1:8">
      <c r="A42" s="6" t="s">
        <v>839</v>
      </c>
      <c r="B42" s="11"/>
      <c r="C42" s="11">
        <v>179687.35</v>
      </c>
      <c r="D42" s="11">
        <v>593361.4</v>
      </c>
      <c r="E42" s="11">
        <v>1383935.41</v>
      </c>
      <c r="F42" s="11">
        <v>2438707.7400000002</v>
      </c>
      <c r="G42" s="11">
        <v>94943.79</v>
      </c>
      <c r="H42" s="11">
        <v>4690635.6900000004</v>
      </c>
    </row>
    <row r="43" spans="1:8">
      <c r="A43" s="6" t="s">
        <v>833</v>
      </c>
      <c r="B43" s="11">
        <v>229.83</v>
      </c>
      <c r="C43" s="11">
        <v>1412506.67</v>
      </c>
      <c r="D43" s="11">
        <v>4210853.08</v>
      </c>
      <c r="E43" s="11">
        <v>9096448.3499999996</v>
      </c>
      <c r="F43" s="11">
        <v>16742729.33</v>
      </c>
      <c r="G43" s="11">
        <v>643521.9</v>
      </c>
      <c r="H43" s="11">
        <v>32106289.159999996</v>
      </c>
    </row>
    <row r="44" spans="1:8">
      <c r="A44" s="6" t="s">
        <v>838</v>
      </c>
      <c r="B44" s="11">
        <v>572.58000000000004</v>
      </c>
      <c r="C44" s="11">
        <v>851853.12</v>
      </c>
      <c r="D44" s="11">
        <v>2558731.54</v>
      </c>
      <c r="E44" s="11">
        <v>6114417.9800000004</v>
      </c>
      <c r="F44" s="11">
        <v>11662902.050000001</v>
      </c>
      <c r="G44" s="11">
        <v>325820.12</v>
      </c>
      <c r="H44" s="11">
        <v>21514297.390000004</v>
      </c>
    </row>
    <row r="45" spans="1:8">
      <c r="A45" s="6" t="s">
        <v>837</v>
      </c>
      <c r="B45" s="11"/>
      <c r="C45" s="11">
        <v>201906.7</v>
      </c>
      <c r="D45" s="11">
        <v>500362.77</v>
      </c>
      <c r="E45" s="11">
        <v>1376235.56</v>
      </c>
      <c r="F45" s="11">
        <v>2614764.5699999998</v>
      </c>
      <c r="G45" s="11">
        <v>112379.47</v>
      </c>
      <c r="H45" s="11">
        <v>4805649.0699999994</v>
      </c>
    </row>
    <row r="46" spans="1:8">
      <c r="A46" s="6" t="s">
        <v>846</v>
      </c>
      <c r="B46" s="11"/>
      <c r="C46" s="11">
        <v>644198.13</v>
      </c>
      <c r="D46" s="11">
        <v>1899717.1</v>
      </c>
      <c r="E46" s="11">
        <v>3856097.33</v>
      </c>
      <c r="F46" s="11">
        <v>7674343.1600000001</v>
      </c>
      <c r="G46" s="11">
        <v>268198.7</v>
      </c>
      <c r="H46" s="11">
        <v>14342554.42</v>
      </c>
    </row>
    <row r="47" spans="1:8">
      <c r="A47" s="6" t="s">
        <v>925</v>
      </c>
      <c r="B47" s="11">
        <v>2114.06</v>
      </c>
      <c r="C47" s="11">
        <v>9468220.7699999996</v>
      </c>
      <c r="D47" s="11">
        <v>30427830.219999995</v>
      </c>
      <c r="E47" s="11">
        <v>68267021.010000005</v>
      </c>
      <c r="F47" s="11">
        <v>130852050.89999999</v>
      </c>
      <c r="G47" s="11">
        <v>4447514.7400000012</v>
      </c>
      <c r="H47" s="11">
        <v>243464751.69999996</v>
      </c>
    </row>
    <row r="51" spans="1:8">
      <c r="A51" s="7" t="s">
        <v>928</v>
      </c>
      <c r="B51" s="7" t="s">
        <v>927</v>
      </c>
    </row>
    <row r="52" spans="1:8">
      <c r="A52" s="7" t="s">
        <v>926</v>
      </c>
      <c r="B52">
        <v>2015</v>
      </c>
      <c r="C52">
        <v>2016</v>
      </c>
      <c r="D52">
        <v>2017</v>
      </c>
      <c r="E52">
        <v>2018</v>
      </c>
      <c r="F52">
        <v>2019</v>
      </c>
      <c r="G52">
        <v>2020</v>
      </c>
      <c r="H52" t="s">
        <v>925</v>
      </c>
    </row>
    <row r="53" spans="1:8">
      <c r="A53" s="6" t="s">
        <v>836</v>
      </c>
      <c r="B53" s="11"/>
      <c r="C53" s="11">
        <v>16354.09</v>
      </c>
      <c r="D53" s="11">
        <v>30547.279999999999</v>
      </c>
      <c r="E53" s="11">
        <v>39439.589999999997</v>
      </c>
      <c r="F53" s="11">
        <v>42822.239999999998</v>
      </c>
      <c r="G53" s="11">
        <v>150.97</v>
      </c>
      <c r="H53" s="11">
        <v>129314.16999999998</v>
      </c>
    </row>
    <row r="54" spans="1:8">
      <c r="A54" s="6" t="s">
        <v>845</v>
      </c>
      <c r="B54" s="11"/>
      <c r="C54" s="11">
        <v>23862.77</v>
      </c>
      <c r="D54" s="11">
        <v>25911.31</v>
      </c>
      <c r="E54" s="11">
        <v>42730.94</v>
      </c>
      <c r="F54" s="11">
        <v>54991.31</v>
      </c>
      <c r="G54" s="11">
        <v>299.98</v>
      </c>
      <c r="H54" s="11">
        <v>147796.31000000003</v>
      </c>
    </row>
    <row r="55" spans="1:8">
      <c r="A55" s="6" t="s">
        <v>844</v>
      </c>
      <c r="B55" s="11"/>
      <c r="C55" s="11">
        <v>10595.99</v>
      </c>
      <c r="D55" s="11">
        <v>12520.86</v>
      </c>
      <c r="E55" s="11">
        <v>19548.79</v>
      </c>
      <c r="F55" s="11">
        <v>26916.59</v>
      </c>
      <c r="G55" s="11">
        <v>383.8</v>
      </c>
      <c r="H55" s="11">
        <v>69966.03</v>
      </c>
    </row>
    <row r="56" spans="1:8">
      <c r="A56" s="6" t="s">
        <v>843</v>
      </c>
      <c r="B56" s="11">
        <v>0.3</v>
      </c>
      <c r="C56" s="11">
        <v>11654.22</v>
      </c>
      <c r="D56" s="11">
        <v>18711.71</v>
      </c>
      <c r="E56" s="11">
        <v>26077.3</v>
      </c>
      <c r="F56" s="11">
        <v>34346.46</v>
      </c>
      <c r="G56" s="11">
        <v>481.45</v>
      </c>
      <c r="H56" s="11">
        <v>91271.439999999988</v>
      </c>
    </row>
    <row r="57" spans="1:8">
      <c r="A57" s="6" t="s">
        <v>849</v>
      </c>
      <c r="B57" s="11">
        <v>0.2</v>
      </c>
      <c r="C57" s="11">
        <v>26928.61</v>
      </c>
      <c r="D57" s="11">
        <v>28033.29</v>
      </c>
      <c r="E57" s="11">
        <v>44686.05</v>
      </c>
      <c r="F57" s="11">
        <v>64696.76</v>
      </c>
      <c r="G57" s="11">
        <v>283.72000000000003</v>
      </c>
      <c r="H57" s="11">
        <v>164628.63</v>
      </c>
    </row>
    <row r="58" spans="1:8">
      <c r="A58" s="6" t="s">
        <v>848</v>
      </c>
      <c r="B58" s="11"/>
      <c r="C58" s="11">
        <v>29411.7</v>
      </c>
      <c r="D58" s="11">
        <v>28794.1</v>
      </c>
      <c r="E58" s="11">
        <v>44067.41</v>
      </c>
      <c r="F58" s="11">
        <v>51765.99</v>
      </c>
      <c r="G58" s="11">
        <v>316.64</v>
      </c>
      <c r="H58" s="11">
        <v>154355.84000000003</v>
      </c>
    </row>
    <row r="59" spans="1:8">
      <c r="A59" s="6" t="s">
        <v>835</v>
      </c>
      <c r="B59" s="11"/>
      <c r="C59" s="11">
        <v>30472.639999999999</v>
      </c>
      <c r="D59" s="11">
        <v>51157.17</v>
      </c>
      <c r="E59" s="11">
        <v>70634.92</v>
      </c>
      <c r="F59" s="11">
        <v>104782.47</v>
      </c>
      <c r="G59" s="11">
        <v>266.76</v>
      </c>
      <c r="H59" s="11">
        <v>257313.96</v>
      </c>
    </row>
    <row r="60" spans="1:8">
      <c r="A60" s="6" t="s">
        <v>842</v>
      </c>
      <c r="B60" s="11">
        <v>0</v>
      </c>
      <c r="C60" s="11">
        <v>5065.26</v>
      </c>
      <c r="D60" s="11">
        <v>7138.46</v>
      </c>
      <c r="E60" s="11">
        <v>10181.790000000001</v>
      </c>
      <c r="F60" s="11">
        <v>9858.5499999999993</v>
      </c>
      <c r="G60" s="11">
        <v>115.04</v>
      </c>
      <c r="H60" s="11">
        <v>32359.100000000002</v>
      </c>
    </row>
    <row r="61" spans="1:8">
      <c r="A61" s="6" t="s">
        <v>841</v>
      </c>
      <c r="B61" s="11">
        <v>0</v>
      </c>
      <c r="C61" s="11">
        <v>2014.64</v>
      </c>
      <c r="D61" s="11">
        <v>3406.26</v>
      </c>
      <c r="E61" s="11">
        <v>4073.8</v>
      </c>
      <c r="F61" s="11">
        <v>5953.5</v>
      </c>
      <c r="G61" s="11">
        <v>94.02</v>
      </c>
      <c r="H61" s="11">
        <v>15542.220000000001</v>
      </c>
    </row>
    <row r="62" spans="1:8">
      <c r="A62" s="6" t="s">
        <v>847</v>
      </c>
      <c r="B62" s="11">
        <v>0.05</v>
      </c>
      <c r="C62" s="11">
        <v>7486.66</v>
      </c>
      <c r="D62" s="11">
        <v>10098.81</v>
      </c>
      <c r="E62" s="11">
        <v>17053.189999999999</v>
      </c>
      <c r="F62" s="11">
        <v>19831.419999999998</v>
      </c>
      <c r="G62" s="11">
        <v>218.67</v>
      </c>
      <c r="H62" s="11">
        <v>54688.799999999996</v>
      </c>
    </row>
    <row r="63" spans="1:8">
      <c r="A63" s="6" t="s">
        <v>840</v>
      </c>
      <c r="B63" s="11">
        <v>0.4</v>
      </c>
      <c r="C63" s="11">
        <v>3178.5</v>
      </c>
      <c r="D63" s="11">
        <v>3857.05</v>
      </c>
      <c r="E63" s="11">
        <v>4941.3100000000004</v>
      </c>
      <c r="F63" s="11">
        <v>7583.71</v>
      </c>
      <c r="G63" s="11">
        <v>88.35</v>
      </c>
      <c r="H63" s="11">
        <v>19649.32</v>
      </c>
    </row>
    <row r="64" spans="1:8">
      <c r="A64" s="6" t="s">
        <v>834</v>
      </c>
      <c r="B64" s="11"/>
      <c r="C64" s="11">
        <v>9754</v>
      </c>
      <c r="D64" s="11">
        <v>14230.23</v>
      </c>
      <c r="E64" s="11">
        <v>17729.22</v>
      </c>
      <c r="F64" s="11">
        <v>20800.37</v>
      </c>
      <c r="G64" s="11">
        <v>197.27</v>
      </c>
      <c r="H64" s="11">
        <v>62711.089999999989</v>
      </c>
    </row>
    <row r="65" spans="1:8">
      <c r="A65" s="6" t="s">
        <v>839</v>
      </c>
      <c r="B65" s="11"/>
      <c r="C65" s="11">
        <v>10703.62</v>
      </c>
      <c r="D65" s="11">
        <v>11370.39</v>
      </c>
      <c r="E65" s="11">
        <v>18474.25</v>
      </c>
      <c r="F65" s="11">
        <v>24256.5</v>
      </c>
      <c r="G65" s="11">
        <v>127.82</v>
      </c>
      <c r="H65" s="11">
        <v>64932.58</v>
      </c>
    </row>
    <row r="66" spans="1:8">
      <c r="A66" s="6" t="s">
        <v>833</v>
      </c>
      <c r="B66" s="11">
        <v>0.2</v>
      </c>
      <c r="C66" s="11">
        <v>51385.120000000003</v>
      </c>
      <c r="D66" s="11">
        <v>46233.72</v>
      </c>
      <c r="E66" s="11">
        <v>55204.04</v>
      </c>
      <c r="F66" s="11">
        <v>69981.78</v>
      </c>
      <c r="G66" s="11">
        <v>237.75</v>
      </c>
      <c r="H66" s="11">
        <v>223042.61000000002</v>
      </c>
    </row>
    <row r="67" spans="1:8">
      <c r="A67" s="6" t="s">
        <v>838</v>
      </c>
      <c r="B67" s="11">
        <v>0.05</v>
      </c>
      <c r="C67" s="11">
        <v>16079.24</v>
      </c>
      <c r="D67" s="11">
        <v>21997.200000000001</v>
      </c>
      <c r="E67" s="11">
        <v>35335.910000000003</v>
      </c>
      <c r="F67" s="11">
        <v>44633.05</v>
      </c>
      <c r="G67" s="11">
        <v>296.56</v>
      </c>
      <c r="H67" s="11">
        <v>118342.01</v>
      </c>
    </row>
    <row r="68" spans="1:8">
      <c r="A68" s="6" t="s">
        <v>837</v>
      </c>
      <c r="B68" s="11"/>
      <c r="C68" s="11">
        <v>4268.45</v>
      </c>
      <c r="D68" s="11">
        <v>5085.58</v>
      </c>
      <c r="E68" s="11">
        <v>7066.95</v>
      </c>
      <c r="F68" s="11">
        <v>10499.92</v>
      </c>
      <c r="G68" s="11">
        <v>151.47</v>
      </c>
      <c r="H68" s="11">
        <v>27072.370000000003</v>
      </c>
    </row>
    <row r="69" spans="1:8">
      <c r="A69" s="6" t="s">
        <v>846</v>
      </c>
      <c r="B69" s="11"/>
      <c r="C69" s="11">
        <v>-10719.46</v>
      </c>
      <c r="D69" s="11">
        <v>-6610.47</v>
      </c>
      <c r="E69" s="11">
        <v>-14867.88</v>
      </c>
      <c r="F69" s="11">
        <v>-27018.51</v>
      </c>
      <c r="G69" s="11">
        <v>115.5</v>
      </c>
      <c r="H69" s="11">
        <v>-59100.819999999992</v>
      </c>
    </row>
    <row r="70" spans="1:8">
      <c r="A70" s="6" t="s">
        <v>925</v>
      </c>
      <c r="B70" s="11">
        <v>1.2000000000000002</v>
      </c>
      <c r="C70" s="11">
        <v>248496.05000000002</v>
      </c>
      <c r="D70" s="11">
        <v>312482.95000000007</v>
      </c>
      <c r="E70" s="11">
        <v>442377.5799999999</v>
      </c>
      <c r="F70" s="11">
        <v>566702.11</v>
      </c>
      <c r="G70" s="11">
        <v>3825.7699999999995</v>
      </c>
      <c r="H70" s="11">
        <v>1573885.6600000006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283EB-F111-4541-82F2-E894053FE3BA}">
  <dimension ref="A1:J7924"/>
  <sheetViews>
    <sheetView topLeftCell="A7884" workbookViewId="0">
      <selection activeCell="I7906" sqref="I7906"/>
    </sheetView>
  </sheetViews>
  <sheetFormatPr defaultRowHeight="14.4"/>
  <cols>
    <col min="1" max="1" width="18.44140625" bestFit="1" customWidth="1"/>
    <col min="9" max="9" width="23" bestFit="1" customWidth="1"/>
    <col min="10" max="10" width="16.21875" bestFit="1" customWidth="1"/>
  </cols>
  <sheetData>
    <row r="1" spans="1:10">
      <c r="A1" s="3" t="s">
        <v>13</v>
      </c>
      <c r="B1" s="3" t="s">
        <v>819</v>
      </c>
      <c r="C1" s="3" t="s">
        <v>868</v>
      </c>
      <c r="D1" s="3" t="s">
        <v>923</v>
      </c>
      <c r="E1" s="3" t="s">
        <v>922</v>
      </c>
    </row>
    <row r="2" spans="1:10">
      <c r="A2" t="s">
        <v>8878</v>
      </c>
      <c r="B2">
        <v>220.35</v>
      </c>
      <c r="C2">
        <v>45</v>
      </c>
      <c r="D2" s="10">
        <v>0</v>
      </c>
      <c r="E2">
        <v>0</v>
      </c>
      <c r="I2" s="24" t="s">
        <v>8877</v>
      </c>
      <c r="J2" s="10">
        <f>AVERAGE(E2:E7924)</f>
        <v>1.69449659465934</v>
      </c>
    </row>
    <row r="3" spans="1:10">
      <c r="A3" t="s">
        <v>8876</v>
      </c>
      <c r="B3">
        <v>382.4</v>
      </c>
      <c r="C3">
        <v>64</v>
      </c>
      <c r="D3" s="10">
        <v>0</v>
      </c>
      <c r="E3">
        <v>0</v>
      </c>
      <c r="I3" s="24" t="s">
        <v>8875</v>
      </c>
      <c r="J3" s="5">
        <f>COUNTA(A2:A7924)</f>
        <v>7923</v>
      </c>
    </row>
    <row r="4" spans="1:10">
      <c r="A4" t="s">
        <v>8874</v>
      </c>
      <c r="B4">
        <v>1128.5999999999999</v>
      </c>
      <c r="C4">
        <v>57</v>
      </c>
      <c r="D4" s="10">
        <v>0</v>
      </c>
      <c r="E4">
        <v>0</v>
      </c>
      <c r="I4" s="24" t="s">
        <v>8873</v>
      </c>
      <c r="J4" s="5">
        <f>SUM(C2:C7924)</f>
        <v>2801708</v>
      </c>
    </row>
    <row r="5" spans="1:10">
      <c r="A5" t="s">
        <v>8872</v>
      </c>
      <c r="B5">
        <v>67.86</v>
      </c>
      <c r="C5">
        <v>2</v>
      </c>
      <c r="D5" s="10">
        <v>0</v>
      </c>
      <c r="E5">
        <v>0</v>
      </c>
      <c r="I5" s="24" t="s">
        <v>8871</v>
      </c>
      <c r="J5" s="14">
        <f>SUM(B2:B7924)</f>
        <v>187365550.71000075</v>
      </c>
    </row>
    <row r="6" spans="1:10">
      <c r="A6" t="s">
        <v>8870</v>
      </c>
      <c r="B6">
        <v>12644.01</v>
      </c>
      <c r="C6">
        <v>111</v>
      </c>
      <c r="D6" s="10">
        <v>0</v>
      </c>
      <c r="E6">
        <v>0</v>
      </c>
      <c r="I6" s="24" t="s">
        <v>8869</v>
      </c>
      <c r="J6" s="14">
        <f>J5/J4</f>
        <v>66.875474071530917</v>
      </c>
    </row>
    <row r="7" spans="1:10">
      <c r="A7" t="s">
        <v>8868</v>
      </c>
      <c r="B7">
        <v>522.72</v>
      </c>
      <c r="C7">
        <v>44</v>
      </c>
      <c r="D7" s="10">
        <v>0</v>
      </c>
      <c r="E7">
        <v>0</v>
      </c>
      <c r="I7" s="24" t="s">
        <v>8867</v>
      </c>
      <c r="J7" s="25">
        <f>SUM(D2:D7924)</f>
        <v>2048451.6999999944</v>
      </c>
    </row>
    <row r="8" spans="1:10">
      <c r="A8" t="s">
        <v>8866</v>
      </c>
      <c r="B8">
        <v>513.45000000000005</v>
      </c>
      <c r="C8">
        <v>35</v>
      </c>
      <c r="D8" s="10">
        <v>0</v>
      </c>
      <c r="E8">
        <v>0</v>
      </c>
      <c r="I8" s="24" t="s">
        <v>8865</v>
      </c>
      <c r="J8" s="21">
        <f>J7/J5</f>
        <v>1.093291532108019E-2</v>
      </c>
    </row>
    <row r="9" spans="1:10">
      <c r="A9" t="s">
        <v>8864</v>
      </c>
      <c r="B9">
        <v>1456.38</v>
      </c>
      <c r="C9">
        <v>29</v>
      </c>
      <c r="D9" s="10">
        <v>0</v>
      </c>
      <c r="E9">
        <v>0</v>
      </c>
    </row>
    <row r="10" spans="1:10">
      <c r="A10" t="s">
        <v>8863</v>
      </c>
      <c r="B10">
        <v>613.79999999999995</v>
      </c>
      <c r="C10">
        <v>62</v>
      </c>
      <c r="D10" s="10">
        <v>0</v>
      </c>
      <c r="E10">
        <v>0</v>
      </c>
    </row>
    <row r="11" spans="1:10">
      <c r="A11" t="s">
        <v>8862</v>
      </c>
      <c r="B11">
        <v>145.04</v>
      </c>
      <c r="C11">
        <v>49</v>
      </c>
      <c r="D11" s="10">
        <v>0</v>
      </c>
      <c r="E11">
        <v>0</v>
      </c>
    </row>
    <row r="12" spans="1:10">
      <c r="A12" t="s">
        <v>8861</v>
      </c>
      <c r="B12">
        <v>1320.9</v>
      </c>
      <c r="C12">
        <v>170</v>
      </c>
      <c r="D12" s="10">
        <v>0</v>
      </c>
      <c r="E12">
        <v>0</v>
      </c>
    </row>
    <row r="13" spans="1:10">
      <c r="A13" t="s">
        <v>8860</v>
      </c>
      <c r="B13">
        <v>104803.65</v>
      </c>
      <c r="C13">
        <v>266</v>
      </c>
      <c r="D13" s="10">
        <v>0.15</v>
      </c>
      <c r="E13">
        <v>1.4312478620734999E-4</v>
      </c>
    </row>
    <row r="14" spans="1:10">
      <c r="A14" t="s">
        <v>8859</v>
      </c>
      <c r="B14">
        <v>13505.1</v>
      </c>
      <c r="C14">
        <v>596</v>
      </c>
      <c r="D14" s="10">
        <v>0.12</v>
      </c>
      <c r="E14">
        <v>8.8855321323055695E-4</v>
      </c>
    </row>
    <row r="15" spans="1:10">
      <c r="A15" t="s">
        <v>8858</v>
      </c>
      <c r="B15">
        <v>15248.42</v>
      </c>
      <c r="C15">
        <v>137</v>
      </c>
      <c r="D15" s="10">
        <v>0.21</v>
      </c>
      <c r="E15">
        <v>1.3771918664359901E-3</v>
      </c>
    </row>
    <row r="16" spans="1:10">
      <c r="A16" t="s">
        <v>8857</v>
      </c>
      <c r="B16">
        <v>30982.5</v>
      </c>
      <c r="C16">
        <v>519</v>
      </c>
      <c r="D16" s="10">
        <v>0.65</v>
      </c>
      <c r="E16">
        <v>2.0979585249737702E-3</v>
      </c>
    </row>
    <row r="17" spans="1:5">
      <c r="A17" t="s">
        <v>8856</v>
      </c>
      <c r="B17">
        <v>5953.5</v>
      </c>
      <c r="C17">
        <v>75</v>
      </c>
      <c r="D17" s="10">
        <v>0.26</v>
      </c>
      <c r="E17">
        <v>4.3671789703535703E-3</v>
      </c>
    </row>
    <row r="18" spans="1:5">
      <c r="A18" t="s">
        <v>8855</v>
      </c>
      <c r="B18">
        <v>134178.64000000001</v>
      </c>
      <c r="C18">
        <v>611</v>
      </c>
      <c r="D18" s="10">
        <v>6.14</v>
      </c>
      <c r="E18">
        <v>4.5759891440247096E-3</v>
      </c>
    </row>
    <row r="19" spans="1:5">
      <c r="A19" t="s">
        <v>8854</v>
      </c>
      <c r="B19">
        <v>62995.94</v>
      </c>
      <c r="C19">
        <v>754</v>
      </c>
      <c r="D19" s="10">
        <v>3.63</v>
      </c>
      <c r="E19">
        <v>5.7622761085873104E-3</v>
      </c>
    </row>
    <row r="20" spans="1:5">
      <c r="A20" t="s">
        <v>8853</v>
      </c>
      <c r="B20">
        <v>199044.51</v>
      </c>
      <c r="C20">
        <v>660</v>
      </c>
      <c r="D20" s="10">
        <v>11.94</v>
      </c>
      <c r="E20">
        <v>5.9986582900477797E-3</v>
      </c>
    </row>
    <row r="21" spans="1:5">
      <c r="A21" t="s">
        <v>8852</v>
      </c>
      <c r="B21">
        <v>27884.14</v>
      </c>
      <c r="C21">
        <v>234</v>
      </c>
      <c r="D21" s="10">
        <v>1.86</v>
      </c>
      <c r="E21">
        <v>6.6704585474036404E-3</v>
      </c>
    </row>
    <row r="22" spans="1:5">
      <c r="A22" t="s">
        <v>8851</v>
      </c>
      <c r="B22">
        <v>34484.93</v>
      </c>
      <c r="C22">
        <v>819</v>
      </c>
      <c r="D22" s="10">
        <v>2.5299999999999998</v>
      </c>
      <c r="E22">
        <v>7.3365380182009903E-3</v>
      </c>
    </row>
    <row r="23" spans="1:5">
      <c r="A23" t="s">
        <v>8850</v>
      </c>
      <c r="B23">
        <v>28185.17</v>
      </c>
      <c r="C23">
        <v>225</v>
      </c>
      <c r="D23" s="10">
        <v>2.12</v>
      </c>
      <c r="E23">
        <v>7.5216860497914302E-3</v>
      </c>
    </row>
    <row r="24" spans="1:5">
      <c r="A24" t="s">
        <v>8849</v>
      </c>
      <c r="B24">
        <v>2363.2199999999998</v>
      </c>
      <c r="C24">
        <v>444</v>
      </c>
      <c r="D24" s="10">
        <v>0.19</v>
      </c>
      <c r="E24">
        <v>8.0398777938575292E-3</v>
      </c>
    </row>
    <row r="25" spans="1:5">
      <c r="A25" t="s">
        <v>8848</v>
      </c>
      <c r="B25">
        <v>59282.82</v>
      </c>
      <c r="C25">
        <v>209</v>
      </c>
      <c r="D25" s="10">
        <v>4.8600000000000003</v>
      </c>
      <c r="E25">
        <v>8.1979905814196993E-3</v>
      </c>
    </row>
    <row r="26" spans="1:5">
      <c r="A26" t="s">
        <v>8847</v>
      </c>
      <c r="B26">
        <v>334577.69</v>
      </c>
      <c r="C26">
        <v>603</v>
      </c>
      <c r="D26" s="10">
        <v>28.71</v>
      </c>
      <c r="E26">
        <v>8.5809666508247992E-3</v>
      </c>
    </row>
    <row r="27" spans="1:5">
      <c r="A27" t="s">
        <v>8846</v>
      </c>
      <c r="B27">
        <v>80998.98</v>
      </c>
      <c r="C27">
        <v>892</v>
      </c>
      <c r="D27" s="10">
        <v>7.64</v>
      </c>
      <c r="E27">
        <v>9.4322175415048407E-3</v>
      </c>
    </row>
    <row r="28" spans="1:5">
      <c r="A28" t="s">
        <v>8845</v>
      </c>
      <c r="B28">
        <v>8842.33</v>
      </c>
      <c r="C28">
        <v>493</v>
      </c>
      <c r="D28" s="10">
        <v>0.87</v>
      </c>
      <c r="E28">
        <v>9.8390356387965602E-3</v>
      </c>
    </row>
    <row r="29" spans="1:5">
      <c r="A29" t="s">
        <v>8844</v>
      </c>
      <c r="B29">
        <v>5674.5</v>
      </c>
      <c r="C29">
        <v>15</v>
      </c>
      <c r="D29" s="10">
        <v>0.6</v>
      </c>
      <c r="E29">
        <v>1.05736188210415E-2</v>
      </c>
    </row>
    <row r="30" spans="1:5">
      <c r="A30" t="s">
        <v>8843</v>
      </c>
      <c r="B30">
        <v>4164.55</v>
      </c>
      <c r="C30">
        <v>336</v>
      </c>
      <c r="D30" s="10">
        <v>0.45</v>
      </c>
      <c r="E30">
        <v>1.08054891885077E-2</v>
      </c>
    </row>
    <row r="31" spans="1:5">
      <c r="A31" t="s">
        <v>8842</v>
      </c>
      <c r="B31">
        <v>154379.43</v>
      </c>
      <c r="C31">
        <v>237</v>
      </c>
      <c r="D31" s="10">
        <v>17.11</v>
      </c>
      <c r="E31">
        <v>1.10830827656249E-2</v>
      </c>
    </row>
    <row r="32" spans="1:5">
      <c r="A32" t="s">
        <v>8841</v>
      </c>
      <c r="B32">
        <v>15030.24</v>
      </c>
      <c r="C32">
        <v>552</v>
      </c>
      <c r="D32" s="10">
        <v>1.79</v>
      </c>
      <c r="E32">
        <v>1.19093241358754E-2</v>
      </c>
    </row>
    <row r="33" spans="1:5">
      <c r="A33" t="s">
        <v>8840</v>
      </c>
      <c r="B33">
        <v>20976</v>
      </c>
      <c r="C33">
        <v>40</v>
      </c>
      <c r="D33" s="10">
        <v>2.5</v>
      </c>
      <c r="E33">
        <v>1.1918382913806201E-2</v>
      </c>
    </row>
    <row r="34" spans="1:5">
      <c r="A34" t="s">
        <v>8839</v>
      </c>
      <c r="B34">
        <v>8267.1</v>
      </c>
      <c r="C34">
        <v>78</v>
      </c>
      <c r="D34" s="10">
        <v>1.01</v>
      </c>
      <c r="E34">
        <v>1.2217101522904001E-2</v>
      </c>
    </row>
    <row r="35" spans="1:5">
      <c r="A35" t="s">
        <v>8838</v>
      </c>
      <c r="B35">
        <v>57454.97</v>
      </c>
      <c r="C35">
        <v>491</v>
      </c>
      <c r="D35" s="10">
        <v>7.03</v>
      </c>
      <c r="E35">
        <v>1.2235669081369201E-2</v>
      </c>
    </row>
    <row r="36" spans="1:5">
      <c r="A36" t="s">
        <v>8837</v>
      </c>
      <c r="B36">
        <v>3939.92</v>
      </c>
      <c r="C36">
        <v>183</v>
      </c>
      <c r="D36" s="10">
        <v>0.49</v>
      </c>
      <c r="E36">
        <v>1.24368007472232E-2</v>
      </c>
    </row>
    <row r="37" spans="1:5">
      <c r="A37" t="s">
        <v>8836</v>
      </c>
      <c r="B37">
        <v>7937.62</v>
      </c>
      <c r="C37">
        <v>499</v>
      </c>
      <c r="D37" s="10">
        <v>1.06</v>
      </c>
      <c r="E37">
        <v>1.3354128819469799E-2</v>
      </c>
    </row>
    <row r="38" spans="1:5">
      <c r="A38" t="s">
        <v>8835</v>
      </c>
      <c r="B38">
        <v>2941.64</v>
      </c>
      <c r="C38">
        <v>279</v>
      </c>
      <c r="D38" s="10">
        <v>0.42</v>
      </c>
      <c r="E38">
        <v>1.4277749826627301E-2</v>
      </c>
    </row>
    <row r="39" spans="1:5">
      <c r="A39" t="s">
        <v>8834</v>
      </c>
      <c r="B39">
        <v>2254.81</v>
      </c>
      <c r="C39">
        <v>102</v>
      </c>
      <c r="D39" s="10">
        <v>0.33</v>
      </c>
      <c r="E39">
        <v>1.463537947765E-2</v>
      </c>
    </row>
    <row r="40" spans="1:5">
      <c r="A40" t="s">
        <v>8833</v>
      </c>
      <c r="B40">
        <v>199331.21</v>
      </c>
      <c r="C40">
        <v>374</v>
      </c>
      <c r="D40" s="10">
        <v>30.17</v>
      </c>
      <c r="E40">
        <v>1.51356127321958E-2</v>
      </c>
    </row>
    <row r="41" spans="1:5">
      <c r="A41" t="s">
        <v>8832</v>
      </c>
      <c r="B41">
        <v>9908.6</v>
      </c>
      <c r="C41">
        <v>498</v>
      </c>
      <c r="D41" s="10">
        <v>1.5</v>
      </c>
      <c r="E41">
        <v>1.5138364652927699E-2</v>
      </c>
    </row>
    <row r="42" spans="1:5">
      <c r="A42" t="s">
        <v>8831</v>
      </c>
      <c r="B42">
        <v>7857.72</v>
      </c>
      <c r="C42">
        <v>234</v>
      </c>
      <c r="D42" s="10">
        <v>1.25</v>
      </c>
      <c r="E42">
        <v>1.59079223998819E-2</v>
      </c>
    </row>
    <row r="43" spans="1:5">
      <c r="A43" t="s">
        <v>8830</v>
      </c>
      <c r="B43">
        <v>21466.63</v>
      </c>
      <c r="C43">
        <v>283</v>
      </c>
      <c r="D43" s="10">
        <v>3.5</v>
      </c>
      <c r="E43">
        <v>1.63043756751758E-2</v>
      </c>
    </row>
    <row r="44" spans="1:5">
      <c r="A44" t="s">
        <v>8829</v>
      </c>
      <c r="B44">
        <v>105656.96000000001</v>
      </c>
      <c r="C44">
        <v>1184</v>
      </c>
      <c r="D44" s="10">
        <v>17.71</v>
      </c>
      <c r="E44">
        <v>1.6761792124248099E-2</v>
      </c>
    </row>
    <row r="45" spans="1:5">
      <c r="A45" t="s">
        <v>8828</v>
      </c>
      <c r="B45">
        <v>4344.32</v>
      </c>
      <c r="C45">
        <v>112</v>
      </c>
      <c r="D45" s="10">
        <v>0.82</v>
      </c>
      <c r="E45">
        <v>1.8875220978196799E-2</v>
      </c>
    </row>
    <row r="46" spans="1:5">
      <c r="A46" t="s">
        <v>8827</v>
      </c>
      <c r="B46">
        <v>4298.32</v>
      </c>
      <c r="C46">
        <v>316</v>
      </c>
      <c r="D46" s="10">
        <v>0.84</v>
      </c>
      <c r="E46">
        <v>1.9542518937631401E-2</v>
      </c>
    </row>
    <row r="47" spans="1:5">
      <c r="A47" t="s">
        <v>8826</v>
      </c>
      <c r="B47">
        <v>237610.93</v>
      </c>
      <c r="C47">
        <v>640</v>
      </c>
      <c r="D47" s="10">
        <v>46.77</v>
      </c>
      <c r="E47">
        <v>1.9683437963060001E-2</v>
      </c>
    </row>
    <row r="48" spans="1:5">
      <c r="A48" t="s">
        <v>8825</v>
      </c>
      <c r="B48">
        <v>18054.18</v>
      </c>
      <c r="C48">
        <v>57</v>
      </c>
      <c r="D48" s="10">
        <v>3.61</v>
      </c>
      <c r="E48">
        <v>1.9995369493380401E-2</v>
      </c>
    </row>
    <row r="49" spans="1:5">
      <c r="A49" t="s">
        <v>8824</v>
      </c>
      <c r="B49">
        <v>10891.86</v>
      </c>
      <c r="C49">
        <v>231</v>
      </c>
      <c r="D49" s="10">
        <v>2.1800000000000002</v>
      </c>
      <c r="E49">
        <v>2.0014946942028201E-2</v>
      </c>
    </row>
    <row r="50" spans="1:5">
      <c r="A50" t="s">
        <v>8823</v>
      </c>
      <c r="B50">
        <v>14799.96</v>
      </c>
      <c r="C50">
        <v>84</v>
      </c>
      <c r="D50" s="10">
        <v>3</v>
      </c>
      <c r="E50">
        <v>2.0270325054932498E-2</v>
      </c>
    </row>
    <row r="51" spans="1:5">
      <c r="A51" t="s">
        <v>8822</v>
      </c>
      <c r="B51">
        <v>150715.64000000001</v>
      </c>
      <c r="C51">
        <v>414</v>
      </c>
      <c r="D51" s="10">
        <v>30.71</v>
      </c>
      <c r="E51">
        <v>2.0376120222161401E-2</v>
      </c>
    </row>
    <row r="52" spans="1:5">
      <c r="A52" t="s">
        <v>8821</v>
      </c>
      <c r="B52">
        <v>19824</v>
      </c>
      <c r="C52">
        <v>64</v>
      </c>
      <c r="D52" s="10">
        <v>4.3499999999999996</v>
      </c>
      <c r="E52">
        <v>2.19430992736077E-2</v>
      </c>
    </row>
    <row r="53" spans="1:5">
      <c r="A53" t="s">
        <v>8820</v>
      </c>
      <c r="B53">
        <v>25238.73</v>
      </c>
      <c r="C53">
        <v>464</v>
      </c>
      <c r="D53" s="10">
        <v>5.56</v>
      </c>
      <c r="E53">
        <v>2.2029634613152001E-2</v>
      </c>
    </row>
    <row r="54" spans="1:5">
      <c r="A54" t="s">
        <v>8819</v>
      </c>
      <c r="B54">
        <v>35982.01</v>
      </c>
      <c r="C54">
        <v>721</v>
      </c>
      <c r="D54" s="10">
        <v>7.94</v>
      </c>
      <c r="E54">
        <v>2.2066582717307801E-2</v>
      </c>
    </row>
    <row r="55" spans="1:5">
      <c r="A55" t="s">
        <v>8818</v>
      </c>
      <c r="B55">
        <v>60409.81</v>
      </c>
      <c r="C55">
        <v>328</v>
      </c>
      <c r="D55" s="10">
        <v>13.53</v>
      </c>
      <c r="E55">
        <v>2.23970245892182E-2</v>
      </c>
    </row>
    <row r="56" spans="1:5">
      <c r="A56" t="s">
        <v>8817</v>
      </c>
      <c r="B56">
        <v>45590.09</v>
      </c>
      <c r="C56">
        <v>557</v>
      </c>
      <c r="D56" s="10">
        <v>10.33</v>
      </c>
      <c r="E56">
        <v>2.2658433005944899E-2</v>
      </c>
    </row>
    <row r="57" spans="1:5">
      <c r="A57" t="s">
        <v>8816</v>
      </c>
      <c r="B57">
        <v>48170.45</v>
      </c>
      <c r="C57">
        <v>174</v>
      </c>
      <c r="D57" s="10">
        <v>11.02</v>
      </c>
      <c r="E57">
        <v>2.2877095812889402E-2</v>
      </c>
    </row>
    <row r="58" spans="1:5">
      <c r="A58" t="s">
        <v>8815</v>
      </c>
      <c r="B58">
        <v>22307.4</v>
      </c>
      <c r="C58">
        <v>54</v>
      </c>
      <c r="D58" s="10">
        <v>5.13</v>
      </c>
      <c r="E58">
        <v>2.29968530622125E-2</v>
      </c>
    </row>
    <row r="59" spans="1:5">
      <c r="A59" t="s">
        <v>8814</v>
      </c>
      <c r="B59">
        <v>1030.08</v>
      </c>
      <c r="C59">
        <v>116</v>
      </c>
      <c r="D59" s="10">
        <v>0.24</v>
      </c>
      <c r="E59">
        <v>2.3299161230195702E-2</v>
      </c>
    </row>
    <row r="60" spans="1:5">
      <c r="A60" t="s">
        <v>8813</v>
      </c>
      <c r="B60">
        <v>846.3</v>
      </c>
      <c r="C60">
        <v>110</v>
      </c>
      <c r="D60" s="10">
        <v>0.2</v>
      </c>
      <c r="E60">
        <v>2.3632281696797802E-2</v>
      </c>
    </row>
    <row r="61" spans="1:5">
      <c r="A61" t="s">
        <v>8812</v>
      </c>
      <c r="B61">
        <v>68262.95</v>
      </c>
      <c r="C61">
        <v>315</v>
      </c>
      <c r="D61" s="10">
        <v>16.45</v>
      </c>
      <c r="E61">
        <v>2.4097991663120301E-2</v>
      </c>
    </row>
    <row r="62" spans="1:5">
      <c r="A62" t="s">
        <v>8811</v>
      </c>
      <c r="B62">
        <v>1855.89</v>
      </c>
      <c r="C62">
        <v>112</v>
      </c>
      <c r="D62" s="10">
        <v>0.45</v>
      </c>
      <c r="E62">
        <v>2.42471267154842E-2</v>
      </c>
    </row>
    <row r="63" spans="1:5">
      <c r="A63" t="s">
        <v>8810</v>
      </c>
      <c r="B63">
        <v>5476.02</v>
      </c>
      <c r="C63">
        <v>377</v>
      </c>
      <c r="D63" s="10">
        <v>1.33</v>
      </c>
      <c r="E63">
        <v>2.4287712608792499E-2</v>
      </c>
    </row>
    <row r="64" spans="1:5">
      <c r="A64" t="s">
        <v>8809</v>
      </c>
      <c r="B64">
        <v>6199.91</v>
      </c>
      <c r="C64">
        <v>222</v>
      </c>
      <c r="D64" s="10">
        <v>1.51</v>
      </c>
      <c r="E64">
        <v>2.4355192252790699E-2</v>
      </c>
    </row>
    <row r="65" spans="1:5">
      <c r="A65" t="s">
        <v>8808</v>
      </c>
      <c r="B65">
        <v>572.66</v>
      </c>
      <c r="C65">
        <v>82</v>
      </c>
      <c r="D65" s="10">
        <v>0.14000000000000001</v>
      </c>
      <c r="E65">
        <v>2.44473160339468E-2</v>
      </c>
    </row>
    <row r="66" spans="1:5">
      <c r="A66" t="s">
        <v>8807</v>
      </c>
      <c r="B66">
        <v>2159.16</v>
      </c>
      <c r="C66">
        <v>252</v>
      </c>
      <c r="D66" s="10">
        <v>0.53</v>
      </c>
      <c r="E66">
        <v>2.45465829303988E-2</v>
      </c>
    </row>
    <row r="67" spans="1:5">
      <c r="A67" t="s">
        <v>8806</v>
      </c>
      <c r="B67">
        <v>85446.12</v>
      </c>
      <c r="C67">
        <v>489</v>
      </c>
      <c r="D67" s="10">
        <v>21.03</v>
      </c>
      <c r="E67">
        <v>2.4612001106662298E-2</v>
      </c>
    </row>
    <row r="68" spans="1:5">
      <c r="A68" t="s">
        <v>8805</v>
      </c>
      <c r="B68">
        <v>154089.12</v>
      </c>
      <c r="C68">
        <v>1226</v>
      </c>
      <c r="D68" s="10">
        <v>38.299999999999997</v>
      </c>
      <c r="E68">
        <v>2.4855745817744902E-2</v>
      </c>
    </row>
    <row r="69" spans="1:5">
      <c r="A69" t="s">
        <v>8804</v>
      </c>
      <c r="B69">
        <v>36278.379999999997</v>
      </c>
      <c r="C69">
        <v>152</v>
      </c>
      <c r="D69" s="10">
        <v>9.0299999999999994</v>
      </c>
      <c r="E69">
        <v>2.4890857860797502E-2</v>
      </c>
    </row>
    <row r="70" spans="1:5">
      <c r="A70" t="s">
        <v>8803</v>
      </c>
      <c r="B70">
        <v>13727.22</v>
      </c>
      <c r="C70">
        <v>291</v>
      </c>
      <c r="D70" s="10">
        <v>3.56</v>
      </c>
      <c r="E70">
        <v>2.5933874447994502E-2</v>
      </c>
    </row>
    <row r="71" spans="1:5">
      <c r="A71" t="s">
        <v>8802</v>
      </c>
      <c r="B71">
        <v>87348.9</v>
      </c>
      <c r="C71">
        <v>593</v>
      </c>
      <c r="D71" s="10">
        <v>23.03</v>
      </c>
      <c r="E71">
        <v>2.6365529502947301E-2</v>
      </c>
    </row>
    <row r="72" spans="1:5">
      <c r="A72" t="s">
        <v>8801</v>
      </c>
      <c r="B72">
        <v>23470.07</v>
      </c>
      <c r="C72">
        <v>326</v>
      </c>
      <c r="D72" s="10">
        <v>6.24</v>
      </c>
      <c r="E72">
        <v>2.65870532128792E-2</v>
      </c>
    </row>
    <row r="73" spans="1:5">
      <c r="A73" t="s">
        <v>8800</v>
      </c>
      <c r="B73">
        <v>31564.799999999999</v>
      </c>
      <c r="C73">
        <v>90</v>
      </c>
      <c r="D73" s="10">
        <v>8.41</v>
      </c>
      <c r="E73">
        <v>2.6643603000810999E-2</v>
      </c>
    </row>
    <row r="74" spans="1:5">
      <c r="A74" t="s">
        <v>8799</v>
      </c>
      <c r="B74">
        <v>21314.62</v>
      </c>
      <c r="C74">
        <v>84</v>
      </c>
      <c r="D74" s="10">
        <v>5.68</v>
      </c>
      <c r="E74">
        <v>2.6648375621990902E-2</v>
      </c>
    </row>
    <row r="75" spans="1:5">
      <c r="A75" t="s">
        <v>8798</v>
      </c>
      <c r="B75">
        <v>51194.02</v>
      </c>
      <c r="C75">
        <v>310</v>
      </c>
      <c r="D75" s="10">
        <v>13.99</v>
      </c>
      <c r="E75">
        <v>2.73274105061489E-2</v>
      </c>
    </row>
    <row r="76" spans="1:5">
      <c r="A76" t="s">
        <v>8797</v>
      </c>
      <c r="B76">
        <v>4716.46</v>
      </c>
      <c r="C76">
        <v>568</v>
      </c>
      <c r="D76" s="10">
        <v>1.3</v>
      </c>
      <c r="E76">
        <v>2.75630451652298E-2</v>
      </c>
    </row>
    <row r="77" spans="1:5">
      <c r="A77" t="s">
        <v>8796</v>
      </c>
      <c r="B77">
        <v>7480.64</v>
      </c>
      <c r="C77">
        <v>592</v>
      </c>
      <c r="D77" s="10">
        <v>2.11</v>
      </c>
      <c r="E77">
        <v>2.8206142789921701E-2</v>
      </c>
    </row>
    <row r="78" spans="1:5">
      <c r="A78" t="s">
        <v>8795</v>
      </c>
      <c r="B78">
        <v>12401.36</v>
      </c>
      <c r="C78">
        <v>445</v>
      </c>
      <c r="D78" s="10">
        <v>3.51</v>
      </c>
      <c r="E78">
        <v>2.8303347374804E-2</v>
      </c>
    </row>
    <row r="79" spans="1:5">
      <c r="A79" t="s">
        <v>8794</v>
      </c>
      <c r="B79">
        <v>1054.02</v>
      </c>
      <c r="C79">
        <v>5</v>
      </c>
      <c r="D79" s="10">
        <v>0.3</v>
      </c>
      <c r="E79">
        <v>2.8462458017874399E-2</v>
      </c>
    </row>
    <row r="80" spans="1:5">
      <c r="A80" t="s">
        <v>8793</v>
      </c>
      <c r="B80">
        <v>15569.55</v>
      </c>
      <c r="C80">
        <v>81</v>
      </c>
      <c r="D80" s="10">
        <v>4.5</v>
      </c>
      <c r="E80">
        <v>2.8902569438422999E-2</v>
      </c>
    </row>
    <row r="81" spans="1:5">
      <c r="A81" t="s">
        <v>8792</v>
      </c>
      <c r="B81">
        <v>44913.75</v>
      </c>
      <c r="C81">
        <v>145</v>
      </c>
      <c r="D81" s="10">
        <v>13.03</v>
      </c>
      <c r="E81">
        <v>2.9011160279424401E-2</v>
      </c>
    </row>
    <row r="82" spans="1:5">
      <c r="A82" t="s">
        <v>8791</v>
      </c>
      <c r="B82">
        <v>14948.1</v>
      </c>
      <c r="C82">
        <v>30</v>
      </c>
      <c r="D82" s="10">
        <v>4.3499999999999996</v>
      </c>
      <c r="E82">
        <v>2.9100688381801E-2</v>
      </c>
    </row>
    <row r="83" spans="1:5">
      <c r="A83" t="s">
        <v>8790</v>
      </c>
      <c r="B83">
        <v>46907.28</v>
      </c>
      <c r="C83">
        <v>168</v>
      </c>
      <c r="D83" s="10">
        <v>13.76</v>
      </c>
      <c r="E83">
        <v>2.9334465780151801E-2</v>
      </c>
    </row>
    <row r="84" spans="1:5">
      <c r="A84" t="s">
        <v>8789</v>
      </c>
      <c r="B84">
        <v>21851.82</v>
      </c>
      <c r="C84">
        <v>418</v>
      </c>
      <c r="D84" s="10">
        <v>6.47</v>
      </c>
      <c r="E84">
        <v>2.9608517734449499E-2</v>
      </c>
    </row>
    <row r="85" spans="1:5">
      <c r="A85" t="s">
        <v>8788</v>
      </c>
      <c r="B85">
        <v>1106.54</v>
      </c>
      <c r="C85">
        <v>126</v>
      </c>
      <c r="D85" s="10">
        <v>0.33</v>
      </c>
      <c r="E85">
        <v>2.9822690548918201E-2</v>
      </c>
    </row>
    <row r="86" spans="1:5">
      <c r="A86" t="s">
        <v>8787</v>
      </c>
      <c r="B86">
        <v>8590.19</v>
      </c>
      <c r="C86">
        <v>355</v>
      </c>
      <c r="D86" s="10">
        <v>2.67</v>
      </c>
      <c r="E86">
        <v>3.10819667551008E-2</v>
      </c>
    </row>
    <row r="87" spans="1:5">
      <c r="A87" t="s">
        <v>8786</v>
      </c>
      <c r="B87">
        <v>96209.99</v>
      </c>
      <c r="C87">
        <v>330</v>
      </c>
      <c r="D87" s="10">
        <v>30.32</v>
      </c>
      <c r="E87">
        <v>3.1514398868558197E-2</v>
      </c>
    </row>
    <row r="88" spans="1:5">
      <c r="A88" t="s">
        <v>8785</v>
      </c>
      <c r="B88">
        <v>47581.46</v>
      </c>
      <c r="C88">
        <v>486</v>
      </c>
      <c r="D88" s="10">
        <v>15.08</v>
      </c>
      <c r="E88">
        <v>3.1693016565695897E-2</v>
      </c>
    </row>
    <row r="89" spans="1:5">
      <c r="A89" t="s">
        <v>8784</v>
      </c>
      <c r="B89">
        <v>29060.400000000001</v>
      </c>
      <c r="C89">
        <v>480</v>
      </c>
      <c r="D89" s="10">
        <v>9.27</v>
      </c>
      <c r="E89">
        <v>3.18990791592682E-2</v>
      </c>
    </row>
    <row r="90" spans="1:5">
      <c r="A90" t="s">
        <v>8783</v>
      </c>
      <c r="B90">
        <v>35364.269999999997</v>
      </c>
      <c r="C90">
        <v>323</v>
      </c>
      <c r="D90" s="10">
        <v>11.51</v>
      </c>
      <c r="E90">
        <v>3.25469746724589E-2</v>
      </c>
    </row>
    <row r="91" spans="1:5">
      <c r="A91" t="s">
        <v>8782</v>
      </c>
      <c r="B91">
        <v>15277.52</v>
      </c>
      <c r="C91">
        <v>362</v>
      </c>
      <c r="D91" s="10">
        <v>5.14</v>
      </c>
      <c r="E91">
        <v>3.3644204033115299E-2</v>
      </c>
    </row>
    <row r="92" spans="1:5">
      <c r="A92" t="s">
        <v>8781</v>
      </c>
      <c r="B92">
        <v>42752.85</v>
      </c>
      <c r="C92">
        <v>1130</v>
      </c>
      <c r="D92" s="10">
        <v>14.44</v>
      </c>
      <c r="E92">
        <v>3.37755260760393E-2</v>
      </c>
    </row>
    <row r="93" spans="1:5">
      <c r="A93" t="s">
        <v>8780</v>
      </c>
      <c r="B93">
        <v>53736.42</v>
      </c>
      <c r="C93">
        <v>178</v>
      </c>
      <c r="D93" s="10">
        <v>18.16</v>
      </c>
      <c r="E93">
        <v>3.3794584752761703E-2</v>
      </c>
    </row>
    <row r="94" spans="1:5">
      <c r="A94" t="s">
        <v>8779</v>
      </c>
      <c r="B94">
        <v>1006.03</v>
      </c>
      <c r="C94">
        <v>111</v>
      </c>
      <c r="D94" s="10">
        <v>0.34</v>
      </c>
      <c r="E94">
        <v>3.3796208860570699E-2</v>
      </c>
    </row>
    <row r="95" spans="1:5">
      <c r="A95" t="s">
        <v>8778</v>
      </c>
      <c r="B95">
        <v>25416.54</v>
      </c>
      <c r="C95">
        <v>564</v>
      </c>
      <c r="D95" s="10">
        <v>8.67</v>
      </c>
      <c r="E95">
        <v>3.4111645408855799E-2</v>
      </c>
    </row>
    <row r="96" spans="1:5">
      <c r="A96" t="s">
        <v>8777</v>
      </c>
      <c r="B96">
        <v>5570.9</v>
      </c>
      <c r="C96">
        <v>80</v>
      </c>
      <c r="D96" s="10">
        <v>1.92</v>
      </c>
      <c r="E96">
        <v>3.44648081997522E-2</v>
      </c>
    </row>
    <row r="97" spans="1:5">
      <c r="A97" t="s">
        <v>8776</v>
      </c>
      <c r="B97">
        <v>5307.9</v>
      </c>
      <c r="C97">
        <v>741</v>
      </c>
      <c r="D97" s="10">
        <v>1.86</v>
      </c>
      <c r="E97">
        <v>3.5042107047985001E-2</v>
      </c>
    </row>
    <row r="98" spans="1:5">
      <c r="A98" t="s">
        <v>8775</v>
      </c>
      <c r="B98">
        <v>194165.01</v>
      </c>
      <c r="C98">
        <v>373</v>
      </c>
      <c r="D98" s="10">
        <v>68.69</v>
      </c>
      <c r="E98">
        <v>3.5377125878653402E-2</v>
      </c>
    </row>
    <row r="99" spans="1:5">
      <c r="A99" t="s">
        <v>8774</v>
      </c>
      <c r="B99">
        <v>117574.5</v>
      </c>
      <c r="C99">
        <v>596</v>
      </c>
      <c r="D99" s="10">
        <v>42.02</v>
      </c>
      <c r="E99">
        <v>3.5739042054186897E-2</v>
      </c>
    </row>
    <row r="100" spans="1:5">
      <c r="A100" t="s">
        <v>8773</v>
      </c>
      <c r="B100">
        <v>43324.28</v>
      </c>
      <c r="C100">
        <v>301</v>
      </c>
      <c r="D100" s="10">
        <v>15.82</v>
      </c>
      <c r="E100">
        <v>3.6515321200952397E-2</v>
      </c>
    </row>
    <row r="101" spans="1:5">
      <c r="A101" t="s">
        <v>8772</v>
      </c>
      <c r="B101">
        <v>32947.83</v>
      </c>
      <c r="C101">
        <v>288</v>
      </c>
      <c r="D101" s="10">
        <v>12.05</v>
      </c>
      <c r="E101">
        <v>3.6572970055994497E-2</v>
      </c>
    </row>
    <row r="102" spans="1:5">
      <c r="A102" t="s">
        <v>8771</v>
      </c>
      <c r="B102">
        <v>5509.39</v>
      </c>
      <c r="C102">
        <v>106</v>
      </c>
      <c r="D102" s="10">
        <v>2.04</v>
      </c>
      <c r="E102">
        <v>3.7027692720972699E-2</v>
      </c>
    </row>
    <row r="103" spans="1:5">
      <c r="A103" t="s">
        <v>8770</v>
      </c>
      <c r="B103">
        <v>50504.7</v>
      </c>
      <c r="C103">
        <v>352</v>
      </c>
      <c r="D103" s="10">
        <v>18.75</v>
      </c>
      <c r="E103">
        <v>3.7125257649288E-2</v>
      </c>
    </row>
    <row r="104" spans="1:5">
      <c r="A104" t="s">
        <v>8769</v>
      </c>
      <c r="B104">
        <v>1855.66</v>
      </c>
      <c r="C104">
        <v>292</v>
      </c>
      <c r="D104" s="10">
        <v>0.7</v>
      </c>
      <c r="E104">
        <v>3.77224275998835E-2</v>
      </c>
    </row>
    <row r="105" spans="1:5">
      <c r="A105" t="s">
        <v>8768</v>
      </c>
      <c r="B105">
        <v>125384.99</v>
      </c>
      <c r="C105">
        <v>891</v>
      </c>
      <c r="D105" s="10">
        <v>47.38</v>
      </c>
      <c r="E105">
        <v>3.77876171621499E-2</v>
      </c>
    </row>
    <row r="106" spans="1:5">
      <c r="A106" t="s">
        <v>8767</v>
      </c>
      <c r="B106">
        <v>64165.63</v>
      </c>
      <c r="C106">
        <v>710</v>
      </c>
      <c r="D106" s="10">
        <v>24.29</v>
      </c>
      <c r="E106">
        <v>3.7855157036563003E-2</v>
      </c>
    </row>
    <row r="107" spans="1:5">
      <c r="A107" t="s">
        <v>8766</v>
      </c>
      <c r="B107">
        <v>10630.4</v>
      </c>
      <c r="C107">
        <v>110</v>
      </c>
      <c r="D107" s="10">
        <v>4.18</v>
      </c>
      <c r="E107">
        <v>3.9321192052980097E-2</v>
      </c>
    </row>
    <row r="108" spans="1:5">
      <c r="A108" t="s">
        <v>8765</v>
      </c>
      <c r="B108">
        <v>5083.8</v>
      </c>
      <c r="C108">
        <v>20</v>
      </c>
      <c r="D108" s="10">
        <v>2</v>
      </c>
      <c r="E108">
        <v>3.9340650694362399E-2</v>
      </c>
    </row>
    <row r="109" spans="1:5">
      <c r="A109" t="s">
        <v>8764</v>
      </c>
      <c r="B109">
        <v>1142.4000000000001</v>
      </c>
      <c r="C109">
        <v>24</v>
      </c>
      <c r="D109" s="10">
        <v>0.45</v>
      </c>
      <c r="E109">
        <v>3.9390756302521E-2</v>
      </c>
    </row>
    <row r="110" spans="1:5">
      <c r="A110" t="s">
        <v>8763</v>
      </c>
      <c r="B110">
        <v>25030.98</v>
      </c>
      <c r="C110">
        <v>78</v>
      </c>
      <c r="D110" s="10">
        <v>9.8800000000000008</v>
      </c>
      <c r="E110">
        <v>3.9471087428458597E-2</v>
      </c>
    </row>
    <row r="111" spans="1:5">
      <c r="A111" t="s">
        <v>8762</v>
      </c>
      <c r="B111">
        <v>4032</v>
      </c>
      <c r="C111">
        <v>32</v>
      </c>
      <c r="D111" s="10">
        <v>1.6</v>
      </c>
      <c r="E111">
        <v>3.9682539682539597E-2</v>
      </c>
    </row>
    <row r="112" spans="1:5">
      <c r="A112" t="s">
        <v>8761</v>
      </c>
      <c r="B112">
        <v>21232.62</v>
      </c>
      <c r="C112">
        <v>146</v>
      </c>
      <c r="D112" s="10">
        <v>8.44</v>
      </c>
      <c r="E112">
        <v>3.9750158011587801E-2</v>
      </c>
    </row>
    <row r="113" spans="1:5">
      <c r="A113" t="s">
        <v>8760</v>
      </c>
      <c r="B113">
        <v>35315.279999999999</v>
      </c>
      <c r="C113">
        <v>66</v>
      </c>
      <c r="D113" s="10">
        <v>14.14</v>
      </c>
      <c r="E113">
        <v>4.0039325753611403E-2</v>
      </c>
    </row>
    <row r="114" spans="1:5">
      <c r="A114" t="s">
        <v>8759</v>
      </c>
      <c r="B114">
        <v>124859.1</v>
      </c>
      <c r="C114">
        <v>1081</v>
      </c>
      <c r="D114" s="10">
        <v>50.41</v>
      </c>
      <c r="E114">
        <v>4.03735090193666E-2</v>
      </c>
    </row>
    <row r="115" spans="1:5">
      <c r="A115" t="s">
        <v>8758</v>
      </c>
      <c r="B115">
        <v>1476.56</v>
      </c>
      <c r="C115">
        <v>12</v>
      </c>
      <c r="D115" s="10">
        <v>0.6</v>
      </c>
      <c r="E115">
        <v>4.06349894349027E-2</v>
      </c>
    </row>
    <row r="116" spans="1:5">
      <c r="A116" t="s">
        <v>8757</v>
      </c>
      <c r="B116">
        <v>5842.34</v>
      </c>
      <c r="C116">
        <v>14</v>
      </c>
      <c r="D116" s="10">
        <v>2.38</v>
      </c>
      <c r="E116">
        <v>4.0737101914643699E-2</v>
      </c>
    </row>
    <row r="117" spans="1:5">
      <c r="A117" t="s">
        <v>8756</v>
      </c>
      <c r="B117">
        <v>46038.17</v>
      </c>
      <c r="C117">
        <v>376</v>
      </c>
      <c r="D117" s="10">
        <v>18.84</v>
      </c>
      <c r="E117">
        <v>4.0922564906467798E-2</v>
      </c>
    </row>
    <row r="118" spans="1:5">
      <c r="A118" t="s">
        <v>8755</v>
      </c>
      <c r="B118">
        <v>11139.12</v>
      </c>
      <c r="C118">
        <v>48</v>
      </c>
      <c r="D118" s="10">
        <v>4.5599999999999996</v>
      </c>
      <c r="E118">
        <v>4.0936806498179303E-2</v>
      </c>
    </row>
    <row r="119" spans="1:5">
      <c r="A119" t="s">
        <v>8754</v>
      </c>
      <c r="B119">
        <v>14882.03</v>
      </c>
      <c r="C119">
        <v>560</v>
      </c>
      <c r="D119" s="10">
        <v>6.1</v>
      </c>
      <c r="E119">
        <v>4.0989031738277601E-2</v>
      </c>
    </row>
    <row r="120" spans="1:5">
      <c r="A120" t="s">
        <v>8753</v>
      </c>
      <c r="B120">
        <v>33238.51</v>
      </c>
      <c r="C120">
        <v>455</v>
      </c>
      <c r="D120" s="10">
        <v>13.64</v>
      </c>
      <c r="E120">
        <v>4.1036737206330803E-2</v>
      </c>
    </row>
    <row r="121" spans="1:5">
      <c r="A121" t="s">
        <v>8752</v>
      </c>
      <c r="B121">
        <v>60814.74</v>
      </c>
      <c r="C121">
        <v>203</v>
      </c>
      <c r="D121" s="10">
        <v>25.13</v>
      </c>
      <c r="E121">
        <v>4.1322218922583497E-2</v>
      </c>
    </row>
    <row r="122" spans="1:5">
      <c r="A122" t="s">
        <v>8751</v>
      </c>
      <c r="B122">
        <v>175133.67</v>
      </c>
      <c r="C122">
        <v>592</v>
      </c>
      <c r="D122" s="10">
        <v>72.7</v>
      </c>
      <c r="E122">
        <v>4.1511149740652301E-2</v>
      </c>
    </row>
    <row r="123" spans="1:5">
      <c r="A123" t="s">
        <v>8750</v>
      </c>
      <c r="B123">
        <v>29211.11</v>
      </c>
      <c r="C123">
        <v>424</v>
      </c>
      <c r="D123" s="10">
        <v>12.19</v>
      </c>
      <c r="E123">
        <v>4.1730697669482598E-2</v>
      </c>
    </row>
    <row r="124" spans="1:5">
      <c r="A124" t="s">
        <v>8749</v>
      </c>
      <c r="B124">
        <v>9721.11</v>
      </c>
      <c r="C124">
        <v>672</v>
      </c>
      <c r="D124" s="10">
        <v>4.12</v>
      </c>
      <c r="E124">
        <v>4.2381991356954002E-2</v>
      </c>
    </row>
    <row r="125" spans="1:5">
      <c r="A125" t="s">
        <v>8748</v>
      </c>
      <c r="B125">
        <v>67060.039999999994</v>
      </c>
      <c r="C125">
        <v>606</v>
      </c>
      <c r="D125" s="10">
        <v>28.6</v>
      </c>
      <c r="E125">
        <v>4.2648349150999597E-2</v>
      </c>
    </row>
    <row r="126" spans="1:5">
      <c r="A126" t="s">
        <v>8747</v>
      </c>
      <c r="B126">
        <v>19585.7</v>
      </c>
      <c r="C126">
        <v>418</v>
      </c>
      <c r="D126" s="10">
        <v>8.41</v>
      </c>
      <c r="E126">
        <v>4.2939491567827497E-2</v>
      </c>
    </row>
    <row r="127" spans="1:5">
      <c r="A127" t="s">
        <v>8746</v>
      </c>
      <c r="B127">
        <v>123649.58</v>
      </c>
      <c r="C127">
        <v>1256</v>
      </c>
      <c r="D127" s="10">
        <v>53.38</v>
      </c>
      <c r="E127">
        <v>4.31703852127924E-2</v>
      </c>
    </row>
    <row r="128" spans="1:5">
      <c r="A128" t="s">
        <v>8745</v>
      </c>
      <c r="B128">
        <v>17856.240000000002</v>
      </c>
      <c r="C128">
        <v>376</v>
      </c>
      <c r="D128" s="10">
        <v>7.75</v>
      </c>
      <c r="E128">
        <v>4.3402194414949601E-2</v>
      </c>
    </row>
    <row r="129" spans="1:5">
      <c r="A129" t="s">
        <v>8744</v>
      </c>
      <c r="B129">
        <v>2124.0100000000002</v>
      </c>
      <c r="C129">
        <v>162</v>
      </c>
      <c r="D129" s="10">
        <v>0.93</v>
      </c>
      <c r="E129">
        <v>4.3785104589903E-2</v>
      </c>
    </row>
    <row r="130" spans="1:5">
      <c r="A130" t="s">
        <v>8743</v>
      </c>
      <c r="B130">
        <v>10716.75</v>
      </c>
      <c r="C130">
        <v>75</v>
      </c>
      <c r="D130" s="10">
        <v>4.75</v>
      </c>
      <c r="E130">
        <v>4.4323139011360702E-2</v>
      </c>
    </row>
    <row r="131" spans="1:5">
      <c r="A131" t="s">
        <v>8742</v>
      </c>
      <c r="B131">
        <v>100404.23</v>
      </c>
      <c r="C131">
        <v>312</v>
      </c>
      <c r="D131" s="10">
        <v>45.05</v>
      </c>
      <c r="E131">
        <v>4.4868627546867199E-2</v>
      </c>
    </row>
    <row r="132" spans="1:5">
      <c r="A132" t="s">
        <v>8741</v>
      </c>
      <c r="B132">
        <v>2643.84</v>
      </c>
      <c r="C132">
        <v>18</v>
      </c>
      <c r="D132" s="10">
        <v>1.2</v>
      </c>
      <c r="E132">
        <v>4.5388525780682601E-2</v>
      </c>
    </row>
    <row r="133" spans="1:5">
      <c r="A133" t="s">
        <v>8740</v>
      </c>
      <c r="B133">
        <v>21759.08</v>
      </c>
      <c r="C133">
        <v>434</v>
      </c>
      <c r="D133" s="10">
        <v>9.92</v>
      </c>
      <c r="E133">
        <v>4.5590162819383898E-2</v>
      </c>
    </row>
    <row r="134" spans="1:5">
      <c r="A134" t="s">
        <v>8739</v>
      </c>
      <c r="B134">
        <v>63536.65</v>
      </c>
      <c r="C134">
        <v>380</v>
      </c>
      <c r="D134" s="10">
        <v>29.23</v>
      </c>
      <c r="E134">
        <v>4.6004943603416198E-2</v>
      </c>
    </row>
    <row r="135" spans="1:5">
      <c r="A135" t="s">
        <v>8738</v>
      </c>
      <c r="B135">
        <v>77857.55</v>
      </c>
      <c r="C135">
        <v>799</v>
      </c>
      <c r="D135" s="10">
        <v>35.99</v>
      </c>
      <c r="E135">
        <v>4.6225446343996099E-2</v>
      </c>
    </row>
    <row r="136" spans="1:5">
      <c r="A136" t="s">
        <v>8737</v>
      </c>
      <c r="B136">
        <v>16402.68</v>
      </c>
      <c r="C136">
        <v>412</v>
      </c>
      <c r="D136" s="10">
        <v>7.8</v>
      </c>
      <c r="E136">
        <v>4.7553204720204197E-2</v>
      </c>
    </row>
    <row r="137" spans="1:5">
      <c r="A137" t="s">
        <v>8736</v>
      </c>
      <c r="B137">
        <v>13038.28</v>
      </c>
      <c r="C137">
        <v>305</v>
      </c>
      <c r="D137" s="10">
        <v>6.24</v>
      </c>
      <c r="E137">
        <v>4.7859073436066699E-2</v>
      </c>
    </row>
    <row r="138" spans="1:5">
      <c r="A138" t="s">
        <v>8735</v>
      </c>
      <c r="B138">
        <v>100475.84</v>
      </c>
      <c r="C138">
        <v>340</v>
      </c>
      <c r="D138" s="10">
        <v>48.73</v>
      </c>
      <c r="E138">
        <v>4.8499221305340602E-2</v>
      </c>
    </row>
    <row r="139" spans="1:5">
      <c r="A139" t="s">
        <v>8734</v>
      </c>
      <c r="B139">
        <v>20325.900000000001</v>
      </c>
      <c r="C139">
        <v>42</v>
      </c>
      <c r="D139" s="10">
        <v>9.8699999999999992</v>
      </c>
      <c r="E139">
        <v>4.8558735406550202E-2</v>
      </c>
    </row>
    <row r="140" spans="1:5">
      <c r="A140" t="s">
        <v>8733</v>
      </c>
      <c r="B140">
        <v>279801.93</v>
      </c>
      <c r="C140">
        <v>627</v>
      </c>
      <c r="D140" s="10">
        <v>135.97999999999999</v>
      </c>
      <c r="E140">
        <v>4.85986640621099E-2</v>
      </c>
    </row>
    <row r="141" spans="1:5">
      <c r="A141" t="s">
        <v>8732</v>
      </c>
      <c r="B141">
        <v>3852.69</v>
      </c>
      <c r="C141">
        <v>194</v>
      </c>
      <c r="D141" s="10">
        <v>1.88</v>
      </c>
      <c r="E141">
        <v>4.8797074252016098E-2</v>
      </c>
    </row>
    <row r="142" spans="1:5">
      <c r="A142" t="s">
        <v>8731</v>
      </c>
      <c r="B142">
        <v>17716.11</v>
      </c>
      <c r="C142">
        <v>690</v>
      </c>
      <c r="D142" s="10">
        <v>8.67</v>
      </c>
      <c r="E142">
        <v>4.8938508510051E-2</v>
      </c>
    </row>
    <row r="143" spans="1:5">
      <c r="A143" t="s">
        <v>8730</v>
      </c>
      <c r="B143">
        <v>49852.639999999999</v>
      </c>
      <c r="C143">
        <v>388</v>
      </c>
      <c r="D143" s="10">
        <v>24.47</v>
      </c>
      <c r="E143">
        <v>4.9084662316779999E-2</v>
      </c>
    </row>
    <row r="144" spans="1:5">
      <c r="A144" t="s">
        <v>8729</v>
      </c>
      <c r="B144">
        <v>3045</v>
      </c>
      <c r="C144">
        <v>317</v>
      </c>
      <c r="D144" s="10">
        <v>1.51</v>
      </c>
      <c r="E144">
        <v>4.9589490968801303E-2</v>
      </c>
    </row>
    <row r="145" spans="1:5">
      <c r="A145" t="s">
        <v>8728</v>
      </c>
      <c r="B145">
        <v>22504.6</v>
      </c>
      <c r="C145">
        <v>170</v>
      </c>
      <c r="D145" s="10">
        <v>11.22</v>
      </c>
      <c r="E145">
        <v>4.98564737875812E-2</v>
      </c>
    </row>
    <row r="146" spans="1:5">
      <c r="A146" t="s">
        <v>8727</v>
      </c>
      <c r="B146">
        <v>2063.0700000000002</v>
      </c>
      <c r="C146">
        <v>172</v>
      </c>
      <c r="D146" s="10">
        <v>1.03</v>
      </c>
      <c r="E146">
        <v>4.9925596320047297E-2</v>
      </c>
    </row>
    <row r="147" spans="1:5">
      <c r="A147" t="s">
        <v>8726</v>
      </c>
      <c r="B147">
        <v>4646.8</v>
      </c>
      <c r="C147">
        <v>248</v>
      </c>
      <c r="D147" s="10">
        <v>2.3199999999999998</v>
      </c>
      <c r="E147">
        <v>4.9926831367822999E-2</v>
      </c>
    </row>
    <row r="148" spans="1:5">
      <c r="A148" t="s">
        <v>8725</v>
      </c>
      <c r="B148">
        <v>26724.6</v>
      </c>
      <c r="C148">
        <v>126</v>
      </c>
      <c r="D148" s="10">
        <v>13.6</v>
      </c>
      <c r="E148">
        <v>5.0889442685765097E-2</v>
      </c>
    </row>
    <row r="149" spans="1:5">
      <c r="A149" t="s">
        <v>8724</v>
      </c>
      <c r="B149">
        <v>6309.36</v>
      </c>
      <c r="C149">
        <v>46</v>
      </c>
      <c r="D149" s="10">
        <v>3.22</v>
      </c>
      <c r="E149">
        <v>5.10352872557596E-2</v>
      </c>
    </row>
    <row r="150" spans="1:5">
      <c r="A150" t="s">
        <v>8723</v>
      </c>
      <c r="B150">
        <v>5126.42</v>
      </c>
      <c r="C150">
        <v>221</v>
      </c>
      <c r="D150" s="10">
        <v>2.62</v>
      </c>
      <c r="E150">
        <v>5.1107790621915401E-2</v>
      </c>
    </row>
    <row r="151" spans="1:5">
      <c r="A151" t="s">
        <v>8722</v>
      </c>
      <c r="B151">
        <v>46360.53</v>
      </c>
      <c r="C151">
        <v>157</v>
      </c>
      <c r="D151" s="10">
        <v>23.84</v>
      </c>
      <c r="E151">
        <v>5.1423053187700803E-2</v>
      </c>
    </row>
    <row r="152" spans="1:5">
      <c r="A152" t="s">
        <v>8721</v>
      </c>
      <c r="B152">
        <v>15026.29</v>
      </c>
      <c r="C152">
        <v>176</v>
      </c>
      <c r="D152" s="10">
        <v>7.73</v>
      </c>
      <c r="E152">
        <v>5.14431706029898E-2</v>
      </c>
    </row>
    <row r="153" spans="1:5">
      <c r="A153" t="s">
        <v>8720</v>
      </c>
      <c r="B153">
        <v>4650</v>
      </c>
      <c r="C153">
        <v>40</v>
      </c>
      <c r="D153" s="10">
        <v>2.4</v>
      </c>
      <c r="E153">
        <v>5.1612903225806403E-2</v>
      </c>
    </row>
    <row r="154" spans="1:5">
      <c r="A154" t="s">
        <v>8719</v>
      </c>
      <c r="B154">
        <v>49149.14</v>
      </c>
      <c r="C154">
        <v>326</v>
      </c>
      <c r="D154" s="10">
        <v>25.61</v>
      </c>
      <c r="E154">
        <v>5.2106710310699203E-2</v>
      </c>
    </row>
    <row r="155" spans="1:5">
      <c r="A155" t="s">
        <v>8718</v>
      </c>
      <c r="B155">
        <v>31885.32</v>
      </c>
      <c r="C155">
        <v>115</v>
      </c>
      <c r="D155" s="10">
        <v>16.75</v>
      </c>
      <c r="E155">
        <v>5.2532011596559097E-2</v>
      </c>
    </row>
    <row r="156" spans="1:5">
      <c r="A156" t="s">
        <v>8717</v>
      </c>
      <c r="B156">
        <v>147701.94</v>
      </c>
      <c r="C156">
        <v>616</v>
      </c>
      <c r="D156" s="10">
        <v>77.91</v>
      </c>
      <c r="E156">
        <v>5.2748122333396499E-2</v>
      </c>
    </row>
    <row r="157" spans="1:5">
      <c r="A157" t="s">
        <v>8716</v>
      </c>
      <c r="B157">
        <v>20134.439999999999</v>
      </c>
      <c r="C157">
        <v>507</v>
      </c>
      <c r="D157" s="10">
        <v>10.77</v>
      </c>
      <c r="E157">
        <v>5.3490437280599802E-2</v>
      </c>
    </row>
    <row r="158" spans="1:5">
      <c r="A158" t="s">
        <v>8715</v>
      </c>
      <c r="B158">
        <v>1786.32</v>
      </c>
      <c r="C158">
        <v>72</v>
      </c>
      <c r="D158" s="10">
        <v>0.96</v>
      </c>
      <c r="E158">
        <v>5.3741770791347503E-2</v>
      </c>
    </row>
    <row r="159" spans="1:5">
      <c r="A159" t="s">
        <v>8714</v>
      </c>
      <c r="B159">
        <v>16912.32</v>
      </c>
      <c r="C159">
        <v>602</v>
      </c>
      <c r="D159" s="10">
        <v>9.2200000000000006</v>
      </c>
      <c r="E159">
        <v>5.4516470833096797E-2</v>
      </c>
    </row>
    <row r="160" spans="1:5">
      <c r="A160" t="s">
        <v>8713</v>
      </c>
      <c r="B160">
        <v>2990.79</v>
      </c>
      <c r="C160">
        <v>99</v>
      </c>
      <c r="D160" s="10">
        <v>1.65</v>
      </c>
      <c r="E160">
        <v>5.5169369965794898E-2</v>
      </c>
    </row>
    <row r="161" spans="1:5">
      <c r="A161" t="s">
        <v>8712</v>
      </c>
      <c r="B161">
        <v>17909.87</v>
      </c>
      <c r="C161">
        <v>69</v>
      </c>
      <c r="D161" s="10">
        <v>9.89</v>
      </c>
      <c r="E161">
        <v>5.5220948002414297E-2</v>
      </c>
    </row>
    <row r="162" spans="1:5">
      <c r="A162" t="s">
        <v>8711</v>
      </c>
      <c r="B162">
        <v>42841.96</v>
      </c>
      <c r="C162">
        <v>769</v>
      </c>
      <c r="D162" s="10">
        <v>23.68</v>
      </c>
      <c r="E162">
        <v>5.52729146845755E-2</v>
      </c>
    </row>
    <row r="163" spans="1:5">
      <c r="A163" t="s">
        <v>8710</v>
      </c>
      <c r="B163">
        <v>12511.44</v>
      </c>
      <c r="C163">
        <v>385</v>
      </c>
      <c r="D163" s="10">
        <v>6.99</v>
      </c>
      <c r="E163">
        <v>5.5868868811263898E-2</v>
      </c>
    </row>
    <row r="164" spans="1:5">
      <c r="A164" t="s">
        <v>8709</v>
      </c>
      <c r="B164">
        <v>4928.3500000000004</v>
      </c>
      <c r="C164">
        <v>14</v>
      </c>
      <c r="D164" s="10">
        <v>2.8</v>
      </c>
      <c r="E164">
        <v>5.6814146722533897E-2</v>
      </c>
    </row>
    <row r="165" spans="1:5">
      <c r="A165" t="s">
        <v>8708</v>
      </c>
      <c r="B165">
        <v>95117.1</v>
      </c>
      <c r="C165">
        <v>211</v>
      </c>
      <c r="D165" s="10">
        <v>54.14</v>
      </c>
      <c r="E165">
        <v>5.69193131413804E-2</v>
      </c>
    </row>
    <row r="166" spans="1:5">
      <c r="A166" t="s">
        <v>8707</v>
      </c>
      <c r="B166">
        <v>3901.5</v>
      </c>
      <c r="C166">
        <v>636</v>
      </c>
      <c r="D166" s="10">
        <v>2.25</v>
      </c>
      <c r="E166">
        <v>5.7670126874279103E-2</v>
      </c>
    </row>
    <row r="167" spans="1:5">
      <c r="A167" t="s">
        <v>8706</v>
      </c>
      <c r="B167">
        <v>28996.82</v>
      </c>
      <c r="C167">
        <v>952</v>
      </c>
      <c r="D167" s="10">
        <v>16.82</v>
      </c>
      <c r="E167">
        <v>5.80063606974833E-2</v>
      </c>
    </row>
    <row r="168" spans="1:5">
      <c r="A168" t="s">
        <v>8705</v>
      </c>
      <c r="B168">
        <v>24428.799999999999</v>
      </c>
      <c r="C168">
        <v>388</v>
      </c>
      <c r="D168" s="10">
        <v>14.31</v>
      </c>
      <c r="E168">
        <v>5.8578399266439603E-2</v>
      </c>
    </row>
    <row r="169" spans="1:5">
      <c r="A169" t="s">
        <v>8704</v>
      </c>
      <c r="B169">
        <v>30237.54</v>
      </c>
      <c r="C169">
        <v>174</v>
      </c>
      <c r="D169" s="10">
        <v>17.739999999999998</v>
      </c>
      <c r="E169">
        <v>5.86687938238361E-2</v>
      </c>
    </row>
    <row r="170" spans="1:5">
      <c r="A170" t="s">
        <v>8703</v>
      </c>
      <c r="B170">
        <v>5811.84</v>
      </c>
      <c r="C170">
        <v>737</v>
      </c>
      <c r="D170" s="10">
        <v>3.42</v>
      </c>
      <c r="E170">
        <v>5.8845391476709599E-2</v>
      </c>
    </row>
    <row r="171" spans="1:5">
      <c r="A171" t="s">
        <v>8702</v>
      </c>
      <c r="B171">
        <v>4040.4</v>
      </c>
      <c r="C171">
        <v>285</v>
      </c>
      <c r="D171" s="10">
        <v>2.38</v>
      </c>
      <c r="E171">
        <v>5.8905058905058899E-2</v>
      </c>
    </row>
    <row r="172" spans="1:5">
      <c r="A172" t="s">
        <v>8701</v>
      </c>
      <c r="B172">
        <v>101972.99</v>
      </c>
      <c r="C172">
        <v>622</v>
      </c>
      <c r="D172" s="10">
        <v>60.1</v>
      </c>
      <c r="E172">
        <v>5.8937175422629003E-2</v>
      </c>
    </row>
    <row r="173" spans="1:5">
      <c r="A173" t="s">
        <v>8700</v>
      </c>
      <c r="B173">
        <v>5466.36</v>
      </c>
      <c r="C173">
        <v>488</v>
      </c>
      <c r="D173" s="10">
        <v>3.24</v>
      </c>
      <c r="E173">
        <v>5.9271617676113497E-2</v>
      </c>
    </row>
    <row r="174" spans="1:5">
      <c r="A174" t="s">
        <v>8699</v>
      </c>
      <c r="B174">
        <v>37729.800000000003</v>
      </c>
      <c r="C174">
        <v>487</v>
      </c>
      <c r="D174" s="10">
        <v>22.43</v>
      </c>
      <c r="E174">
        <v>5.9449029679457602E-2</v>
      </c>
    </row>
    <row r="175" spans="1:5">
      <c r="A175" t="s">
        <v>8698</v>
      </c>
      <c r="B175">
        <v>38823.54</v>
      </c>
      <c r="C175">
        <v>897</v>
      </c>
      <c r="D175" s="10">
        <v>23.25</v>
      </c>
      <c r="E175">
        <v>5.98863473037234E-2</v>
      </c>
    </row>
    <row r="176" spans="1:5">
      <c r="A176" t="s">
        <v>8697</v>
      </c>
      <c r="B176">
        <v>5197.37</v>
      </c>
      <c r="C176">
        <v>266</v>
      </c>
      <c r="D176" s="10">
        <v>3.12</v>
      </c>
      <c r="E176">
        <v>6.00303615097635E-2</v>
      </c>
    </row>
    <row r="177" spans="1:5">
      <c r="A177" t="s">
        <v>8696</v>
      </c>
      <c r="B177">
        <v>19389.150000000001</v>
      </c>
      <c r="C177">
        <v>1152</v>
      </c>
      <c r="D177" s="10">
        <v>11.65</v>
      </c>
      <c r="E177">
        <v>6.0085150715735301E-2</v>
      </c>
    </row>
    <row r="178" spans="1:5">
      <c r="A178" t="s">
        <v>8695</v>
      </c>
      <c r="B178">
        <v>6035.76</v>
      </c>
      <c r="C178">
        <v>141</v>
      </c>
      <c r="D178" s="10">
        <v>3.63</v>
      </c>
      <c r="E178">
        <v>6.0141556324307101E-2</v>
      </c>
    </row>
    <row r="179" spans="1:5">
      <c r="A179" t="s">
        <v>8694</v>
      </c>
      <c r="B179">
        <v>1643.2</v>
      </c>
      <c r="C179">
        <v>50</v>
      </c>
      <c r="D179" s="10">
        <v>1</v>
      </c>
      <c r="E179">
        <v>6.0856864654333001E-2</v>
      </c>
    </row>
    <row r="180" spans="1:5">
      <c r="A180" t="s">
        <v>8693</v>
      </c>
      <c r="B180">
        <v>43259.49</v>
      </c>
      <c r="C180">
        <v>570</v>
      </c>
      <c r="D180" s="10">
        <v>26.38</v>
      </c>
      <c r="E180">
        <v>6.0980839117613199E-2</v>
      </c>
    </row>
    <row r="181" spans="1:5">
      <c r="A181" t="s">
        <v>8692</v>
      </c>
      <c r="B181">
        <v>8609.2000000000007</v>
      </c>
      <c r="C181">
        <v>216</v>
      </c>
      <c r="D181" s="10">
        <v>5.26</v>
      </c>
      <c r="E181">
        <v>6.1097430655577697E-2</v>
      </c>
    </row>
    <row r="182" spans="1:5">
      <c r="A182" t="s">
        <v>8691</v>
      </c>
      <c r="B182">
        <v>18554.759999999998</v>
      </c>
      <c r="C182">
        <v>444</v>
      </c>
      <c r="D182" s="10">
        <v>11.52</v>
      </c>
      <c r="E182">
        <v>6.2086494247298202E-2</v>
      </c>
    </row>
    <row r="183" spans="1:5">
      <c r="A183" t="s">
        <v>8690</v>
      </c>
      <c r="B183">
        <v>54074.97</v>
      </c>
      <c r="C183">
        <v>792</v>
      </c>
      <c r="D183" s="10">
        <v>33.65</v>
      </c>
      <c r="E183">
        <v>6.2228421023627002E-2</v>
      </c>
    </row>
    <row r="184" spans="1:5">
      <c r="A184" t="s">
        <v>8689</v>
      </c>
      <c r="B184">
        <v>33847.1</v>
      </c>
      <c r="C184">
        <v>221</v>
      </c>
      <c r="D184" s="10">
        <v>21.16</v>
      </c>
      <c r="E184">
        <v>6.2516434199680296E-2</v>
      </c>
    </row>
    <row r="185" spans="1:5">
      <c r="A185" t="s">
        <v>8688</v>
      </c>
      <c r="B185">
        <v>3367.34</v>
      </c>
      <c r="C185">
        <v>737</v>
      </c>
      <c r="D185" s="10">
        <v>2.12</v>
      </c>
      <c r="E185">
        <v>6.2957705488605201E-2</v>
      </c>
    </row>
    <row r="186" spans="1:5">
      <c r="A186" t="s">
        <v>8687</v>
      </c>
      <c r="B186">
        <v>19469.68</v>
      </c>
      <c r="C186">
        <v>271</v>
      </c>
      <c r="D186" s="10">
        <v>12.3</v>
      </c>
      <c r="E186">
        <v>6.31751523394323E-2</v>
      </c>
    </row>
    <row r="187" spans="1:5">
      <c r="A187" t="s">
        <v>8686</v>
      </c>
      <c r="B187">
        <v>7198.5</v>
      </c>
      <c r="C187">
        <v>50</v>
      </c>
      <c r="D187" s="10">
        <v>4.5599999999999996</v>
      </c>
      <c r="E187">
        <v>6.3346530527193107E-2</v>
      </c>
    </row>
    <row r="188" spans="1:5">
      <c r="A188" t="s">
        <v>8685</v>
      </c>
      <c r="B188">
        <v>6012.38</v>
      </c>
      <c r="C188">
        <v>230</v>
      </c>
      <c r="D188" s="10">
        <v>3.81</v>
      </c>
      <c r="E188">
        <v>6.3369248118049698E-2</v>
      </c>
    </row>
    <row r="189" spans="1:5">
      <c r="A189" t="s">
        <v>8684</v>
      </c>
      <c r="B189">
        <v>23520.799999999999</v>
      </c>
      <c r="C189">
        <v>40</v>
      </c>
      <c r="D189" s="10">
        <v>14.99</v>
      </c>
      <c r="E189">
        <v>6.3730825482126399E-2</v>
      </c>
    </row>
    <row r="190" spans="1:5">
      <c r="A190" t="s">
        <v>8683</v>
      </c>
      <c r="B190">
        <v>9240</v>
      </c>
      <c r="C190">
        <v>280</v>
      </c>
      <c r="D190" s="10">
        <v>5.9</v>
      </c>
      <c r="E190">
        <v>6.38528138528138E-2</v>
      </c>
    </row>
    <row r="191" spans="1:5">
      <c r="A191" t="s">
        <v>8682</v>
      </c>
      <c r="B191">
        <v>155465.75</v>
      </c>
      <c r="C191">
        <v>615</v>
      </c>
      <c r="D191" s="10">
        <v>99.69</v>
      </c>
      <c r="E191">
        <v>6.41234484122708E-2</v>
      </c>
    </row>
    <row r="192" spans="1:5">
      <c r="A192" t="s">
        <v>8681</v>
      </c>
      <c r="B192">
        <v>16241.98</v>
      </c>
      <c r="C192">
        <v>81</v>
      </c>
      <c r="D192" s="10">
        <v>10.42</v>
      </c>
      <c r="E192">
        <v>6.4154739754635801E-2</v>
      </c>
    </row>
    <row r="193" spans="1:5">
      <c r="A193" t="s">
        <v>8680</v>
      </c>
      <c r="B193">
        <v>28690.51</v>
      </c>
      <c r="C193">
        <v>196</v>
      </c>
      <c r="D193" s="10">
        <v>18.420000000000002</v>
      </c>
      <c r="E193">
        <v>6.4202413968939498E-2</v>
      </c>
    </row>
    <row r="194" spans="1:5">
      <c r="A194" t="s">
        <v>8679</v>
      </c>
      <c r="B194">
        <v>31871.1</v>
      </c>
      <c r="C194">
        <v>835</v>
      </c>
      <c r="D194" s="10">
        <v>20.47</v>
      </c>
      <c r="E194">
        <v>6.4227466262538696E-2</v>
      </c>
    </row>
    <row r="195" spans="1:5">
      <c r="A195" t="s">
        <v>8678</v>
      </c>
      <c r="B195">
        <v>24455.79</v>
      </c>
      <c r="C195">
        <v>349</v>
      </c>
      <c r="D195" s="10">
        <v>15.81</v>
      </c>
      <c r="E195">
        <v>6.4647267579579296E-2</v>
      </c>
    </row>
    <row r="196" spans="1:5">
      <c r="A196" t="s">
        <v>8677</v>
      </c>
      <c r="B196">
        <v>14872.2</v>
      </c>
      <c r="C196">
        <v>599</v>
      </c>
      <c r="D196" s="10">
        <v>9.6300000000000008</v>
      </c>
      <c r="E196">
        <v>6.4751684350667596E-2</v>
      </c>
    </row>
    <row r="197" spans="1:5">
      <c r="A197" t="s">
        <v>8676</v>
      </c>
      <c r="B197">
        <v>51116.54</v>
      </c>
      <c r="C197">
        <v>323</v>
      </c>
      <c r="D197" s="10">
        <v>33.369999999999997</v>
      </c>
      <c r="E197">
        <v>6.5282196330189696E-2</v>
      </c>
    </row>
    <row r="198" spans="1:5">
      <c r="A198" t="s">
        <v>8675</v>
      </c>
      <c r="B198">
        <v>687.31</v>
      </c>
      <c r="C198">
        <v>46</v>
      </c>
      <c r="D198" s="10">
        <v>0.45</v>
      </c>
      <c r="E198">
        <v>6.5472639711338404E-2</v>
      </c>
    </row>
    <row r="199" spans="1:5">
      <c r="A199" t="s">
        <v>8674</v>
      </c>
      <c r="B199">
        <v>11472.12</v>
      </c>
      <c r="C199">
        <v>165</v>
      </c>
      <c r="D199" s="10">
        <v>7.59</v>
      </c>
      <c r="E199">
        <v>6.6160395811759198E-2</v>
      </c>
    </row>
    <row r="200" spans="1:5">
      <c r="A200" t="s">
        <v>8673</v>
      </c>
      <c r="B200">
        <v>1562.78</v>
      </c>
      <c r="C200">
        <v>206</v>
      </c>
      <c r="D200" s="10">
        <v>1.04</v>
      </c>
      <c r="E200">
        <v>6.6548074585034298E-2</v>
      </c>
    </row>
    <row r="201" spans="1:5">
      <c r="A201" t="s">
        <v>8672</v>
      </c>
      <c r="B201">
        <v>9238.24</v>
      </c>
      <c r="C201">
        <v>319</v>
      </c>
      <c r="D201" s="10">
        <v>6.16</v>
      </c>
      <c r="E201">
        <v>6.6679367498571104E-2</v>
      </c>
    </row>
    <row r="202" spans="1:5">
      <c r="A202" t="s">
        <v>8671</v>
      </c>
      <c r="B202">
        <v>16036.06</v>
      </c>
      <c r="C202">
        <v>242</v>
      </c>
      <c r="D202" s="10">
        <v>10.77</v>
      </c>
      <c r="E202">
        <v>6.7161135590662502E-2</v>
      </c>
    </row>
    <row r="203" spans="1:5">
      <c r="A203" t="s">
        <v>8670</v>
      </c>
      <c r="B203">
        <v>29863.599999999999</v>
      </c>
      <c r="C203">
        <v>162</v>
      </c>
      <c r="D203" s="10">
        <v>20.13</v>
      </c>
      <c r="E203">
        <v>6.7406474771963099E-2</v>
      </c>
    </row>
    <row r="204" spans="1:5">
      <c r="A204" t="s">
        <v>8669</v>
      </c>
      <c r="B204">
        <v>9633.2099999999991</v>
      </c>
      <c r="C204">
        <v>294</v>
      </c>
      <c r="D204" s="10">
        <v>6.64</v>
      </c>
      <c r="E204">
        <v>6.8928218112134995E-2</v>
      </c>
    </row>
    <row r="205" spans="1:5">
      <c r="A205" t="s">
        <v>8668</v>
      </c>
      <c r="B205">
        <v>21485.16</v>
      </c>
      <c r="C205">
        <v>444</v>
      </c>
      <c r="D205" s="10">
        <v>14.85</v>
      </c>
      <c r="E205">
        <v>6.9117474573147195E-2</v>
      </c>
    </row>
    <row r="206" spans="1:5">
      <c r="A206" t="s">
        <v>8667</v>
      </c>
      <c r="B206">
        <v>1287.72</v>
      </c>
      <c r="C206">
        <v>36</v>
      </c>
      <c r="D206" s="10">
        <v>0.9</v>
      </c>
      <c r="E206">
        <v>6.9890970086664797E-2</v>
      </c>
    </row>
    <row r="207" spans="1:5">
      <c r="A207" t="s">
        <v>8666</v>
      </c>
      <c r="B207">
        <v>35930.559999999998</v>
      </c>
      <c r="C207">
        <v>781</v>
      </c>
      <c r="D207" s="10">
        <v>25.37</v>
      </c>
      <c r="E207">
        <v>7.06084180151937E-2</v>
      </c>
    </row>
    <row r="208" spans="1:5">
      <c r="A208" t="s">
        <v>8665</v>
      </c>
      <c r="B208">
        <v>119829.94</v>
      </c>
      <c r="C208">
        <v>653</v>
      </c>
      <c r="D208" s="10">
        <v>84.9</v>
      </c>
      <c r="E208">
        <v>7.0850406834886095E-2</v>
      </c>
    </row>
    <row r="209" spans="1:5">
      <c r="A209" t="s">
        <v>8664</v>
      </c>
      <c r="B209">
        <v>29977.47</v>
      </c>
      <c r="C209">
        <v>718</v>
      </c>
      <c r="D209" s="10">
        <v>21.27</v>
      </c>
      <c r="E209">
        <v>7.0953285917724193E-2</v>
      </c>
    </row>
    <row r="210" spans="1:5">
      <c r="A210" t="s">
        <v>8663</v>
      </c>
      <c r="B210">
        <v>31455.72</v>
      </c>
      <c r="C210">
        <v>262</v>
      </c>
      <c r="D210" s="10">
        <v>22.34</v>
      </c>
      <c r="E210">
        <v>7.1020469409061301E-2</v>
      </c>
    </row>
    <row r="211" spans="1:5">
      <c r="A211" t="s">
        <v>8662</v>
      </c>
      <c r="B211">
        <v>295.68</v>
      </c>
      <c r="C211">
        <v>12</v>
      </c>
      <c r="D211" s="10">
        <v>0.21</v>
      </c>
      <c r="E211">
        <v>7.1022727272727196E-2</v>
      </c>
    </row>
    <row r="212" spans="1:5">
      <c r="A212" t="s">
        <v>8661</v>
      </c>
      <c r="B212">
        <v>7726.2</v>
      </c>
      <c r="C212">
        <v>181</v>
      </c>
      <c r="D212" s="10">
        <v>5.49</v>
      </c>
      <c r="E212">
        <v>7.1056923196396601E-2</v>
      </c>
    </row>
    <row r="213" spans="1:5">
      <c r="A213" t="s">
        <v>8660</v>
      </c>
      <c r="B213">
        <v>32222</v>
      </c>
      <c r="C213">
        <v>276</v>
      </c>
      <c r="D213" s="10">
        <v>22.91</v>
      </c>
      <c r="E213">
        <v>7.11004903482092E-2</v>
      </c>
    </row>
    <row r="214" spans="1:5">
      <c r="A214" t="s">
        <v>8659</v>
      </c>
      <c r="B214">
        <v>371471.76</v>
      </c>
      <c r="C214">
        <v>738</v>
      </c>
      <c r="D214" s="10">
        <v>269.39</v>
      </c>
      <c r="E214">
        <v>7.2519644561944596E-2</v>
      </c>
    </row>
    <row r="215" spans="1:5">
      <c r="A215" t="s">
        <v>8658</v>
      </c>
      <c r="B215">
        <v>1929.72</v>
      </c>
      <c r="C215">
        <v>304</v>
      </c>
      <c r="D215" s="10">
        <v>1.41</v>
      </c>
      <c r="E215">
        <v>7.3067595298799803E-2</v>
      </c>
    </row>
    <row r="216" spans="1:5">
      <c r="A216" t="s">
        <v>8657</v>
      </c>
      <c r="B216">
        <v>19085.400000000001</v>
      </c>
      <c r="C216">
        <v>276</v>
      </c>
      <c r="D216" s="10">
        <v>14.05</v>
      </c>
      <c r="E216">
        <v>7.3616481708531106E-2</v>
      </c>
    </row>
    <row r="217" spans="1:5">
      <c r="A217" t="s">
        <v>8656</v>
      </c>
      <c r="B217">
        <v>108942.61</v>
      </c>
      <c r="C217">
        <v>529</v>
      </c>
      <c r="D217" s="10">
        <v>80.48</v>
      </c>
      <c r="E217">
        <v>7.3873757935485396E-2</v>
      </c>
    </row>
    <row r="218" spans="1:5">
      <c r="A218" t="s">
        <v>8655</v>
      </c>
      <c r="B218">
        <v>14670.3</v>
      </c>
      <c r="C218">
        <v>316</v>
      </c>
      <c r="D218" s="10">
        <v>10.98</v>
      </c>
      <c r="E218">
        <v>7.4845095192327293E-2</v>
      </c>
    </row>
    <row r="219" spans="1:5">
      <c r="A219" t="s">
        <v>8654</v>
      </c>
      <c r="B219">
        <v>18407.25</v>
      </c>
      <c r="C219">
        <v>125</v>
      </c>
      <c r="D219" s="10">
        <v>13.8</v>
      </c>
      <c r="E219">
        <v>7.4970460008963805E-2</v>
      </c>
    </row>
    <row r="220" spans="1:5">
      <c r="A220" t="s">
        <v>8653</v>
      </c>
      <c r="B220">
        <v>6424.32</v>
      </c>
      <c r="C220">
        <v>279</v>
      </c>
      <c r="D220" s="10">
        <v>4.87</v>
      </c>
      <c r="E220">
        <v>7.5805688384140202E-2</v>
      </c>
    </row>
    <row r="221" spans="1:5">
      <c r="A221" t="s">
        <v>8652</v>
      </c>
      <c r="B221">
        <v>23078.75</v>
      </c>
      <c r="C221">
        <v>737</v>
      </c>
      <c r="D221" s="10">
        <v>17.63</v>
      </c>
      <c r="E221">
        <v>7.6390619075989805E-2</v>
      </c>
    </row>
    <row r="222" spans="1:5">
      <c r="A222" t="s">
        <v>8651</v>
      </c>
      <c r="B222">
        <v>7823.93</v>
      </c>
      <c r="C222">
        <v>221</v>
      </c>
      <c r="D222" s="10">
        <v>5.99</v>
      </c>
      <c r="E222">
        <v>7.6559989672709203E-2</v>
      </c>
    </row>
    <row r="223" spans="1:5">
      <c r="A223" t="s">
        <v>8650</v>
      </c>
      <c r="B223">
        <v>12726.25</v>
      </c>
      <c r="C223">
        <v>131</v>
      </c>
      <c r="D223" s="10">
        <v>9.76</v>
      </c>
      <c r="E223">
        <v>7.6691877025832397E-2</v>
      </c>
    </row>
    <row r="224" spans="1:5">
      <c r="A224" t="s">
        <v>8649</v>
      </c>
      <c r="B224">
        <v>34791.599999999999</v>
      </c>
      <c r="C224">
        <v>504</v>
      </c>
      <c r="D224" s="10">
        <v>26.7</v>
      </c>
      <c r="E224">
        <v>7.6742662021867303E-2</v>
      </c>
    </row>
    <row r="225" spans="1:5">
      <c r="A225" t="s">
        <v>8648</v>
      </c>
      <c r="B225">
        <v>6186.25</v>
      </c>
      <c r="C225">
        <v>711</v>
      </c>
      <c r="D225" s="10">
        <v>4.8</v>
      </c>
      <c r="E225">
        <v>7.7591432612649003E-2</v>
      </c>
    </row>
    <row r="226" spans="1:5">
      <c r="A226" t="s">
        <v>8647</v>
      </c>
      <c r="B226">
        <v>138004.97</v>
      </c>
      <c r="C226">
        <v>847</v>
      </c>
      <c r="D226" s="10">
        <v>107.52</v>
      </c>
      <c r="E226">
        <v>7.7910237580573999E-2</v>
      </c>
    </row>
    <row r="227" spans="1:5">
      <c r="A227" t="s">
        <v>8646</v>
      </c>
      <c r="B227">
        <v>8303.85</v>
      </c>
      <c r="C227">
        <v>108</v>
      </c>
      <c r="D227" s="10">
        <v>6.48</v>
      </c>
      <c r="E227">
        <v>7.8036091692407702E-2</v>
      </c>
    </row>
    <row r="228" spans="1:5">
      <c r="A228" t="s">
        <v>8645</v>
      </c>
      <c r="B228">
        <v>7771.6</v>
      </c>
      <c r="C228">
        <v>80</v>
      </c>
      <c r="D228" s="10">
        <v>6.07</v>
      </c>
      <c r="E228">
        <v>7.8104894744968803E-2</v>
      </c>
    </row>
    <row r="229" spans="1:5">
      <c r="A229" t="s">
        <v>8644</v>
      </c>
      <c r="B229">
        <v>19251.830000000002</v>
      </c>
      <c r="C229">
        <v>606</v>
      </c>
      <c r="D229" s="10">
        <v>15.05</v>
      </c>
      <c r="E229">
        <v>7.8174386538838098E-2</v>
      </c>
    </row>
    <row r="230" spans="1:5">
      <c r="A230" t="s">
        <v>8643</v>
      </c>
      <c r="B230">
        <v>3105.63</v>
      </c>
      <c r="C230">
        <v>176</v>
      </c>
      <c r="D230" s="10">
        <v>2.4300000000000002</v>
      </c>
      <c r="E230">
        <v>7.82449937693801E-2</v>
      </c>
    </row>
    <row r="231" spans="1:5">
      <c r="A231" t="s">
        <v>8642</v>
      </c>
      <c r="B231">
        <v>11296.5</v>
      </c>
      <c r="C231">
        <v>425</v>
      </c>
      <c r="D231" s="10">
        <v>8.9</v>
      </c>
      <c r="E231">
        <v>7.8785464524410195E-2</v>
      </c>
    </row>
    <row r="232" spans="1:5">
      <c r="A232" t="s">
        <v>8641</v>
      </c>
      <c r="B232">
        <v>25928.62</v>
      </c>
      <c r="C232">
        <v>536</v>
      </c>
      <c r="D232" s="10">
        <v>20.7</v>
      </c>
      <c r="E232">
        <v>7.98345611914556E-2</v>
      </c>
    </row>
    <row r="233" spans="1:5">
      <c r="A233" t="s">
        <v>8640</v>
      </c>
      <c r="B233">
        <v>56728.35</v>
      </c>
      <c r="C233">
        <v>1460</v>
      </c>
      <c r="D233" s="10">
        <v>45.81</v>
      </c>
      <c r="E233">
        <v>8.0753274156572505E-2</v>
      </c>
    </row>
    <row r="234" spans="1:5">
      <c r="A234" t="s">
        <v>8639</v>
      </c>
      <c r="B234">
        <v>67012.44</v>
      </c>
      <c r="C234">
        <v>259</v>
      </c>
      <c r="D234" s="10">
        <v>54.31</v>
      </c>
      <c r="E234">
        <v>8.1044653798608104E-2</v>
      </c>
    </row>
    <row r="235" spans="1:5">
      <c r="A235" t="s">
        <v>8638</v>
      </c>
      <c r="B235">
        <v>30700.52</v>
      </c>
      <c r="C235">
        <v>164</v>
      </c>
      <c r="D235" s="10">
        <v>25.04</v>
      </c>
      <c r="E235">
        <v>8.1562136406809996E-2</v>
      </c>
    </row>
    <row r="236" spans="1:5">
      <c r="A236" t="s">
        <v>8637</v>
      </c>
      <c r="B236">
        <v>7526.4</v>
      </c>
      <c r="C236">
        <v>28</v>
      </c>
      <c r="D236" s="10">
        <v>6.16</v>
      </c>
      <c r="E236">
        <v>8.1845238095237999E-2</v>
      </c>
    </row>
    <row r="237" spans="1:5">
      <c r="A237" t="s">
        <v>8636</v>
      </c>
      <c r="B237">
        <v>13259.98</v>
      </c>
      <c r="C237">
        <v>303</v>
      </c>
      <c r="D237" s="10">
        <v>10.96</v>
      </c>
      <c r="E237">
        <v>8.2654724969419197E-2</v>
      </c>
    </row>
    <row r="238" spans="1:5">
      <c r="A238" t="s">
        <v>8635</v>
      </c>
      <c r="B238">
        <v>83453.91</v>
      </c>
      <c r="C238">
        <v>505</v>
      </c>
      <c r="D238" s="10">
        <v>69.510000000000005</v>
      </c>
      <c r="E238">
        <v>8.3291483886135401E-2</v>
      </c>
    </row>
    <row r="239" spans="1:5">
      <c r="A239" t="s">
        <v>8634</v>
      </c>
      <c r="B239">
        <v>8720.19</v>
      </c>
      <c r="C239">
        <v>27</v>
      </c>
      <c r="D239" s="10">
        <v>7.27</v>
      </c>
      <c r="E239">
        <v>8.3369743090460094E-2</v>
      </c>
    </row>
    <row r="240" spans="1:5">
      <c r="A240" t="s">
        <v>8633</v>
      </c>
      <c r="B240">
        <v>4508.03</v>
      </c>
      <c r="C240">
        <v>378</v>
      </c>
      <c r="D240" s="10">
        <v>3.78</v>
      </c>
      <c r="E240">
        <v>8.3850373666546102E-2</v>
      </c>
    </row>
    <row r="241" spans="1:5">
      <c r="A241" t="s">
        <v>8632</v>
      </c>
      <c r="B241">
        <v>11842.85</v>
      </c>
      <c r="C241">
        <v>579</v>
      </c>
      <c r="D241" s="10">
        <v>9.94</v>
      </c>
      <c r="E241">
        <v>8.3932499356151602E-2</v>
      </c>
    </row>
    <row r="242" spans="1:5">
      <c r="A242" t="s">
        <v>8631</v>
      </c>
      <c r="B242">
        <v>46003.16</v>
      </c>
      <c r="C242">
        <v>607</v>
      </c>
      <c r="D242" s="10">
        <v>38.72</v>
      </c>
      <c r="E242">
        <v>8.4168131058822898E-2</v>
      </c>
    </row>
    <row r="243" spans="1:5">
      <c r="A243" t="s">
        <v>8630</v>
      </c>
      <c r="B243">
        <v>20345.82</v>
      </c>
      <c r="C243">
        <v>182</v>
      </c>
      <c r="D243" s="10">
        <v>17.170000000000002</v>
      </c>
      <c r="E243">
        <v>8.4390798699683703E-2</v>
      </c>
    </row>
    <row r="244" spans="1:5">
      <c r="A244" t="s">
        <v>8629</v>
      </c>
      <c r="B244">
        <v>22898.16</v>
      </c>
      <c r="C244">
        <v>72</v>
      </c>
      <c r="D244" s="10">
        <v>19.37</v>
      </c>
      <c r="E244">
        <v>8.4591949746180395E-2</v>
      </c>
    </row>
    <row r="245" spans="1:5">
      <c r="A245" t="s">
        <v>8628</v>
      </c>
      <c r="B245">
        <v>68803.240000000005</v>
      </c>
      <c r="C245">
        <v>515</v>
      </c>
      <c r="D245" s="10">
        <v>58.29</v>
      </c>
      <c r="E245">
        <v>8.4719847495553904E-2</v>
      </c>
    </row>
    <row r="246" spans="1:5">
      <c r="A246" t="s">
        <v>8627</v>
      </c>
      <c r="B246">
        <v>7106.5</v>
      </c>
      <c r="C246">
        <v>290</v>
      </c>
      <c r="D246" s="10">
        <v>6.07</v>
      </c>
      <c r="E246">
        <v>8.5414761134172901E-2</v>
      </c>
    </row>
    <row r="247" spans="1:5">
      <c r="A247" t="s">
        <v>8626</v>
      </c>
      <c r="B247">
        <v>21430.38</v>
      </c>
      <c r="C247">
        <v>952</v>
      </c>
      <c r="D247" s="10">
        <v>18.510000000000002</v>
      </c>
      <c r="E247">
        <v>8.6372710143263906E-2</v>
      </c>
    </row>
    <row r="248" spans="1:5">
      <c r="A248" t="s">
        <v>8625</v>
      </c>
      <c r="B248">
        <v>1542.5</v>
      </c>
      <c r="C248">
        <v>50</v>
      </c>
      <c r="D248" s="10">
        <v>1.34</v>
      </c>
      <c r="E248">
        <v>8.6871961102106904E-2</v>
      </c>
    </row>
    <row r="249" spans="1:5">
      <c r="A249" t="s">
        <v>8624</v>
      </c>
      <c r="B249">
        <v>4719.3999999999996</v>
      </c>
      <c r="C249">
        <v>234</v>
      </c>
      <c r="D249" s="10">
        <v>4.1100000000000003</v>
      </c>
      <c r="E249">
        <v>8.7087341611221697E-2</v>
      </c>
    </row>
    <row r="250" spans="1:5">
      <c r="A250" t="s">
        <v>8623</v>
      </c>
      <c r="B250">
        <v>18303.810000000001</v>
      </c>
      <c r="C250">
        <v>598</v>
      </c>
      <c r="D250" s="10">
        <v>16.03</v>
      </c>
      <c r="E250">
        <v>8.7577395088781998E-2</v>
      </c>
    </row>
    <row r="251" spans="1:5">
      <c r="A251" t="s">
        <v>8622</v>
      </c>
      <c r="B251">
        <v>21845.7</v>
      </c>
      <c r="C251">
        <v>675</v>
      </c>
      <c r="D251" s="10">
        <v>19.23</v>
      </c>
      <c r="E251">
        <v>8.8026476606380202E-2</v>
      </c>
    </row>
    <row r="252" spans="1:5">
      <c r="A252" t="s">
        <v>8621</v>
      </c>
      <c r="B252">
        <v>8027.17</v>
      </c>
      <c r="C252">
        <v>411</v>
      </c>
      <c r="D252" s="10">
        <v>7.07</v>
      </c>
      <c r="E252">
        <v>8.8075872318637796E-2</v>
      </c>
    </row>
    <row r="253" spans="1:5">
      <c r="A253" t="s">
        <v>8620</v>
      </c>
      <c r="B253">
        <v>10545.6</v>
      </c>
      <c r="C253">
        <v>40</v>
      </c>
      <c r="D253" s="10">
        <v>9.36</v>
      </c>
      <c r="E253">
        <v>8.8757396449704096E-2</v>
      </c>
    </row>
    <row r="254" spans="1:5">
      <c r="A254" t="s">
        <v>8619</v>
      </c>
      <c r="B254">
        <v>90820.38</v>
      </c>
      <c r="C254">
        <v>604</v>
      </c>
      <c r="D254" s="10">
        <v>81.16</v>
      </c>
      <c r="E254">
        <v>8.9363202400166097E-2</v>
      </c>
    </row>
    <row r="255" spans="1:5">
      <c r="A255" t="s">
        <v>8618</v>
      </c>
      <c r="B255">
        <v>31682.04</v>
      </c>
      <c r="C255">
        <v>628</v>
      </c>
      <c r="D255" s="10">
        <v>28.54</v>
      </c>
      <c r="E255">
        <v>9.0082583065989402E-2</v>
      </c>
    </row>
    <row r="256" spans="1:5">
      <c r="A256" t="s">
        <v>8617</v>
      </c>
      <c r="B256">
        <v>110038.96</v>
      </c>
      <c r="C256">
        <v>908</v>
      </c>
      <c r="D256" s="10">
        <v>99.22</v>
      </c>
      <c r="E256">
        <v>9.0168064111111099E-2</v>
      </c>
    </row>
    <row r="257" spans="1:5">
      <c r="A257" t="s">
        <v>8616</v>
      </c>
      <c r="B257">
        <v>24890.04</v>
      </c>
      <c r="C257">
        <v>535</v>
      </c>
      <c r="D257" s="10">
        <v>22.5</v>
      </c>
      <c r="E257">
        <v>9.0397604825062497E-2</v>
      </c>
    </row>
    <row r="258" spans="1:5">
      <c r="A258" t="s">
        <v>8615</v>
      </c>
      <c r="B258">
        <v>10059.780000000001</v>
      </c>
      <c r="C258">
        <v>242</v>
      </c>
      <c r="D258" s="10">
        <v>9.1</v>
      </c>
      <c r="E258">
        <v>9.0459234694993298E-2</v>
      </c>
    </row>
    <row r="259" spans="1:5">
      <c r="A259" t="s">
        <v>8614</v>
      </c>
      <c r="B259">
        <v>4811.3999999999996</v>
      </c>
      <c r="C259">
        <v>540</v>
      </c>
      <c r="D259" s="10">
        <v>4.4000000000000004</v>
      </c>
      <c r="E259">
        <v>9.1449474165523501E-2</v>
      </c>
    </row>
    <row r="260" spans="1:5">
      <c r="A260" t="s">
        <v>8613</v>
      </c>
      <c r="B260">
        <v>4117.88</v>
      </c>
      <c r="C260">
        <v>26</v>
      </c>
      <c r="D260" s="10">
        <v>3.77</v>
      </c>
      <c r="E260">
        <v>9.1551963631771593E-2</v>
      </c>
    </row>
    <row r="261" spans="1:5">
      <c r="A261" t="s">
        <v>8612</v>
      </c>
      <c r="B261">
        <v>1457.85</v>
      </c>
      <c r="C261">
        <v>112</v>
      </c>
      <c r="D261" s="10">
        <v>1.34</v>
      </c>
      <c r="E261">
        <v>9.1916177933257806E-2</v>
      </c>
    </row>
    <row r="262" spans="1:5">
      <c r="A262" t="s">
        <v>8611</v>
      </c>
      <c r="B262">
        <v>2781.72</v>
      </c>
      <c r="C262">
        <v>69</v>
      </c>
      <c r="D262" s="10">
        <v>2.56</v>
      </c>
      <c r="E262">
        <v>9.2029391887033907E-2</v>
      </c>
    </row>
    <row r="263" spans="1:5">
      <c r="A263" t="s">
        <v>8610</v>
      </c>
      <c r="B263">
        <v>12237.08</v>
      </c>
      <c r="C263">
        <v>380</v>
      </c>
      <c r="D263" s="10">
        <v>11.35</v>
      </c>
      <c r="E263">
        <v>9.2750885015052603E-2</v>
      </c>
    </row>
    <row r="264" spans="1:5">
      <c r="A264" t="s">
        <v>8609</v>
      </c>
      <c r="B264">
        <v>10850.4</v>
      </c>
      <c r="C264">
        <v>220</v>
      </c>
      <c r="D264" s="10">
        <v>10.09</v>
      </c>
      <c r="E264">
        <v>9.2991963429919597E-2</v>
      </c>
    </row>
    <row r="265" spans="1:5">
      <c r="A265" t="s">
        <v>8608</v>
      </c>
      <c r="B265">
        <v>169831.08</v>
      </c>
      <c r="C265">
        <v>414</v>
      </c>
      <c r="D265" s="10">
        <v>158.5</v>
      </c>
      <c r="E265">
        <v>9.3328029239406501E-2</v>
      </c>
    </row>
    <row r="266" spans="1:5">
      <c r="A266" t="s">
        <v>8607</v>
      </c>
      <c r="B266">
        <v>54746.28</v>
      </c>
      <c r="C266">
        <v>1098</v>
      </c>
      <c r="D266" s="10">
        <v>51.23</v>
      </c>
      <c r="E266">
        <v>9.35771343733309E-2</v>
      </c>
    </row>
    <row r="267" spans="1:5">
      <c r="A267" t="s">
        <v>8606</v>
      </c>
      <c r="B267">
        <v>10093.36</v>
      </c>
      <c r="C267">
        <v>226</v>
      </c>
      <c r="D267" s="10">
        <v>9.48</v>
      </c>
      <c r="E267">
        <v>9.3923133624481805E-2</v>
      </c>
    </row>
    <row r="268" spans="1:5">
      <c r="A268" t="s">
        <v>8605</v>
      </c>
      <c r="B268">
        <v>97502.3</v>
      </c>
      <c r="C268">
        <v>290</v>
      </c>
      <c r="D268" s="10">
        <v>92.1</v>
      </c>
      <c r="E268">
        <v>9.4459310190631404E-2</v>
      </c>
    </row>
    <row r="269" spans="1:5">
      <c r="A269" t="s">
        <v>8604</v>
      </c>
      <c r="B269">
        <v>19762.13</v>
      </c>
      <c r="C269">
        <v>944</v>
      </c>
      <c r="D269" s="10">
        <v>18.71</v>
      </c>
      <c r="E269">
        <v>9.4676029355135305E-2</v>
      </c>
    </row>
    <row r="270" spans="1:5">
      <c r="A270" t="s">
        <v>8603</v>
      </c>
      <c r="B270">
        <v>1492.32</v>
      </c>
      <c r="C270">
        <v>209</v>
      </c>
      <c r="D270" s="10">
        <v>1.42</v>
      </c>
      <c r="E270">
        <v>9.5153854401200805E-2</v>
      </c>
    </row>
    <row r="271" spans="1:5">
      <c r="A271" t="s">
        <v>8602</v>
      </c>
      <c r="B271">
        <v>8888.4</v>
      </c>
      <c r="C271">
        <v>561</v>
      </c>
      <c r="D271" s="10">
        <v>8.5500000000000007</v>
      </c>
      <c r="E271">
        <v>9.6192790603483097E-2</v>
      </c>
    </row>
    <row r="272" spans="1:5">
      <c r="A272" t="s">
        <v>8601</v>
      </c>
      <c r="B272">
        <v>54612.39</v>
      </c>
      <c r="C272">
        <v>918</v>
      </c>
      <c r="D272" s="10">
        <v>52.88</v>
      </c>
      <c r="E272">
        <v>9.6827844377438799E-2</v>
      </c>
    </row>
    <row r="273" spans="1:5">
      <c r="A273" t="s">
        <v>8600</v>
      </c>
      <c r="B273">
        <v>52772.28</v>
      </c>
      <c r="C273">
        <v>198</v>
      </c>
      <c r="D273" s="10">
        <v>51.24</v>
      </c>
      <c r="E273">
        <v>9.7096430171294407E-2</v>
      </c>
    </row>
    <row r="274" spans="1:5">
      <c r="A274" t="s">
        <v>8599</v>
      </c>
      <c r="B274">
        <v>56821.68</v>
      </c>
      <c r="C274">
        <v>230</v>
      </c>
      <c r="D274" s="10">
        <v>55.52</v>
      </c>
      <c r="E274">
        <v>9.7709184240944602E-2</v>
      </c>
    </row>
    <row r="275" spans="1:5">
      <c r="A275" t="s">
        <v>8598</v>
      </c>
      <c r="B275">
        <v>11041.44</v>
      </c>
      <c r="C275">
        <v>126</v>
      </c>
      <c r="D275" s="10">
        <v>10.85</v>
      </c>
      <c r="E275">
        <v>9.8266168180961899E-2</v>
      </c>
    </row>
    <row r="276" spans="1:5">
      <c r="A276" t="s">
        <v>8597</v>
      </c>
      <c r="B276">
        <v>10308</v>
      </c>
      <c r="C276">
        <v>171</v>
      </c>
      <c r="D276" s="10">
        <v>10.130000000000001</v>
      </c>
      <c r="E276">
        <v>9.8273185875048505E-2</v>
      </c>
    </row>
    <row r="277" spans="1:5">
      <c r="A277" t="s">
        <v>8596</v>
      </c>
      <c r="B277">
        <v>63705.34</v>
      </c>
      <c r="C277">
        <v>468</v>
      </c>
      <c r="D277" s="10">
        <v>63.39</v>
      </c>
      <c r="E277">
        <v>9.9505002249418897E-2</v>
      </c>
    </row>
    <row r="278" spans="1:5">
      <c r="A278" t="s">
        <v>8595</v>
      </c>
      <c r="B278">
        <v>92502.96</v>
      </c>
      <c r="C278">
        <v>296</v>
      </c>
      <c r="D278" s="10">
        <v>92.35</v>
      </c>
      <c r="E278">
        <v>9.9834643129257702E-2</v>
      </c>
    </row>
    <row r="279" spans="1:5">
      <c r="A279" t="s">
        <v>8594</v>
      </c>
      <c r="B279">
        <v>8321.82</v>
      </c>
      <c r="C279">
        <v>604</v>
      </c>
      <c r="D279" s="10">
        <v>8.36</v>
      </c>
      <c r="E279">
        <v>0.10045879386961</v>
      </c>
    </row>
    <row r="280" spans="1:5">
      <c r="A280" t="s">
        <v>8593</v>
      </c>
      <c r="B280">
        <v>3844.08</v>
      </c>
      <c r="C280">
        <v>382</v>
      </c>
      <c r="D280" s="10">
        <v>3.87</v>
      </c>
      <c r="E280">
        <v>0.10067428357370201</v>
      </c>
    </row>
    <row r="281" spans="1:5">
      <c r="A281" t="s">
        <v>8592</v>
      </c>
      <c r="B281">
        <v>26769.599999999999</v>
      </c>
      <c r="C281">
        <v>155</v>
      </c>
      <c r="D281" s="10">
        <v>26.97</v>
      </c>
      <c r="E281">
        <v>0.100748610363994</v>
      </c>
    </row>
    <row r="282" spans="1:5">
      <c r="A282" t="s">
        <v>8591</v>
      </c>
      <c r="B282">
        <v>22906.240000000002</v>
      </c>
      <c r="C282">
        <v>112</v>
      </c>
      <c r="D282" s="10">
        <v>23.27</v>
      </c>
      <c r="E282">
        <v>0.101588038892458</v>
      </c>
    </row>
    <row r="283" spans="1:5">
      <c r="A283" t="s">
        <v>8590</v>
      </c>
      <c r="B283">
        <v>5745.53</v>
      </c>
      <c r="C283">
        <v>410</v>
      </c>
      <c r="D283" s="10">
        <v>5.86</v>
      </c>
      <c r="E283">
        <v>0.101992331429824</v>
      </c>
    </row>
    <row r="284" spans="1:5">
      <c r="A284" t="s">
        <v>8589</v>
      </c>
      <c r="B284">
        <v>9634.36</v>
      </c>
      <c r="C284">
        <v>233</v>
      </c>
      <c r="D284" s="10">
        <v>9.83</v>
      </c>
      <c r="E284">
        <v>0.102030648636754</v>
      </c>
    </row>
    <row r="285" spans="1:5">
      <c r="A285" t="s">
        <v>8588</v>
      </c>
      <c r="B285">
        <v>29533.200000000001</v>
      </c>
      <c r="C285">
        <v>366</v>
      </c>
      <c r="D285" s="10">
        <v>30.15</v>
      </c>
      <c r="E285">
        <v>0.10208849701353</v>
      </c>
    </row>
    <row r="286" spans="1:5">
      <c r="A286" t="s">
        <v>8587</v>
      </c>
      <c r="B286">
        <v>25673.67</v>
      </c>
      <c r="C286">
        <v>895</v>
      </c>
      <c r="D286" s="10">
        <v>26.27</v>
      </c>
      <c r="E286">
        <v>0.10232272986292899</v>
      </c>
    </row>
    <row r="287" spans="1:5">
      <c r="A287" t="s">
        <v>8586</v>
      </c>
      <c r="B287">
        <v>25988.28</v>
      </c>
      <c r="C287">
        <v>484</v>
      </c>
      <c r="D287" s="10">
        <v>26.63</v>
      </c>
      <c r="E287">
        <v>0.102469266915702</v>
      </c>
    </row>
    <row r="288" spans="1:5">
      <c r="A288" t="s">
        <v>8585</v>
      </c>
      <c r="B288">
        <v>67628.55</v>
      </c>
      <c r="C288">
        <v>187</v>
      </c>
      <c r="D288" s="10">
        <v>69.349999999999994</v>
      </c>
      <c r="E288">
        <v>0.102545448630792</v>
      </c>
    </row>
    <row r="289" spans="1:5">
      <c r="A289" t="s">
        <v>8584</v>
      </c>
      <c r="B289">
        <v>16621.14</v>
      </c>
      <c r="C289">
        <v>139</v>
      </c>
      <c r="D289" s="10">
        <v>17.07</v>
      </c>
      <c r="E289">
        <v>0.102700536786285</v>
      </c>
    </row>
    <row r="290" spans="1:5">
      <c r="A290" t="s">
        <v>8583</v>
      </c>
      <c r="B290">
        <v>94322.49</v>
      </c>
      <c r="C290">
        <v>253</v>
      </c>
      <c r="D290" s="10">
        <v>96.96</v>
      </c>
      <c r="E290">
        <v>0.102796268419122</v>
      </c>
    </row>
    <row r="291" spans="1:5">
      <c r="A291" t="s">
        <v>8582</v>
      </c>
      <c r="B291">
        <v>8317.92</v>
      </c>
      <c r="C291">
        <v>375</v>
      </c>
      <c r="D291" s="10">
        <v>8.59</v>
      </c>
      <c r="E291">
        <v>0.103271010060207</v>
      </c>
    </row>
    <row r="292" spans="1:5">
      <c r="A292" t="s">
        <v>8581</v>
      </c>
      <c r="B292">
        <v>23043.02</v>
      </c>
      <c r="C292">
        <v>215</v>
      </c>
      <c r="D292" s="10">
        <v>23.95</v>
      </c>
      <c r="E292">
        <v>0.103936029218392</v>
      </c>
    </row>
    <row r="293" spans="1:5">
      <c r="A293" t="s">
        <v>8580</v>
      </c>
      <c r="B293">
        <v>8879.92</v>
      </c>
      <c r="C293">
        <v>56</v>
      </c>
      <c r="D293" s="10">
        <v>9.24</v>
      </c>
      <c r="E293">
        <v>0.104054991486409</v>
      </c>
    </row>
    <row r="294" spans="1:5">
      <c r="A294" t="s">
        <v>8579</v>
      </c>
      <c r="B294">
        <v>19733.25</v>
      </c>
      <c r="C294">
        <v>523</v>
      </c>
      <c r="D294" s="10">
        <v>20.55</v>
      </c>
      <c r="E294">
        <v>0.104138953289498</v>
      </c>
    </row>
    <row r="295" spans="1:5">
      <c r="A295" t="s">
        <v>8578</v>
      </c>
      <c r="B295">
        <v>4766.91</v>
      </c>
      <c r="C295">
        <v>75</v>
      </c>
      <c r="D295" s="10">
        <v>4.97</v>
      </c>
      <c r="E295">
        <v>0.10426041188107101</v>
      </c>
    </row>
    <row r="296" spans="1:5">
      <c r="A296" t="s">
        <v>8577</v>
      </c>
      <c r="B296">
        <v>6157.56</v>
      </c>
      <c r="C296">
        <v>92</v>
      </c>
      <c r="D296" s="10">
        <v>6.44</v>
      </c>
      <c r="E296">
        <v>0.104586881816823</v>
      </c>
    </row>
    <row r="297" spans="1:5">
      <c r="A297" t="s">
        <v>8576</v>
      </c>
      <c r="B297">
        <v>83628.13</v>
      </c>
      <c r="C297">
        <v>435</v>
      </c>
      <c r="D297" s="10">
        <v>87.54</v>
      </c>
      <c r="E297">
        <v>0.10467769636843401</v>
      </c>
    </row>
    <row r="298" spans="1:5">
      <c r="A298" t="s">
        <v>8575</v>
      </c>
      <c r="B298">
        <v>27362.44</v>
      </c>
      <c r="C298">
        <v>361</v>
      </c>
      <c r="D298" s="10">
        <v>28.83</v>
      </c>
      <c r="E298">
        <v>0.105363410573033</v>
      </c>
    </row>
    <row r="299" spans="1:5">
      <c r="A299" t="s">
        <v>8574</v>
      </c>
      <c r="B299">
        <v>19174.32</v>
      </c>
      <c r="C299">
        <v>315</v>
      </c>
      <c r="D299" s="10">
        <v>20.23</v>
      </c>
      <c r="E299">
        <v>0.10550569720334201</v>
      </c>
    </row>
    <row r="300" spans="1:5">
      <c r="A300" t="s">
        <v>8573</v>
      </c>
      <c r="B300">
        <v>123677.68</v>
      </c>
      <c r="C300">
        <v>348</v>
      </c>
      <c r="D300" s="10">
        <v>131.24</v>
      </c>
      <c r="E300">
        <v>0.106114539017872</v>
      </c>
    </row>
    <row r="301" spans="1:5">
      <c r="A301" t="s">
        <v>8572</v>
      </c>
      <c r="B301">
        <v>97961.74</v>
      </c>
      <c r="C301">
        <v>641</v>
      </c>
      <c r="D301" s="10">
        <v>104.03</v>
      </c>
      <c r="E301">
        <v>0.10619452043216</v>
      </c>
    </row>
    <row r="302" spans="1:5">
      <c r="A302" t="s">
        <v>8571</v>
      </c>
      <c r="B302">
        <v>16831.599999999999</v>
      </c>
      <c r="C302">
        <v>228</v>
      </c>
      <c r="D302" s="10">
        <v>17.93</v>
      </c>
      <c r="E302">
        <v>0.106525820480524</v>
      </c>
    </row>
    <row r="303" spans="1:5">
      <c r="A303" t="s">
        <v>8570</v>
      </c>
      <c r="B303">
        <v>31657.03</v>
      </c>
      <c r="C303">
        <v>542</v>
      </c>
      <c r="D303" s="10">
        <v>33.74</v>
      </c>
      <c r="E303">
        <v>0.106579802337742</v>
      </c>
    </row>
    <row r="304" spans="1:5">
      <c r="A304" t="s">
        <v>8569</v>
      </c>
      <c r="B304">
        <v>429491.33</v>
      </c>
      <c r="C304">
        <v>1246</v>
      </c>
      <c r="D304" s="10">
        <v>462.79</v>
      </c>
      <c r="E304">
        <v>0.107753048239646</v>
      </c>
    </row>
    <row r="305" spans="1:5">
      <c r="A305" t="s">
        <v>8568</v>
      </c>
      <c r="B305">
        <v>8573.58</v>
      </c>
      <c r="C305">
        <v>392</v>
      </c>
      <c r="D305" s="10">
        <v>9.24</v>
      </c>
      <c r="E305">
        <v>0.107772948989803</v>
      </c>
    </row>
    <row r="306" spans="1:5">
      <c r="A306" t="s">
        <v>8567</v>
      </c>
      <c r="B306">
        <v>5483.94</v>
      </c>
      <c r="C306">
        <v>66</v>
      </c>
      <c r="D306" s="10">
        <v>5.94</v>
      </c>
      <c r="E306">
        <v>0.10831628354796</v>
      </c>
    </row>
    <row r="307" spans="1:5">
      <c r="A307" t="s">
        <v>8566</v>
      </c>
      <c r="B307">
        <v>23913.439999999999</v>
      </c>
      <c r="C307">
        <v>160</v>
      </c>
      <c r="D307" s="10">
        <v>26.07</v>
      </c>
      <c r="E307">
        <v>0.10901819228015699</v>
      </c>
    </row>
    <row r="308" spans="1:5">
      <c r="A308" t="s">
        <v>8565</v>
      </c>
      <c r="B308">
        <v>24660.27</v>
      </c>
      <c r="C308">
        <v>398</v>
      </c>
      <c r="D308" s="10">
        <v>26.95</v>
      </c>
      <c r="E308">
        <v>0.10928509704070501</v>
      </c>
    </row>
    <row r="309" spans="1:5">
      <c r="A309" t="s">
        <v>8564</v>
      </c>
      <c r="B309">
        <v>4409.25</v>
      </c>
      <c r="C309">
        <v>407</v>
      </c>
      <c r="D309" s="10">
        <v>4.83</v>
      </c>
      <c r="E309">
        <v>0.109542439190338</v>
      </c>
    </row>
    <row r="310" spans="1:5">
      <c r="A310" t="s">
        <v>8563</v>
      </c>
      <c r="B310">
        <v>20831.3</v>
      </c>
      <c r="C310">
        <v>256</v>
      </c>
      <c r="D310" s="10">
        <v>22.89</v>
      </c>
      <c r="E310">
        <v>0.109882724553916</v>
      </c>
    </row>
    <row r="311" spans="1:5">
      <c r="A311" t="s">
        <v>8562</v>
      </c>
      <c r="B311">
        <v>2066.64</v>
      </c>
      <c r="C311">
        <v>285</v>
      </c>
      <c r="D311" s="10">
        <v>2.2799999999999998</v>
      </c>
      <c r="E311">
        <v>0.110324004180699</v>
      </c>
    </row>
    <row r="312" spans="1:5">
      <c r="A312" t="s">
        <v>8561</v>
      </c>
      <c r="B312">
        <v>6734.39</v>
      </c>
      <c r="C312">
        <v>784</v>
      </c>
      <c r="D312" s="10">
        <v>7.43</v>
      </c>
      <c r="E312">
        <v>0.110329220612408</v>
      </c>
    </row>
    <row r="313" spans="1:5">
      <c r="A313" t="s">
        <v>8560</v>
      </c>
      <c r="B313">
        <v>37305.089999999997</v>
      </c>
      <c r="C313">
        <v>164</v>
      </c>
      <c r="D313" s="10">
        <v>41.17</v>
      </c>
      <c r="E313">
        <v>0.11036027523321799</v>
      </c>
    </row>
    <row r="314" spans="1:5">
      <c r="A314" t="s">
        <v>8559</v>
      </c>
      <c r="B314">
        <v>5435.9</v>
      </c>
      <c r="C314">
        <v>162</v>
      </c>
      <c r="D314" s="10">
        <v>6</v>
      </c>
      <c r="E314">
        <v>0.110377306425798</v>
      </c>
    </row>
    <row r="315" spans="1:5">
      <c r="A315" t="s">
        <v>8558</v>
      </c>
      <c r="B315">
        <v>8093.6</v>
      </c>
      <c r="C315">
        <v>250</v>
      </c>
      <c r="D315" s="10">
        <v>8.9499999999999993</v>
      </c>
      <c r="E315">
        <v>0.11058119996046201</v>
      </c>
    </row>
    <row r="316" spans="1:5">
      <c r="A316" t="s">
        <v>8557</v>
      </c>
      <c r="B316">
        <v>2902.5</v>
      </c>
      <c r="C316">
        <v>364</v>
      </c>
      <c r="D316" s="10">
        <v>3.22</v>
      </c>
      <c r="E316">
        <v>0.110938845822566</v>
      </c>
    </row>
    <row r="317" spans="1:5">
      <c r="A317" t="s">
        <v>8556</v>
      </c>
      <c r="B317">
        <v>28608.14</v>
      </c>
      <c r="C317">
        <v>241</v>
      </c>
      <c r="D317" s="10">
        <v>31.97</v>
      </c>
      <c r="E317">
        <v>0.111751410612503</v>
      </c>
    </row>
    <row r="318" spans="1:5">
      <c r="A318" t="s">
        <v>8555</v>
      </c>
      <c r="B318">
        <v>948.34</v>
      </c>
      <c r="C318">
        <v>80</v>
      </c>
      <c r="D318" s="10">
        <v>1.06</v>
      </c>
      <c r="E318">
        <v>0.111774258177446</v>
      </c>
    </row>
    <row r="319" spans="1:5">
      <c r="A319" t="s">
        <v>8554</v>
      </c>
      <c r="B319">
        <v>28020.799999999999</v>
      </c>
      <c r="C319">
        <v>960</v>
      </c>
      <c r="D319" s="10">
        <v>31.35</v>
      </c>
      <c r="E319">
        <v>0.111881173985039</v>
      </c>
    </row>
    <row r="320" spans="1:5">
      <c r="A320" t="s">
        <v>8553</v>
      </c>
      <c r="B320">
        <v>2890.44</v>
      </c>
      <c r="C320">
        <v>43</v>
      </c>
      <c r="D320" s="10">
        <v>3.24</v>
      </c>
      <c r="E320">
        <v>0.112093660480757</v>
      </c>
    </row>
    <row r="321" spans="1:5">
      <c r="A321" t="s">
        <v>8552</v>
      </c>
      <c r="B321">
        <v>1443.96</v>
      </c>
      <c r="C321">
        <v>289</v>
      </c>
      <c r="D321" s="10">
        <v>1.62</v>
      </c>
      <c r="E321">
        <v>0.112191473448017</v>
      </c>
    </row>
    <row r="322" spans="1:5">
      <c r="A322" t="s">
        <v>8551</v>
      </c>
      <c r="B322">
        <v>34993.199999999997</v>
      </c>
      <c r="C322">
        <v>110</v>
      </c>
      <c r="D322" s="10">
        <v>39.299999999999997</v>
      </c>
      <c r="E322">
        <v>0.112307534035183</v>
      </c>
    </row>
    <row r="323" spans="1:5">
      <c r="A323" t="s">
        <v>8550</v>
      </c>
      <c r="B323">
        <v>16293.05</v>
      </c>
      <c r="C323">
        <v>185</v>
      </c>
      <c r="D323" s="10">
        <v>18.38</v>
      </c>
      <c r="E323">
        <v>0.112808835669196</v>
      </c>
    </row>
    <row r="324" spans="1:5">
      <c r="A324" t="s">
        <v>8549</v>
      </c>
      <c r="B324">
        <v>37894.120000000003</v>
      </c>
      <c r="C324">
        <v>332</v>
      </c>
      <c r="D324" s="10">
        <v>42.75</v>
      </c>
      <c r="E324">
        <v>0.11281433636669699</v>
      </c>
    </row>
    <row r="325" spans="1:5">
      <c r="A325" t="s">
        <v>8548</v>
      </c>
      <c r="B325">
        <v>24323.03</v>
      </c>
      <c r="C325">
        <v>543</v>
      </c>
      <c r="D325" s="10">
        <v>27.54</v>
      </c>
      <c r="E325">
        <v>0.11322602488259</v>
      </c>
    </row>
    <row r="326" spans="1:5">
      <c r="A326" t="s">
        <v>8547</v>
      </c>
      <c r="B326">
        <v>14112.55</v>
      </c>
      <c r="C326">
        <v>143</v>
      </c>
      <c r="D326" s="10">
        <v>15.99</v>
      </c>
      <c r="E326">
        <v>0.113303407250992</v>
      </c>
    </row>
    <row r="327" spans="1:5">
      <c r="A327" t="s">
        <v>8546</v>
      </c>
      <c r="B327">
        <v>8958.6</v>
      </c>
      <c r="C327">
        <v>54</v>
      </c>
      <c r="D327" s="10">
        <v>10.26</v>
      </c>
      <c r="E327">
        <v>0.11452682338758199</v>
      </c>
    </row>
    <row r="328" spans="1:5">
      <c r="A328" t="s">
        <v>8545</v>
      </c>
      <c r="B328">
        <v>1449.32</v>
      </c>
      <c r="C328">
        <v>256</v>
      </c>
      <c r="D328" s="10">
        <v>1.66</v>
      </c>
      <c r="E328">
        <v>0.11453647227665301</v>
      </c>
    </row>
    <row r="329" spans="1:5">
      <c r="A329" t="s">
        <v>8544</v>
      </c>
      <c r="B329">
        <v>28380.75</v>
      </c>
      <c r="C329">
        <v>479</v>
      </c>
      <c r="D329" s="10">
        <v>32.53</v>
      </c>
      <c r="E329">
        <v>0.114619944856989</v>
      </c>
    </row>
    <row r="330" spans="1:5">
      <c r="A330" t="s">
        <v>8543</v>
      </c>
      <c r="B330">
        <v>22119.119999999999</v>
      </c>
      <c r="C330">
        <v>548</v>
      </c>
      <c r="D330" s="10">
        <v>25.39</v>
      </c>
      <c r="E330">
        <v>0.114787568402359</v>
      </c>
    </row>
    <row r="331" spans="1:5">
      <c r="A331" t="s">
        <v>8542</v>
      </c>
      <c r="B331">
        <v>7551.49</v>
      </c>
      <c r="C331">
        <v>435</v>
      </c>
      <c r="D331" s="10">
        <v>8.68</v>
      </c>
      <c r="E331">
        <v>0.11494420306456</v>
      </c>
    </row>
    <row r="332" spans="1:5">
      <c r="A332" t="s">
        <v>8541</v>
      </c>
      <c r="B332">
        <v>21918.68</v>
      </c>
      <c r="C332">
        <v>599</v>
      </c>
      <c r="D332" s="10">
        <v>25.47</v>
      </c>
      <c r="E332">
        <v>0.11620225305538399</v>
      </c>
    </row>
    <row r="333" spans="1:5">
      <c r="A333" t="s">
        <v>8540</v>
      </c>
      <c r="B333">
        <v>8053.96</v>
      </c>
      <c r="C333">
        <v>227</v>
      </c>
      <c r="D333" s="10">
        <v>9.4</v>
      </c>
      <c r="E333">
        <v>0.116712772350495</v>
      </c>
    </row>
    <row r="334" spans="1:5">
      <c r="A334" t="s">
        <v>8539</v>
      </c>
      <c r="B334">
        <v>40120.800000000003</v>
      </c>
      <c r="C334">
        <v>80</v>
      </c>
      <c r="D334" s="10">
        <v>46.83</v>
      </c>
      <c r="E334">
        <v>0.116722498055871</v>
      </c>
    </row>
    <row r="335" spans="1:5">
      <c r="A335" t="s">
        <v>8538</v>
      </c>
      <c r="B335">
        <v>20174.2</v>
      </c>
      <c r="C335">
        <v>153</v>
      </c>
      <c r="D335" s="10">
        <v>23.55</v>
      </c>
      <c r="E335">
        <v>0.116733253363206</v>
      </c>
    </row>
    <row r="336" spans="1:5">
      <c r="A336" t="s">
        <v>8537</v>
      </c>
      <c r="B336">
        <v>3337.3</v>
      </c>
      <c r="C336">
        <v>426</v>
      </c>
      <c r="D336" s="10">
        <v>3.9</v>
      </c>
      <c r="E336">
        <v>0.11686093548677</v>
      </c>
    </row>
    <row r="337" spans="1:5">
      <c r="A337" t="s">
        <v>8536</v>
      </c>
      <c r="B337">
        <v>7294.35</v>
      </c>
      <c r="C337">
        <v>217</v>
      </c>
      <c r="D337" s="10">
        <v>8.5399999999999991</v>
      </c>
      <c r="E337">
        <v>0.117076915695024</v>
      </c>
    </row>
    <row r="338" spans="1:5">
      <c r="A338" t="s">
        <v>8535</v>
      </c>
      <c r="B338">
        <v>3929.66</v>
      </c>
      <c r="C338">
        <v>283</v>
      </c>
      <c r="D338" s="10">
        <v>4.6100000000000003</v>
      </c>
      <c r="E338">
        <v>0.117312948193991</v>
      </c>
    </row>
    <row r="339" spans="1:5">
      <c r="A339" t="s">
        <v>8534</v>
      </c>
      <c r="B339">
        <v>14826.75</v>
      </c>
      <c r="C339">
        <v>373</v>
      </c>
      <c r="D339" s="10">
        <v>17.440000000000001</v>
      </c>
      <c r="E339">
        <v>0.11762523816750101</v>
      </c>
    </row>
    <row r="340" spans="1:5">
      <c r="A340" t="s">
        <v>8533</v>
      </c>
      <c r="B340">
        <v>18528.12</v>
      </c>
      <c r="C340">
        <v>361</v>
      </c>
      <c r="D340" s="10">
        <v>21.96</v>
      </c>
      <c r="E340">
        <v>0.11852254842909</v>
      </c>
    </row>
    <row r="341" spans="1:5">
      <c r="A341" t="s">
        <v>8532</v>
      </c>
      <c r="B341">
        <v>31428.560000000001</v>
      </c>
      <c r="C341">
        <v>144</v>
      </c>
      <c r="D341" s="10">
        <v>37.450000000000003</v>
      </c>
      <c r="E341">
        <v>0.11915913423968499</v>
      </c>
    </row>
    <row r="342" spans="1:5">
      <c r="A342" t="s">
        <v>8531</v>
      </c>
      <c r="B342">
        <v>32737.62</v>
      </c>
      <c r="C342">
        <v>376</v>
      </c>
      <c r="D342" s="10">
        <v>39.03</v>
      </c>
      <c r="E342">
        <v>0.119220639741068</v>
      </c>
    </row>
    <row r="343" spans="1:5">
      <c r="A343" t="s">
        <v>8530</v>
      </c>
      <c r="B343">
        <v>3468.96</v>
      </c>
      <c r="C343">
        <v>88</v>
      </c>
      <c r="D343" s="10">
        <v>4.17</v>
      </c>
      <c r="E343">
        <v>0.120208938702089</v>
      </c>
    </row>
    <row r="344" spans="1:5">
      <c r="A344" t="s">
        <v>8529</v>
      </c>
      <c r="B344">
        <v>1479.1</v>
      </c>
      <c r="C344">
        <v>50</v>
      </c>
      <c r="D344" s="10">
        <v>1.78</v>
      </c>
      <c r="E344">
        <v>0.120343452099249</v>
      </c>
    </row>
    <row r="345" spans="1:5">
      <c r="A345" t="s">
        <v>8528</v>
      </c>
      <c r="B345">
        <v>8444.7099999999991</v>
      </c>
      <c r="C345">
        <v>372</v>
      </c>
      <c r="D345" s="10">
        <v>10.17</v>
      </c>
      <c r="E345">
        <v>0.12043042330642401</v>
      </c>
    </row>
    <row r="346" spans="1:5">
      <c r="A346" t="s">
        <v>8527</v>
      </c>
      <c r="B346">
        <v>41758.199999999997</v>
      </c>
      <c r="C346">
        <v>635</v>
      </c>
      <c r="D346" s="10">
        <v>50.46</v>
      </c>
      <c r="E346">
        <v>0.120838541891173</v>
      </c>
    </row>
    <row r="347" spans="1:5">
      <c r="A347" t="s">
        <v>8526</v>
      </c>
      <c r="B347">
        <v>1463.52</v>
      </c>
      <c r="C347">
        <v>16</v>
      </c>
      <c r="D347" s="10">
        <v>1.77</v>
      </c>
      <c r="E347">
        <v>0.120941292226959</v>
      </c>
    </row>
    <row r="348" spans="1:5">
      <c r="A348" t="s">
        <v>8525</v>
      </c>
      <c r="B348">
        <v>7796.21</v>
      </c>
      <c r="C348">
        <v>846</v>
      </c>
      <c r="D348" s="10">
        <v>9.4499999999999993</v>
      </c>
      <c r="E348">
        <v>0.121212743114923</v>
      </c>
    </row>
    <row r="349" spans="1:5">
      <c r="A349" t="s">
        <v>8524</v>
      </c>
      <c r="B349">
        <v>12058.66</v>
      </c>
      <c r="C349">
        <v>378</v>
      </c>
      <c r="D349" s="10">
        <v>14.66</v>
      </c>
      <c r="E349">
        <v>0.121572380347401</v>
      </c>
    </row>
    <row r="350" spans="1:5">
      <c r="A350" t="s">
        <v>8523</v>
      </c>
      <c r="B350">
        <v>14418.9</v>
      </c>
      <c r="C350">
        <v>964</v>
      </c>
      <c r="D350" s="10">
        <v>17.54</v>
      </c>
      <c r="E350">
        <v>0.12164589531795</v>
      </c>
    </row>
    <row r="351" spans="1:5">
      <c r="A351" t="s">
        <v>8522</v>
      </c>
      <c r="B351">
        <v>49981.88</v>
      </c>
      <c r="C351">
        <v>502</v>
      </c>
      <c r="D351" s="10">
        <v>60.85</v>
      </c>
      <c r="E351">
        <v>0.121744120069113</v>
      </c>
    </row>
    <row r="352" spans="1:5">
      <c r="A352" t="s">
        <v>8521</v>
      </c>
      <c r="B352">
        <v>117583.63</v>
      </c>
      <c r="C352">
        <v>810</v>
      </c>
      <c r="D352" s="10">
        <v>143.35</v>
      </c>
      <c r="E352">
        <v>0.121913228907799</v>
      </c>
    </row>
    <row r="353" spans="1:5">
      <c r="A353" t="s">
        <v>8520</v>
      </c>
      <c r="B353">
        <v>50762.93</v>
      </c>
      <c r="C353">
        <v>1050</v>
      </c>
      <c r="D353" s="10">
        <v>61.94</v>
      </c>
      <c r="E353">
        <v>0.12201817349786501</v>
      </c>
    </row>
    <row r="354" spans="1:5">
      <c r="A354" t="s">
        <v>8519</v>
      </c>
      <c r="B354">
        <v>2977.78</v>
      </c>
      <c r="C354">
        <v>78</v>
      </c>
      <c r="D354" s="10">
        <v>3.64</v>
      </c>
      <c r="E354">
        <v>0.122238714747227</v>
      </c>
    </row>
    <row r="355" spans="1:5">
      <c r="A355" t="s">
        <v>8518</v>
      </c>
      <c r="B355">
        <v>2322.7199999999998</v>
      </c>
      <c r="C355">
        <v>48</v>
      </c>
      <c r="D355" s="10">
        <v>2.88</v>
      </c>
      <c r="E355">
        <v>0.123992560446373</v>
      </c>
    </row>
    <row r="356" spans="1:5">
      <c r="A356" t="s">
        <v>8517</v>
      </c>
      <c r="B356">
        <v>31831.71</v>
      </c>
      <c r="C356">
        <v>208</v>
      </c>
      <c r="D356" s="10">
        <v>39.69</v>
      </c>
      <c r="E356">
        <v>0.124686986655759</v>
      </c>
    </row>
    <row r="357" spans="1:5">
      <c r="A357" t="s">
        <v>8516</v>
      </c>
      <c r="B357">
        <v>4175.01</v>
      </c>
      <c r="C357">
        <v>443</v>
      </c>
      <c r="D357" s="10">
        <v>5.21</v>
      </c>
      <c r="E357">
        <v>0.12479012026318401</v>
      </c>
    </row>
    <row r="358" spans="1:5">
      <c r="A358" t="s">
        <v>8515</v>
      </c>
      <c r="B358">
        <v>8444.4500000000007</v>
      </c>
      <c r="C358">
        <v>559</v>
      </c>
      <c r="D358" s="10">
        <v>10.6</v>
      </c>
      <c r="E358">
        <v>0.125526233206425</v>
      </c>
    </row>
    <row r="359" spans="1:5">
      <c r="A359" t="s">
        <v>8514</v>
      </c>
      <c r="B359">
        <v>11101.95</v>
      </c>
      <c r="C359">
        <v>988</v>
      </c>
      <c r="D359" s="10">
        <v>13.94</v>
      </c>
      <c r="E359">
        <v>0.125563527128117</v>
      </c>
    </row>
    <row r="360" spans="1:5">
      <c r="A360" t="s">
        <v>8513</v>
      </c>
      <c r="B360">
        <v>94054.07</v>
      </c>
      <c r="C360">
        <v>1128</v>
      </c>
      <c r="D360" s="10">
        <v>118.19</v>
      </c>
      <c r="E360">
        <v>0.12566176030447099</v>
      </c>
    </row>
    <row r="361" spans="1:5">
      <c r="A361" t="s">
        <v>8512</v>
      </c>
      <c r="B361">
        <v>171642.02</v>
      </c>
      <c r="C361">
        <v>491</v>
      </c>
      <c r="D361" s="10">
        <v>215.75</v>
      </c>
      <c r="E361">
        <v>0.12569765841721001</v>
      </c>
    </row>
    <row r="362" spans="1:5">
      <c r="A362" t="s">
        <v>8511</v>
      </c>
      <c r="B362">
        <v>84703.84</v>
      </c>
      <c r="C362">
        <v>809</v>
      </c>
      <c r="D362" s="10">
        <v>106.63</v>
      </c>
      <c r="E362">
        <v>0.12588567413236501</v>
      </c>
    </row>
    <row r="363" spans="1:5">
      <c r="A363" t="s">
        <v>8510</v>
      </c>
      <c r="B363">
        <v>150316.85999999999</v>
      </c>
      <c r="C363">
        <v>648</v>
      </c>
      <c r="D363" s="10">
        <v>190.65</v>
      </c>
      <c r="E363">
        <v>0.126832079914388</v>
      </c>
    </row>
    <row r="364" spans="1:5">
      <c r="A364" t="s">
        <v>8509</v>
      </c>
      <c r="B364">
        <v>17602.919999999998</v>
      </c>
      <c r="C364">
        <v>162</v>
      </c>
      <c r="D364" s="10">
        <v>22.36</v>
      </c>
      <c r="E364">
        <v>0.127024380046037</v>
      </c>
    </row>
    <row r="365" spans="1:5">
      <c r="A365" t="s">
        <v>8508</v>
      </c>
      <c r="B365">
        <v>58230.080000000002</v>
      </c>
      <c r="C365">
        <v>591</v>
      </c>
      <c r="D365" s="10">
        <v>74.02</v>
      </c>
      <c r="E365">
        <v>0.12711643191972199</v>
      </c>
    </row>
    <row r="366" spans="1:5">
      <c r="A366" t="s">
        <v>8507</v>
      </c>
      <c r="B366">
        <v>8095.5</v>
      </c>
      <c r="C366">
        <v>210</v>
      </c>
      <c r="D366" s="10">
        <v>10.33</v>
      </c>
      <c r="E366">
        <v>0.12760175406089799</v>
      </c>
    </row>
    <row r="367" spans="1:5">
      <c r="A367" t="s">
        <v>8506</v>
      </c>
      <c r="B367">
        <v>175183.35999999999</v>
      </c>
      <c r="C367">
        <v>1616</v>
      </c>
      <c r="D367" s="10">
        <v>223.93</v>
      </c>
      <c r="E367">
        <v>0.127826067498648</v>
      </c>
    </row>
    <row r="368" spans="1:5">
      <c r="A368" t="s">
        <v>8505</v>
      </c>
      <c r="B368">
        <v>5842.35</v>
      </c>
      <c r="C368">
        <v>49</v>
      </c>
      <c r="D368" s="10">
        <v>7.47</v>
      </c>
      <c r="E368">
        <v>0.12785950858815301</v>
      </c>
    </row>
    <row r="369" spans="1:5">
      <c r="A369" t="s">
        <v>8504</v>
      </c>
      <c r="B369">
        <v>25470</v>
      </c>
      <c r="C369">
        <v>150</v>
      </c>
      <c r="D369" s="10">
        <v>32.619999999999997</v>
      </c>
      <c r="E369">
        <v>0.12807224185315999</v>
      </c>
    </row>
    <row r="370" spans="1:5">
      <c r="A370" t="s">
        <v>8503</v>
      </c>
      <c r="B370">
        <v>841.06</v>
      </c>
      <c r="C370">
        <v>118</v>
      </c>
      <c r="D370" s="10">
        <v>1.08</v>
      </c>
      <c r="E370">
        <v>0.12840938815304401</v>
      </c>
    </row>
    <row r="371" spans="1:5">
      <c r="A371" t="s">
        <v>8502</v>
      </c>
      <c r="B371">
        <v>38759.1</v>
      </c>
      <c r="C371">
        <v>382</v>
      </c>
      <c r="D371" s="10">
        <v>50.02</v>
      </c>
      <c r="E371">
        <v>0.12905356419524699</v>
      </c>
    </row>
    <row r="372" spans="1:5">
      <c r="A372" t="s">
        <v>8501</v>
      </c>
      <c r="B372">
        <v>6253.57</v>
      </c>
      <c r="C372">
        <v>43</v>
      </c>
      <c r="D372" s="10">
        <v>8.1</v>
      </c>
      <c r="E372">
        <v>0.12952601474038</v>
      </c>
    </row>
    <row r="373" spans="1:5">
      <c r="A373" t="s">
        <v>8500</v>
      </c>
      <c r="B373">
        <v>1911.84</v>
      </c>
      <c r="C373">
        <v>361</v>
      </c>
      <c r="D373" s="10">
        <v>2.48</v>
      </c>
      <c r="E373">
        <v>0.12971796803079699</v>
      </c>
    </row>
    <row r="374" spans="1:5">
      <c r="A374" t="s">
        <v>8499</v>
      </c>
      <c r="B374">
        <v>13538.07</v>
      </c>
      <c r="C374">
        <v>431</v>
      </c>
      <c r="D374" s="10">
        <v>17.59</v>
      </c>
      <c r="E374">
        <v>0.129929893995229</v>
      </c>
    </row>
    <row r="375" spans="1:5">
      <c r="A375" t="s">
        <v>8498</v>
      </c>
      <c r="B375">
        <v>63464.92</v>
      </c>
      <c r="C375">
        <v>216</v>
      </c>
      <c r="D375" s="10">
        <v>82.5</v>
      </c>
      <c r="E375">
        <v>0.12999307333878299</v>
      </c>
    </row>
    <row r="376" spans="1:5">
      <c r="A376" t="s">
        <v>8497</v>
      </c>
      <c r="B376">
        <v>25120.32</v>
      </c>
      <c r="C376">
        <v>168</v>
      </c>
      <c r="D376" s="10">
        <v>32.82</v>
      </c>
      <c r="E376">
        <v>0.13065120189551699</v>
      </c>
    </row>
    <row r="377" spans="1:5">
      <c r="A377" t="s">
        <v>8496</v>
      </c>
      <c r="B377">
        <v>14553.3</v>
      </c>
      <c r="C377">
        <v>349</v>
      </c>
      <c r="D377" s="10">
        <v>19.07</v>
      </c>
      <c r="E377">
        <v>0.13103557268798099</v>
      </c>
    </row>
    <row r="378" spans="1:5">
      <c r="A378" t="s">
        <v>8495</v>
      </c>
      <c r="B378">
        <v>3411.36</v>
      </c>
      <c r="C378">
        <v>358</v>
      </c>
      <c r="D378" s="10">
        <v>4.4800000000000004</v>
      </c>
      <c r="E378">
        <v>0.13132592279911801</v>
      </c>
    </row>
    <row r="379" spans="1:5">
      <c r="A379" t="s">
        <v>8494</v>
      </c>
      <c r="B379">
        <v>10287.36</v>
      </c>
      <c r="C379">
        <v>32</v>
      </c>
      <c r="D379" s="10">
        <v>13.53</v>
      </c>
      <c r="E379">
        <v>0.13152062336692699</v>
      </c>
    </row>
    <row r="380" spans="1:5">
      <c r="A380" t="s">
        <v>8493</v>
      </c>
      <c r="B380">
        <v>5397.37</v>
      </c>
      <c r="C380">
        <v>364</v>
      </c>
      <c r="D380" s="10">
        <v>7.13</v>
      </c>
      <c r="E380">
        <v>0.13210137529945101</v>
      </c>
    </row>
    <row r="381" spans="1:5">
      <c r="A381" t="s">
        <v>8492</v>
      </c>
      <c r="B381">
        <v>9650.32</v>
      </c>
      <c r="C381">
        <v>600</v>
      </c>
      <c r="D381" s="10">
        <v>12.77</v>
      </c>
      <c r="E381">
        <v>0.13232721816478599</v>
      </c>
    </row>
    <row r="382" spans="1:5">
      <c r="A382" t="s">
        <v>8491</v>
      </c>
      <c r="B382">
        <v>10529.04</v>
      </c>
      <c r="C382">
        <v>443</v>
      </c>
      <c r="D382" s="10">
        <v>13.95</v>
      </c>
      <c r="E382">
        <v>0.13249071140388799</v>
      </c>
    </row>
    <row r="383" spans="1:5">
      <c r="A383" t="s">
        <v>8490</v>
      </c>
      <c r="B383">
        <v>99597.62</v>
      </c>
      <c r="C383">
        <v>430</v>
      </c>
      <c r="D383" s="10">
        <v>133.35</v>
      </c>
      <c r="E383">
        <v>0.13388874151812</v>
      </c>
    </row>
    <row r="384" spans="1:5">
      <c r="A384" t="s">
        <v>8489</v>
      </c>
      <c r="B384">
        <v>74694</v>
      </c>
      <c r="C384">
        <v>690</v>
      </c>
      <c r="D384" s="10">
        <v>100.13</v>
      </c>
      <c r="E384">
        <v>0.13405360537660299</v>
      </c>
    </row>
    <row r="385" spans="1:5">
      <c r="A385" t="s">
        <v>8488</v>
      </c>
      <c r="B385">
        <v>13663.08</v>
      </c>
      <c r="C385">
        <v>108</v>
      </c>
      <c r="D385" s="10">
        <v>18.350000000000001</v>
      </c>
      <c r="E385">
        <v>0.13430353917271901</v>
      </c>
    </row>
    <row r="386" spans="1:5">
      <c r="A386" t="s">
        <v>8487</v>
      </c>
      <c r="B386">
        <v>21668.22</v>
      </c>
      <c r="C386">
        <v>42</v>
      </c>
      <c r="D386" s="10">
        <v>29.18</v>
      </c>
      <c r="E386">
        <v>0.134667268469675</v>
      </c>
    </row>
    <row r="387" spans="1:5">
      <c r="A387" t="s">
        <v>8486</v>
      </c>
      <c r="B387">
        <v>77293.740000000005</v>
      </c>
      <c r="C387">
        <v>234</v>
      </c>
      <c r="D387" s="10">
        <v>104.36</v>
      </c>
      <c r="E387">
        <v>0.13501740244423399</v>
      </c>
    </row>
    <row r="388" spans="1:5">
      <c r="A388" t="s">
        <v>8485</v>
      </c>
      <c r="B388">
        <v>2975.25</v>
      </c>
      <c r="C388">
        <v>185</v>
      </c>
      <c r="D388" s="10">
        <v>4.0199999999999996</v>
      </c>
      <c r="E388">
        <v>0.13511469624401301</v>
      </c>
    </row>
    <row r="389" spans="1:5">
      <c r="A389" t="s">
        <v>8484</v>
      </c>
      <c r="B389">
        <v>5277.24</v>
      </c>
      <c r="C389">
        <v>288</v>
      </c>
      <c r="D389" s="10">
        <v>7.15</v>
      </c>
      <c r="E389">
        <v>0.135487489672631</v>
      </c>
    </row>
    <row r="390" spans="1:5">
      <c r="A390" t="s">
        <v>8483</v>
      </c>
      <c r="B390">
        <v>5039.84</v>
      </c>
      <c r="C390">
        <v>196</v>
      </c>
      <c r="D390" s="10">
        <v>6.84</v>
      </c>
      <c r="E390">
        <v>0.13571859424108701</v>
      </c>
    </row>
    <row r="391" spans="1:5">
      <c r="A391" t="s">
        <v>8482</v>
      </c>
      <c r="B391">
        <v>9866.48</v>
      </c>
      <c r="C391">
        <v>26</v>
      </c>
      <c r="D391" s="10">
        <v>13.44</v>
      </c>
      <c r="E391">
        <v>0.13621879332852199</v>
      </c>
    </row>
    <row r="392" spans="1:5">
      <c r="A392" t="s">
        <v>8481</v>
      </c>
      <c r="B392">
        <v>5235.4399999999996</v>
      </c>
      <c r="C392">
        <v>136</v>
      </c>
      <c r="D392" s="10">
        <v>7.14</v>
      </c>
      <c r="E392">
        <v>0.13637822226976101</v>
      </c>
    </row>
    <row r="393" spans="1:5">
      <c r="A393" t="s">
        <v>8480</v>
      </c>
      <c r="B393">
        <v>12718.65</v>
      </c>
      <c r="C393">
        <v>35</v>
      </c>
      <c r="D393" s="10">
        <v>17.350000000000001</v>
      </c>
      <c r="E393">
        <v>0.136413848954094</v>
      </c>
    </row>
    <row r="394" spans="1:5">
      <c r="A394" t="s">
        <v>8479</v>
      </c>
      <c r="B394">
        <v>7477.41</v>
      </c>
      <c r="C394">
        <v>760</v>
      </c>
      <c r="D394" s="10">
        <v>10.26</v>
      </c>
      <c r="E394">
        <v>0.13721328641869299</v>
      </c>
    </row>
    <row r="395" spans="1:5">
      <c r="A395" t="s">
        <v>8478</v>
      </c>
      <c r="B395">
        <v>745.25</v>
      </c>
      <c r="C395">
        <v>44</v>
      </c>
      <c r="D395" s="10">
        <v>1.03</v>
      </c>
      <c r="E395">
        <v>0.13820865481382</v>
      </c>
    </row>
    <row r="396" spans="1:5">
      <c r="A396" t="s">
        <v>8477</v>
      </c>
      <c r="B396">
        <v>10983.12</v>
      </c>
      <c r="C396">
        <v>288</v>
      </c>
      <c r="D396" s="10">
        <v>15.18</v>
      </c>
      <c r="E396">
        <v>0.13821209273867499</v>
      </c>
    </row>
    <row r="397" spans="1:5">
      <c r="A397" t="s">
        <v>8476</v>
      </c>
      <c r="B397">
        <v>75452.679999999993</v>
      </c>
      <c r="C397">
        <v>711</v>
      </c>
      <c r="D397" s="10">
        <v>104.91</v>
      </c>
      <c r="E397">
        <v>0.13904078688788701</v>
      </c>
    </row>
    <row r="398" spans="1:5">
      <c r="A398" t="s">
        <v>8475</v>
      </c>
      <c r="B398">
        <v>17633.900000000001</v>
      </c>
      <c r="C398">
        <v>495</v>
      </c>
      <c r="D398" s="10">
        <v>24.54</v>
      </c>
      <c r="E398">
        <v>0.13916376978433501</v>
      </c>
    </row>
    <row r="399" spans="1:5">
      <c r="A399" t="s">
        <v>8474</v>
      </c>
      <c r="B399">
        <v>2761.08</v>
      </c>
      <c r="C399">
        <v>76</v>
      </c>
      <c r="D399" s="10">
        <v>3.85</v>
      </c>
      <c r="E399">
        <v>0.139438190852854</v>
      </c>
    </row>
    <row r="400" spans="1:5">
      <c r="A400" t="s">
        <v>8473</v>
      </c>
      <c r="B400">
        <v>1728</v>
      </c>
      <c r="C400">
        <v>120</v>
      </c>
      <c r="D400" s="10">
        <v>2.41</v>
      </c>
      <c r="E400">
        <v>0.139467592592592</v>
      </c>
    </row>
    <row r="401" spans="1:5">
      <c r="A401" t="s">
        <v>8472</v>
      </c>
      <c r="B401">
        <v>2078.4</v>
      </c>
      <c r="C401">
        <v>40</v>
      </c>
      <c r="D401" s="10">
        <v>2.9</v>
      </c>
      <c r="E401">
        <v>0.13953040800615801</v>
      </c>
    </row>
    <row r="402" spans="1:5">
      <c r="A402" t="s">
        <v>8471</v>
      </c>
      <c r="B402">
        <v>2395.08</v>
      </c>
      <c r="C402">
        <v>305</v>
      </c>
      <c r="D402" s="10">
        <v>3.35</v>
      </c>
      <c r="E402">
        <v>0.13987006697062301</v>
      </c>
    </row>
    <row r="403" spans="1:5">
      <c r="A403" t="s">
        <v>8470</v>
      </c>
      <c r="B403">
        <v>2058.84</v>
      </c>
      <c r="C403">
        <v>84</v>
      </c>
      <c r="D403" s="10">
        <v>2.88</v>
      </c>
      <c r="E403">
        <v>0.139884595208952</v>
      </c>
    </row>
    <row r="404" spans="1:5">
      <c r="A404" t="s">
        <v>8469</v>
      </c>
      <c r="B404">
        <v>33142.080000000002</v>
      </c>
      <c r="C404">
        <v>184</v>
      </c>
      <c r="D404" s="10">
        <v>46.43</v>
      </c>
      <c r="E404">
        <v>0.14009380219949899</v>
      </c>
    </row>
    <row r="405" spans="1:5">
      <c r="A405" t="s">
        <v>8468</v>
      </c>
      <c r="B405">
        <v>835.11</v>
      </c>
      <c r="C405">
        <v>57</v>
      </c>
      <c r="D405" s="10">
        <v>1.17</v>
      </c>
      <c r="E405">
        <v>0.14010130401982901</v>
      </c>
    </row>
    <row r="406" spans="1:5">
      <c r="A406" t="s">
        <v>8467</v>
      </c>
      <c r="B406">
        <v>25820.7</v>
      </c>
      <c r="C406">
        <v>614</v>
      </c>
      <c r="D406" s="10">
        <v>36.22</v>
      </c>
      <c r="E406">
        <v>0.14027505063766599</v>
      </c>
    </row>
    <row r="407" spans="1:5">
      <c r="A407" t="s">
        <v>8466</v>
      </c>
      <c r="B407">
        <v>64748.7</v>
      </c>
      <c r="C407">
        <v>265</v>
      </c>
      <c r="D407" s="10">
        <v>91.24</v>
      </c>
      <c r="E407">
        <v>0.14091402607310999</v>
      </c>
    </row>
    <row r="408" spans="1:5">
      <c r="A408" t="s">
        <v>8465</v>
      </c>
      <c r="B408">
        <v>6205.12</v>
      </c>
      <c r="C408">
        <v>651</v>
      </c>
      <c r="D408" s="10">
        <v>8.77</v>
      </c>
      <c r="E408">
        <v>0.14133489763292201</v>
      </c>
    </row>
    <row r="409" spans="1:5">
      <c r="A409" t="s">
        <v>8464</v>
      </c>
      <c r="B409">
        <v>10272</v>
      </c>
      <c r="C409">
        <v>200</v>
      </c>
      <c r="D409" s="10">
        <v>14.64</v>
      </c>
      <c r="E409">
        <v>0.14252336448598099</v>
      </c>
    </row>
    <row r="410" spans="1:5">
      <c r="A410" t="s">
        <v>8463</v>
      </c>
      <c r="B410">
        <v>2312.81</v>
      </c>
      <c r="C410">
        <v>67</v>
      </c>
      <c r="D410" s="10">
        <v>3.3</v>
      </c>
      <c r="E410">
        <v>0.14268357539097401</v>
      </c>
    </row>
    <row r="411" spans="1:5">
      <c r="A411" t="s">
        <v>8462</v>
      </c>
      <c r="B411">
        <v>6221.57</v>
      </c>
      <c r="C411">
        <v>531</v>
      </c>
      <c r="D411" s="10">
        <v>8.8800000000000008</v>
      </c>
      <c r="E411">
        <v>0.142729246797833</v>
      </c>
    </row>
    <row r="412" spans="1:5">
      <c r="A412" t="s">
        <v>8461</v>
      </c>
      <c r="B412">
        <v>29803.84</v>
      </c>
      <c r="C412">
        <v>350</v>
      </c>
      <c r="D412" s="10">
        <v>42.66</v>
      </c>
      <c r="E412">
        <v>0.14313591805619599</v>
      </c>
    </row>
    <row r="413" spans="1:5">
      <c r="A413" t="s">
        <v>8460</v>
      </c>
      <c r="B413">
        <v>197335.5</v>
      </c>
      <c r="C413">
        <v>449</v>
      </c>
      <c r="D413" s="10">
        <v>282.64999999999998</v>
      </c>
      <c r="E413">
        <v>0.14323322463520199</v>
      </c>
    </row>
    <row r="414" spans="1:5">
      <c r="A414" t="s">
        <v>8459</v>
      </c>
      <c r="B414">
        <v>39870.18</v>
      </c>
      <c r="C414">
        <v>188</v>
      </c>
      <c r="D414" s="10">
        <v>57.68</v>
      </c>
      <c r="E414">
        <v>0.14466952494320301</v>
      </c>
    </row>
    <row r="415" spans="1:5">
      <c r="A415" t="s">
        <v>8458</v>
      </c>
      <c r="B415">
        <v>12971.61</v>
      </c>
      <c r="C415">
        <v>449</v>
      </c>
      <c r="D415" s="10">
        <v>18.8</v>
      </c>
      <c r="E415">
        <v>0.14493189357373501</v>
      </c>
    </row>
    <row r="416" spans="1:5">
      <c r="A416" t="s">
        <v>8457</v>
      </c>
      <c r="B416">
        <v>18071.349999999999</v>
      </c>
      <c r="C416">
        <v>754</v>
      </c>
      <c r="D416" s="10">
        <v>26.2</v>
      </c>
      <c r="E416">
        <v>0.14498086750574801</v>
      </c>
    </row>
    <row r="417" spans="1:5">
      <c r="A417" t="s">
        <v>8456</v>
      </c>
      <c r="B417">
        <v>1516.56</v>
      </c>
      <c r="C417">
        <v>142</v>
      </c>
      <c r="D417" s="10">
        <v>2.2000000000000002</v>
      </c>
      <c r="E417">
        <v>0.14506514743894</v>
      </c>
    </row>
    <row r="418" spans="1:5">
      <c r="A418" t="s">
        <v>8455</v>
      </c>
      <c r="B418">
        <v>65997.25</v>
      </c>
      <c r="C418">
        <v>473</v>
      </c>
      <c r="D418" s="10">
        <v>95.89</v>
      </c>
      <c r="E418">
        <v>0.14529393270174101</v>
      </c>
    </row>
    <row r="419" spans="1:5">
      <c r="A419" t="s">
        <v>8454</v>
      </c>
      <c r="B419">
        <v>49062.39</v>
      </c>
      <c r="C419">
        <v>138</v>
      </c>
      <c r="D419" s="10">
        <v>71.290000000000006</v>
      </c>
      <c r="E419">
        <v>0.145304784377605</v>
      </c>
    </row>
    <row r="420" spans="1:5">
      <c r="A420" t="s">
        <v>8453</v>
      </c>
      <c r="B420">
        <v>19033.41</v>
      </c>
      <c r="C420">
        <v>249</v>
      </c>
      <c r="D420" s="10">
        <v>27.72</v>
      </c>
      <c r="E420">
        <v>0.145638642786552</v>
      </c>
    </row>
    <row r="421" spans="1:5">
      <c r="A421" t="s">
        <v>8452</v>
      </c>
      <c r="B421">
        <v>885.54</v>
      </c>
      <c r="C421">
        <v>48</v>
      </c>
      <c r="D421" s="10">
        <v>1.3</v>
      </c>
      <c r="E421">
        <v>0.146803080606183</v>
      </c>
    </row>
    <row r="422" spans="1:5">
      <c r="A422" t="s">
        <v>8451</v>
      </c>
      <c r="B422">
        <v>10047.15</v>
      </c>
      <c r="C422">
        <v>280</v>
      </c>
      <c r="D422" s="10">
        <v>14.76</v>
      </c>
      <c r="E422">
        <v>0.14690733192995001</v>
      </c>
    </row>
    <row r="423" spans="1:5">
      <c r="A423" t="s">
        <v>8450</v>
      </c>
      <c r="B423">
        <v>24743.96</v>
      </c>
      <c r="C423">
        <v>168</v>
      </c>
      <c r="D423" s="10">
        <v>36.42</v>
      </c>
      <c r="E423">
        <v>0.14718743483258101</v>
      </c>
    </row>
    <row r="424" spans="1:5">
      <c r="A424" t="s">
        <v>8449</v>
      </c>
      <c r="B424">
        <v>28693.439999999999</v>
      </c>
      <c r="C424">
        <v>214</v>
      </c>
      <c r="D424" s="10">
        <v>42.32</v>
      </c>
      <c r="E424">
        <v>0.147490158029152</v>
      </c>
    </row>
    <row r="425" spans="1:5">
      <c r="A425" t="s">
        <v>8448</v>
      </c>
      <c r="B425">
        <v>4506.4799999999996</v>
      </c>
      <c r="C425">
        <v>264</v>
      </c>
      <c r="D425" s="10">
        <v>6.65</v>
      </c>
      <c r="E425">
        <v>0.14756528376915001</v>
      </c>
    </row>
    <row r="426" spans="1:5">
      <c r="A426" t="s">
        <v>8447</v>
      </c>
      <c r="B426">
        <v>952.81</v>
      </c>
      <c r="C426">
        <v>142</v>
      </c>
      <c r="D426" s="10">
        <v>1.41</v>
      </c>
      <c r="E426">
        <v>0.14798333350825399</v>
      </c>
    </row>
    <row r="427" spans="1:5">
      <c r="A427" t="s">
        <v>8446</v>
      </c>
      <c r="B427">
        <v>142640.60999999999</v>
      </c>
      <c r="C427">
        <v>399</v>
      </c>
      <c r="D427" s="10">
        <v>211.53</v>
      </c>
      <c r="E427">
        <v>0.14829577635709701</v>
      </c>
    </row>
    <row r="428" spans="1:5">
      <c r="A428" t="s">
        <v>8445</v>
      </c>
      <c r="B428">
        <v>10368</v>
      </c>
      <c r="C428">
        <v>30</v>
      </c>
      <c r="D428" s="10">
        <v>15.38</v>
      </c>
      <c r="E428">
        <v>0.148341049382716</v>
      </c>
    </row>
    <row r="429" spans="1:5">
      <c r="A429" t="s">
        <v>8444</v>
      </c>
      <c r="B429">
        <v>29204.639999999999</v>
      </c>
      <c r="C429">
        <v>204</v>
      </c>
      <c r="D429" s="10">
        <v>43.44</v>
      </c>
      <c r="E429">
        <v>0.148743487336258</v>
      </c>
    </row>
    <row r="430" spans="1:5">
      <c r="A430" t="s">
        <v>8443</v>
      </c>
      <c r="B430">
        <v>7015.54</v>
      </c>
      <c r="C430">
        <v>158</v>
      </c>
      <c r="D430" s="10">
        <v>10.44</v>
      </c>
      <c r="E430">
        <v>0.148812493407492</v>
      </c>
    </row>
    <row r="431" spans="1:5">
      <c r="A431" t="s">
        <v>8442</v>
      </c>
      <c r="B431">
        <v>6437.6</v>
      </c>
      <c r="C431">
        <v>166</v>
      </c>
      <c r="D431" s="10">
        <v>9.6199999999999992</v>
      </c>
      <c r="E431">
        <v>0.149434571890145</v>
      </c>
    </row>
    <row r="432" spans="1:5">
      <c r="A432" t="s">
        <v>8441</v>
      </c>
      <c r="B432">
        <v>70745.23</v>
      </c>
      <c r="C432">
        <v>613</v>
      </c>
      <c r="D432" s="10">
        <v>105.91</v>
      </c>
      <c r="E432">
        <v>0.14970620634069601</v>
      </c>
    </row>
    <row r="433" spans="1:5">
      <c r="A433" t="s">
        <v>8440</v>
      </c>
      <c r="B433">
        <v>6988.56</v>
      </c>
      <c r="C433">
        <v>296</v>
      </c>
      <c r="D433" s="10">
        <v>10.49</v>
      </c>
      <c r="E433">
        <v>0.15010245315200799</v>
      </c>
    </row>
    <row r="434" spans="1:5">
      <c r="A434" t="s">
        <v>8439</v>
      </c>
      <c r="B434">
        <v>8747.35</v>
      </c>
      <c r="C434">
        <v>449</v>
      </c>
      <c r="D434" s="10">
        <v>13.17</v>
      </c>
      <c r="E434">
        <v>0.15055988385053701</v>
      </c>
    </row>
    <row r="435" spans="1:5">
      <c r="A435" t="s">
        <v>8438</v>
      </c>
      <c r="B435">
        <v>18828.53</v>
      </c>
      <c r="C435">
        <v>166</v>
      </c>
      <c r="D435" s="10">
        <v>28.41</v>
      </c>
      <c r="E435">
        <v>0.15088804064895101</v>
      </c>
    </row>
    <row r="436" spans="1:5">
      <c r="A436" t="s">
        <v>8437</v>
      </c>
      <c r="B436">
        <v>19889.04</v>
      </c>
      <c r="C436">
        <v>641</v>
      </c>
      <c r="D436" s="10">
        <v>30.03</v>
      </c>
      <c r="E436">
        <v>0.150987679646679</v>
      </c>
    </row>
    <row r="437" spans="1:5">
      <c r="A437" t="s">
        <v>8436</v>
      </c>
      <c r="B437">
        <v>34234.9</v>
      </c>
      <c r="C437">
        <v>290</v>
      </c>
      <c r="D437" s="10">
        <v>51.75</v>
      </c>
      <c r="E437">
        <v>0.15116153399016699</v>
      </c>
    </row>
    <row r="438" spans="1:5">
      <c r="A438" t="s">
        <v>8435</v>
      </c>
      <c r="B438">
        <v>56403.16</v>
      </c>
      <c r="C438">
        <v>188</v>
      </c>
      <c r="D438" s="10">
        <v>85.33</v>
      </c>
      <c r="E438">
        <v>0.15128584994173999</v>
      </c>
    </row>
    <row r="439" spans="1:5">
      <c r="A439" t="s">
        <v>8434</v>
      </c>
      <c r="B439">
        <v>20460.47</v>
      </c>
      <c r="C439">
        <v>297</v>
      </c>
      <c r="D439" s="10">
        <v>31</v>
      </c>
      <c r="E439">
        <v>0.15151167104176899</v>
      </c>
    </row>
    <row r="440" spans="1:5">
      <c r="A440" t="s">
        <v>8433</v>
      </c>
      <c r="B440">
        <v>8996.58</v>
      </c>
      <c r="C440">
        <v>302</v>
      </c>
      <c r="D440" s="10">
        <v>13.67</v>
      </c>
      <c r="E440">
        <v>0.15194662860775901</v>
      </c>
    </row>
    <row r="441" spans="1:5">
      <c r="A441" t="s">
        <v>8432</v>
      </c>
      <c r="B441">
        <v>9638.4599999999991</v>
      </c>
      <c r="C441">
        <v>351</v>
      </c>
      <c r="D441" s="10">
        <v>14.76</v>
      </c>
      <c r="E441">
        <v>0.15313649690925701</v>
      </c>
    </row>
    <row r="442" spans="1:5">
      <c r="A442" t="s">
        <v>8431</v>
      </c>
      <c r="B442">
        <v>12480.67</v>
      </c>
      <c r="C442">
        <v>163</v>
      </c>
      <c r="D442" s="10">
        <v>19.170000000000002</v>
      </c>
      <c r="E442">
        <v>0.15359752320989101</v>
      </c>
    </row>
    <row r="443" spans="1:5">
      <c r="A443" t="s">
        <v>8430</v>
      </c>
      <c r="B443">
        <v>65465.84</v>
      </c>
      <c r="C443">
        <v>758</v>
      </c>
      <c r="D443" s="10">
        <v>100.85</v>
      </c>
      <c r="E443">
        <v>0.15404980673890301</v>
      </c>
    </row>
    <row r="444" spans="1:5">
      <c r="A444" t="s">
        <v>8429</v>
      </c>
      <c r="B444">
        <v>26991.599999999999</v>
      </c>
      <c r="C444">
        <v>339</v>
      </c>
      <c r="D444" s="10">
        <v>41.59</v>
      </c>
      <c r="E444">
        <v>0.15408497458468501</v>
      </c>
    </row>
    <row r="445" spans="1:5">
      <c r="A445" t="s">
        <v>8428</v>
      </c>
      <c r="B445">
        <v>48919.199999999997</v>
      </c>
      <c r="C445">
        <v>472</v>
      </c>
      <c r="D445" s="10">
        <v>75.41</v>
      </c>
      <c r="E445">
        <v>0.15415215293790499</v>
      </c>
    </row>
    <row r="446" spans="1:5">
      <c r="A446" t="s">
        <v>8427</v>
      </c>
      <c r="B446">
        <v>12361.69</v>
      </c>
      <c r="C446">
        <v>131</v>
      </c>
      <c r="D446" s="10">
        <v>19.12</v>
      </c>
      <c r="E446">
        <v>0.15467140819742201</v>
      </c>
    </row>
    <row r="447" spans="1:5">
      <c r="A447" t="s">
        <v>8426</v>
      </c>
      <c r="B447">
        <v>148701.26</v>
      </c>
      <c r="C447">
        <v>474</v>
      </c>
      <c r="D447" s="10">
        <v>230.41</v>
      </c>
      <c r="E447">
        <v>0.15494824993412901</v>
      </c>
    </row>
    <row r="448" spans="1:5">
      <c r="A448" t="s">
        <v>8425</v>
      </c>
      <c r="B448">
        <v>3250.57</v>
      </c>
      <c r="C448">
        <v>409</v>
      </c>
      <c r="D448" s="10">
        <v>5.05</v>
      </c>
      <c r="E448">
        <v>0.155357368092365</v>
      </c>
    </row>
    <row r="449" spans="1:5">
      <c r="A449" t="s">
        <v>8424</v>
      </c>
      <c r="B449">
        <v>89790.88</v>
      </c>
      <c r="C449">
        <v>248</v>
      </c>
      <c r="D449" s="10">
        <v>139.58000000000001</v>
      </c>
      <c r="E449">
        <v>0.15545008579935901</v>
      </c>
    </row>
    <row r="450" spans="1:5">
      <c r="A450" t="s">
        <v>8423</v>
      </c>
      <c r="B450">
        <v>5739.87</v>
      </c>
      <c r="C450">
        <v>142</v>
      </c>
      <c r="D450" s="10">
        <v>8.9499999999999993</v>
      </c>
      <c r="E450">
        <v>0.15592687639267</v>
      </c>
    </row>
    <row r="451" spans="1:5">
      <c r="A451" t="s">
        <v>8422</v>
      </c>
      <c r="B451">
        <v>9053.66</v>
      </c>
      <c r="C451">
        <v>616</v>
      </c>
      <c r="D451" s="10">
        <v>14.16</v>
      </c>
      <c r="E451">
        <v>0.15640083678865699</v>
      </c>
    </row>
    <row r="452" spans="1:5">
      <c r="A452" t="s">
        <v>8421</v>
      </c>
      <c r="B452">
        <v>7262.19</v>
      </c>
      <c r="C452">
        <v>433</v>
      </c>
      <c r="D452" s="10">
        <v>11.4</v>
      </c>
      <c r="E452">
        <v>0.15697744068937799</v>
      </c>
    </row>
    <row r="453" spans="1:5">
      <c r="A453" t="s">
        <v>8420</v>
      </c>
      <c r="B453">
        <v>61495.24</v>
      </c>
      <c r="C453">
        <v>150</v>
      </c>
      <c r="D453" s="10">
        <v>96.54</v>
      </c>
      <c r="E453">
        <v>0.156987760353484</v>
      </c>
    </row>
    <row r="454" spans="1:5">
      <c r="A454" t="s">
        <v>8419</v>
      </c>
      <c r="B454">
        <v>93703.16</v>
      </c>
      <c r="C454">
        <v>275</v>
      </c>
      <c r="D454" s="10">
        <v>147.38999999999999</v>
      </c>
      <c r="E454">
        <v>0.157294588570972</v>
      </c>
    </row>
    <row r="455" spans="1:5">
      <c r="A455" t="s">
        <v>8418</v>
      </c>
      <c r="B455">
        <v>32363.74</v>
      </c>
      <c r="C455">
        <v>661</v>
      </c>
      <c r="D455" s="10">
        <v>50.92</v>
      </c>
      <c r="E455">
        <v>0.15733657482107999</v>
      </c>
    </row>
    <row r="456" spans="1:5">
      <c r="A456" t="s">
        <v>8417</v>
      </c>
      <c r="B456">
        <v>5539.32</v>
      </c>
      <c r="C456">
        <v>46</v>
      </c>
      <c r="D456" s="10">
        <v>8.76</v>
      </c>
      <c r="E456">
        <v>0.15814215463269801</v>
      </c>
    </row>
    <row r="457" spans="1:5">
      <c r="A457" t="s">
        <v>8416</v>
      </c>
      <c r="B457">
        <v>36421.08</v>
      </c>
      <c r="C457">
        <v>342</v>
      </c>
      <c r="D457" s="10">
        <v>57.79</v>
      </c>
      <c r="E457">
        <v>0.158671846084739</v>
      </c>
    </row>
    <row r="458" spans="1:5">
      <c r="A458" t="s">
        <v>8415</v>
      </c>
      <c r="B458">
        <v>4034.61</v>
      </c>
      <c r="C458">
        <v>211</v>
      </c>
      <c r="D458" s="10">
        <v>6.42</v>
      </c>
      <c r="E458">
        <v>0.159123186627703</v>
      </c>
    </row>
    <row r="459" spans="1:5">
      <c r="A459" t="s">
        <v>8414</v>
      </c>
      <c r="B459">
        <v>33689.71</v>
      </c>
      <c r="C459">
        <v>198</v>
      </c>
      <c r="D459" s="10">
        <v>53.66</v>
      </c>
      <c r="E459">
        <v>0.159277120521369</v>
      </c>
    </row>
    <row r="460" spans="1:5">
      <c r="A460" t="s">
        <v>8413</v>
      </c>
      <c r="B460">
        <v>42726.65</v>
      </c>
      <c r="C460">
        <v>409</v>
      </c>
      <c r="D460" s="10">
        <v>68.260000000000005</v>
      </c>
      <c r="E460">
        <v>0.15975977522225501</v>
      </c>
    </row>
    <row r="461" spans="1:5">
      <c r="A461" t="s">
        <v>8412</v>
      </c>
      <c r="B461">
        <v>6823.2</v>
      </c>
      <c r="C461">
        <v>341</v>
      </c>
      <c r="D461" s="10">
        <v>10.95</v>
      </c>
      <c r="E461">
        <v>0.16048188533239499</v>
      </c>
    </row>
    <row r="462" spans="1:5">
      <c r="A462" t="s">
        <v>8411</v>
      </c>
      <c r="B462">
        <v>65762.100000000006</v>
      </c>
      <c r="C462">
        <v>534</v>
      </c>
      <c r="D462" s="10">
        <v>105.7</v>
      </c>
      <c r="E462">
        <v>0.16073087690326099</v>
      </c>
    </row>
    <row r="463" spans="1:5">
      <c r="A463" t="s">
        <v>8410</v>
      </c>
      <c r="B463">
        <v>17135.400000000001</v>
      </c>
      <c r="C463">
        <v>1583</v>
      </c>
      <c r="D463" s="10">
        <v>27.57</v>
      </c>
      <c r="E463">
        <v>0.16089498932035401</v>
      </c>
    </row>
    <row r="464" spans="1:5">
      <c r="A464" t="s">
        <v>8409</v>
      </c>
      <c r="B464">
        <v>24520.94</v>
      </c>
      <c r="C464">
        <v>492</v>
      </c>
      <c r="D464" s="10">
        <v>39.46</v>
      </c>
      <c r="E464">
        <v>0.16092368400232601</v>
      </c>
    </row>
    <row r="465" spans="1:5">
      <c r="A465" t="s">
        <v>8408</v>
      </c>
      <c r="B465">
        <v>36367</v>
      </c>
      <c r="C465">
        <v>318</v>
      </c>
      <c r="D465" s="10">
        <v>58.55</v>
      </c>
      <c r="E465">
        <v>0.16099760772128499</v>
      </c>
    </row>
    <row r="466" spans="1:5">
      <c r="A466" t="s">
        <v>8407</v>
      </c>
      <c r="B466">
        <v>34794.71</v>
      </c>
      <c r="C466">
        <v>64</v>
      </c>
      <c r="D466" s="10">
        <v>56.15</v>
      </c>
      <c r="E466">
        <v>0.16137510558357801</v>
      </c>
    </row>
    <row r="467" spans="1:5">
      <c r="A467" t="s">
        <v>8406</v>
      </c>
      <c r="B467">
        <v>2742.62</v>
      </c>
      <c r="C467">
        <v>90</v>
      </c>
      <c r="D467" s="10">
        <v>4.4400000000000004</v>
      </c>
      <c r="E467">
        <v>0.16188899665283499</v>
      </c>
    </row>
    <row r="468" spans="1:5">
      <c r="A468" t="s">
        <v>8405</v>
      </c>
      <c r="B468">
        <v>13979.53</v>
      </c>
      <c r="C468">
        <v>179</v>
      </c>
      <c r="D468" s="10">
        <v>22.7</v>
      </c>
      <c r="E468">
        <v>0.16238028030985299</v>
      </c>
    </row>
    <row r="469" spans="1:5">
      <c r="A469" t="s">
        <v>8404</v>
      </c>
      <c r="B469">
        <v>5930.46</v>
      </c>
      <c r="C469">
        <v>636</v>
      </c>
      <c r="D469" s="10">
        <v>9.64</v>
      </c>
      <c r="E469">
        <v>0.16255062845040599</v>
      </c>
    </row>
    <row r="470" spans="1:5">
      <c r="A470" t="s">
        <v>8403</v>
      </c>
      <c r="B470">
        <v>4712.38</v>
      </c>
      <c r="C470">
        <v>395</v>
      </c>
      <c r="D470" s="10">
        <v>7.67</v>
      </c>
      <c r="E470">
        <v>0.16276276531179501</v>
      </c>
    </row>
    <row r="471" spans="1:5">
      <c r="A471" t="s">
        <v>8402</v>
      </c>
      <c r="B471">
        <v>7003.96</v>
      </c>
      <c r="C471">
        <v>150</v>
      </c>
      <c r="D471" s="10">
        <v>11.41</v>
      </c>
      <c r="E471">
        <v>0.162907840707257</v>
      </c>
    </row>
    <row r="472" spans="1:5">
      <c r="A472" t="s">
        <v>8401</v>
      </c>
      <c r="B472">
        <v>24676.11</v>
      </c>
      <c r="C472">
        <v>472</v>
      </c>
      <c r="D472" s="10">
        <v>40.229999999999997</v>
      </c>
      <c r="E472">
        <v>0.16303217970741701</v>
      </c>
    </row>
    <row r="473" spans="1:5">
      <c r="A473" t="s">
        <v>8400</v>
      </c>
      <c r="B473">
        <v>1654.74</v>
      </c>
      <c r="C473">
        <v>174</v>
      </c>
      <c r="D473" s="10">
        <v>2.7</v>
      </c>
      <c r="E473">
        <v>0.16316762754269501</v>
      </c>
    </row>
    <row r="474" spans="1:5">
      <c r="A474" t="s">
        <v>8399</v>
      </c>
      <c r="B474">
        <v>10001.959999999999</v>
      </c>
      <c r="C474">
        <v>368</v>
      </c>
      <c r="D474" s="10">
        <v>16.34</v>
      </c>
      <c r="E474">
        <v>0.16336797987594401</v>
      </c>
    </row>
    <row r="475" spans="1:5">
      <c r="A475" t="s">
        <v>8398</v>
      </c>
      <c r="B475">
        <v>13514.28</v>
      </c>
      <c r="C475">
        <v>541</v>
      </c>
      <c r="D475" s="10">
        <v>22.25</v>
      </c>
      <c r="E475">
        <v>0.16464066158167501</v>
      </c>
    </row>
    <row r="476" spans="1:5">
      <c r="A476" t="s">
        <v>8397</v>
      </c>
      <c r="B476">
        <v>72784.710000000006</v>
      </c>
      <c r="C476">
        <v>493</v>
      </c>
      <c r="D476" s="10">
        <v>119.88</v>
      </c>
      <c r="E476">
        <v>0.16470492222885799</v>
      </c>
    </row>
    <row r="477" spans="1:5">
      <c r="A477" t="s">
        <v>8396</v>
      </c>
      <c r="B477">
        <v>19791.36</v>
      </c>
      <c r="C477">
        <v>64</v>
      </c>
      <c r="D477" s="10">
        <v>32.67</v>
      </c>
      <c r="E477">
        <v>0.165072031431897</v>
      </c>
    </row>
    <row r="478" spans="1:5">
      <c r="A478" t="s">
        <v>8395</v>
      </c>
      <c r="B478">
        <v>25729.200000000001</v>
      </c>
      <c r="C478">
        <v>210</v>
      </c>
      <c r="D478" s="10">
        <v>42.51</v>
      </c>
      <c r="E478">
        <v>0.16522083858028999</v>
      </c>
    </row>
    <row r="479" spans="1:5">
      <c r="A479" t="s">
        <v>8394</v>
      </c>
      <c r="B479">
        <v>20432.04</v>
      </c>
      <c r="C479">
        <v>859</v>
      </c>
      <c r="D479" s="10">
        <v>33.770000000000003</v>
      </c>
      <c r="E479">
        <v>0.16527962944473401</v>
      </c>
    </row>
    <row r="480" spans="1:5">
      <c r="A480" t="s">
        <v>8393</v>
      </c>
      <c r="B480">
        <v>67220.92</v>
      </c>
      <c r="C480">
        <v>718</v>
      </c>
      <c r="D480" s="10">
        <v>111.25</v>
      </c>
      <c r="E480">
        <v>0.16549907380023901</v>
      </c>
    </row>
    <row r="481" spans="1:5">
      <c r="A481" t="s">
        <v>8392</v>
      </c>
      <c r="B481">
        <v>29476.48</v>
      </c>
      <c r="C481">
        <v>79</v>
      </c>
      <c r="D481" s="10">
        <v>48.79</v>
      </c>
      <c r="E481">
        <v>0.16552179907505901</v>
      </c>
    </row>
    <row r="482" spans="1:5">
      <c r="A482" t="s">
        <v>8391</v>
      </c>
      <c r="B482">
        <v>4262.3999999999996</v>
      </c>
      <c r="C482">
        <v>720</v>
      </c>
      <c r="D482" s="10">
        <v>7.06</v>
      </c>
      <c r="E482">
        <v>0.16563438438438399</v>
      </c>
    </row>
    <row r="483" spans="1:5">
      <c r="A483" t="s">
        <v>8390</v>
      </c>
      <c r="B483">
        <v>22975.42</v>
      </c>
      <c r="C483">
        <v>525</v>
      </c>
      <c r="D483" s="10">
        <v>38.08</v>
      </c>
      <c r="E483">
        <v>0.16574234551533701</v>
      </c>
    </row>
    <row r="484" spans="1:5">
      <c r="A484" t="s">
        <v>8389</v>
      </c>
      <c r="B484">
        <v>3601.5</v>
      </c>
      <c r="C484">
        <v>184</v>
      </c>
      <c r="D484" s="10">
        <v>6</v>
      </c>
      <c r="E484">
        <v>0.16659725114535601</v>
      </c>
    </row>
    <row r="485" spans="1:5">
      <c r="A485" t="s">
        <v>8388</v>
      </c>
      <c r="B485">
        <v>95187.47</v>
      </c>
      <c r="C485">
        <v>323</v>
      </c>
      <c r="D485" s="10">
        <v>158.65</v>
      </c>
      <c r="E485">
        <v>0.16667109652142201</v>
      </c>
    </row>
    <row r="486" spans="1:5">
      <c r="A486" t="s">
        <v>8387</v>
      </c>
      <c r="B486">
        <v>53562</v>
      </c>
      <c r="C486">
        <v>517</v>
      </c>
      <c r="D486" s="10">
        <v>89.58</v>
      </c>
      <c r="E486">
        <v>0.16724543519659399</v>
      </c>
    </row>
    <row r="487" spans="1:5">
      <c r="A487" t="s">
        <v>8386</v>
      </c>
      <c r="B487">
        <v>4862.4399999999996</v>
      </c>
      <c r="C487">
        <v>220</v>
      </c>
      <c r="D487" s="10">
        <v>8.15</v>
      </c>
      <c r="E487">
        <v>0.16761132271040799</v>
      </c>
    </row>
    <row r="488" spans="1:5">
      <c r="A488" t="s">
        <v>8385</v>
      </c>
      <c r="B488">
        <v>9654.6299999999992</v>
      </c>
      <c r="C488">
        <v>822</v>
      </c>
      <c r="D488" s="10">
        <v>16.21</v>
      </c>
      <c r="E488">
        <v>0.167898718024409</v>
      </c>
    </row>
    <row r="489" spans="1:5">
      <c r="A489" t="s">
        <v>8384</v>
      </c>
      <c r="B489">
        <v>12499.2</v>
      </c>
      <c r="C489">
        <v>168</v>
      </c>
      <c r="D489" s="10">
        <v>21.04</v>
      </c>
      <c r="E489">
        <v>0.168330773169482</v>
      </c>
    </row>
    <row r="490" spans="1:5">
      <c r="A490" t="s">
        <v>8383</v>
      </c>
      <c r="B490">
        <v>99907.46</v>
      </c>
      <c r="C490">
        <v>168</v>
      </c>
      <c r="D490" s="10">
        <v>168.31</v>
      </c>
      <c r="E490">
        <v>0.168465898342325</v>
      </c>
    </row>
    <row r="491" spans="1:5">
      <c r="A491" t="s">
        <v>8382</v>
      </c>
      <c r="B491">
        <v>9268.7800000000007</v>
      </c>
      <c r="C491">
        <v>643</v>
      </c>
      <c r="D491" s="10">
        <v>15.64</v>
      </c>
      <c r="E491">
        <v>0.16873849632853499</v>
      </c>
    </row>
    <row r="492" spans="1:5">
      <c r="A492" t="s">
        <v>8381</v>
      </c>
      <c r="B492">
        <v>114149.81</v>
      </c>
      <c r="C492">
        <v>638</v>
      </c>
      <c r="D492" s="10">
        <v>192.74</v>
      </c>
      <c r="E492">
        <v>0.16884828805234101</v>
      </c>
    </row>
    <row r="493" spans="1:5">
      <c r="A493" t="s">
        <v>8380</v>
      </c>
      <c r="B493">
        <v>54971.47</v>
      </c>
      <c r="C493">
        <v>368</v>
      </c>
      <c r="D493" s="10">
        <v>92.87</v>
      </c>
      <c r="E493">
        <v>0.16894218037101699</v>
      </c>
    </row>
    <row r="494" spans="1:5">
      <c r="A494" t="s">
        <v>8379</v>
      </c>
      <c r="B494">
        <v>37244.18</v>
      </c>
      <c r="C494">
        <v>847</v>
      </c>
      <c r="D494" s="10">
        <v>63.07</v>
      </c>
      <c r="E494">
        <v>0.16934189449197101</v>
      </c>
    </row>
    <row r="495" spans="1:5">
      <c r="A495" t="s">
        <v>8378</v>
      </c>
      <c r="B495">
        <v>23513.68</v>
      </c>
      <c r="C495">
        <v>502</v>
      </c>
      <c r="D495" s="10">
        <v>39.979999999999997</v>
      </c>
      <c r="E495">
        <v>0.17002868117623399</v>
      </c>
    </row>
    <row r="496" spans="1:5">
      <c r="A496" t="s">
        <v>8377</v>
      </c>
      <c r="B496">
        <v>17665.669999999998</v>
      </c>
      <c r="C496">
        <v>540</v>
      </c>
      <c r="D496" s="10">
        <v>30.08</v>
      </c>
      <c r="E496">
        <v>0.17027375695345801</v>
      </c>
    </row>
    <row r="497" spans="1:5">
      <c r="A497" t="s">
        <v>8376</v>
      </c>
      <c r="B497">
        <v>3317.89</v>
      </c>
      <c r="C497">
        <v>375</v>
      </c>
      <c r="D497" s="10">
        <v>5.66</v>
      </c>
      <c r="E497">
        <v>0.17059034506870299</v>
      </c>
    </row>
    <row r="498" spans="1:5">
      <c r="A498" t="s">
        <v>8375</v>
      </c>
      <c r="B498">
        <v>11350.16</v>
      </c>
      <c r="C498">
        <v>337</v>
      </c>
      <c r="D498" s="10">
        <v>19.38</v>
      </c>
      <c r="E498">
        <v>0.170746491679412</v>
      </c>
    </row>
    <row r="499" spans="1:5">
      <c r="A499" t="s">
        <v>8374</v>
      </c>
      <c r="B499">
        <v>68533.58</v>
      </c>
      <c r="C499">
        <v>537</v>
      </c>
      <c r="D499" s="10">
        <v>117.07</v>
      </c>
      <c r="E499">
        <v>0.170821369611801</v>
      </c>
    </row>
    <row r="500" spans="1:5">
      <c r="A500" t="s">
        <v>8373</v>
      </c>
      <c r="B500">
        <v>103507.38</v>
      </c>
      <c r="C500">
        <v>272</v>
      </c>
      <c r="D500" s="10">
        <v>177.17</v>
      </c>
      <c r="E500">
        <v>0.17116653904291601</v>
      </c>
    </row>
    <row r="501" spans="1:5">
      <c r="A501" t="s">
        <v>8372</v>
      </c>
      <c r="B501">
        <v>5306.7</v>
      </c>
      <c r="C501">
        <v>134</v>
      </c>
      <c r="D501" s="10">
        <v>9.15</v>
      </c>
      <c r="E501">
        <v>0.17242354005314001</v>
      </c>
    </row>
    <row r="502" spans="1:5">
      <c r="A502" t="s">
        <v>8371</v>
      </c>
      <c r="B502">
        <v>28106.38</v>
      </c>
      <c r="C502">
        <v>122</v>
      </c>
      <c r="D502" s="10">
        <v>48.67</v>
      </c>
      <c r="E502">
        <v>0.173163530842463</v>
      </c>
    </row>
    <row r="503" spans="1:5">
      <c r="A503" t="s">
        <v>8370</v>
      </c>
      <c r="B503">
        <v>12359.7</v>
      </c>
      <c r="C503">
        <v>90</v>
      </c>
      <c r="D503" s="10">
        <v>21.41</v>
      </c>
      <c r="E503">
        <v>0.173224269197472</v>
      </c>
    </row>
    <row r="504" spans="1:5">
      <c r="A504" t="s">
        <v>8369</v>
      </c>
      <c r="B504">
        <v>24805.37</v>
      </c>
      <c r="C504">
        <v>250</v>
      </c>
      <c r="D504" s="10">
        <v>43.04</v>
      </c>
      <c r="E504">
        <v>0.17351081640789801</v>
      </c>
    </row>
    <row r="505" spans="1:5">
      <c r="A505" t="s">
        <v>8368</v>
      </c>
      <c r="B505">
        <v>123119.48</v>
      </c>
      <c r="C505">
        <v>311</v>
      </c>
      <c r="D505" s="10">
        <v>213.7</v>
      </c>
      <c r="E505">
        <v>0.173571233406768</v>
      </c>
    </row>
    <row r="506" spans="1:5">
      <c r="A506" t="s">
        <v>8367</v>
      </c>
      <c r="B506">
        <v>7143.97</v>
      </c>
      <c r="C506">
        <v>756</v>
      </c>
      <c r="D506" s="10">
        <v>12.43</v>
      </c>
      <c r="E506">
        <v>0.17399289190743999</v>
      </c>
    </row>
    <row r="507" spans="1:5">
      <c r="A507" t="s">
        <v>8366</v>
      </c>
      <c r="B507">
        <v>9177.6</v>
      </c>
      <c r="C507">
        <v>320</v>
      </c>
      <c r="D507" s="10">
        <v>16.010000000000002</v>
      </c>
      <c r="E507">
        <v>0.174446478382147</v>
      </c>
    </row>
    <row r="508" spans="1:5">
      <c r="A508" t="s">
        <v>8365</v>
      </c>
      <c r="B508">
        <v>4729.05</v>
      </c>
      <c r="C508">
        <v>352</v>
      </c>
      <c r="D508" s="10">
        <v>8.25</v>
      </c>
      <c r="E508">
        <v>0.174453642909252</v>
      </c>
    </row>
    <row r="509" spans="1:5">
      <c r="A509" t="s">
        <v>8364</v>
      </c>
      <c r="B509">
        <v>36141.68</v>
      </c>
      <c r="C509">
        <v>801</v>
      </c>
      <c r="D509" s="10">
        <v>63.34</v>
      </c>
      <c r="E509">
        <v>0.17525471975846099</v>
      </c>
    </row>
    <row r="510" spans="1:5">
      <c r="A510" t="s">
        <v>8363</v>
      </c>
      <c r="B510">
        <v>781.44</v>
      </c>
      <c r="C510">
        <v>22</v>
      </c>
      <c r="D510" s="10">
        <v>1.38</v>
      </c>
      <c r="E510">
        <v>0.176597051597051</v>
      </c>
    </row>
    <row r="511" spans="1:5">
      <c r="A511" t="s">
        <v>8362</v>
      </c>
      <c r="B511">
        <v>37067.32</v>
      </c>
      <c r="C511">
        <v>334</v>
      </c>
      <c r="D511" s="10">
        <v>65.56</v>
      </c>
      <c r="E511">
        <v>0.176867386150387</v>
      </c>
    </row>
    <row r="512" spans="1:5">
      <c r="A512" t="s">
        <v>8361</v>
      </c>
      <c r="B512">
        <v>7062.68</v>
      </c>
      <c r="C512">
        <v>270</v>
      </c>
      <c r="D512" s="10">
        <v>12.54</v>
      </c>
      <c r="E512">
        <v>0.17755299687937101</v>
      </c>
    </row>
    <row r="513" spans="1:5">
      <c r="A513" t="s">
        <v>8360</v>
      </c>
      <c r="B513">
        <v>14209.83</v>
      </c>
      <c r="C513">
        <v>388</v>
      </c>
      <c r="D513" s="10">
        <v>25.25</v>
      </c>
      <c r="E513">
        <v>0.17769389218590201</v>
      </c>
    </row>
    <row r="514" spans="1:5">
      <c r="A514" t="s">
        <v>8359</v>
      </c>
      <c r="B514">
        <v>122434.01</v>
      </c>
      <c r="C514">
        <v>415</v>
      </c>
      <c r="D514" s="10">
        <v>217.97</v>
      </c>
      <c r="E514">
        <v>0.17803059787063999</v>
      </c>
    </row>
    <row r="515" spans="1:5">
      <c r="A515" t="s">
        <v>8358</v>
      </c>
      <c r="B515">
        <v>32946.9</v>
      </c>
      <c r="C515">
        <v>314</v>
      </c>
      <c r="D515" s="10">
        <v>59.06</v>
      </c>
      <c r="E515">
        <v>0.17925813961252801</v>
      </c>
    </row>
    <row r="516" spans="1:5">
      <c r="A516" t="s">
        <v>8357</v>
      </c>
      <c r="B516">
        <v>3739.22</v>
      </c>
      <c r="C516">
        <v>543</v>
      </c>
      <c r="D516" s="10">
        <v>6.75</v>
      </c>
      <c r="E516">
        <v>0.18051893175582001</v>
      </c>
    </row>
    <row r="517" spans="1:5">
      <c r="A517" t="s">
        <v>8356</v>
      </c>
      <c r="B517">
        <v>38813.42</v>
      </c>
      <c r="C517">
        <v>300</v>
      </c>
      <c r="D517" s="10">
        <v>70.2</v>
      </c>
      <c r="E517">
        <v>0.18086527804043001</v>
      </c>
    </row>
    <row r="518" spans="1:5">
      <c r="A518" t="s">
        <v>8355</v>
      </c>
      <c r="B518">
        <v>16021.32</v>
      </c>
      <c r="C518">
        <v>56</v>
      </c>
      <c r="D518" s="10">
        <v>28.99</v>
      </c>
      <c r="E518">
        <v>0.180946388936741</v>
      </c>
    </row>
    <row r="519" spans="1:5">
      <c r="A519" t="s">
        <v>8354</v>
      </c>
      <c r="B519">
        <v>2005.17</v>
      </c>
      <c r="C519">
        <v>114</v>
      </c>
      <c r="D519" s="10">
        <v>3.63</v>
      </c>
      <c r="E519">
        <v>0.181032032196771</v>
      </c>
    </row>
    <row r="520" spans="1:5">
      <c r="A520" t="s">
        <v>8353</v>
      </c>
      <c r="B520">
        <v>33835.410000000003</v>
      </c>
      <c r="C520">
        <v>129</v>
      </c>
      <c r="D520" s="10">
        <v>61.37</v>
      </c>
      <c r="E520">
        <v>0.18137802970320099</v>
      </c>
    </row>
    <row r="521" spans="1:5">
      <c r="A521" t="s">
        <v>8352</v>
      </c>
      <c r="B521">
        <v>14063.92</v>
      </c>
      <c r="C521">
        <v>456</v>
      </c>
      <c r="D521" s="10">
        <v>25.54</v>
      </c>
      <c r="E521">
        <v>0.181599440269853</v>
      </c>
    </row>
    <row r="522" spans="1:5">
      <c r="A522" t="s">
        <v>8351</v>
      </c>
      <c r="B522">
        <v>109183.29</v>
      </c>
      <c r="C522">
        <v>602</v>
      </c>
      <c r="D522" s="10">
        <v>198.73</v>
      </c>
      <c r="E522">
        <v>0.18201503178737299</v>
      </c>
    </row>
    <row r="523" spans="1:5">
      <c r="A523" t="s">
        <v>8350</v>
      </c>
      <c r="B523">
        <v>3390.64</v>
      </c>
      <c r="C523">
        <v>44</v>
      </c>
      <c r="D523" s="10">
        <v>6.19</v>
      </c>
      <c r="E523">
        <v>0.182561404336644</v>
      </c>
    </row>
    <row r="524" spans="1:5">
      <c r="A524" t="s">
        <v>8349</v>
      </c>
      <c r="B524">
        <v>3556.08</v>
      </c>
      <c r="C524">
        <v>376</v>
      </c>
      <c r="D524" s="10">
        <v>6.51</v>
      </c>
      <c r="E524">
        <v>0.18306674765472</v>
      </c>
    </row>
    <row r="525" spans="1:5">
      <c r="A525" t="s">
        <v>8348</v>
      </c>
      <c r="B525">
        <v>184500.9</v>
      </c>
      <c r="C525">
        <v>435</v>
      </c>
      <c r="D525" s="10">
        <v>338.92</v>
      </c>
      <c r="E525">
        <v>0.183695580888765</v>
      </c>
    </row>
    <row r="526" spans="1:5">
      <c r="A526" t="s">
        <v>8347</v>
      </c>
      <c r="B526">
        <v>12820.44</v>
      </c>
      <c r="C526">
        <v>596</v>
      </c>
      <c r="D526" s="10">
        <v>23.6</v>
      </c>
      <c r="E526">
        <v>0.184081045580338</v>
      </c>
    </row>
    <row r="527" spans="1:5">
      <c r="A527" t="s">
        <v>8346</v>
      </c>
      <c r="B527">
        <v>106360.65</v>
      </c>
      <c r="C527">
        <v>656</v>
      </c>
      <c r="D527" s="10">
        <v>196.41</v>
      </c>
      <c r="E527">
        <v>0.18466415916036599</v>
      </c>
    </row>
    <row r="528" spans="1:5">
      <c r="A528" t="s">
        <v>8345</v>
      </c>
      <c r="B528">
        <v>3571.92</v>
      </c>
      <c r="C528">
        <v>214</v>
      </c>
      <c r="D528" s="10">
        <v>6.6</v>
      </c>
      <c r="E528">
        <v>0.18477457501847699</v>
      </c>
    </row>
    <row r="529" spans="1:5">
      <c r="A529" t="s">
        <v>8344</v>
      </c>
      <c r="B529">
        <v>6897.88</v>
      </c>
      <c r="C529">
        <v>220</v>
      </c>
      <c r="D529" s="10">
        <v>12.75</v>
      </c>
      <c r="E529">
        <v>0.184839399931573</v>
      </c>
    </row>
    <row r="530" spans="1:5">
      <c r="A530" t="s">
        <v>8343</v>
      </c>
      <c r="B530">
        <v>43809.279999999999</v>
      </c>
      <c r="C530">
        <v>841</v>
      </c>
      <c r="D530" s="10">
        <v>81.11</v>
      </c>
      <c r="E530">
        <v>0.18514342166773701</v>
      </c>
    </row>
    <row r="531" spans="1:5">
      <c r="A531" t="s">
        <v>8342</v>
      </c>
      <c r="B531">
        <v>77411.98</v>
      </c>
      <c r="C531">
        <v>426</v>
      </c>
      <c r="D531" s="10">
        <v>143.37</v>
      </c>
      <c r="E531">
        <v>0.185203892214099</v>
      </c>
    </row>
    <row r="532" spans="1:5">
      <c r="A532" t="s">
        <v>8341</v>
      </c>
      <c r="B532">
        <v>25529.279999999999</v>
      </c>
      <c r="C532">
        <v>232</v>
      </c>
      <c r="D532" s="10">
        <v>47.45</v>
      </c>
      <c r="E532">
        <v>0.18586501460284</v>
      </c>
    </row>
    <row r="533" spans="1:5">
      <c r="A533" t="s">
        <v>8340</v>
      </c>
      <c r="B533">
        <v>2620.89</v>
      </c>
      <c r="C533">
        <v>167</v>
      </c>
      <c r="D533" s="10">
        <v>4.88</v>
      </c>
      <c r="E533">
        <v>0.18619629209924801</v>
      </c>
    </row>
    <row r="534" spans="1:5">
      <c r="A534" t="s">
        <v>8339</v>
      </c>
      <c r="B534">
        <v>18168.72</v>
      </c>
      <c r="C534">
        <v>328</v>
      </c>
      <c r="D534" s="10">
        <v>33.979999999999997</v>
      </c>
      <c r="E534">
        <v>0.18702473261737701</v>
      </c>
    </row>
    <row r="535" spans="1:5">
      <c r="A535" t="s">
        <v>8338</v>
      </c>
      <c r="B535">
        <v>5928</v>
      </c>
      <c r="C535">
        <v>198</v>
      </c>
      <c r="D535" s="10">
        <v>11.09</v>
      </c>
      <c r="E535">
        <v>0.18707827260458801</v>
      </c>
    </row>
    <row r="536" spans="1:5">
      <c r="A536" t="s">
        <v>8337</v>
      </c>
      <c r="B536">
        <v>3356.08</v>
      </c>
      <c r="C536">
        <v>261</v>
      </c>
      <c r="D536" s="10">
        <v>6.28</v>
      </c>
      <c r="E536">
        <v>0.18712307215561</v>
      </c>
    </row>
    <row r="537" spans="1:5">
      <c r="A537" t="s">
        <v>8336</v>
      </c>
      <c r="B537">
        <v>3589.46</v>
      </c>
      <c r="C537">
        <v>56</v>
      </c>
      <c r="D537" s="10">
        <v>6.72</v>
      </c>
      <c r="E537">
        <v>0.18721478996840701</v>
      </c>
    </row>
    <row r="538" spans="1:5">
      <c r="A538" t="s">
        <v>8335</v>
      </c>
      <c r="B538">
        <v>2537.3000000000002</v>
      </c>
      <c r="C538">
        <v>365</v>
      </c>
      <c r="D538" s="10">
        <v>4.76</v>
      </c>
      <c r="E538">
        <v>0.18760099318172799</v>
      </c>
    </row>
    <row r="539" spans="1:5">
      <c r="A539" t="s">
        <v>8334</v>
      </c>
      <c r="B539">
        <v>1168.2</v>
      </c>
      <c r="C539">
        <v>44</v>
      </c>
      <c r="D539" s="10">
        <v>2.2000000000000002</v>
      </c>
      <c r="E539">
        <v>0.18832391713747601</v>
      </c>
    </row>
    <row r="540" spans="1:5">
      <c r="A540" t="s">
        <v>8333</v>
      </c>
      <c r="B540">
        <v>21474.94</v>
      </c>
      <c r="C540">
        <v>122</v>
      </c>
      <c r="D540" s="10">
        <v>40.51</v>
      </c>
      <c r="E540">
        <v>0.18863847815174301</v>
      </c>
    </row>
    <row r="541" spans="1:5">
      <c r="A541" t="s">
        <v>8332</v>
      </c>
      <c r="B541">
        <v>39811.699999999997</v>
      </c>
      <c r="C541">
        <v>893</v>
      </c>
      <c r="D541" s="10">
        <v>75.23</v>
      </c>
      <c r="E541">
        <v>0.188964550622053</v>
      </c>
    </row>
    <row r="542" spans="1:5">
      <c r="A542" t="s">
        <v>8331</v>
      </c>
      <c r="B542">
        <v>121615.74</v>
      </c>
      <c r="C542">
        <v>510</v>
      </c>
      <c r="D542" s="10">
        <v>230.02</v>
      </c>
      <c r="E542">
        <v>0.18913670220647399</v>
      </c>
    </row>
    <row r="543" spans="1:5">
      <c r="A543" t="s">
        <v>8330</v>
      </c>
      <c r="B543">
        <v>2300.46</v>
      </c>
      <c r="C543">
        <v>46</v>
      </c>
      <c r="D543" s="10">
        <v>4.3600000000000003</v>
      </c>
      <c r="E543">
        <v>0.189527311928918</v>
      </c>
    </row>
    <row r="544" spans="1:5">
      <c r="A544" t="s">
        <v>8329</v>
      </c>
      <c r="B544">
        <v>17275.2</v>
      </c>
      <c r="C544">
        <v>733</v>
      </c>
      <c r="D544" s="10">
        <v>32.75</v>
      </c>
      <c r="E544">
        <v>0.18957812355283801</v>
      </c>
    </row>
    <row r="545" spans="1:5">
      <c r="A545" t="s">
        <v>8328</v>
      </c>
      <c r="B545">
        <v>20480.73</v>
      </c>
      <c r="C545">
        <v>440</v>
      </c>
      <c r="D545" s="10">
        <v>38.89</v>
      </c>
      <c r="E545">
        <v>0.18988580973432001</v>
      </c>
    </row>
    <row r="546" spans="1:5">
      <c r="A546" t="s">
        <v>8327</v>
      </c>
      <c r="B546">
        <v>66795.320000000007</v>
      </c>
      <c r="C546">
        <v>639</v>
      </c>
      <c r="D546" s="10">
        <v>126.86</v>
      </c>
      <c r="E546">
        <v>0.18992348565737799</v>
      </c>
    </row>
    <row r="547" spans="1:5">
      <c r="A547" t="s">
        <v>8326</v>
      </c>
      <c r="B547">
        <v>5162.8500000000004</v>
      </c>
      <c r="C547">
        <v>149</v>
      </c>
      <c r="D547" s="10">
        <v>9.81</v>
      </c>
      <c r="E547">
        <v>0.19001133095092801</v>
      </c>
    </row>
    <row r="548" spans="1:5">
      <c r="A548" t="s">
        <v>8325</v>
      </c>
      <c r="B548">
        <v>20140.689999999999</v>
      </c>
      <c r="C548">
        <v>201</v>
      </c>
      <c r="D548" s="10">
        <v>38.299999999999997</v>
      </c>
      <c r="E548">
        <v>0.19016230327759301</v>
      </c>
    </row>
    <row r="549" spans="1:5">
      <c r="A549" t="s">
        <v>8324</v>
      </c>
      <c r="B549">
        <v>4416.3</v>
      </c>
      <c r="C549">
        <v>105</v>
      </c>
      <c r="D549" s="10">
        <v>8.4</v>
      </c>
      <c r="E549">
        <v>0.19020446980503999</v>
      </c>
    </row>
    <row r="550" spans="1:5">
      <c r="A550" t="s">
        <v>8323</v>
      </c>
      <c r="B550">
        <v>105211.15</v>
      </c>
      <c r="C550">
        <v>691</v>
      </c>
      <c r="D550" s="10">
        <v>200.28</v>
      </c>
      <c r="E550">
        <v>0.190360052142762</v>
      </c>
    </row>
    <row r="551" spans="1:5">
      <c r="A551" t="s">
        <v>8322</v>
      </c>
      <c r="B551">
        <v>38036.25</v>
      </c>
      <c r="C551">
        <v>147</v>
      </c>
      <c r="D551" s="10">
        <v>72.45</v>
      </c>
      <c r="E551">
        <v>0.19047619047618999</v>
      </c>
    </row>
    <row r="552" spans="1:5">
      <c r="A552" t="s">
        <v>8321</v>
      </c>
      <c r="B552">
        <v>367.2</v>
      </c>
      <c r="C552">
        <v>33</v>
      </c>
      <c r="D552" s="10">
        <v>0.7</v>
      </c>
      <c r="E552">
        <v>0.190631808278867</v>
      </c>
    </row>
    <row r="553" spans="1:5">
      <c r="A553" t="s">
        <v>8320</v>
      </c>
      <c r="B553">
        <v>2295.08</v>
      </c>
      <c r="C553">
        <v>258</v>
      </c>
      <c r="D553" s="10">
        <v>4.38</v>
      </c>
      <c r="E553">
        <v>0.19084302072258899</v>
      </c>
    </row>
    <row r="554" spans="1:5">
      <c r="A554" t="s">
        <v>8319</v>
      </c>
      <c r="B554">
        <v>211725.22</v>
      </c>
      <c r="C554">
        <v>861</v>
      </c>
      <c r="D554" s="10">
        <v>404.95</v>
      </c>
      <c r="E554">
        <v>0.19126205182358499</v>
      </c>
    </row>
    <row r="555" spans="1:5">
      <c r="A555" t="s">
        <v>8318</v>
      </c>
      <c r="B555">
        <v>87088.07</v>
      </c>
      <c r="C555">
        <v>716</v>
      </c>
      <c r="D555" s="10">
        <v>167.26</v>
      </c>
      <c r="E555">
        <v>0.19205845301199101</v>
      </c>
    </row>
    <row r="556" spans="1:5">
      <c r="A556" t="s">
        <v>8317</v>
      </c>
      <c r="B556">
        <v>9827.74</v>
      </c>
      <c r="C556">
        <v>112</v>
      </c>
      <c r="D556" s="10">
        <v>18.88</v>
      </c>
      <c r="E556">
        <v>0.19210927436012701</v>
      </c>
    </row>
    <row r="557" spans="1:5">
      <c r="A557" t="s">
        <v>8316</v>
      </c>
      <c r="B557">
        <v>6855.02</v>
      </c>
      <c r="C557">
        <v>58</v>
      </c>
      <c r="D557" s="10">
        <v>13.2</v>
      </c>
      <c r="E557">
        <v>0.19255961324693399</v>
      </c>
    </row>
    <row r="558" spans="1:5">
      <c r="A558" t="s">
        <v>8315</v>
      </c>
      <c r="B558">
        <v>10200</v>
      </c>
      <c r="C558">
        <v>425</v>
      </c>
      <c r="D558" s="10">
        <v>19.66</v>
      </c>
      <c r="E558">
        <v>0.192745098039215</v>
      </c>
    </row>
    <row r="559" spans="1:5">
      <c r="A559" t="s">
        <v>8314</v>
      </c>
      <c r="B559">
        <v>19092.55</v>
      </c>
      <c r="C559">
        <v>555</v>
      </c>
      <c r="D559" s="10">
        <v>36.799999999999997</v>
      </c>
      <c r="E559">
        <v>0.19274533784119899</v>
      </c>
    </row>
    <row r="560" spans="1:5">
      <c r="A560" t="s">
        <v>8313</v>
      </c>
      <c r="B560">
        <v>17698.52</v>
      </c>
      <c r="C560">
        <v>777</v>
      </c>
      <c r="D560" s="10">
        <v>34.24</v>
      </c>
      <c r="E560">
        <v>0.19346250420939101</v>
      </c>
    </row>
    <row r="561" spans="1:5">
      <c r="A561" t="s">
        <v>8312</v>
      </c>
      <c r="B561">
        <v>131859.70000000001</v>
      </c>
      <c r="C561">
        <v>579</v>
      </c>
      <c r="D561" s="10">
        <v>255.1</v>
      </c>
      <c r="E561">
        <v>0.19346320369301601</v>
      </c>
    </row>
    <row r="562" spans="1:5">
      <c r="A562" t="s">
        <v>8311</v>
      </c>
      <c r="B562">
        <v>7059.15</v>
      </c>
      <c r="C562">
        <v>659</v>
      </c>
      <c r="D562" s="10">
        <v>13.66</v>
      </c>
      <c r="E562">
        <v>0.19350771693475799</v>
      </c>
    </row>
    <row r="563" spans="1:5">
      <c r="A563" t="s">
        <v>8310</v>
      </c>
      <c r="B563">
        <v>45080.35</v>
      </c>
      <c r="C563">
        <v>448</v>
      </c>
      <c r="D563" s="10">
        <v>87.26</v>
      </c>
      <c r="E563">
        <v>0.19356548917654801</v>
      </c>
    </row>
    <row r="564" spans="1:5">
      <c r="A564" t="s">
        <v>8309</v>
      </c>
      <c r="B564">
        <v>927</v>
      </c>
      <c r="C564">
        <v>100</v>
      </c>
      <c r="D564" s="10">
        <v>1.8</v>
      </c>
      <c r="E564">
        <v>0.19417475728155301</v>
      </c>
    </row>
    <row r="565" spans="1:5">
      <c r="A565" t="s">
        <v>8308</v>
      </c>
      <c r="B565">
        <v>23533.64</v>
      </c>
      <c r="C565">
        <v>565</v>
      </c>
      <c r="D565" s="10">
        <v>45.7</v>
      </c>
      <c r="E565">
        <v>0.194190104038304</v>
      </c>
    </row>
    <row r="566" spans="1:5">
      <c r="A566" t="s">
        <v>8307</v>
      </c>
      <c r="B566">
        <v>31052.15</v>
      </c>
      <c r="C566">
        <v>423</v>
      </c>
      <c r="D566" s="10">
        <v>60.53</v>
      </c>
      <c r="E566">
        <v>0.19493014171321399</v>
      </c>
    </row>
    <row r="567" spans="1:5">
      <c r="A567" t="s">
        <v>8306</v>
      </c>
      <c r="B567">
        <v>22220.11</v>
      </c>
      <c r="C567">
        <v>652</v>
      </c>
      <c r="D567" s="10">
        <v>43.34</v>
      </c>
      <c r="E567">
        <v>0.19504853936366601</v>
      </c>
    </row>
    <row r="568" spans="1:5">
      <c r="A568" t="s">
        <v>8305</v>
      </c>
      <c r="B568">
        <v>7458.4</v>
      </c>
      <c r="C568">
        <v>802</v>
      </c>
      <c r="D568" s="10">
        <v>14.55</v>
      </c>
      <c r="E568">
        <v>0.19508205513246801</v>
      </c>
    </row>
    <row r="569" spans="1:5">
      <c r="A569" t="s">
        <v>8304</v>
      </c>
      <c r="B569">
        <v>69242.899999999994</v>
      </c>
      <c r="C569">
        <v>640</v>
      </c>
      <c r="D569" s="10">
        <v>135.59</v>
      </c>
      <c r="E569">
        <v>0.19581791057278</v>
      </c>
    </row>
    <row r="570" spans="1:5">
      <c r="A570" t="s">
        <v>8303</v>
      </c>
      <c r="B570">
        <v>56116.17</v>
      </c>
      <c r="C570">
        <v>315</v>
      </c>
      <c r="D570" s="10">
        <v>109.98</v>
      </c>
      <c r="E570">
        <v>0.19598629058255401</v>
      </c>
    </row>
    <row r="571" spans="1:5">
      <c r="A571" t="s">
        <v>8302</v>
      </c>
      <c r="B571">
        <v>35989.57</v>
      </c>
      <c r="C571">
        <v>259</v>
      </c>
      <c r="D571" s="10">
        <v>70.66</v>
      </c>
      <c r="E571">
        <v>0.19633466029185601</v>
      </c>
    </row>
    <row r="572" spans="1:5">
      <c r="A572" t="s">
        <v>8301</v>
      </c>
      <c r="B572">
        <v>170713.77</v>
      </c>
      <c r="C572">
        <v>439</v>
      </c>
      <c r="D572" s="10">
        <v>335.71</v>
      </c>
      <c r="E572">
        <v>0.196650803271464</v>
      </c>
    </row>
    <row r="573" spans="1:5">
      <c r="A573" t="s">
        <v>8300</v>
      </c>
      <c r="B573">
        <v>30537.75</v>
      </c>
      <c r="C573">
        <v>90</v>
      </c>
      <c r="D573" s="10">
        <v>60.1</v>
      </c>
      <c r="E573">
        <v>0.19680559307741999</v>
      </c>
    </row>
    <row r="574" spans="1:5">
      <c r="A574" t="s">
        <v>8299</v>
      </c>
      <c r="B574">
        <v>10368.129999999999</v>
      </c>
      <c r="C574">
        <v>253</v>
      </c>
      <c r="D574" s="10">
        <v>20.41</v>
      </c>
      <c r="E574">
        <v>0.19685324161637599</v>
      </c>
    </row>
    <row r="575" spans="1:5">
      <c r="A575" t="s">
        <v>8298</v>
      </c>
      <c r="B575">
        <v>16708.79</v>
      </c>
      <c r="C575">
        <v>323</v>
      </c>
      <c r="D575" s="10">
        <v>33.020000000000003</v>
      </c>
      <c r="E575">
        <v>0.197620533862715</v>
      </c>
    </row>
    <row r="576" spans="1:5">
      <c r="A576" t="s">
        <v>8297</v>
      </c>
      <c r="B576">
        <v>2973.6</v>
      </c>
      <c r="C576">
        <v>80</v>
      </c>
      <c r="D576" s="10">
        <v>5.88</v>
      </c>
      <c r="E576">
        <v>0.19774011299434999</v>
      </c>
    </row>
    <row r="577" spans="1:5">
      <c r="A577" t="s">
        <v>8296</v>
      </c>
      <c r="B577">
        <v>2775.42</v>
      </c>
      <c r="C577">
        <v>214</v>
      </c>
      <c r="D577" s="10">
        <v>5.49</v>
      </c>
      <c r="E577">
        <v>0.19780789934496401</v>
      </c>
    </row>
    <row r="578" spans="1:5">
      <c r="A578" t="s">
        <v>8295</v>
      </c>
      <c r="B578">
        <v>1462.89</v>
      </c>
      <c r="C578">
        <v>159</v>
      </c>
      <c r="D578" s="10">
        <v>2.9</v>
      </c>
      <c r="E578">
        <v>0.19823773489462601</v>
      </c>
    </row>
    <row r="579" spans="1:5">
      <c r="A579" t="s">
        <v>8294</v>
      </c>
      <c r="B579">
        <v>4427.6000000000004</v>
      </c>
      <c r="C579">
        <v>335</v>
      </c>
      <c r="D579" s="10">
        <v>8.7799999999999994</v>
      </c>
      <c r="E579">
        <v>0.198301562923479</v>
      </c>
    </row>
    <row r="580" spans="1:5">
      <c r="A580" t="s">
        <v>8293</v>
      </c>
      <c r="B580">
        <v>7467.02</v>
      </c>
      <c r="C580">
        <v>318</v>
      </c>
      <c r="D580" s="10">
        <v>14.83</v>
      </c>
      <c r="E580">
        <v>0.198606673077077</v>
      </c>
    </row>
    <row r="581" spans="1:5">
      <c r="A581" t="s">
        <v>8292</v>
      </c>
      <c r="B581">
        <v>30151.06</v>
      </c>
      <c r="C581">
        <v>953</v>
      </c>
      <c r="D581" s="10">
        <v>60.04</v>
      </c>
      <c r="E581">
        <v>0.19913064416309001</v>
      </c>
    </row>
    <row r="582" spans="1:5">
      <c r="A582" t="s">
        <v>8291</v>
      </c>
      <c r="B582">
        <v>16907.03</v>
      </c>
      <c r="C582">
        <v>120</v>
      </c>
      <c r="D582" s="10">
        <v>33.71</v>
      </c>
      <c r="E582">
        <v>0.199384516381647</v>
      </c>
    </row>
    <row r="583" spans="1:5">
      <c r="A583" t="s">
        <v>8290</v>
      </c>
      <c r="B583">
        <v>200.36</v>
      </c>
      <c r="C583">
        <v>4</v>
      </c>
      <c r="D583" s="10">
        <v>0.4</v>
      </c>
      <c r="E583">
        <v>0.19964064683569499</v>
      </c>
    </row>
    <row r="584" spans="1:5">
      <c r="A584" t="s">
        <v>8289</v>
      </c>
      <c r="B584">
        <v>11205</v>
      </c>
      <c r="C584">
        <v>874</v>
      </c>
      <c r="D584" s="10">
        <v>22.42</v>
      </c>
      <c r="E584">
        <v>0.200089245872378</v>
      </c>
    </row>
    <row r="585" spans="1:5">
      <c r="A585" t="s">
        <v>8288</v>
      </c>
      <c r="B585">
        <v>3176.98</v>
      </c>
      <c r="C585">
        <v>171</v>
      </c>
      <c r="D585" s="10">
        <v>6.36</v>
      </c>
      <c r="E585">
        <v>0.20019011765890801</v>
      </c>
    </row>
    <row r="586" spans="1:5">
      <c r="A586" t="s">
        <v>8287</v>
      </c>
      <c r="B586">
        <v>50140.160000000003</v>
      </c>
      <c r="C586">
        <v>358</v>
      </c>
      <c r="D586" s="10">
        <v>100.53</v>
      </c>
      <c r="E586">
        <v>0.20049796410701501</v>
      </c>
    </row>
    <row r="587" spans="1:5">
      <c r="A587" t="s">
        <v>8286</v>
      </c>
      <c r="B587">
        <v>698.24</v>
      </c>
      <c r="C587">
        <v>64</v>
      </c>
      <c r="D587" s="10">
        <v>1.4</v>
      </c>
      <c r="E587">
        <v>0.20050412465627801</v>
      </c>
    </row>
    <row r="588" spans="1:5">
      <c r="A588" t="s">
        <v>8285</v>
      </c>
      <c r="B588">
        <v>40822.5</v>
      </c>
      <c r="C588">
        <v>257</v>
      </c>
      <c r="D588" s="10">
        <v>81.95</v>
      </c>
      <c r="E588">
        <v>0.20074713699552901</v>
      </c>
    </row>
    <row r="589" spans="1:5">
      <c r="A589" t="s">
        <v>8284</v>
      </c>
      <c r="B589">
        <v>17690.98</v>
      </c>
      <c r="C589">
        <v>174</v>
      </c>
      <c r="D589" s="10">
        <v>35.54</v>
      </c>
      <c r="E589">
        <v>0.200893336604303</v>
      </c>
    </row>
    <row r="590" spans="1:5">
      <c r="A590" t="s">
        <v>8283</v>
      </c>
      <c r="B590">
        <v>5435.01</v>
      </c>
      <c r="C590">
        <v>398</v>
      </c>
      <c r="D590" s="10">
        <v>10.92</v>
      </c>
      <c r="E590">
        <v>0.20091959352420599</v>
      </c>
    </row>
    <row r="591" spans="1:5">
      <c r="A591" t="s">
        <v>8282</v>
      </c>
      <c r="B591">
        <v>5378.68</v>
      </c>
      <c r="C591">
        <v>60</v>
      </c>
      <c r="D591" s="10">
        <v>10.82</v>
      </c>
      <c r="E591">
        <v>0.201164598005458</v>
      </c>
    </row>
    <row r="592" spans="1:5">
      <c r="A592" t="s">
        <v>8281</v>
      </c>
      <c r="B592">
        <v>652.27</v>
      </c>
      <c r="C592">
        <v>112</v>
      </c>
      <c r="D592" s="10">
        <v>1.32</v>
      </c>
      <c r="E592">
        <v>0.202370184126205</v>
      </c>
    </row>
    <row r="593" spans="1:5">
      <c r="A593" t="s">
        <v>8280</v>
      </c>
      <c r="B593">
        <v>780.12</v>
      </c>
      <c r="C593">
        <v>44</v>
      </c>
      <c r="D593" s="10">
        <v>1.58</v>
      </c>
      <c r="E593">
        <v>0.20253294364969401</v>
      </c>
    </row>
    <row r="594" spans="1:5">
      <c r="A594" t="s">
        <v>8279</v>
      </c>
      <c r="B594">
        <v>71255.5</v>
      </c>
      <c r="C594">
        <v>505</v>
      </c>
      <c r="D594" s="10">
        <v>144.32</v>
      </c>
      <c r="E594">
        <v>0.20253875139462901</v>
      </c>
    </row>
    <row r="595" spans="1:5">
      <c r="A595" t="s">
        <v>8278</v>
      </c>
      <c r="B595">
        <v>864</v>
      </c>
      <c r="C595">
        <v>48</v>
      </c>
      <c r="D595" s="10">
        <v>1.75</v>
      </c>
      <c r="E595">
        <v>0.202546296296296</v>
      </c>
    </row>
    <row r="596" spans="1:5">
      <c r="A596" t="s">
        <v>8277</v>
      </c>
      <c r="B596">
        <v>134561.04</v>
      </c>
      <c r="C596">
        <v>322</v>
      </c>
      <c r="D596" s="10">
        <v>272.94</v>
      </c>
      <c r="E596">
        <v>0.20283731457485699</v>
      </c>
    </row>
    <row r="597" spans="1:5">
      <c r="A597" t="s">
        <v>8276</v>
      </c>
      <c r="B597">
        <v>16781.310000000001</v>
      </c>
      <c r="C597">
        <v>333</v>
      </c>
      <c r="D597" s="10">
        <v>34.18</v>
      </c>
      <c r="E597">
        <v>0.20367897381074501</v>
      </c>
    </row>
    <row r="598" spans="1:5">
      <c r="A598" t="s">
        <v>8275</v>
      </c>
      <c r="B598">
        <v>2618.46</v>
      </c>
      <c r="C598">
        <v>390</v>
      </c>
      <c r="D598" s="10">
        <v>5.34</v>
      </c>
      <c r="E598">
        <v>0.20393666506267</v>
      </c>
    </row>
    <row r="599" spans="1:5">
      <c r="A599" t="s">
        <v>8274</v>
      </c>
      <c r="B599">
        <v>6743.2</v>
      </c>
      <c r="C599">
        <v>695</v>
      </c>
      <c r="D599" s="10">
        <v>13.76</v>
      </c>
      <c r="E599">
        <v>0.20405742080911099</v>
      </c>
    </row>
    <row r="600" spans="1:5">
      <c r="A600" t="s">
        <v>8273</v>
      </c>
      <c r="B600">
        <v>8456.4</v>
      </c>
      <c r="C600">
        <v>435</v>
      </c>
      <c r="D600" s="10">
        <v>17.28</v>
      </c>
      <c r="E600">
        <v>0.20434227330779001</v>
      </c>
    </row>
    <row r="601" spans="1:5">
      <c r="A601" t="s">
        <v>8272</v>
      </c>
      <c r="B601">
        <v>10674.92</v>
      </c>
      <c r="C601">
        <v>416</v>
      </c>
      <c r="D601" s="10">
        <v>21.9</v>
      </c>
      <c r="E601">
        <v>0.205153762276438</v>
      </c>
    </row>
    <row r="602" spans="1:5">
      <c r="A602" t="s">
        <v>8271</v>
      </c>
      <c r="B602">
        <v>73276.639999999999</v>
      </c>
      <c r="C602">
        <v>672</v>
      </c>
      <c r="D602" s="10">
        <v>150.59</v>
      </c>
      <c r="E602">
        <v>0.20550887704458001</v>
      </c>
    </row>
    <row r="603" spans="1:5">
      <c r="A603" t="s">
        <v>8270</v>
      </c>
      <c r="B603">
        <v>257.83</v>
      </c>
      <c r="C603">
        <v>41</v>
      </c>
      <c r="D603" s="10">
        <v>0.53</v>
      </c>
      <c r="E603">
        <v>0.20556180428964799</v>
      </c>
    </row>
    <row r="604" spans="1:5">
      <c r="A604" t="s">
        <v>8269</v>
      </c>
      <c r="B604">
        <v>16496.87</v>
      </c>
      <c r="C604">
        <v>143</v>
      </c>
      <c r="D604" s="10">
        <v>33.93</v>
      </c>
      <c r="E604">
        <v>0.205675379632621</v>
      </c>
    </row>
    <row r="605" spans="1:5">
      <c r="A605" t="s">
        <v>8268</v>
      </c>
      <c r="B605">
        <v>9297.2999999999993</v>
      </c>
      <c r="C605">
        <v>204</v>
      </c>
      <c r="D605" s="10">
        <v>19.13</v>
      </c>
      <c r="E605">
        <v>0.20575866111666799</v>
      </c>
    </row>
    <row r="606" spans="1:5">
      <c r="A606" t="s">
        <v>8267</v>
      </c>
      <c r="B606">
        <v>11426.94</v>
      </c>
      <c r="C606">
        <v>219</v>
      </c>
      <c r="D606" s="10">
        <v>23.54</v>
      </c>
      <c r="E606">
        <v>0.206004407129117</v>
      </c>
    </row>
    <row r="607" spans="1:5">
      <c r="A607" t="s">
        <v>8266</v>
      </c>
      <c r="B607">
        <v>204811.23</v>
      </c>
      <c r="C607">
        <v>755</v>
      </c>
      <c r="D607" s="10">
        <v>421.95</v>
      </c>
      <c r="E607">
        <v>0.20601897659615601</v>
      </c>
    </row>
    <row r="608" spans="1:5">
      <c r="A608" t="s">
        <v>8265</v>
      </c>
      <c r="B608">
        <v>41441.46</v>
      </c>
      <c r="C608">
        <v>139</v>
      </c>
      <c r="D608" s="10">
        <v>85.48</v>
      </c>
      <c r="E608">
        <v>0.20626686415005599</v>
      </c>
    </row>
    <row r="609" spans="1:5">
      <c r="A609" t="s">
        <v>8264</v>
      </c>
      <c r="B609">
        <v>2322</v>
      </c>
      <c r="C609">
        <v>120</v>
      </c>
      <c r="D609" s="10">
        <v>4.79</v>
      </c>
      <c r="E609">
        <v>0.20628768303186901</v>
      </c>
    </row>
    <row r="610" spans="1:5">
      <c r="A610" t="s">
        <v>8263</v>
      </c>
      <c r="B610">
        <v>186181.28</v>
      </c>
      <c r="C610">
        <v>337</v>
      </c>
      <c r="D610" s="10">
        <v>384.44</v>
      </c>
      <c r="E610">
        <v>0.206486925001267</v>
      </c>
    </row>
    <row r="611" spans="1:5">
      <c r="A611" t="s">
        <v>8262</v>
      </c>
      <c r="B611">
        <v>17141.04</v>
      </c>
      <c r="C611">
        <v>456</v>
      </c>
      <c r="D611" s="10">
        <v>35.57</v>
      </c>
      <c r="E611">
        <v>0.207513663114956</v>
      </c>
    </row>
    <row r="612" spans="1:5">
      <c r="A612" t="s">
        <v>8261</v>
      </c>
      <c r="B612">
        <v>4414.2700000000004</v>
      </c>
      <c r="C612">
        <v>329</v>
      </c>
      <c r="D612" s="10">
        <v>9.2100000000000009</v>
      </c>
      <c r="E612">
        <v>0.20864151943582901</v>
      </c>
    </row>
    <row r="613" spans="1:5">
      <c r="A613" t="s">
        <v>8260</v>
      </c>
      <c r="B613">
        <v>1599.44</v>
      </c>
      <c r="C613">
        <v>181</v>
      </c>
      <c r="D613" s="10">
        <v>3.34</v>
      </c>
      <c r="E613">
        <v>0.208823088080828</v>
      </c>
    </row>
    <row r="614" spans="1:5">
      <c r="A614" t="s">
        <v>8259</v>
      </c>
      <c r="B614">
        <v>40390.04</v>
      </c>
      <c r="C614">
        <v>225</v>
      </c>
      <c r="D614" s="10">
        <v>84.48</v>
      </c>
      <c r="E614">
        <v>0.20916047619660599</v>
      </c>
    </row>
    <row r="615" spans="1:5">
      <c r="A615" t="s">
        <v>8258</v>
      </c>
      <c r="B615">
        <v>108175.98</v>
      </c>
      <c r="C615">
        <v>251</v>
      </c>
      <c r="D615" s="10">
        <v>226.32</v>
      </c>
      <c r="E615">
        <v>0.20921465190331501</v>
      </c>
    </row>
    <row r="616" spans="1:5">
      <c r="A616" t="s">
        <v>8257</v>
      </c>
      <c r="B616">
        <v>70030.23</v>
      </c>
      <c r="C616">
        <v>707</v>
      </c>
      <c r="D616" s="10">
        <v>147.36000000000001</v>
      </c>
      <c r="E616">
        <v>0.21042341286041699</v>
      </c>
    </row>
    <row r="617" spans="1:5">
      <c r="A617" t="s">
        <v>8256</v>
      </c>
      <c r="B617">
        <v>16871.91</v>
      </c>
      <c r="C617">
        <v>361</v>
      </c>
      <c r="D617" s="10">
        <v>35.520000000000003</v>
      </c>
      <c r="E617">
        <v>0.21052743880212699</v>
      </c>
    </row>
    <row r="618" spans="1:5">
      <c r="A618" t="s">
        <v>8255</v>
      </c>
      <c r="B618">
        <v>43062.51</v>
      </c>
      <c r="C618">
        <v>341</v>
      </c>
      <c r="D618" s="10">
        <v>90.72</v>
      </c>
      <c r="E618">
        <v>0.21067048808812999</v>
      </c>
    </row>
    <row r="619" spans="1:5">
      <c r="A619" t="s">
        <v>8254</v>
      </c>
      <c r="B619">
        <v>31403.53</v>
      </c>
      <c r="C619">
        <v>518</v>
      </c>
      <c r="D619" s="10">
        <v>66.37</v>
      </c>
      <c r="E619">
        <v>0.21134566719091699</v>
      </c>
    </row>
    <row r="620" spans="1:5">
      <c r="A620" t="s">
        <v>8253</v>
      </c>
      <c r="B620">
        <v>72090</v>
      </c>
      <c r="C620">
        <v>500</v>
      </c>
      <c r="D620" s="10">
        <v>152.52000000000001</v>
      </c>
      <c r="E620">
        <v>0.211568872243029</v>
      </c>
    </row>
    <row r="621" spans="1:5">
      <c r="A621" t="s">
        <v>8252</v>
      </c>
      <c r="B621">
        <v>92724</v>
      </c>
      <c r="C621">
        <v>858</v>
      </c>
      <c r="D621" s="10">
        <v>196.37</v>
      </c>
      <c r="E621">
        <v>0.21177904318191601</v>
      </c>
    </row>
    <row r="622" spans="1:5">
      <c r="A622" t="s">
        <v>8251</v>
      </c>
      <c r="B622">
        <v>3545.47</v>
      </c>
      <c r="C622">
        <v>134</v>
      </c>
      <c r="D622" s="10">
        <v>7.51</v>
      </c>
      <c r="E622">
        <v>0.21181958950435301</v>
      </c>
    </row>
    <row r="623" spans="1:5">
      <c r="A623" t="s">
        <v>8250</v>
      </c>
      <c r="B623">
        <v>10903.95</v>
      </c>
      <c r="C623">
        <v>605</v>
      </c>
      <c r="D623" s="10">
        <v>23.12</v>
      </c>
      <c r="E623">
        <v>0.212033254004282</v>
      </c>
    </row>
    <row r="624" spans="1:5">
      <c r="A624" t="s">
        <v>8249</v>
      </c>
      <c r="B624">
        <v>8067.6</v>
      </c>
      <c r="C624">
        <v>270</v>
      </c>
      <c r="D624" s="10">
        <v>17.14</v>
      </c>
      <c r="E624">
        <v>0.21245475730080801</v>
      </c>
    </row>
    <row r="625" spans="1:5">
      <c r="A625" t="s">
        <v>8248</v>
      </c>
      <c r="B625">
        <v>2642.82</v>
      </c>
      <c r="C625">
        <v>158</v>
      </c>
      <c r="D625" s="10">
        <v>5.62</v>
      </c>
      <c r="E625">
        <v>0.212651637266253</v>
      </c>
    </row>
    <row r="626" spans="1:5">
      <c r="A626" t="s">
        <v>8247</v>
      </c>
      <c r="B626">
        <v>3304.71</v>
      </c>
      <c r="C626">
        <v>297</v>
      </c>
      <c r="D626" s="10">
        <v>7.03</v>
      </c>
      <c r="E626">
        <v>0.21272668403581499</v>
      </c>
    </row>
    <row r="627" spans="1:5">
      <c r="A627" t="s">
        <v>8246</v>
      </c>
      <c r="B627">
        <v>1309.45</v>
      </c>
      <c r="C627">
        <v>77</v>
      </c>
      <c r="D627" s="10">
        <v>2.79</v>
      </c>
      <c r="E627">
        <v>0.21306655466035301</v>
      </c>
    </row>
    <row r="628" spans="1:5">
      <c r="A628" t="s">
        <v>8245</v>
      </c>
      <c r="B628">
        <v>14753.91</v>
      </c>
      <c r="C628">
        <v>1211</v>
      </c>
      <c r="D628" s="10">
        <v>31.53</v>
      </c>
      <c r="E628">
        <v>0.21370606164738701</v>
      </c>
    </row>
    <row r="629" spans="1:5">
      <c r="A629" t="s">
        <v>8244</v>
      </c>
      <c r="B629">
        <v>235620.9</v>
      </c>
      <c r="C629">
        <v>270</v>
      </c>
      <c r="D629" s="10">
        <v>503.84</v>
      </c>
      <c r="E629">
        <v>0.213835020577546</v>
      </c>
    </row>
    <row r="630" spans="1:5">
      <c r="A630" t="s">
        <v>8243</v>
      </c>
      <c r="B630">
        <v>18267.93</v>
      </c>
      <c r="C630">
        <v>166</v>
      </c>
      <c r="D630" s="10">
        <v>39.32</v>
      </c>
      <c r="E630">
        <v>0.21524058828778</v>
      </c>
    </row>
    <row r="631" spans="1:5">
      <c r="A631" t="s">
        <v>8242</v>
      </c>
      <c r="B631">
        <v>10746.78</v>
      </c>
      <c r="C631">
        <v>384</v>
      </c>
      <c r="D631" s="10">
        <v>23.14</v>
      </c>
      <c r="E631">
        <v>0.215320309897476</v>
      </c>
    </row>
    <row r="632" spans="1:5">
      <c r="A632" t="s">
        <v>8241</v>
      </c>
      <c r="B632">
        <v>21485.07</v>
      </c>
      <c r="C632">
        <v>442</v>
      </c>
      <c r="D632" s="10">
        <v>46.36</v>
      </c>
      <c r="E632">
        <v>0.21577774705877101</v>
      </c>
    </row>
    <row r="633" spans="1:5">
      <c r="A633" t="s">
        <v>8240</v>
      </c>
      <c r="B633">
        <v>37627.480000000003</v>
      </c>
      <c r="C633">
        <v>156</v>
      </c>
      <c r="D633" s="10">
        <v>81.2</v>
      </c>
      <c r="E633">
        <v>0.21579972934674299</v>
      </c>
    </row>
    <row r="634" spans="1:5">
      <c r="A634" t="s">
        <v>8239</v>
      </c>
      <c r="B634">
        <v>33364.18</v>
      </c>
      <c r="C634">
        <v>695</v>
      </c>
      <c r="D634" s="10">
        <v>72.23</v>
      </c>
      <c r="E634">
        <v>0.21648966046820201</v>
      </c>
    </row>
    <row r="635" spans="1:5">
      <c r="A635" t="s">
        <v>8238</v>
      </c>
      <c r="B635">
        <v>11137.98</v>
      </c>
      <c r="C635">
        <v>161</v>
      </c>
      <c r="D635" s="10">
        <v>24.14</v>
      </c>
      <c r="E635">
        <v>0.21673588927256099</v>
      </c>
    </row>
    <row r="636" spans="1:5">
      <c r="A636" t="s">
        <v>8237</v>
      </c>
      <c r="B636">
        <v>28280.92</v>
      </c>
      <c r="C636">
        <v>238</v>
      </c>
      <c r="D636" s="10">
        <v>61.31</v>
      </c>
      <c r="E636">
        <v>0.216789269938884</v>
      </c>
    </row>
    <row r="637" spans="1:5">
      <c r="A637" t="s">
        <v>8236</v>
      </c>
      <c r="B637">
        <v>9618.18</v>
      </c>
      <c r="C637">
        <v>619</v>
      </c>
      <c r="D637" s="10">
        <v>20.88</v>
      </c>
      <c r="E637">
        <v>0.217088887918504</v>
      </c>
    </row>
    <row r="638" spans="1:5">
      <c r="A638" t="s">
        <v>8235</v>
      </c>
      <c r="B638">
        <v>27556.45</v>
      </c>
      <c r="C638">
        <v>423</v>
      </c>
      <c r="D638" s="10">
        <v>59.84</v>
      </c>
      <c r="E638">
        <v>0.21715424156594901</v>
      </c>
    </row>
    <row r="639" spans="1:5">
      <c r="A639" t="s">
        <v>8234</v>
      </c>
      <c r="B639">
        <v>5909.17</v>
      </c>
      <c r="C639">
        <v>132</v>
      </c>
      <c r="D639" s="10">
        <v>12.84</v>
      </c>
      <c r="E639">
        <v>0.21728939935727001</v>
      </c>
    </row>
    <row r="640" spans="1:5">
      <c r="A640" t="s">
        <v>8233</v>
      </c>
      <c r="B640">
        <v>210438.67</v>
      </c>
      <c r="C640">
        <v>1019</v>
      </c>
      <c r="D640" s="10">
        <v>457.68</v>
      </c>
      <c r="E640">
        <v>0.21748854428703601</v>
      </c>
    </row>
    <row r="641" spans="1:5">
      <c r="A641" t="s">
        <v>8232</v>
      </c>
      <c r="B641">
        <v>2312.1</v>
      </c>
      <c r="C641">
        <v>21</v>
      </c>
      <c r="D641" s="10">
        <v>5.04</v>
      </c>
      <c r="E641">
        <v>0.21798365122615801</v>
      </c>
    </row>
    <row r="642" spans="1:5">
      <c r="A642" t="s">
        <v>8231</v>
      </c>
      <c r="B642">
        <v>4403.7</v>
      </c>
      <c r="C642">
        <v>63</v>
      </c>
      <c r="D642" s="10">
        <v>9.6</v>
      </c>
      <c r="E642">
        <v>0.21799850126030301</v>
      </c>
    </row>
    <row r="643" spans="1:5">
      <c r="A643" t="s">
        <v>8230</v>
      </c>
      <c r="B643">
        <v>8976.24</v>
      </c>
      <c r="C643">
        <v>156</v>
      </c>
      <c r="D643" s="10">
        <v>19.600000000000001</v>
      </c>
      <c r="E643">
        <v>0.21835423295277301</v>
      </c>
    </row>
    <row r="644" spans="1:5">
      <c r="A644" t="s">
        <v>8229</v>
      </c>
      <c r="B644">
        <v>39822.720000000001</v>
      </c>
      <c r="C644">
        <v>112</v>
      </c>
      <c r="D644" s="10">
        <v>87.15</v>
      </c>
      <c r="E644">
        <v>0.21884492068849101</v>
      </c>
    </row>
    <row r="645" spans="1:5">
      <c r="A645" t="s">
        <v>8228</v>
      </c>
      <c r="B645">
        <v>7704.05</v>
      </c>
      <c r="C645">
        <v>124</v>
      </c>
      <c r="D645" s="10">
        <v>16.86</v>
      </c>
      <c r="E645">
        <v>0.21884593168528199</v>
      </c>
    </row>
    <row r="646" spans="1:5">
      <c r="A646" t="s">
        <v>8227</v>
      </c>
      <c r="B646">
        <v>85051.05</v>
      </c>
      <c r="C646">
        <v>750</v>
      </c>
      <c r="D646" s="10">
        <v>186.7</v>
      </c>
      <c r="E646">
        <v>0.21951522056459</v>
      </c>
    </row>
    <row r="647" spans="1:5">
      <c r="A647" t="s">
        <v>8226</v>
      </c>
      <c r="B647">
        <v>2552.42</v>
      </c>
      <c r="C647">
        <v>156</v>
      </c>
      <c r="D647" s="10">
        <v>5.63</v>
      </c>
      <c r="E647">
        <v>0.22057498374091999</v>
      </c>
    </row>
    <row r="648" spans="1:5">
      <c r="A648" t="s">
        <v>8225</v>
      </c>
      <c r="B648">
        <v>38078.69</v>
      </c>
      <c r="C648">
        <v>551</v>
      </c>
      <c r="D648" s="10">
        <v>84.08</v>
      </c>
      <c r="E648">
        <v>0.22080591532954499</v>
      </c>
    </row>
    <row r="649" spans="1:5">
      <c r="A649" t="s">
        <v>8224</v>
      </c>
      <c r="B649">
        <v>960</v>
      </c>
      <c r="C649">
        <v>20</v>
      </c>
      <c r="D649" s="10">
        <v>2.12</v>
      </c>
      <c r="E649">
        <v>0.22083333333333299</v>
      </c>
    </row>
    <row r="650" spans="1:5">
      <c r="A650" t="s">
        <v>8223</v>
      </c>
      <c r="B650">
        <v>26453.52</v>
      </c>
      <c r="C650">
        <v>566</v>
      </c>
      <c r="D650" s="10">
        <v>58.53</v>
      </c>
      <c r="E650">
        <v>0.22125599920161801</v>
      </c>
    </row>
    <row r="651" spans="1:5">
      <c r="A651" t="s">
        <v>8222</v>
      </c>
      <c r="B651">
        <v>40046.199999999997</v>
      </c>
      <c r="C651">
        <v>331</v>
      </c>
      <c r="D651" s="10">
        <v>88.61</v>
      </c>
      <c r="E651">
        <v>0.221269433803956</v>
      </c>
    </row>
    <row r="652" spans="1:5">
      <c r="A652" t="s">
        <v>8221</v>
      </c>
      <c r="B652">
        <v>13828.94</v>
      </c>
      <c r="C652">
        <v>913</v>
      </c>
      <c r="D652" s="10">
        <v>30.6</v>
      </c>
      <c r="E652">
        <v>0.22127509411422699</v>
      </c>
    </row>
    <row r="653" spans="1:5">
      <c r="A653" t="s">
        <v>8220</v>
      </c>
      <c r="B653">
        <v>33994.400000000001</v>
      </c>
      <c r="C653">
        <v>220</v>
      </c>
      <c r="D653" s="10">
        <v>75.25</v>
      </c>
      <c r="E653">
        <v>0.22135998870402099</v>
      </c>
    </row>
    <row r="654" spans="1:5">
      <c r="A654" t="s">
        <v>8219</v>
      </c>
      <c r="B654">
        <v>20905.919999999998</v>
      </c>
      <c r="C654">
        <v>234</v>
      </c>
      <c r="D654" s="10">
        <v>46.63</v>
      </c>
      <c r="E654">
        <v>0.22304686902083201</v>
      </c>
    </row>
    <row r="655" spans="1:5">
      <c r="A655" t="s">
        <v>8218</v>
      </c>
      <c r="B655">
        <v>4209.12</v>
      </c>
      <c r="C655">
        <v>222</v>
      </c>
      <c r="D655" s="10">
        <v>9.4</v>
      </c>
      <c r="E655">
        <v>0.22332459041319799</v>
      </c>
    </row>
    <row r="656" spans="1:5">
      <c r="A656" t="s">
        <v>8217</v>
      </c>
      <c r="B656">
        <v>11995.52</v>
      </c>
      <c r="C656">
        <v>32</v>
      </c>
      <c r="D656" s="10">
        <v>26.83</v>
      </c>
      <c r="E656">
        <v>0.22366683561862999</v>
      </c>
    </row>
    <row r="657" spans="1:5">
      <c r="A657" t="s">
        <v>8216</v>
      </c>
      <c r="B657">
        <v>23681.49</v>
      </c>
      <c r="C657">
        <v>161</v>
      </c>
      <c r="D657" s="10">
        <v>53.11</v>
      </c>
      <c r="E657">
        <v>0.22426798313788501</v>
      </c>
    </row>
    <row r="658" spans="1:5">
      <c r="A658" t="s">
        <v>8215</v>
      </c>
      <c r="B658">
        <v>56233.71</v>
      </c>
      <c r="C658">
        <v>433</v>
      </c>
      <c r="D658" s="10">
        <v>126.32</v>
      </c>
      <c r="E658">
        <v>0.224633942878746</v>
      </c>
    </row>
    <row r="659" spans="1:5">
      <c r="A659" t="s">
        <v>8214</v>
      </c>
      <c r="B659">
        <v>71363.429999999993</v>
      </c>
      <c r="C659">
        <v>622</v>
      </c>
      <c r="D659" s="10">
        <v>160.32</v>
      </c>
      <c r="E659">
        <v>0.224652878932528</v>
      </c>
    </row>
    <row r="660" spans="1:5">
      <c r="A660" t="s">
        <v>8213</v>
      </c>
      <c r="B660">
        <v>5637.3</v>
      </c>
      <c r="C660">
        <v>190</v>
      </c>
      <c r="D660" s="10">
        <v>12.67</v>
      </c>
      <c r="E660">
        <v>0.22475298458481799</v>
      </c>
    </row>
    <row r="661" spans="1:5">
      <c r="A661" t="s">
        <v>8212</v>
      </c>
      <c r="B661">
        <v>5257.8</v>
      </c>
      <c r="C661">
        <v>120</v>
      </c>
      <c r="D661" s="10">
        <v>11.83</v>
      </c>
      <c r="E661">
        <v>0.22499904903191401</v>
      </c>
    </row>
    <row r="662" spans="1:5">
      <c r="A662" t="s">
        <v>8211</v>
      </c>
      <c r="B662">
        <v>360322.29</v>
      </c>
      <c r="C662">
        <v>1334</v>
      </c>
      <c r="D662" s="10">
        <v>811.5</v>
      </c>
      <c r="E662">
        <v>0.22521504289951</v>
      </c>
    </row>
    <row r="663" spans="1:5">
      <c r="A663" t="s">
        <v>8210</v>
      </c>
      <c r="B663">
        <v>3657.69</v>
      </c>
      <c r="C663">
        <v>171</v>
      </c>
      <c r="D663" s="10">
        <v>8.26</v>
      </c>
      <c r="E663">
        <v>0.225825589374714</v>
      </c>
    </row>
    <row r="664" spans="1:5">
      <c r="A664" t="s">
        <v>8209</v>
      </c>
      <c r="B664">
        <v>145255.89000000001</v>
      </c>
      <c r="C664">
        <v>838</v>
      </c>
      <c r="D664" s="10">
        <v>328.32</v>
      </c>
      <c r="E664">
        <v>0.22602870010985401</v>
      </c>
    </row>
    <row r="665" spans="1:5">
      <c r="A665" t="s">
        <v>8208</v>
      </c>
      <c r="B665">
        <v>39091.360000000001</v>
      </c>
      <c r="C665">
        <v>288</v>
      </c>
      <c r="D665" s="10">
        <v>88.37</v>
      </c>
      <c r="E665">
        <v>0.22606018311974799</v>
      </c>
    </row>
    <row r="666" spans="1:5">
      <c r="A666" t="s">
        <v>8207</v>
      </c>
      <c r="B666">
        <v>20259.95</v>
      </c>
      <c r="C666">
        <v>423</v>
      </c>
      <c r="D666" s="10">
        <v>45.91</v>
      </c>
      <c r="E666">
        <v>0.226604705342313</v>
      </c>
    </row>
    <row r="667" spans="1:5">
      <c r="A667" t="s">
        <v>8206</v>
      </c>
      <c r="B667">
        <v>25564.63</v>
      </c>
      <c r="C667">
        <v>681</v>
      </c>
      <c r="D667" s="10">
        <v>58.02</v>
      </c>
      <c r="E667">
        <v>0.22695419413463</v>
      </c>
    </row>
    <row r="668" spans="1:5">
      <c r="A668" t="s">
        <v>8205</v>
      </c>
      <c r="B668">
        <v>6174</v>
      </c>
      <c r="C668">
        <v>35</v>
      </c>
      <c r="D668" s="10">
        <v>14.02</v>
      </c>
      <c r="E668">
        <v>0.22708130871396101</v>
      </c>
    </row>
    <row r="669" spans="1:5">
      <c r="A669" t="s">
        <v>8204</v>
      </c>
      <c r="B669">
        <v>448.11</v>
      </c>
      <c r="C669">
        <v>39</v>
      </c>
      <c r="D669" s="10">
        <v>1.02</v>
      </c>
      <c r="E669">
        <v>0.22762268193077501</v>
      </c>
    </row>
    <row r="670" spans="1:5">
      <c r="A670" t="s">
        <v>8203</v>
      </c>
      <c r="B670">
        <v>9860.76</v>
      </c>
      <c r="C670">
        <v>123</v>
      </c>
      <c r="D670" s="10">
        <v>22.45</v>
      </c>
      <c r="E670">
        <v>0.227670078168417</v>
      </c>
    </row>
    <row r="671" spans="1:5">
      <c r="A671" t="s">
        <v>8202</v>
      </c>
      <c r="B671">
        <v>38842.58</v>
      </c>
      <c r="C671">
        <v>207</v>
      </c>
      <c r="D671" s="10">
        <v>88.46</v>
      </c>
      <c r="E671">
        <v>0.22773976393947001</v>
      </c>
    </row>
    <row r="672" spans="1:5">
      <c r="A672" t="s">
        <v>8201</v>
      </c>
      <c r="B672">
        <v>23793.55</v>
      </c>
      <c r="C672">
        <v>153</v>
      </c>
      <c r="D672" s="10">
        <v>54.19</v>
      </c>
      <c r="E672">
        <v>0.227750798010385</v>
      </c>
    </row>
    <row r="673" spans="1:5">
      <c r="A673" t="s">
        <v>8200</v>
      </c>
      <c r="B673">
        <v>22522.14</v>
      </c>
      <c r="C673">
        <v>375</v>
      </c>
      <c r="D673" s="10">
        <v>51.33</v>
      </c>
      <c r="E673">
        <v>0.22790907080765799</v>
      </c>
    </row>
    <row r="674" spans="1:5">
      <c r="A674" t="s">
        <v>8199</v>
      </c>
      <c r="B674">
        <v>26816.82</v>
      </c>
      <c r="C674">
        <v>1005</v>
      </c>
      <c r="D674" s="10">
        <v>61.51</v>
      </c>
      <c r="E674">
        <v>0.229370969413972</v>
      </c>
    </row>
    <row r="675" spans="1:5">
      <c r="A675" t="s">
        <v>8198</v>
      </c>
      <c r="B675">
        <v>12423.82</v>
      </c>
      <c r="C675">
        <v>691</v>
      </c>
      <c r="D675" s="10">
        <v>28.54</v>
      </c>
      <c r="E675">
        <v>0.22972000560214101</v>
      </c>
    </row>
    <row r="676" spans="1:5">
      <c r="A676" t="s">
        <v>8197</v>
      </c>
      <c r="B676">
        <v>161028</v>
      </c>
      <c r="C676">
        <v>252</v>
      </c>
      <c r="D676" s="10">
        <v>370.06</v>
      </c>
      <c r="E676">
        <v>0.22981096455274799</v>
      </c>
    </row>
    <row r="677" spans="1:5">
      <c r="A677" t="s">
        <v>8196</v>
      </c>
      <c r="B677">
        <v>14262.16</v>
      </c>
      <c r="C677">
        <v>187</v>
      </c>
      <c r="D677" s="10">
        <v>32.79</v>
      </c>
      <c r="E677">
        <v>0.22990907408134501</v>
      </c>
    </row>
    <row r="678" spans="1:5">
      <c r="A678" t="s">
        <v>8195</v>
      </c>
      <c r="B678">
        <v>35697.599999999999</v>
      </c>
      <c r="C678">
        <v>240</v>
      </c>
      <c r="D678" s="10">
        <v>82.08</v>
      </c>
      <c r="E678">
        <v>0.229931423961274</v>
      </c>
    </row>
    <row r="679" spans="1:5">
      <c r="A679" t="s">
        <v>8194</v>
      </c>
      <c r="B679">
        <v>3982.42</v>
      </c>
      <c r="C679">
        <v>442</v>
      </c>
      <c r="D679" s="10">
        <v>9.16</v>
      </c>
      <c r="E679">
        <v>0.23001089789625401</v>
      </c>
    </row>
    <row r="680" spans="1:5">
      <c r="A680" t="s">
        <v>8193</v>
      </c>
      <c r="B680">
        <v>34644.17</v>
      </c>
      <c r="C680">
        <v>587</v>
      </c>
      <c r="D680" s="10">
        <v>79.88</v>
      </c>
      <c r="E680">
        <v>0.230572705306549</v>
      </c>
    </row>
    <row r="681" spans="1:5">
      <c r="A681" t="s">
        <v>8192</v>
      </c>
      <c r="B681">
        <v>152129.03</v>
      </c>
      <c r="C681">
        <v>424</v>
      </c>
      <c r="D681" s="10">
        <v>350.97</v>
      </c>
      <c r="E681">
        <v>0.23070547416229401</v>
      </c>
    </row>
    <row r="682" spans="1:5">
      <c r="A682" t="s">
        <v>8191</v>
      </c>
      <c r="B682">
        <v>22454.23</v>
      </c>
      <c r="C682">
        <v>290</v>
      </c>
      <c r="D682" s="10">
        <v>51.93</v>
      </c>
      <c r="E682">
        <v>0.23127045549992101</v>
      </c>
    </row>
    <row r="683" spans="1:5">
      <c r="A683" t="s">
        <v>8190</v>
      </c>
      <c r="B683">
        <v>67146.460000000006</v>
      </c>
      <c r="C683">
        <v>383</v>
      </c>
      <c r="D683" s="10">
        <v>155.76</v>
      </c>
      <c r="E683">
        <v>0.231970531283406</v>
      </c>
    </row>
    <row r="684" spans="1:5">
      <c r="A684" t="s">
        <v>8189</v>
      </c>
      <c r="B684">
        <v>23199.96</v>
      </c>
      <c r="C684">
        <v>284</v>
      </c>
      <c r="D684" s="10">
        <v>53.84</v>
      </c>
      <c r="E684">
        <v>0.232069365636837</v>
      </c>
    </row>
    <row r="685" spans="1:5">
      <c r="A685" t="s">
        <v>8188</v>
      </c>
      <c r="B685">
        <v>9940.6200000000008</v>
      </c>
      <c r="C685">
        <v>394</v>
      </c>
      <c r="D685" s="10">
        <v>23.11</v>
      </c>
      <c r="E685">
        <v>0.23248046902507</v>
      </c>
    </row>
    <row r="686" spans="1:5">
      <c r="A686" t="s">
        <v>8187</v>
      </c>
      <c r="B686">
        <v>6342.29</v>
      </c>
      <c r="C686">
        <v>192</v>
      </c>
      <c r="D686" s="10">
        <v>14.75</v>
      </c>
      <c r="E686">
        <v>0.23256583978342199</v>
      </c>
    </row>
    <row r="687" spans="1:5">
      <c r="A687" t="s">
        <v>8186</v>
      </c>
      <c r="B687">
        <v>26670.54</v>
      </c>
      <c r="C687">
        <v>159</v>
      </c>
      <c r="D687" s="10">
        <v>62.06</v>
      </c>
      <c r="E687">
        <v>0.232691201602967</v>
      </c>
    </row>
    <row r="688" spans="1:5">
      <c r="A688" t="s">
        <v>8185</v>
      </c>
      <c r="B688">
        <v>13572.94</v>
      </c>
      <c r="C688">
        <v>304</v>
      </c>
      <c r="D688" s="10">
        <v>31.72</v>
      </c>
      <c r="E688">
        <v>0.233700288957292</v>
      </c>
    </row>
    <row r="689" spans="1:5">
      <c r="A689" t="s">
        <v>8184</v>
      </c>
      <c r="B689">
        <v>13576.93</v>
      </c>
      <c r="C689">
        <v>304</v>
      </c>
      <c r="D689" s="10">
        <v>31.76</v>
      </c>
      <c r="E689">
        <v>0.23392622632657001</v>
      </c>
    </row>
    <row r="690" spans="1:5">
      <c r="A690" t="s">
        <v>8183</v>
      </c>
      <c r="B690">
        <v>8029.4</v>
      </c>
      <c r="C690">
        <v>38</v>
      </c>
      <c r="D690" s="10">
        <v>18.8</v>
      </c>
      <c r="E690">
        <v>0.23413953720078701</v>
      </c>
    </row>
    <row r="691" spans="1:5">
      <c r="A691" t="s">
        <v>8182</v>
      </c>
      <c r="B691">
        <v>74300.320000000007</v>
      </c>
      <c r="C691">
        <v>970</v>
      </c>
      <c r="D691" s="10">
        <v>174.08</v>
      </c>
      <c r="E691">
        <v>0.23429239604889901</v>
      </c>
    </row>
    <row r="692" spans="1:5">
      <c r="A692" t="s">
        <v>8181</v>
      </c>
      <c r="B692">
        <v>60010.42</v>
      </c>
      <c r="C692">
        <v>194</v>
      </c>
      <c r="D692" s="10">
        <v>141.09</v>
      </c>
      <c r="E692">
        <v>0.235109169374252</v>
      </c>
    </row>
    <row r="693" spans="1:5">
      <c r="A693" t="s">
        <v>8180</v>
      </c>
      <c r="B693">
        <v>1549.04</v>
      </c>
      <c r="C693">
        <v>181</v>
      </c>
      <c r="D693" s="10">
        <v>3.65</v>
      </c>
      <c r="E693">
        <v>0.235629809430356</v>
      </c>
    </row>
    <row r="694" spans="1:5">
      <c r="A694" t="s">
        <v>8179</v>
      </c>
      <c r="B694">
        <v>7320.74</v>
      </c>
      <c r="C694">
        <v>138</v>
      </c>
      <c r="D694" s="10">
        <v>17.27</v>
      </c>
      <c r="E694">
        <v>0.23590511341749601</v>
      </c>
    </row>
    <row r="695" spans="1:5">
      <c r="A695" t="s">
        <v>8178</v>
      </c>
      <c r="B695">
        <v>60148.11</v>
      </c>
      <c r="C695">
        <v>330</v>
      </c>
      <c r="D695" s="10">
        <v>141.91999999999999</v>
      </c>
      <c r="E695">
        <v>0.23595088856491001</v>
      </c>
    </row>
    <row r="696" spans="1:5">
      <c r="A696" t="s">
        <v>8177</v>
      </c>
      <c r="B696">
        <v>21630.400000000001</v>
      </c>
      <c r="C696">
        <v>937</v>
      </c>
      <c r="D696" s="10">
        <v>51.16</v>
      </c>
      <c r="E696">
        <v>0.23651897329684099</v>
      </c>
    </row>
    <row r="697" spans="1:5">
      <c r="A697" t="s">
        <v>8176</v>
      </c>
      <c r="B697">
        <v>8475.1</v>
      </c>
      <c r="C697">
        <v>586</v>
      </c>
      <c r="D697" s="10">
        <v>20.05</v>
      </c>
      <c r="E697">
        <v>0.23657537964153799</v>
      </c>
    </row>
    <row r="698" spans="1:5">
      <c r="A698" t="s">
        <v>8175</v>
      </c>
      <c r="B698">
        <v>125367.87</v>
      </c>
      <c r="C698">
        <v>425</v>
      </c>
      <c r="D698" s="10">
        <v>296.94</v>
      </c>
      <c r="E698">
        <v>0.23685494536997301</v>
      </c>
    </row>
    <row r="699" spans="1:5">
      <c r="A699" t="s">
        <v>8174</v>
      </c>
      <c r="B699">
        <v>67805.100000000006</v>
      </c>
      <c r="C699">
        <v>229</v>
      </c>
      <c r="D699" s="10">
        <v>160.63999999999999</v>
      </c>
      <c r="E699">
        <v>0.236914332402724</v>
      </c>
    </row>
    <row r="700" spans="1:5">
      <c r="A700" t="s">
        <v>8173</v>
      </c>
      <c r="B700">
        <v>442.53</v>
      </c>
      <c r="C700">
        <v>33</v>
      </c>
      <c r="D700" s="10">
        <v>1.05</v>
      </c>
      <c r="E700">
        <v>0.237272049352586</v>
      </c>
    </row>
    <row r="701" spans="1:5">
      <c r="A701" t="s">
        <v>8172</v>
      </c>
      <c r="B701">
        <v>9408.7800000000007</v>
      </c>
      <c r="C701">
        <v>334</v>
      </c>
      <c r="D701" s="10">
        <v>22.33</v>
      </c>
      <c r="E701">
        <v>0.23733151375629899</v>
      </c>
    </row>
    <row r="702" spans="1:5">
      <c r="A702" t="s">
        <v>8171</v>
      </c>
      <c r="B702">
        <v>6136.99</v>
      </c>
      <c r="C702">
        <v>249</v>
      </c>
      <c r="D702" s="10">
        <v>14.57</v>
      </c>
      <c r="E702">
        <v>0.23741280334496201</v>
      </c>
    </row>
    <row r="703" spans="1:5">
      <c r="A703" t="s">
        <v>8170</v>
      </c>
      <c r="B703">
        <v>5417.14</v>
      </c>
      <c r="C703">
        <v>174</v>
      </c>
      <c r="D703" s="10">
        <v>12.88</v>
      </c>
      <c r="E703">
        <v>0.237763838483037</v>
      </c>
    </row>
    <row r="704" spans="1:5">
      <c r="A704" t="s">
        <v>8169</v>
      </c>
      <c r="B704">
        <v>386.54</v>
      </c>
      <c r="C704">
        <v>22</v>
      </c>
      <c r="D704" s="10">
        <v>0.92</v>
      </c>
      <c r="E704">
        <v>0.23800900294924099</v>
      </c>
    </row>
    <row r="705" spans="1:5">
      <c r="A705" t="s">
        <v>8168</v>
      </c>
      <c r="B705">
        <v>332243.84000000003</v>
      </c>
      <c r="C705">
        <v>908</v>
      </c>
      <c r="D705" s="10">
        <v>792.39</v>
      </c>
      <c r="E705">
        <v>0.23849652110931499</v>
      </c>
    </row>
    <row r="706" spans="1:5">
      <c r="A706" t="s">
        <v>8167</v>
      </c>
      <c r="B706">
        <v>5640.6</v>
      </c>
      <c r="C706">
        <v>238</v>
      </c>
      <c r="D706" s="10">
        <v>13.52</v>
      </c>
      <c r="E706">
        <v>0.239690813034074</v>
      </c>
    </row>
    <row r="707" spans="1:5">
      <c r="A707" t="s">
        <v>8166</v>
      </c>
      <c r="B707">
        <v>6205.5</v>
      </c>
      <c r="C707">
        <v>210</v>
      </c>
      <c r="D707" s="10">
        <v>14.89</v>
      </c>
      <c r="E707">
        <v>0.23994843284183301</v>
      </c>
    </row>
    <row r="708" spans="1:5">
      <c r="A708" t="s">
        <v>8165</v>
      </c>
      <c r="B708">
        <v>69213.84</v>
      </c>
      <c r="C708">
        <v>173</v>
      </c>
      <c r="D708" s="10">
        <v>166.75</v>
      </c>
      <c r="E708">
        <v>0.24092002408766799</v>
      </c>
    </row>
    <row r="709" spans="1:5">
      <c r="A709" t="s">
        <v>8164</v>
      </c>
      <c r="B709">
        <v>330055.44</v>
      </c>
      <c r="C709">
        <v>959</v>
      </c>
      <c r="D709" s="10">
        <v>795.51</v>
      </c>
      <c r="E709">
        <v>0.24102314447536399</v>
      </c>
    </row>
    <row r="710" spans="1:5">
      <c r="A710" t="s">
        <v>8163</v>
      </c>
      <c r="B710">
        <v>39125.910000000003</v>
      </c>
      <c r="C710">
        <v>509</v>
      </c>
      <c r="D710" s="10">
        <v>94.35</v>
      </c>
      <c r="E710">
        <v>0.241144551014915</v>
      </c>
    </row>
    <row r="711" spans="1:5">
      <c r="A711" t="s">
        <v>8162</v>
      </c>
      <c r="B711">
        <v>17663.560000000001</v>
      </c>
      <c r="C711">
        <v>668</v>
      </c>
      <c r="D711" s="10">
        <v>42.62</v>
      </c>
      <c r="E711">
        <v>0.24128771323560999</v>
      </c>
    </row>
    <row r="712" spans="1:5">
      <c r="A712" t="s">
        <v>8161</v>
      </c>
      <c r="B712">
        <v>11332.48</v>
      </c>
      <c r="C712">
        <v>368</v>
      </c>
      <c r="D712" s="10">
        <v>27.38</v>
      </c>
      <c r="E712">
        <v>0.241606426836844</v>
      </c>
    </row>
    <row r="713" spans="1:5">
      <c r="A713" t="s">
        <v>8160</v>
      </c>
      <c r="B713">
        <v>63759.6</v>
      </c>
      <c r="C713">
        <v>120</v>
      </c>
      <c r="D713" s="10">
        <v>154.19</v>
      </c>
      <c r="E713">
        <v>0.241830249876097</v>
      </c>
    </row>
    <row r="714" spans="1:5">
      <c r="A714" t="s">
        <v>8159</v>
      </c>
      <c r="B714">
        <v>2081.2800000000002</v>
      </c>
      <c r="C714">
        <v>176</v>
      </c>
      <c r="D714" s="10">
        <v>5.04</v>
      </c>
      <c r="E714">
        <v>0.242158671586715</v>
      </c>
    </row>
    <row r="715" spans="1:5">
      <c r="A715" t="s">
        <v>8158</v>
      </c>
      <c r="B715">
        <v>13059.2</v>
      </c>
      <c r="C715">
        <v>641</v>
      </c>
      <c r="D715" s="10">
        <v>31.63</v>
      </c>
      <c r="E715">
        <v>0.24220472923303099</v>
      </c>
    </row>
    <row r="716" spans="1:5">
      <c r="A716" t="s">
        <v>8157</v>
      </c>
      <c r="B716">
        <v>18670.48</v>
      </c>
      <c r="C716">
        <v>418</v>
      </c>
      <c r="D716" s="10">
        <v>45.3</v>
      </c>
      <c r="E716">
        <v>0.24262900578881699</v>
      </c>
    </row>
    <row r="717" spans="1:5">
      <c r="A717" t="s">
        <v>8156</v>
      </c>
      <c r="B717">
        <v>28153.62</v>
      </c>
      <c r="C717">
        <v>584</v>
      </c>
      <c r="D717" s="10">
        <v>68.540000000000006</v>
      </c>
      <c r="E717">
        <v>0.243450043014006</v>
      </c>
    </row>
    <row r="718" spans="1:5">
      <c r="A718" t="s">
        <v>8155</v>
      </c>
      <c r="B718">
        <v>14609.76</v>
      </c>
      <c r="C718">
        <v>336</v>
      </c>
      <c r="D718" s="10">
        <v>35.57</v>
      </c>
      <c r="E718">
        <v>0.243467380709881</v>
      </c>
    </row>
    <row r="719" spans="1:5">
      <c r="A719" t="s">
        <v>8154</v>
      </c>
      <c r="B719">
        <v>2446.79</v>
      </c>
      <c r="C719">
        <v>231</v>
      </c>
      <c r="D719" s="10">
        <v>5.96</v>
      </c>
      <c r="E719">
        <v>0.24358445146498001</v>
      </c>
    </row>
    <row r="720" spans="1:5">
      <c r="A720" t="s">
        <v>8153</v>
      </c>
      <c r="B720">
        <v>3101.55</v>
      </c>
      <c r="C720">
        <v>145</v>
      </c>
      <c r="D720" s="10">
        <v>7.58</v>
      </c>
      <c r="E720">
        <v>0.24439393206622401</v>
      </c>
    </row>
    <row r="721" spans="1:5">
      <c r="A721" t="s">
        <v>8152</v>
      </c>
      <c r="B721">
        <v>44425.42</v>
      </c>
      <c r="C721">
        <v>391</v>
      </c>
      <c r="D721" s="10">
        <v>108.58</v>
      </c>
      <c r="E721">
        <v>0.24440961953764301</v>
      </c>
    </row>
    <row r="722" spans="1:5">
      <c r="A722" t="s">
        <v>8151</v>
      </c>
      <c r="B722">
        <v>37707.699999999997</v>
      </c>
      <c r="C722">
        <v>102</v>
      </c>
      <c r="D722" s="10">
        <v>92.47</v>
      </c>
      <c r="E722">
        <v>0.24522842814597501</v>
      </c>
    </row>
    <row r="723" spans="1:5">
      <c r="A723" t="s">
        <v>8150</v>
      </c>
      <c r="B723">
        <v>30065.75</v>
      </c>
      <c r="C723">
        <v>292</v>
      </c>
      <c r="D723" s="10">
        <v>73.91</v>
      </c>
      <c r="E723">
        <v>0.245827893865943</v>
      </c>
    </row>
    <row r="724" spans="1:5">
      <c r="A724" t="s">
        <v>8149</v>
      </c>
      <c r="B724">
        <v>12520.68</v>
      </c>
      <c r="C724">
        <v>464</v>
      </c>
      <c r="D724" s="10">
        <v>30.8</v>
      </c>
      <c r="E724">
        <v>0.24599302913260301</v>
      </c>
    </row>
    <row r="725" spans="1:5">
      <c r="A725" t="s">
        <v>8148</v>
      </c>
      <c r="B725">
        <v>84413.74</v>
      </c>
      <c r="C725">
        <v>445</v>
      </c>
      <c r="D725" s="10">
        <v>207.72</v>
      </c>
      <c r="E725">
        <v>0.24607368421302001</v>
      </c>
    </row>
    <row r="726" spans="1:5">
      <c r="A726" t="s">
        <v>8147</v>
      </c>
      <c r="B726">
        <v>11778.76</v>
      </c>
      <c r="C726">
        <v>109</v>
      </c>
      <c r="D726" s="10">
        <v>29.03</v>
      </c>
      <c r="E726">
        <v>0.24646057819329001</v>
      </c>
    </row>
    <row r="727" spans="1:5">
      <c r="A727" t="s">
        <v>8146</v>
      </c>
      <c r="B727">
        <v>34615.230000000003</v>
      </c>
      <c r="C727">
        <v>391</v>
      </c>
      <c r="D727" s="10">
        <v>85.45</v>
      </c>
      <c r="E727">
        <v>0.24685665818196201</v>
      </c>
    </row>
    <row r="728" spans="1:5">
      <c r="A728" t="s">
        <v>8145</v>
      </c>
      <c r="B728">
        <v>1374.96</v>
      </c>
      <c r="C728">
        <v>102</v>
      </c>
      <c r="D728" s="10">
        <v>3.4</v>
      </c>
      <c r="E728">
        <v>0.247279920870425</v>
      </c>
    </row>
    <row r="729" spans="1:5">
      <c r="A729" t="s">
        <v>8144</v>
      </c>
      <c r="B729">
        <v>77468.800000000003</v>
      </c>
      <c r="C729">
        <v>215</v>
      </c>
      <c r="D729" s="10">
        <v>192.32</v>
      </c>
      <c r="E729">
        <v>0.248254781279689</v>
      </c>
    </row>
    <row r="730" spans="1:5">
      <c r="A730" t="s">
        <v>8143</v>
      </c>
      <c r="B730">
        <v>20582.099999999999</v>
      </c>
      <c r="C730">
        <v>66</v>
      </c>
      <c r="D730" s="10">
        <v>51.14</v>
      </c>
      <c r="E730">
        <v>0.24846832927640999</v>
      </c>
    </row>
    <row r="731" spans="1:5">
      <c r="A731" t="s">
        <v>8142</v>
      </c>
      <c r="B731">
        <v>17407.02</v>
      </c>
      <c r="C731">
        <v>130</v>
      </c>
      <c r="D731" s="10">
        <v>43.32</v>
      </c>
      <c r="E731">
        <v>0.24886511304059999</v>
      </c>
    </row>
    <row r="732" spans="1:5">
      <c r="A732" t="s">
        <v>8141</v>
      </c>
      <c r="B732">
        <v>33879.279999999999</v>
      </c>
      <c r="C732">
        <v>368</v>
      </c>
      <c r="D732" s="10">
        <v>84.45</v>
      </c>
      <c r="E732">
        <v>0.24926739883492199</v>
      </c>
    </row>
    <row r="733" spans="1:5">
      <c r="A733" t="s">
        <v>8140</v>
      </c>
      <c r="B733">
        <v>11782.92</v>
      </c>
      <c r="C733">
        <v>504</v>
      </c>
      <c r="D733" s="10">
        <v>29.39</v>
      </c>
      <c r="E733">
        <v>0.249428834278769</v>
      </c>
    </row>
    <row r="734" spans="1:5">
      <c r="A734" t="s">
        <v>8139</v>
      </c>
      <c r="B734">
        <v>9054.64</v>
      </c>
      <c r="C734">
        <v>229</v>
      </c>
      <c r="D734" s="10">
        <v>22.6</v>
      </c>
      <c r="E734">
        <v>0.24959578735322399</v>
      </c>
    </row>
    <row r="735" spans="1:5">
      <c r="A735" t="s">
        <v>8138</v>
      </c>
      <c r="B735">
        <v>79277.100000000006</v>
      </c>
      <c r="C735">
        <v>704</v>
      </c>
      <c r="D735" s="10">
        <v>198.77</v>
      </c>
      <c r="E735">
        <v>0.250728142174726</v>
      </c>
    </row>
    <row r="736" spans="1:5">
      <c r="A736" t="s">
        <v>8137</v>
      </c>
      <c r="B736">
        <v>3653.15</v>
      </c>
      <c r="C736">
        <v>501</v>
      </c>
      <c r="D736" s="10">
        <v>9.16</v>
      </c>
      <c r="E736">
        <v>0.25074250988872598</v>
      </c>
    </row>
    <row r="737" spans="1:5">
      <c r="A737" t="s">
        <v>8136</v>
      </c>
      <c r="B737">
        <v>10732.78</v>
      </c>
      <c r="C737">
        <v>738</v>
      </c>
      <c r="D737" s="10">
        <v>26.95</v>
      </c>
      <c r="E737">
        <v>0.25109990142348898</v>
      </c>
    </row>
    <row r="738" spans="1:5">
      <c r="A738" t="s">
        <v>8135</v>
      </c>
      <c r="B738">
        <v>1199.8399999999999</v>
      </c>
      <c r="C738">
        <v>76</v>
      </c>
      <c r="D738" s="10">
        <v>3.02</v>
      </c>
      <c r="E738">
        <v>0.25170022669689202</v>
      </c>
    </row>
    <row r="739" spans="1:5">
      <c r="A739" t="s">
        <v>8134</v>
      </c>
      <c r="B739">
        <v>62335.03</v>
      </c>
      <c r="C739">
        <v>646</v>
      </c>
      <c r="D739" s="10">
        <v>156.91999999999999</v>
      </c>
      <c r="E739">
        <v>0.25173646342995198</v>
      </c>
    </row>
    <row r="740" spans="1:5">
      <c r="A740" t="s">
        <v>8133</v>
      </c>
      <c r="B740">
        <v>32138.5</v>
      </c>
      <c r="C740">
        <v>283</v>
      </c>
      <c r="D740" s="10">
        <v>81.03</v>
      </c>
      <c r="E740">
        <v>0.25212751061810601</v>
      </c>
    </row>
    <row r="741" spans="1:5">
      <c r="A741" t="s">
        <v>8132</v>
      </c>
      <c r="B741">
        <v>9311.83</v>
      </c>
      <c r="C741">
        <v>369</v>
      </c>
      <c r="D741" s="10">
        <v>23.52</v>
      </c>
      <c r="E741">
        <v>0.252581930726828</v>
      </c>
    </row>
    <row r="742" spans="1:5">
      <c r="A742" t="s">
        <v>8131</v>
      </c>
      <c r="B742">
        <v>6119.52</v>
      </c>
      <c r="C742">
        <v>209</v>
      </c>
      <c r="D742" s="10">
        <v>15.46</v>
      </c>
      <c r="E742">
        <v>0.252634193531518</v>
      </c>
    </row>
    <row r="743" spans="1:5">
      <c r="A743" t="s">
        <v>8130</v>
      </c>
      <c r="B743">
        <v>16446.580000000002</v>
      </c>
      <c r="C743">
        <v>618</v>
      </c>
      <c r="D743" s="10">
        <v>41.57</v>
      </c>
      <c r="E743">
        <v>0.25275771619388299</v>
      </c>
    </row>
    <row r="744" spans="1:5">
      <c r="A744" t="s">
        <v>8129</v>
      </c>
      <c r="B744">
        <v>17648.82</v>
      </c>
      <c r="C744">
        <v>474</v>
      </c>
      <c r="D744" s="10">
        <v>44.74</v>
      </c>
      <c r="E744">
        <v>0.25350136723021699</v>
      </c>
    </row>
    <row r="745" spans="1:5">
      <c r="A745" t="s">
        <v>8128</v>
      </c>
      <c r="B745">
        <v>5290.96</v>
      </c>
      <c r="C745">
        <v>96</v>
      </c>
      <c r="D745" s="10">
        <v>13.42</v>
      </c>
      <c r="E745">
        <v>0.25364017115986498</v>
      </c>
    </row>
    <row r="746" spans="1:5">
      <c r="A746" t="s">
        <v>8127</v>
      </c>
      <c r="B746">
        <v>43606.080000000002</v>
      </c>
      <c r="C746">
        <v>408</v>
      </c>
      <c r="D746" s="10">
        <v>110.63</v>
      </c>
      <c r="E746">
        <v>0.25370315332173798</v>
      </c>
    </row>
    <row r="747" spans="1:5">
      <c r="A747" t="s">
        <v>8126</v>
      </c>
      <c r="B747">
        <v>34960.730000000003</v>
      </c>
      <c r="C747">
        <v>777</v>
      </c>
      <c r="D747" s="10">
        <v>88.97</v>
      </c>
      <c r="E747">
        <v>0.25448553276776498</v>
      </c>
    </row>
    <row r="748" spans="1:5">
      <c r="A748" t="s">
        <v>8125</v>
      </c>
      <c r="B748">
        <v>4471.51</v>
      </c>
      <c r="C748">
        <v>324</v>
      </c>
      <c r="D748" s="10">
        <v>11.4</v>
      </c>
      <c r="E748">
        <v>0.25494743386462199</v>
      </c>
    </row>
    <row r="749" spans="1:5">
      <c r="A749" t="s">
        <v>8124</v>
      </c>
      <c r="B749">
        <v>3109.52</v>
      </c>
      <c r="C749">
        <v>268</v>
      </c>
      <c r="D749" s="10">
        <v>7.93</v>
      </c>
      <c r="E749">
        <v>0.25502328333633401</v>
      </c>
    </row>
    <row r="750" spans="1:5">
      <c r="A750" t="s">
        <v>8123</v>
      </c>
      <c r="B750">
        <v>6638.4</v>
      </c>
      <c r="C750">
        <v>96</v>
      </c>
      <c r="D750" s="10">
        <v>16.93</v>
      </c>
      <c r="E750">
        <v>0.25503133285128898</v>
      </c>
    </row>
    <row r="751" spans="1:5">
      <c r="A751" t="s">
        <v>8122</v>
      </c>
      <c r="B751">
        <v>6880.95</v>
      </c>
      <c r="C751">
        <v>135</v>
      </c>
      <c r="D751" s="10">
        <v>17.64</v>
      </c>
      <c r="E751">
        <v>0.25635995029755998</v>
      </c>
    </row>
    <row r="752" spans="1:5">
      <c r="A752" t="s">
        <v>8121</v>
      </c>
      <c r="B752">
        <v>24053.56</v>
      </c>
      <c r="C752">
        <v>148</v>
      </c>
      <c r="D752" s="10">
        <v>61.71</v>
      </c>
      <c r="E752">
        <v>0.25655246042581598</v>
      </c>
    </row>
    <row r="753" spans="1:5">
      <c r="A753" t="s">
        <v>8120</v>
      </c>
      <c r="B753">
        <v>14910.15</v>
      </c>
      <c r="C753">
        <v>805</v>
      </c>
      <c r="D753" s="10">
        <v>38.26</v>
      </c>
      <c r="E753">
        <v>0.25660372296723999</v>
      </c>
    </row>
    <row r="754" spans="1:5">
      <c r="A754" t="s">
        <v>8119</v>
      </c>
      <c r="B754">
        <v>5730.34</v>
      </c>
      <c r="C754">
        <v>880</v>
      </c>
      <c r="D754" s="10">
        <v>14.72</v>
      </c>
      <c r="E754">
        <v>0.256878300414984</v>
      </c>
    </row>
    <row r="755" spans="1:5">
      <c r="A755" t="s">
        <v>8118</v>
      </c>
      <c r="B755">
        <v>2038.4</v>
      </c>
      <c r="C755">
        <v>357</v>
      </c>
      <c r="D755" s="10">
        <v>5.24</v>
      </c>
      <c r="E755">
        <v>0.25706436420722101</v>
      </c>
    </row>
    <row r="756" spans="1:5">
      <c r="A756" t="s">
        <v>8117</v>
      </c>
      <c r="B756">
        <v>6127.68</v>
      </c>
      <c r="C756">
        <v>297</v>
      </c>
      <c r="D756" s="10">
        <v>15.76</v>
      </c>
      <c r="E756">
        <v>0.25719358713248702</v>
      </c>
    </row>
    <row r="757" spans="1:5">
      <c r="A757" t="s">
        <v>8116</v>
      </c>
      <c r="B757">
        <v>4849.5</v>
      </c>
      <c r="C757">
        <v>122</v>
      </c>
      <c r="D757" s="10">
        <v>12.48</v>
      </c>
      <c r="E757">
        <v>0.25734611815650998</v>
      </c>
    </row>
    <row r="758" spans="1:5">
      <c r="A758" t="s">
        <v>8115</v>
      </c>
      <c r="B758">
        <v>107669.19</v>
      </c>
      <c r="C758">
        <v>664</v>
      </c>
      <c r="D758" s="10">
        <v>277.18</v>
      </c>
      <c r="E758">
        <v>0.25743669103482603</v>
      </c>
    </row>
    <row r="759" spans="1:5">
      <c r="A759" t="s">
        <v>8114</v>
      </c>
      <c r="B759">
        <v>83482.23</v>
      </c>
      <c r="C759">
        <v>723</v>
      </c>
      <c r="D759" s="10">
        <v>215.14</v>
      </c>
      <c r="E759">
        <v>0.25770753847854799</v>
      </c>
    </row>
    <row r="760" spans="1:5">
      <c r="A760" t="s">
        <v>8113</v>
      </c>
      <c r="B760">
        <v>49419.19</v>
      </c>
      <c r="C760">
        <v>1169</v>
      </c>
      <c r="D760" s="10">
        <v>127.49</v>
      </c>
      <c r="E760">
        <v>0.25797670904763897</v>
      </c>
    </row>
    <row r="761" spans="1:5">
      <c r="A761" t="s">
        <v>8112</v>
      </c>
      <c r="B761">
        <v>68245.89</v>
      </c>
      <c r="C761">
        <v>288</v>
      </c>
      <c r="D761" s="10">
        <v>176.12</v>
      </c>
      <c r="E761">
        <v>0.25806682277863102</v>
      </c>
    </row>
    <row r="762" spans="1:5">
      <c r="A762" t="s">
        <v>8111</v>
      </c>
      <c r="B762">
        <v>1165.46</v>
      </c>
      <c r="C762">
        <v>114</v>
      </c>
      <c r="D762" s="10">
        <v>3.02</v>
      </c>
      <c r="E762">
        <v>0.25912515230037902</v>
      </c>
    </row>
    <row r="763" spans="1:5">
      <c r="A763" t="s">
        <v>8110</v>
      </c>
      <c r="B763">
        <v>78852.61</v>
      </c>
      <c r="C763">
        <v>305</v>
      </c>
      <c r="D763" s="10">
        <v>204.66</v>
      </c>
      <c r="E763">
        <v>0.259547527976562</v>
      </c>
    </row>
    <row r="764" spans="1:5">
      <c r="A764" t="s">
        <v>8109</v>
      </c>
      <c r="B764">
        <v>58616.18</v>
      </c>
      <c r="C764">
        <v>283</v>
      </c>
      <c r="D764" s="10">
        <v>152.25</v>
      </c>
      <c r="E764">
        <v>0.25974056992454903</v>
      </c>
    </row>
    <row r="765" spans="1:5">
      <c r="A765" t="s">
        <v>8108</v>
      </c>
      <c r="B765">
        <v>1974.56</v>
      </c>
      <c r="C765">
        <v>56</v>
      </c>
      <c r="D765" s="10">
        <v>5.13</v>
      </c>
      <c r="E765">
        <v>0.25980471598735899</v>
      </c>
    </row>
    <row r="766" spans="1:5">
      <c r="A766" t="s">
        <v>8107</v>
      </c>
      <c r="B766">
        <v>13661.68</v>
      </c>
      <c r="C766">
        <v>100</v>
      </c>
      <c r="D766" s="10">
        <v>35.5</v>
      </c>
      <c r="E766">
        <v>0.25985091145451999</v>
      </c>
    </row>
    <row r="767" spans="1:5">
      <c r="A767" t="s">
        <v>8106</v>
      </c>
      <c r="B767">
        <v>10617.6</v>
      </c>
      <c r="C767">
        <v>437</v>
      </c>
      <c r="D767" s="10">
        <v>27.6</v>
      </c>
      <c r="E767">
        <v>0.25994575045207902</v>
      </c>
    </row>
    <row r="768" spans="1:5">
      <c r="A768" t="s">
        <v>8105</v>
      </c>
      <c r="B768">
        <v>47688.17</v>
      </c>
      <c r="C768">
        <v>278</v>
      </c>
      <c r="D768" s="10">
        <v>124.3</v>
      </c>
      <c r="E768">
        <v>0.26065164589037398</v>
      </c>
    </row>
    <row r="769" spans="1:5">
      <c r="A769" t="s">
        <v>8104</v>
      </c>
      <c r="B769">
        <v>12250.98</v>
      </c>
      <c r="C769">
        <v>294</v>
      </c>
      <c r="D769" s="10">
        <v>31.96</v>
      </c>
      <c r="E769">
        <v>0.26087708901655199</v>
      </c>
    </row>
    <row r="770" spans="1:5">
      <c r="A770" t="s">
        <v>8103</v>
      </c>
      <c r="B770">
        <v>2477.79</v>
      </c>
      <c r="C770">
        <v>273</v>
      </c>
      <c r="D770" s="10">
        <v>6.48</v>
      </c>
      <c r="E770">
        <v>0.26152337365152001</v>
      </c>
    </row>
    <row r="771" spans="1:5">
      <c r="A771" t="s">
        <v>8102</v>
      </c>
      <c r="B771">
        <v>54686.16</v>
      </c>
      <c r="C771">
        <v>164</v>
      </c>
      <c r="D771" s="10">
        <v>143.02000000000001</v>
      </c>
      <c r="E771">
        <v>0.261528693914511</v>
      </c>
    </row>
    <row r="772" spans="1:5">
      <c r="A772" t="s">
        <v>8101</v>
      </c>
      <c r="B772">
        <v>25364.240000000002</v>
      </c>
      <c r="C772">
        <v>165</v>
      </c>
      <c r="D772" s="10">
        <v>66.349999999999994</v>
      </c>
      <c r="E772">
        <v>0.26158875645396801</v>
      </c>
    </row>
    <row r="773" spans="1:5">
      <c r="A773" t="s">
        <v>8100</v>
      </c>
      <c r="B773">
        <v>8444.9599999999991</v>
      </c>
      <c r="C773">
        <v>478</v>
      </c>
      <c r="D773" s="10">
        <v>22.12</v>
      </c>
      <c r="E773">
        <v>0.26193137682120399</v>
      </c>
    </row>
    <row r="774" spans="1:5">
      <c r="A774" t="s">
        <v>8099</v>
      </c>
      <c r="B774">
        <v>50701.120000000003</v>
      </c>
      <c r="C774">
        <v>530</v>
      </c>
      <c r="D774" s="10">
        <v>133.01</v>
      </c>
      <c r="E774">
        <v>0.26234134472769</v>
      </c>
    </row>
    <row r="775" spans="1:5">
      <c r="A775" t="s">
        <v>8098</v>
      </c>
      <c r="B775">
        <v>65008.22</v>
      </c>
      <c r="C775">
        <v>337</v>
      </c>
      <c r="D775" s="10">
        <v>170.92</v>
      </c>
      <c r="E775">
        <v>0.26292059681067997</v>
      </c>
    </row>
    <row r="776" spans="1:5">
      <c r="A776" t="s">
        <v>8097</v>
      </c>
      <c r="B776">
        <v>6270.53</v>
      </c>
      <c r="C776">
        <v>713</v>
      </c>
      <c r="D776" s="10">
        <v>16.510000000000002</v>
      </c>
      <c r="E776">
        <v>0.26329512816300998</v>
      </c>
    </row>
    <row r="777" spans="1:5">
      <c r="A777" t="s">
        <v>8096</v>
      </c>
      <c r="B777">
        <v>43162.879999999997</v>
      </c>
      <c r="C777">
        <v>1007</v>
      </c>
      <c r="D777" s="10">
        <v>114.04</v>
      </c>
      <c r="E777">
        <v>0.26420850508585098</v>
      </c>
    </row>
    <row r="778" spans="1:5">
      <c r="A778" t="s">
        <v>8095</v>
      </c>
      <c r="B778">
        <v>39606.22</v>
      </c>
      <c r="C778">
        <v>402</v>
      </c>
      <c r="D778" s="10">
        <v>104.78</v>
      </c>
      <c r="E778">
        <v>0.26455440584837397</v>
      </c>
    </row>
    <row r="779" spans="1:5">
      <c r="A779" t="s">
        <v>8094</v>
      </c>
      <c r="B779">
        <v>23538.39</v>
      </c>
      <c r="C779">
        <v>218</v>
      </c>
      <c r="D779" s="10">
        <v>62.29</v>
      </c>
      <c r="E779">
        <v>0.264631523226524</v>
      </c>
    </row>
    <row r="780" spans="1:5">
      <c r="A780" t="s">
        <v>8093</v>
      </c>
      <c r="B780">
        <v>5228.5</v>
      </c>
      <c r="C780">
        <v>428</v>
      </c>
      <c r="D780" s="10">
        <v>13.84</v>
      </c>
      <c r="E780">
        <v>0.26470306971406699</v>
      </c>
    </row>
    <row r="781" spans="1:5">
      <c r="A781" t="s">
        <v>8092</v>
      </c>
      <c r="B781">
        <v>105769.59</v>
      </c>
      <c r="C781">
        <v>428</v>
      </c>
      <c r="D781" s="10">
        <v>280.04000000000002</v>
      </c>
      <c r="E781">
        <v>0.26476419167361798</v>
      </c>
    </row>
    <row r="782" spans="1:5">
      <c r="A782" t="s">
        <v>8091</v>
      </c>
      <c r="B782">
        <v>122603.15</v>
      </c>
      <c r="C782">
        <v>646</v>
      </c>
      <c r="D782" s="10">
        <v>324.69</v>
      </c>
      <c r="E782">
        <v>0.26483006350163102</v>
      </c>
    </row>
    <row r="783" spans="1:5">
      <c r="A783" t="s">
        <v>8090</v>
      </c>
      <c r="B783">
        <v>7396.45</v>
      </c>
      <c r="C783">
        <v>280</v>
      </c>
      <c r="D783" s="10">
        <v>19.61</v>
      </c>
      <c r="E783">
        <v>0.26512718939491198</v>
      </c>
    </row>
    <row r="784" spans="1:5">
      <c r="A784" t="s">
        <v>8089</v>
      </c>
      <c r="B784">
        <v>2003.84</v>
      </c>
      <c r="C784">
        <v>202</v>
      </c>
      <c r="D784" s="10">
        <v>5.33</v>
      </c>
      <c r="E784">
        <v>0.265989300542957</v>
      </c>
    </row>
    <row r="785" spans="1:5">
      <c r="A785" t="s">
        <v>8088</v>
      </c>
      <c r="B785">
        <v>22057.200000000001</v>
      </c>
      <c r="C785">
        <v>40</v>
      </c>
      <c r="D785" s="10">
        <v>58.75</v>
      </c>
      <c r="E785">
        <v>0.26635293690948902</v>
      </c>
    </row>
    <row r="786" spans="1:5">
      <c r="A786" t="s">
        <v>8087</v>
      </c>
      <c r="B786">
        <v>1501.5</v>
      </c>
      <c r="C786">
        <v>91</v>
      </c>
      <c r="D786" s="10">
        <v>4</v>
      </c>
      <c r="E786">
        <v>0.26640026640026598</v>
      </c>
    </row>
    <row r="787" spans="1:5">
      <c r="A787" t="s">
        <v>8086</v>
      </c>
      <c r="B787">
        <v>21989.73</v>
      </c>
      <c r="C787">
        <v>431</v>
      </c>
      <c r="D787" s="10">
        <v>58.76</v>
      </c>
      <c r="E787">
        <v>0.26721565021489502</v>
      </c>
    </row>
    <row r="788" spans="1:5">
      <c r="A788" t="s">
        <v>8085</v>
      </c>
      <c r="B788">
        <v>16405.71</v>
      </c>
      <c r="C788">
        <v>310</v>
      </c>
      <c r="D788" s="10">
        <v>43.94</v>
      </c>
      <c r="E788">
        <v>0.267833577455654</v>
      </c>
    </row>
    <row r="789" spans="1:5">
      <c r="A789" t="s">
        <v>8084</v>
      </c>
      <c r="B789">
        <v>135920.15</v>
      </c>
      <c r="C789">
        <v>664</v>
      </c>
      <c r="D789" s="10">
        <v>364.56</v>
      </c>
      <c r="E789">
        <v>0.26821630199789998</v>
      </c>
    </row>
    <row r="790" spans="1:5">
      <c r="A790" t="s">
        <v>8083</v>
      </c>
      <c r="B790">
        <v>40679.910000000003</v>
      </c>
      <c r="C790">
        <v>753</v>
      </c>
      <c r="D790" s="10">
        <v>109.2</v>
      </c>
      <c r="E790">
        <v>0.26843717205863998</v>
      </c>
    </row>
    <row r="791" spans="1:5">
      <c r="A791" t="s">
        <v>8082</v>
      </c>
      <c r="B791">
        <v>4034.44</v>
      </c>
      <c r="C791">
        <v>451</v>
      </c>
      <c r="D791" s="10">
        <v>10.85</v>
      </c>
      <c r="E791">
        <v>0.26893447417733302</v>
      </c>
    </row>
    <row r="792" spans="1:5">
      <c r="A792" t="s">
        <v>8081</v>
      </c>
      <c r="B792">
        <v>4794.93</v>
      </c>
      <c r="C792">
        <v>413</v>
      </c>
      <c r="D792" s="10">
        <v>12.9</v>
      </c>
      <c r="E792">
        <v>0.26903416733925201</v>
      </c>
    </row>
    <row r="793" spans="1:5">
      <c r="A793" t="s">
        <v>8080</v>
      </c>
      <c r="B793">
        <v>43606.68</v>
      </c>
      <c r="C793">
        <v>367</v>
      </c>
      <c r="D793" s="10">
        <v>117.41</v>
      </c>
      <c r="E793">
        <v>0.26924773910786098</v>
      </c>
    </row>
    <row r="794" spans="1:5">
      <c r="A794" t="s">
        <v>8079</v>
      </c>
      <c r="B794">
        <v>2109.2399999999998</v>
      </c>
      <c r="C794">
        <v>162</v>
      </c>
      <c r="D794" s="10">
        <v>5.68</v>
      </c>
      <c r="E794">
        <v>0.26929130871783202</v>
      </c>
    </row>
    <row r="795" spans="1:5">
      <c r="A795" t="s">
        <v>8078</v>
      </c>
      <c r="B795">
        <v>25294.45</v>
      </c>
      <c r="C795">
        <v>243</v>
      </c>
      <c r="D795" s="10">
        <v>68.12</v>
      </c>
      <c r="E795">
        <v>0.26930808932394201</v>
      </c>
    </row>
    <row r="796" spans="1:5">
      <c r="A796" t="s">
        <v>8077</v>
      </c>
      <c r="B796">
        <v>2691.51</v>
      </c>
      <c r="C796">
        <v>651</v>
      </c>
      <c r="D796" s="10">
        <v>7.29</v>
      </c>
      <c r="E796">
        <v>0.27085167805432597</v>
      </c>
    </row>
    <row r="797" spans="1:5">
      <c r="A797" t="s">
        <v>8076</v>
      </c>
      <c r="B797">
        <v>97523.43</v>
      </c>
      <c r="C797">
        <v>778</v>
      </c>
      <c r="D797" s="10">
        <v>264.16000000000003</v>
      </c>
      <c r="E797">
        <v>0.27086824161127199</v>
      </c>
    </row>
    <row r="798" spans="1:5">
      <c r="A798" t="s">
        <v>8075</v>
      </c>
      <c r="B798">
        <v>12570</v>
      </c>
      <c r="C798">
        <v>250</v>
      </c>
      <c r="D798" s="10">
        <v>34.06</v>
      </c>
      <c r="E798">
        <v>0.27096260938743</v>
      </c>
    </row>
    <row r="799" spans="1:5">
      <c r="A799" t="s">
        <v>8074</v>
      </c>
      <c r="B799">
        <v>69680.55</v>
      </c>
      <c r="C799">
        <v>497</v>
      </c>
      <c r="D799" s="10">
        <v>188.98</v>
      </c>
      <c r="E799">
        <v>0.27120911072027898</v>
      </c>
    </row>
    <row r="800" spans="1:5">
      <c r="A800" t="s">
        <v>8073</v>
      </c>
      <c r="B800">
        <v>9066.67</v>
      </c>
      <c r="C800">
        <v>201</v>
      </c>
      <c r="D800" s="10">
        <v>24.59</v>
      </c>
      <c r="E800">
        <v>0.27121313558340598</v>
      </c>
    </row>
    <row r="801" spans="1:5">
      <c r="A801" t="s">
        <v>8072</v>
      </c>
      <c r="B801">
        <v>6991.71</v>
      </c>
      <c r="C801">
        <v>613</v>
      </c>
      <c r="D801" s="10">
        <v>18.97</v>
      </c>
      <c r="E801">
        <v>0.27132132196558401</v>
      </c>
    </row>
    <row r="802" spans="1:5">
      <c r="A802" t="s">
        <v>8071</v>
      </c>
      <c r="B802">
        <v>1100.8800000000001</v>
      </c>
      <c r="C802">
        <v>66</v>
      </c>
      <c r="D802" s="10">
        <v>3</v>
      </c>
      <c r="E802">
        <v>0.27250926531502001</v>
      </c>
    </row>
    <row r="803" spans="1:5">
      <c r="A803" t="s">
        <v>8070</v>
      </c>
      <c r="B803">
        <v>7167.35</v>
      </c>
      <c r="C803">
        <v>186</v>
      </c>
      <c r="D803" s="10">
        <v>19.59</v>
      </c>
      <c r="E803">
        <v>0.27332277620040801</v>
      </c>
    </row>
    <row r="804" spans="1:5">
      <c r="A804" t="s">
        <v>8069</v>
      </c>
      <c r="B804">
        <v>108914.93</v>
      </c>
      <c r="C804">
        <v>449</v>
      </c>
      <c r="D804" s="10">
        <v>297.75</v>
      </c>
      <c r="E804">
        <v>0.27337849824629101</v>
      </c>
    </row>
    <row r="805" spans="1:5">
      <c r="A805" t="s">
        <v>8068</v>
      </c>
      <c r="B805">
        <v>36539.120000000003</v>
      </c>
      <c r="C805">
        <v>434</v>
      </c>
      <c r="D805" s="10">
        <v>100.04</v>
      </c>
      <c r="E805">
        <v>0.27378875024904797</v>
      </c>
    </row>
    <row r="806" spans="1:5">
      <c r="A806" t="s">
        <v>8067</v>
      </c>
      <c r="B806">
        <v>155375.26</v>
      </c>
      <c r="C806">
        <v>898</v>
      </c>
      <c r="D806" s="10">
        <v>425.92</v>
      </c>
      <c r="E806">
        <v>0.27412343509513598</v>
      </c>
    </row>
    <row r="807" spans="1:5">
      <c r="A807" t="s">
        <v>8066</v>
      </c>
      <c r="B807">
        <v>1914.06</v>
      </c>
      <c r="C807">
        <v>194</v>
      </c>
      <c r="D807" s="10">
        <v>5.25</v>
      </c>
      <c r="E807">
        <v>0.27428607253691101</v>
      </c>
    </row>
    <row r="808" spans="1:5">
      <c r="A808" t="s">
        <v>8065</v>
      </c>
      <c r="B808">
        <v>2480.83</v>
      </c>
      <c r="C808">
        <v>222</v>
      </c>
      <c r="D808" s="10">
        <v>6.81</v>
      </c>
      <c r="E808">
        <v>0.27450490360081098</v>
      </c>
    </row>
    <row r="809" spans="1:5">
      <c r="A809" t="s">
        <v>8064</v>
      </c>
      <c r="B809">
        <v>80988.52</v>
      </c>
      <c r="C809">
        <v>283</v>
      </c>
      <c r="D809" s="10">
        <v>222.34</v>
      </c>
      <c r="E809">
        <v>0.27453273624459301</v>
      </c>
    </row>
    <row r="810" spans="1:5">
      <c r="A810" t="s">
        <v>8063</v>
      </c>
      <c r="B810">
        <v>3495.33</v>
      </c>
      <c r="C810">
        <v>55</v>
      </c>
      <c r="D810" s="10">
        <v>9.61</v>
      </c>
      <c r="E810">
        <v>0.27493827478378202</v>
      </c>
    </row>
    <row r="811" spans="1:5">
      <c r="A811" t="s">
        <v>8062</v>
      </c>
      <c r="B811">
        <v>13680.83</v>
      </c>
      <c r="C811">
        <v>281</v>
      </c>
      <c r="D811" s="10">
        <v>37.64</v>
      </c>
      <c r="E811">
        <v>0.27512950603143199</v>
      </c>
    </row>
    <row r="812" spans="1:5">
      <c r="A812" t="s">
        <v>8061</v>
      </c>
      <c r="B812">
        <v>32313.71</v>
      </c>
      <c r="C812">
        <v>425</v>
      </c>
      <c r="D812" s="10">
        <v>88.93</v>
      </c>
      <c r="E812">
        <v>0.275208262994252</v>
      </c>
    </row>
    <row r="813" spans="1:5">
      <c r="A813" t="s">
        <v>8060</v>
      </c>
      <c r="B813">
        <v>15170.45</v>
      </c>
      <c r="C813">
        <v>130</v>
      </c>
      <c r="D813" s="10">
        <v>41.76</v>
      </c>
      <c r="E813">
        <v>0.27527199259085899</v>
      </c>
    </row>
    <row r="814" spans="1:5">
      <c r="A814" t="s">
        <v>8059</v>
      </c>
      <c r="B814">
        <v>33990.019999999997</v>
      </c>
      <c r="C814">
        <v>766</v>
      </c>
      <c r="D814" s="10">
        <v>93.6</v>
      </c>
      <c r="E814">
        <v>0.275374948293646</v>
      </c>
    </row>
    <row r="815" spans="1:5">
      <c r="A815" t="s">
        <v>8058</v>
      </c>
      <c r="B815">
        <v>18210.27</v>
      </c>
      <c r="C815">
        <v>689</v>
      </c>
      <c r="D815" s="10">
        <v>50.26</v>
      </c>
      <c r="E815">
        <v>0.275998104366382</v>
      </c>
    </row>
    <row r="816" spans="1:5">
      <c r="A816" t="s">
        <v>8057</v>
      </c>
      <c r="B816">
        <v>13414.08</v>
      </c>
      <c r="C816">
        <v>712</v>
      </c>
      <c r="D816" s="10">
        <v>37.08</v>
      </c>
      <c r="E816">
        <v>0.27642596435983602</v>
      </c>
    </row>
    <row r="817" spans="1:5">
      <c r="A817" t="s">
        <v>8056</v>
      </c>
      <c r="B817">
        <v>1200.5999999999999</v>
      </c>
      <c r="C817">
        <v>138</v>
      </c>
      <c r="D817" s="10">
        <v>3.32</v>
      </c>
      <c r="E817">
        <v>0.27652840246543298</v>
      </c>
    </row>
    <row r="818" spans="1:5">
      <c r="A818" t="s">
        <v>8055</v>
      </c>
      <c r="B818">
        <v>9366.6</v>
      </c>
      <c r="C818">
        <v>261</v>
      </c>
      <c r="D818" s="10">
        <v>25.91</v>
      </c>
      <c r="E818">
        <v>0.276621185915913</v>
      </c>
    </row>
    <row r="819" spans="1:5">
      <c r="A819" t="s">
        <v>8054</v>
      </c>
      <c r="B819">
        <v>64923.26</v>
      </c>
      <c r="C819">
        <v>718</v>
      </c>
      <c r="D819" s="10">
        <v>179.6</v>
      </c>
      <c r="E819">
        <v>0.27663429100756798</v>
      </c>
    </row>
    <row r="820" spans="1:5">
      <c r="A820" t="s">
        <v>8053</v>
      </c>
      <c r="B820">
        <v>13719.77</v>
      </c>
      <c r="C820">
        <v>579</v>
      </c>
      <c r="D820" s="10">
        <v>37.97</v>
      </c>
      <c r="E820">
        <v>0.276753910597626</v>
      </c>
    </row>
    <row r="821" spans="1:5">
      <c r="A821" t="s">
        <v>8052</v>
      </c>
      <c r="B821">
        <v>4237.3100000000004</v>
      </c>
      <c r="C821">
        <v>722</v>
      </c>
      <c r="D821" s="10">
        <v>11.73</v>
      </c>
      <c r="E821">
        <v>0.27682657157488999</v>
      </c>
    </row>
    <row r="822" spans="1:5">
      <c r="A822" t="s">
        <v>8051</v>
      </c>
      <c r="B822">
        <v>9089.82</v>
      </c>
      <c r="C822">
        <v>648</v>
      </c>
      <c r="D822" s="10">
        <v>25.18</v>
      </c>
      <c r="E822">
        <v>0.277013186179704</v>
      </c>
    </row>
    <row r="823" spans="1:5">
      <c r="A823" t="s">
        <v>8050</v>
      </c>
      <c r="B823">
        <v>111215.07</v>
      </c>
      <c r="C823">
        <v>625</v>
      </c>
      <c r="D823" s="10">
        <v>308.54000000000002</v>
      </c>
      <c r="E823">
        <v>0.27742643150788798</v>
      </c>
    </row>
    <row r="824" spans="1:5">
      <c r="A824" t="s">
        <v>8049</v>
      </c>
      <c r="B824">
        <v>27124.12</v>
      </c>
      <c r="C824">
        <v>788</v>
      </c>
      <c r="D824" s="10">
        <v>75.33</v>
      </c>
      <c r="E824">
        <v>0.27772329572351101</v>
      </c>
    </row>
    <row r="825" spans="1:5">
      <c r="A825" t="s">
        <v>8048</v>
      </c>
      <c r="B825">
        <v>2312.29</v>
      </c>
      <c r="C825">
        <v>62</v>
      </c>
      <c r="D825" s="10">
        <v>6.43</v>
      </c>
      <c r="E825">
        <v>0.27807930666136099</v>
      </c>
    </row>
    <row r="826" spans="1:5">
      <c r="A826" t="s">
        <v>8047</v>
      </c>
      <c r="B826">
        <v>15075.3</v>
      </c>
      <c r="C826">
        <v>310</v>
      </c>
      <c r="D826" s="10">
        <v>41.97</v>
      </c>
      <c r="E826">
        <v>0.27840241985234099</v>
      </c>
    </row>
    <row r="827" spans="1:5">
      <c r="A827" t="s">
        <v>8046</v>
      </c>
      <c r="B827">
        <v>46417.68</v>
      </c>
      <c r="C827">
        <v>479</v>
      </c>
      <c r="D827" s="10">
        <v>129.22999999999999</v>
      </c>
      <c r="E827">
        <v>0.27840684842499602</v>
      </c>
    </row>
    <row r="828" spans="1:5">
      <c r="A828" t="s">
        <v>8045</v>
      </c>
      <c r="B828">
        <v>9717.76</v>
      </c>
      <c r="C828">
        <v>292</v>
      </c>
      <c r="D828" s="10">
        <v>27.09</v>
      </c>
      <c r="E828">
        <v>0.27876794652265502</v>
      </c>
    </row>
    <row r="829" spans="1:5">
      <c r="A829" t="s">
        <v>8044</v>
      </c>
      <c r="B829">
        <v>6611.01</v>
      </c>
      <c r="C829">
        <v>47</v>
      </c>
      <c r="D829" s="10">
        <v>18.45</v>
      </c>
      <c r="E829">
        <v>0.27907989853290099</v>
      </c>
    </row>
    <row r="830" spans="1:5">
      <c r="A830" t="s">
        <v>8043</v>
      </c>
      <c r="B830">
        <v>18143.64</v>
      </c>
      <c r="C830">
        <v>54</v>
      </c>
      <c r="D830" s="10">
        <v>50.68</v>
      </c>
      <c r="E830">
        <v>0.279326529847373</v>
      </c>
    </row>
    <row r="831" spans="1:5">
      <c r="A831" t="s">
        <v>8042</v>
      </c>
      <c r="B831">
        <v>28489.62</v>
      </c>
      <c r="C831">
        <v>186</v>
      </c>
      <c r="D831" s="10">
        <v>79.66</v>
      </c>
      <c r="E831">
        <v>0.27961060905691199</v>
      </c>
    </row>
    <row r="832" spans="1:5">
      <c r="A832" t="s">
        <v>8041</v>
      </c>
      <c r="B832">
        <v>910.29</v>
      </c>
      <c r="C832">
        <v>49</v>
      </c>
      <c r="D832" s="10">
        <v>2.5499999999999998</v>
      </c>
      <c r="E832">
        <v>0.28013050786013199</v>
      </c>
    </row>
    <row r="833" spans="1:5">
      <c r="A833" t="s">
        <v>8040</v>
      </c>
      <c r="B833">
        <v>4797.2</v>
      </c>
      <c r="C833">
        <v>577</v>
      </c>
      <c r="D833" s="10">
        <v>13.44</v>
      </c>
      <c r="E833">
        <v>0.280163428666722</v>
      </c>
    </row>
    <row r="834" spans="1:5">
      <c r="A834" t="s">
        <v>8039</v>
      </c>
      <c r="B834">
        <v>18872.04</v>
      </c>
      <c r="C834">
        <v>749</v>
      </c>
      <c r="D834" s="10">
        <v>52.99</v>
      </c>
      <c r="E834">
        <v>0.28078575501111602</v>
      </c>
    </row>
    <row r="835" spans="1:5">
      <c r="A835" t="s">
        <v>8038</v>
      </c>
      <c r="B835">
        <v>16006.83</v>
      </c>
      <c r="C835">
        <v>244</v>
      </c>
      <c r="D835" s="10">
        <v>44.95</v>
      </c>
      <c r="E835">
        <v>0.28081762597591098</v>
      </c>
    </row>
    <row r="836" spans="1:5">
      <c r="A836" t="s">
        <v>8037</v>
      </c>
      <c r="B836">
        <v>1281.8399999999999</v>
      </c>
      <c r="C836">
        <v>48</v>
      </c>
      <c r="D836" s="10">
        <v>3.6</v>
      </c>
      <c r="E836">
        <v>0.280846283467515</v>
      </c>
    </row>
    <row r="837" spans="1:5">
      <c r="A837" t="s">
        <v>8036</v>
      </c>
      <c r="B837">
        <v>14807.92</v>
      </c>
      <c r="C837">
        <v>182</v>
      </c>
      <c r="D837" s="10">
        <v>41.69</v>
      </c>
      <c r="E837">
        <v>0.28153852803094498</v>
      </c>
    </row>
    <row r="838" spans="1:5">
      <c r="A838" t="s">
        <v>8035</v>
      </c>
      <c r="B838">
        <v>47577.08</v>
      </c>
      <c r="C838">
        <v>987</v>
      </c>
      <c r="D838" s="10">
        <v>134.13</v>
      </c>
      <c r="E838">
        <v>0.28192146302379201</v>
      </c>
    </row>
    <row r="839" spans="1:5">
      <c r="A839" t="s">
        <v>8034</v>
      </c>
      <c r="B839">
        <v>17081.849999999999</v>
      </c>
      <c r="C839">
        <v>433</v>
      </c>
      <c r="D839" s="10">
        <v>48.2</v>
      </c>
      <c r="E839">
        <v>0.282170842151172</v>
      </c>
    </row>
    <row r="840" spans="1:5">
      <c r="A840" t="s">
        <v>8033</v>
      </c>
      <c r="B840">
        <v>2061.7199999999998</v>
      </c>
      <c r="C840">
        <v>357</v>
      </c>
      <c r="D840" s="10">
        <v>5.82</v>
      </c>
      <c r="E840">
        <v>0.282288574588207</v>
      </c>
    </row>
    <row r="841" spans="1:5">
      <c r="A841" t="s">
        <v>8032</v>
      </c>
      <c r="B841">
        <v>14841.87</v>
      </c>
      <c r="C841">
        <v>423</v>
      </c>
      <c r="D841" s="10">
        <v>41.9</v>
      </c>
      <c r="E841">
        <v>0.28230943944395098</v>
      </c>
    </row>
    <row r="842" spans="1:5">
      <c r="A842" t="s">
        <v>8031</v>
      </c>
      <c r="B842">
        <v>13606.32</v>
      </c>
      <c r="C842">
        <v>508</v>
      </c>
      <c r="D842" s="10">
        <v>38.43</v>
      </c>
      <c r="E842">
        <v>0.28244227682429901</v>
      </c>
    </row>
    <row r="843" spans="1:5">
      <c r="A843" t="s">
        <v>8030</v>
      </c>
      <c r="B843">
        <v>20371.68</v>
      </c>
      <c r="C843">
        <v>855</v>
      </c>
      <c r="D843" s="10">
        <v>57.59</v>
      </c>
      <c r="E843">
        <v>0.282696370647879</v>
      </c>
    </row>
    <row r="844" spans="1:5">
      <c r="A844" t="s">
        <v>8029</v>
      </c>
      <c r="B844">
        <v>15081.94</v>
      </c>
      <c r="C844">
        <v>277</v>
      </c>
      <c r="D844" s="10">
        <v>42.72</v>
      </c>
      <c r="E844">
        <v>0.28325268499940898</v>
      </c>
    </row>
    <row r="845" spans="1:5">
      <c r="A845" t="s">
        <v>8028</v>
      </c>
      <c r="B845">
        <v>1733.4</v>
      </c>
      <c r="C845">
        <v>316</v>
      </c>
      <c r="D845" s="10">
        <v>4.91</v>
      </c>
      <c r="E845">
        <v>0.28325833621783703</v>
      </c>
    </row>
    <row r="846" spans="1:5">
      <c r="A846" t="s">
        <v>8027</v>
      </c>
      <c r="B846">
        <v>5125.16</v>
      </c>
      <c r="C846">
        <v>34</v>
      </c>
      <c r="D846" s="10">
        <v>14.52</v>
      </c>
      <c r="E846">
        <v>0.28330822842603898</v>
      </c>
    </row>
    <row r="847" spans="1:5">
      <c r="A847" t="s">
        <v>8026</v>
      </c>
      <c r="B847">
        <v>65562.490000000005</v>
      </c>
      <c r="C847">
        <v>664</v>
      </c>
      <c r="D847" s="10">
        <v>185.84</v>
      </c>
      <c r="E847">
        <v>0.28345476201407199</v>
      </c>
    </row>
    <row r="848" spans="1:5">
      <c r="A848" t="s">
        <v>8025</v>
      </c>
      <c r="B848">
        <v>5918.96</v>
      </c>
      <c r="C848">
        <v>175</v>
      </c>
      <c r="D848" s="10">
        <v>16.809999999999999</v>
      </c>
      <c r="E848">
        <v>0.28400259505048098</v>
      </c>
    </row>
    <row r="849" spans="1:5">
      <c r="A849" t="s">
        <v>8024</v>
      </c>
      <c r="B849">
        <v>4988.16</v>
      </c>
      <c r="C849">
        <v>401</v>
      </c>
      <c r="D849" s="10">
        <v>14.17</v>
      </c>
      <c r="E849">
        <v>0.28407268411598602</v>
      </c>
    </row>
    <row r="850" spans="1:5">
      <c r="A850" t="s">
        <v>8023</v>
      </c>
      <c r="B850">
        <v>616</v>
      </c>
      <c r="C850">
        <v>140</v>
      </c>
      <c r="D850" s="10">
        <v>1.75</v>
      </c>
      <c r="E850">
        <v>0.28409090909090901</v>
      </c>
    </row>
    <row r="851" spans="1:5">
      <c r="A851" t="s">
        <v>8022</v>
      </c>
      <c r="B851">
        <v>8917.81</v>
      </c>
      <c r="C851">
        <v>180</v>
      </c>
      <c r="D851" s="10">
        <v>25.38</v>
      </c>
      <c r="E851">
        <v>0.28459902150864302</v>
      </c>
    </row>
    <row r="852" spans="1:5">
      <c r="A852" t="s">
        <v>8021</v>
      </c>
      <c r="B852">
        <v>47917.440000000002</v>
      </c>
      <c r="C852">
        <v>518</v>
      </c>
      <c r="D852" s="10">
        <v>136.51</v>
      </c>
      <c r="E852">
        <v>0.28488583697292602</v>
      </c>
    </row>
    <row r="853" spans="1:5">
      <c r="A853" t="s">
        <v>8020</v>
      </c>
      <c r="B853">
        <v>9223.5</v>
      </c>
      <c r="C853">
        <v>325</v>
      </c>
      <c r="D853" s="10">
        <v>26.29</v>
      </c>
      <c r="E853">
        <v>0.28503279666070303</v>
      </c>
    </row>
    <row r="854" spans="1:5">
      <c r="A854" t="s">
        <v>8019</v>
      </c>
      <c r="B854">
        <v>21162.16</v>
      </c>
      <c r="C854">
        <v>689</v>
      </c>
      <c r="D854" s="10">
        <v>60.35</v>
      </c>
      <c r="E854">
        <v>0.28517882862618898</v>
      </c>
    </row>
    <row r="855" spans="1:5">
      <c r="A855" t="s">
        <v>8018</v>
      </c>
      <c r="B855">
        <v>543.03</v>
      </c>
      <c r="C855">
        <v>23</v>
      </c>
      <c r="D855" s="10">
        <v>1.55</v>
      </c>
      <c r="E855">
        <v>0.28543542714030501</v>
      </c>
    </row>
    <row r="856" spans="1:5">
      <c r="A856" t="s">
        <v>8017</v>
      </c>
      <c r="B856">
        <v>4182.75</v>
      </c>
      <c r="C856">
        <v>264</v>
      </c>
      <c r="D856" s="10">
        <v>11.96</v>
      </c>
      <c r="E856">
        <v>0.28593628593628501</v>
      </c>
    </row>
    <row r="857" spans="1:5">
      <c r="A857" t="s">
        <v>8016</v>
      </c>
      <c r="B857">
        <v>9873.66</v>
      </c>
      <c r="C857">
        <v>178</v>
      </c>
      <c r="D857" s="10">
        <v>28.26</v>
      </c>
      <c r="E857">
        <v>0.28621605362145303</v>
      </c>
    </row>
    <row r="858" spans="1:5">
      <c r="A858" t="s">
        <v>8015</v>
      </c>
      <c r="B858">
        <v>13405.63</v>
      </c>
      <c r="C858">
        <v>462</v>
      </c>
      <c r="D858" s="10">
        <v>38.380000000000003</v>
      </c>
      <c r="E858">
        <v>0.28629762271523201</v>
      </c>
    </row>
    <row r="859" spans="1:5">
      <c r="A859" t="s">
        <v>8014</v>
      </c>
      <c r="B859">
        <v>3099.17</v>
      </c>
      <c r="C859">
        <v>393</v>
      </c>
      <c r="D859" s="10">
        <v>8.8800000000000008</v>
      </c>
      <c r="E859">
        <v>0.286528328552483</v>
      </c>
    </row>
    <row r="860" spans="1:5">
      <c r="A860" t="s">
        <v>8013</v>
      </c>
      <c r="B860">
        <v>133559.64000000001</v>
      </c>
      <c r="C860">
        <v>542</v>
      </c>
      <c r="D860" s="10">
        <v>382.89</v>
      </c>
      <c r="E860">
        <v>0.28668091648045702</v>
      </c>
    </row>
    <row r="861" spans="1:5">
      <c r="A861" t="s">
        <v>8012</v>
      </c>
      <c r="B861">
        <v>12357.86</v>
      </c>
      <c r="C861">
        <v>265</v>
      </c>
      <c r="D861" s="10">
        <v>35.44</v>
      </c>
      <c r="E861">
        <v>0.28678104461451998</v>
      </c>
    </row>
    <row r="862" spans="1:5">
      <c r="A862" t="s">
        <v>8011</v>
      </c>
      <c r="B862">
        <v>43897.120000000003</v>
      </c>
      <c r="C862">
        <v>538</v>
      </c>
      <c r="D862" s="10">
        <v>126.37</v>
      </c>
      <c r="E862">
        <v>0.287877655755092</v>
      </c>
    </row>
    <row r="863" spans="1:5">
      <c r="A863" t="s">
        <v>8010</v>
      </c>
      <c r="B863">
        <v>76507.75</v>
      </c>
      <c r="C863">
        <v>406</v>
      </c>
      <c r="D863" s="10">
        <v>220.58</v>
      </c>
      <c r="E863">
        <v>0.28831066133823002</v>
      </c>
    </row>
    <row r="864" spans="1:5">
      <c r="A864" t="s">
        <v>8009</v>
      </c>
      <c r="B864">
        <v>9148.1</v>
      </c>
      <c r="C864">
        <v>155</v>
      </c>
      <c r="D864" s="10">
        <v>26.4</v>
      </c>
      <c r="E864">
        <v>0.28858451481728398</v>
      </c>
    </row>
    <row r="865" spans="1:5">
      <c r="A865" t="s">
        <v>8008</v>
      </c>
      <c r="B865">
        <v>6879.52</v>
      </c>
      <c r="C865">
        <v>1441</v>
      </c>
      <c r="D865" s="10">
        <v>19.87</v>
      </c>
      <c r="E865">
        <v>0.28882829034583801</v>
      </c>
    </row>
    <row r="866" spans="1:5">
      <c r="A866" t="s">
        <v>8007</v>
      </c>
      <c r="B866">
        <v>86507.26</v>
      </c>
      <c r="C866">
        <v>573</v>
      </c>
      <c r="D866" s="10">
        <v>250.3</v>
      </c>
      <c r="E866">
        <v>0.28933987736983002</v>
      </c>
    </row>
    <row r="867" spans="1:5">
      <c r="A867" t="s">
        <v>8006</v>
      </c>
      <c r="B867">
        <v>20916.5</v>
      </c>
      <c r="C867">
        <v>736</v>
      </c>
      <c r="D867" s="10">
        <v>60.53</v>
      </c>
      <c r="E867">
        <v>0.28938876006980102</v>
      </c>
    </row>
    <row r="868" spans="1:5">
      <c r="A868" t="s">
        <v>8005</v>
      </c>
      <c r="B868">
        <v>51956.46</v>
      </c>
      <c r="C868">
        <v>423</v>
      </c>
      <c r="D868" s="10">
        <v>150.52000000000001</v>
      </c>
      <c r="E868">
        <v>0.28970410994128498</v>
      </c>
    </row>
    <row r="869" spans="1:5">
      <c r="A869" t="s">
        <v>8004</v>
      </c>
      <c r="B869">
        <v>4752</v>
      </c>
      <c r="C869">
        <v>176</v>
      </c>
      <c r="D869" s="10">
        <v>13.79</v>
      </c>
      <c r="E869">
        <v>0.290193602693602</v>
      </c>
    </row>
    <row r="870" spans="1:5">
      <c r="A870" t="s">
        <v>8003</v>
      </c>
      <c r="B870">
        <v>4289.82</v>
      </c>
      <c r="C870">
        <v>213</v>
      </c>
      <c r="D870" s="10">
        <v>12.5</v>
      </c>
      <c r="E870">
        <v>0.29138751742497299</v>
      </c>
    </row>
    <row r="871" spans="1:5">
      <c r="A871" t="s">
        <v>8002</v>
      </c>
      <c r="B871">
        <v>19091.060000000001</v>
      </c>
      <c r="C871">
        <v>948</v>
      </c>
      <c r="D871" s="10">
        <v>55.73</v>
      </c>
      <c r="E871">
        <v>0.29191674008672103</v>
      </c>
    </row>
    <row r="872" spans="1:5">
      <c r="A872" t="s">
        <v>8001</v>
      </c>
      <c r="B872">
        <v>91724.6</v>
      </c>
      <c r="C872">
        <v>366</v>
      </c>
      <c r="D872" s="10">
        <v>268.14999999999998</v>
      </c>
      <c r="E872">
        <v>0.29234251225952401</v>
      </c>
    </row>
    <row r="873" spans="1:5">
      <c r="A873" t="s">
        <v>8000</v>
      </c>
      <c r="B873">
        <v>25083.27</v>
      </c>
      <c r="C873">
        <v>519</v>
      </c>
      <c r="D873" s="10">
        <v>73.33</v>
      </c>
      <c r="E873">
        <v>0.29234625310017298</v>
      </c>
    </row>
    <row r="874" spans="1:5">
      <c r="A874" t="s">
        <v>7999</v>
      </c>
      <c r="B874">
        <v>5765.62</v>
      </c>
      <c r="C874">
        <v>502</v>
      </c>
      <c r="D874" s="10">
        <v>16.86</v>
      </c>
      <c r="E874">
        <v>0.29242301781941898</v>
      </c>
    </row>
    <row r="875" spans="1:5">
      <c r="A875" t="s">
        <v>7998</v>
      </c>
      <c r="B875">
        <v>35863.86</v>
      </c>
      <c r="C875">
        <v>120</v>
      </c>
      <c r="D875" s="10">
        <v>105.05</v>
      </c>
      <c r="E875">
        <v>0.29291325585143302</v>
      </c>
    </row>
    <row r="876" spans="1:5">
      <c r="A876" t="s">
        <v>7997</v>
      </c>
      <c r="B876">
        <v>790.82</v>
      </c>
      <c r="C876">
        <v>28</v>
      </c>
      <c r="D876" s="10">
        <v>2.3199999999999998</v>
      </c>
      <c r="E876">
        <v>0.29336637920133501</v>
      </c>
    </row>
    <row r="877" spans="1:5">
      <c r="A877" t="s">
        <v>7996</v>
      </c>
      <c r="B877">
        <v>33303.599999999999</v>
      </c>
      <c r="C877">
        <v>88</v>
      </c>
      <c r="D877" s="10">
        <v>97.72</v>
      </c>
      <c r="E877">
        <v>0.29342173218510897</v>
      </c>
    </row>
    <row r="878" spans="1:5">
      <c r="A878" t="s">
        <v>7995</v>
      </c>
      <c r="B878">
        <v>23836.06</v>
      </c>
      <c r="C878">
        <v>335</v>
      </c>
      <c r="D878" s="10">
        <v>69.989999999999995</v>
      </c>
      <c r="E878">
        <v>0.29363074266468497</v>
      </c>
    </row>
    <row r="879" spans="1:5">
      <c r="A879" t="s">
        <v>7994</v>
      </c>
      <c r="B879">
        <v>12780.9</v>
      </c>
      <c r="C879">
        <v>165</v>
      </c>
      <c r="D879" s="10">
        <v>37.590000000000003</v>
      </c>
      <c r="E879">
        <v>0.29411074337487902</v>
      </c>
    </row>
    <row r="880" spans="1:5">
      <c r="A880" t="s">
        <v>7993</v>
      </c>
      <c r="B880">
        <v>1792.8</v>
      </c>
      <c r="C880">
        <v>80</v>
      </c>
      <c r="D880" s="10">
        <v>5.28</v>
      </c>
      <c r="E880">
        <v>0.29451137884872802</v>
      </c>
    </row>
    <row r="881" spans="1:5">
      <c r="A881" t="s">
        <v>7992</v>
      </c>
      <c r="B881">
        <v>29635.78</v>
      </c>
      <c r="C881">
        <v>1009</v>
      </c>
      <c r="D881" s="10">
        <v>87.33</v>
      </c>
      <c r="E881">
        <v>0.294677582300853</v>
      </c>
    </row>
    <row r="882" spans="1:5">
      <c r="A882" t="s">
        <v>7991</v>
      </c>
      <c r="B882">
        <v>2462.9499999999998</v>
      </c>
      <c r="C882">
        <v>462</v>
      </c>
      <c r="D882" s="10">
        <v>7.26</v>
      </c>
      <c r="E882">
        <v>0.29476846870622597</v>
      </c>
    </row>
    <row r="883" spans="1:5">
      <c r="A883" t="s">
        <v>7990</v>
      </c>
      <c r="B883">
        <v>41757.620000000003</v>
      </c>
      <c r="C883">
        <v>251</v>
      </c>
      <c r="D883" s="10">
        <v>123.19</v>
      </c>
      <c r="E883">
        <v>0.29501202415271699</v>
      </c>
    </row>
    <row r="884" spans="1:5">
      <c r="A884" t="s">
        <v>7989</v>
      </c>
      <c r="B884">
        <v>19016.400000000001</v>
      </c>
      <c r="C884">
        <v>342</v>
      </c>
      <c r="D884" s="10">
        <v>56.12</v>
      </c>
      <c r="E884">
        <v>0.29511369134010601</v>
      </c>
    </row>
    <row r="885" spans="1:5">
      <c r="A885" t="s">
        <v>7988</v>
      </c>
      <c r="B885">
        <v>5765.41</v>
      </c>
      <c r="C885">
        <v>185</v>
      </c>
      <c r="D885" s="10">
        <v>17.05</v>
      </c>
      <c r="E885">
        <v>0.295729184914862</v>
      </c>
    </row>
    <row r="886" spans="1:5">
      <c r="A886" t="s">
        <v>7987</v>
      </c>
      <c r="B886">
        <v>3686.76</v>
      </c>
      <c r="C886">
        <v>281</v>
      </c>
      <c r="D886" s="10">
        <v>10.93</v>
      </c>
      <c r="E886">
        <v>0.29646627390988201</v>
      </c>
    </row>
    <row r="887" spans="1:5">
      <c r="A887" t="s">
        <v>7986</v>
      </c>
      <c r="B887">
        <v>104677.14</v>
      </c>
      <c r="C887">
        <v>369</v>
      </c>
      <c r="D887" s="10">
        <v>310.58</v>
      </c>
      <c r="E887">
        <v>0.29670279489867601</v>
      </c>
    </row>
    <row r="888" spans="1:5">
      <c r="A888" t="s">
        <v>7985</v>
      </c>
      <c r="B888">
        <v>4338.18</v>
      </c>
      <c r="C888">
        <v>154</v>
      </c>
      <c r="D888" s="10">
        <v>12.89</v>
      </c>
      <c r="E888">
        <v>0.29712921086722999</v>
      </c>
    </row>
    <row r="889" spans="1:5">
      <c r="A889" t="s">
        <v>7984</v>
      </c>
      <c r="B889">
        <v>13227.69</v>
      </c>
      <c r="C889">
        <v>493</v>
      </c>
      <c r="D889" s="10">
        <v>39.340000000000003</v>
      </c>
      <c r="E889">
        <v>0.29740642546052998</v>
      </c>
    </row>
    <row r="890" spans="1:5">
      <c r="A890" t="s">
        <v>7983</v>
      </c>
      <c r="B890">
        <v>8894.9</v>
      </c>
      <c r="C890">
        <v>235</v>
      </c>
      <c r="D890" s="10">
        <v>26.46</v>
      </c>
      <c r="E890">
        <v>0.29747383332021698</v>
      </c>
    </row>
    <row r="891" spans="1:5">
      <c r="A891" t="s">
        <v>7982</v>
      </c>
      <c r="B891">
        <v>1088.6400000000001</v>
      </c>
      <c r="C891">
        <v>96</v>
      </c>
      <c r="D891" s="10">
        <v>3.24</v>
      </c>
      <c r="E891">
        <v>0.29761904761904701</v>
      </c>
    </row>
    <row r="892" spans="1:5">
      <c r="A892" t="s">
        <v>7981</v>
      </c>
      <c r="B892">
        <v>31069.59</v>
      </c>
      <c r="C892">
        <v>416</v>
      </c>
      <c r="D892" s="10">
        <v>92.59</v>
      </c>
      <c r="E892">
        <v>0.29800843847633601</v>
      </c>
    </row>
    <row r="893" spans="1:5">
      <c r="A893" t="s">
        <v>7980</v>
      </c>
      <c r="B893">
        <v>10699.59</v>
      </c>
      <c r="C893">
        <v>591</v>
      </c>
      <c r="D893" s="10">
        <v>31.94</v>
      </c>
      <c r="E893">
        <v>0.29851611136501399</v>
      </c>
    </row>
    <row r="894" spans="1:5">
      <c r="A894" t="s">
        <v>7979</v>
      </c>
      <c r="B894">
        <v>36502.400000000001</v>
      </c>
      <c r="C894">
        <v>440</v>
      </c>
      <c r="D894" s="10">
        <v>109.1</v>
      </c>
      <c r="E894">
        <v>0.29888445691242199</v>
      </c>
    </row>
    <row r="895" spans="1:5">
      <c r="A895" t="s">
        <v>7978</v>
      </c>
      <c r="B895">
        <v>1445</v>
      </c>
      <c r="C895">
        <v>78</v>
      </c>
      <c r="D895" s="10">
        <v>4.32</v>
      </c>
      <c r="E895">
        <v>0.29896193771626201</v>
      </c>
    </row>
    <row r="896" spans="1:5">
      <c r="A896" t="s">
        <v>7977</v>
      </c>
      <c r="B896">
        <v>38281.800000000003</v>
      </c>
      <c r="C896">
        <v>268</v>
      </c>
      <c r="D896" s="10">
        <v>114.51</v>
      </c>
      <c r="E896">
        <v>0.29912386564894999</v>
      </c>
    </row>
    <row r="897" spans="1:5">
      <c r="A897" t="s">
        <v>7976</v>
      </c>
      <c r="B897">
        <v>128010.24000000001</v>
      </c>
      <c r="C897">
        <v>400</v>
      </c>
      <c r="D897" s="10">
        <v>383.15</v>
      </c>
      <c r="E897">
        <v>0.29931199254059598</v>
      </c>
    </row>
    <row r="898" spans="1:5">
      <c r="A898" t="s">
        <v>7975</v>
      </c>
      <c r="B898">
        <v>12052.4</v>
      </c>
      <c r="C898">
        <v>540</v>
      </c>
      <c r="D898" s="10">
        <v>36.090000000000003</v>
      </c>
      <c r="E898">
        <v>0.29944243470180198</v>
      </c>
    </row>
    <row r="899" spans="1:5">
      <c r="A899" t="s">
        <v>7974</v>
      </c>
      <c r="B899">
        <v>33743.379999999997</v>
      </c>
      <c r="C899">
        <v>642</v>
      </c>
      <c r="D899" s="10">
        <v>101.43</v>
      </c>
      <c r="E899">
        <v>0.30059229395513998</v>
      </c>
    </row>
    <row r="900" spans="1:5">
      <c r="A900" t="s">
        <v>7973</v>
      </c>
      <c r="B900">
        <v>45649.2</v>
      </c>
      <c r="C900">
        <v>165</v>
      </c>
      <c r="D900" s="10">
        <v>137.22</v>
      </c>
      <c r="E900">
        <v>0.30059672458663</v>
      </c>
    </row>
    <row r="901" spans="1:5">
      <c r="A901" t="s">
        <v>7972</v>
      </c>
      <c r="B901">
        <v>21635.94</v>
      </c>
      <c r="C901">
        <v>928</v>
      </c>
      <c r="D901" s="10">
        <v>65.16</v>
      </c>
      <c r="E901">
        <v>0.30116556063660699</v>
      </c>
    </row>
    <row r="902" spans="1:5">
      <c r="A902" t="s">
        <v>7971</v>
      </c>
      <c r="B902">
        <v>31466.16</v>
      </c>
      <c r="C902">
        <v>696</v>
      </c>
      <c r="D902" s="10">
        <v>94.96</v>
      </c>
      <c r="E902">
        <v>0.30178452025922398</v>
      </c>
    </row>
    <row r="903" spans="1:5">
      <c r="A903" t="s">
        <v>7970</v>
      </c>
      <c r="B903">
        <v>103172.4</v>
      </c>
      <c r="C903">
        <v>120</v>
      </c>
      <c r="D903" s="10">
        <v>311.70999999999998</v>
      </c>
      <c r="E903">
        <v>0.302125374615691</v>
      </c>
    </row>
    <row r="904" spans="1:5">
      <c r="A904" t="s">
        <v>7969</v>
      </c>
      <c r="B904">
        <v>4800.6000000000004</v>
      </c>
      <c r="C904">
        <v>165</v>
      </c>
      <c r="D904" s="10">
        <v>14.51</v>
      </c>
      <c r="E904">
        <v>0.30225388493104999</v>
      </c>
    </row>
    <row r="905" spans="1:5">
      <c r="A905" t="s">
        <v>7968</v>
      </c>
      <c r="B905">
        <v>16161.44</v>
      </c>
      <c r="C905">
        <v>122</v>
      </c>
      <c r="D905" s="10">
        <v>48.86</v>
      </c>
      <c r="E905">
        <v>0.30232454533754399</v>
      </c>
    </row>
    <row r="906" spans="1:5">
      <c r="A906" t="s">
        <v>7967</v>
      </c>
      <c r="B906">
        <v>3156.56</v>
      </c>
      <c r="C906">
        <v>311</v>
      </c>
      <c r="D906" s="10">
        <v>9.5500000000000007</v>
      </c>
      <c r="E906">
        <v>0.30254454215981902</v>
      </c>
    </row>
    <row r="907" spans="1:5">
      <c r="A907" t="s">
        <v>7966</v>
      </c>
      <c r="B907">
        <v>10477.44</v>
      </c>
      <c r="C907">
        <v>107</v>
      </c>
      <c r="D907" s="10">
        <v>31.7</v>
      </c>
      <c r="E907">
        <v>0.302554822552073</v>
      </c>
    </row>
    <row r="908" spans="1:5">
      <c r="A908" t="s">
        <v>7965</v>
      </c>
      <c r="B908">
        <v>66211.56</v>
      </c>
      <c r="C908">
        <v>189</v>
      </c>
      <c r="D908" s="10">
        <v>200.46</v>
      </c>
      <c r="E908">
        <v>0.30275679956793</v>
      </c>
    </row>
    <row r="909" spans="1:5">
      <c r="A909" t="s">
        <v>7964</v>
      </c>
      <c r="B909">
        <v>139309.56</v>
      </c>
      <c r="C909">
        <v>589</v>
      </c>
      <c r="D909" s="10">
        <v>422.03</v>
      </c>
      <c r="E909">
        <v>0.30294403341737602</v>
      </c>
    </row>
    <row r="910" spans="1:5">
      <c r="A910" t="s">
        <v>7963</v>
      </c>
      <c r="B910">
        <v>29918.76</v>
      </c>
      <c r="C910">
        <v>498</v>
      </c>
      <c r="D910" s="10">
        <v>90.69</v>
      </c>
      <c r="E910">
        <v>0.30312085126522598</v>
      </c>
    </row>
    <row r="911" spans="1:5">
      <c r="A911" t="s">
        <v>7962</v>
      </c>
      <c r="B911">
        <v>7550.91</v>
      </c>
      <c r="C911">
        <v>322</v>
      </c>
      <c r="D911" s="10">
        <v>22.9</v>
      </c>
      <c r="E911">
        <v>0.30327470463824802</v>
      </c>
    </row>
    <row r="912" spans="1:5">
      <c r="A912" t="s">
        <v>7961</v>
      </c>
      <c r="B912">
        <v>43081.68</v>
      </c>
      <c r="C912">
        <v>336</v>
      </c>
      <c r="D912" s="10">
        <v>130.71</v>
      </c>
      <c r="E912">
        <v>0.30340042449597998</v>
      </c>
    </row>
    <row r="913" spans="1:5">
      <c r="A913" t="s">
        <v>7960</v>
      </c>
      <c r="B913">
        <v>6814.44</v>
      </c>
      <c r="C913">
        <v>276</v>
      </c>
      <c r="D913" s="10">
        <v>20.7</v>
      </c>
      <c r="E913">
        <v>0.30376670716889398</v>
      </c>
    </row>
    <row r="914" spans="1:5">
      <c r="A914" t="s">
        <v>7959</v>
      </c>
      <c r="B914">
        <v>263.14</v>
      </c>
      <c r="C914">
        <v>8</v>
      </c>
      <c r="D914" s="10">
        <v>0.8</v>
      </c>
      <c r="E914">
        <v>0.30402067340579098</v>
      </c>
    </row>
    <row r="915" spans="1:5">
      <c r="A915" t="s">
        <v>7958</v>
      </c>
      <c r="B915">
        <v>191277.32</v>
      </c>
      <c r="C915">
        <v>735</v>
      </c>
      <c r="D915" s="10">
        <v>582.45000000000005</v>
      </c>
      <c r="E915">
        <v>0.30450552109366602</v>
      </c>
    </row>
    <row r="916" spans="1:5">
      <c r="A916" t="s">
        <v>7957</v>
      </c>
      <c r="B916">
        <v>85827.49</v>
      </c>
      <c r="C916">
        <v>137</v>
      </c>
      <c r="D916" s="10">
        <v>261.60000000000002</v>
      </c>
      <c r="E916">
        <v>0.30479744892924099</v>
      </c>
    </row>
    <row r="917" spans="1:5">
      <c r="A917" t="s">
        <v>7956</v>
      </c>
      <c r="B917">
        <v>37884.559999999998</v>
      </c>
      <c r="C917">
        <v>354</v>
      </c>
      <c r="D917" s="10">
        <v>115.52</v>
      </c>
      <c r="E917">
        <v>0.30492633410550302</v>
      </c>
    </row>
    <row r="918" spans="1:5">
      <c r="A918" t="s">
        <v>7955</v>
      </c>
      <c r="B918">
        <v>11453.91</v>
      </c>
      <c r="C918">
        <v>679</v>
      </c>
      <c r="D918" s="10">
        <v>34.97</v>
      </c>
      <c r="E918">
        <v>0.30531058826199903</v>
      </c>
    </row>
    <row r="919" spans="1:5">
      <c r="A919" t="s">
        <v>7954</v>
      </c>
      <c r="B919">
        <v>60184.35</v>
      </c>
      <c r="C919">
        <v>997</v>
      </c>
      <c r="D919" s="10">
        <v>183.88</v>
      </c>
      <c r="E919">
        <v>0.30552793209530299</v>
      </c>
    </row>
    <row r="920" spans="1:5">
      <c r="A920" t="s">
        <v>7953</v>
      </c>
      <c r="B920">
        <v>18076.73</v>
      </c>
      <c r="C920">
        <v>671</v>
      </c>
      <c r="D920" s="10">
        <v>55.26</v>
      </c>
      <c r="E920">
        <v>0.30569688212414498</v>
      </c>
    </row>
    <row r="921" spans="1:5">
      <c r="A921" t="s">
        <v>7952</v>
      </c>
      <c r="B921">
        <v>5246</v>
      </c>
      <c r="C921">
        <v>192</v>
      </c>
      <c r="D921" s="10">
        <v>16.059999999999999</v>
      </c>
      <c r="E921">
        <v>0.30613800991231399</v>
      </c>
    </row>
    <row r="922" spans="1:5">
      <c r="A922" t="s">
        <v>7951</v>
      </c>
      <c r="B922">
        <v>1909.65</v>
      </c>
      <c r="C922">
        <v>292</v>
      </c>
      <c r="D922" s="10">
        <v>5.85</v>
      </c>
      <c r="E922">
        <v>0.30633885790589799</v>
      </c>
    </row>
    <row r="923" spans="1:5">
      <c r="A923" t="s">
        <v>7950</v>
      </c>
      <c r="B923">
        <v>1204.5</v>
      </c>
      <c r="C923">
        <v>112</v>
      </c>
      <c r="D923" s="10">
        <v>3.69</v>
      </c>
      <c r="E923">
        <v>0.306351183063511</v>
      </c>
    </row>
    <row r="924" spans="1:5">
      <c r="A924" t="s">
        <v>7949</v>
      </c>
      <c r="B924">
        <v>10892.4</v>
      </c>
      <c r="C924">
        <v>590</v>
      </c>
      <c r="D924" s="10">
        <v>33.46</v>
      </c>
      <c r="E924">
        <v>0.30718666225992403</v>
      </c>
    </row>
    <row r="925" spans="1:5">
      <c r="A925" t="s">
        <v>7948</v>
      </c>
      <c r="B925">
        <v>8180.17</v>
      </c>
      <c r="C925">
        <v>523</v>
      </c>
      <c r="D925" s="10">
        <v>25.15</v>
      </c>
      <c r="E925">
        <v>0.30745082314915201</v>
      </c>
    </row>
    <row r="926" spans="1:5">
      <c r="A926" t="s">
        <v>7947</v>
      </c>
      <c r="B926">
        <v>9213.8700000000008</v>
      </c>
      <c r="C926">
        <v>443</v>
      </c>
      <c r="D926" s="10">
        <v>28.35</v>
      </c>
      <c r="E926">
        <v>0.30768830035587602</v>
      </c>
    </row>
    <row r="927" spans="1:5">
      <c r="A927" t="s">
        <v>7946</v>
      </c>
      <c r="B927">
        <v>6417.89</v>
      </c>
      <c r="C927">
        <v>478</v>
      </c>
      <c r="D927" s="10">
        <v>19.760000000000002</v>
      </c>
      <c r="E927">
        <v>0.307889353042822</v>
      </c>
    </row>
    <row r="928" spans="1:5">
      <c r="A928" t="s">
        <v>7945</v>
      </c>
      <c r="B928">
        <v>32355.759999999998</v>
      </c>
      <c r="C928">
        <v>102</v>
      </c>
      <c r="D928" s="10">
        <v>99.64</v>
      </c>
      <c r="E928">
        <v>0.30795135085684799</v>
      </c>
    </row>
    <row r="929" spans="1:5">
      <c r="A929" t="s">
        <v>7944</v>
      </c>
      <c r="B929">
        <v>7673.4</v>
      </c>
      <c r="C929">
        <v>348</v>
      </c>
      <c r="D929" s="10">
        <v>23.64</v>
      </c>
      <c r="E929">
        <v>0.30807725389006102</v>
      </c>
    </row>
    <row r="930" spans="1:5">
      <c r="A930" t="s">
        <v>7943</v>
      </c>
      <c r="B930">
        <v>3196.71</v>
      </c>
      <c r="C930">
        <v>254</v>
      </c>
      <c r="D930" s="10">
        <v>9.85</v>
      </c>
      <c r="E930">
        <v>0.30812929543186501</v>
      </c>
    </row>
    <row r="931" spans="1:5">
      <c r="A931" t="s">
        <v>7942</v>
      </c>
      <c r="B931">
        <v>16419.509999999998</v>
      </c>
      <c r="C931">
        <v>233</v>
      </c>
      <c r="D931" s="10">
        <v>50.63</v>
      </c>
      <c r="E931">
        <v>0.30835268531155902</v>
      </c>
    </row>
    <row r="932" spans="1:5">
      <c r="A932" t="s">
        <v>7941</v>
      </c>
      <c r="B932">
        <v>7937.82</v>
      </c>
      <c r="C932">
        <v>422</v>
      </c>
      <c r="D932" s="10">
        <v>24.48</v>
      </c>
      <c r="E932">
        <v>0.30839701580534701</v>
      </c>
    </row>
    <row r="933" spans="1:5">
      <c r="A933" t="s">
        <v>7940</v>
      </c>
      <c r="B933">
        <v>207229.56</v>
      </c>
      <c r="C933">
        <v>1200</v>
      </c>
      <c r="D933" s="10">
        <v>639.33000000000004</v>
      </c>
      <c r="E933">
        <v>0.308512936088847</v>
      </c>
    </row>
    <row r="934" spans="1:5">
      <c r="A934" t="s">
        <v>7939</v>
      </c>
      <c r="B934">
        <v>6002.35</v>
      </c>
      <c r="C934">
        <v>158</v>
      </c>
      <c r="D934" s="10">
        <v>18.53</v>
      </c>
      <c r="E934">
        <v>0.30871242096845403</v>
      </c>
    </row>
    <row r="935" spans="1:5">
      <c r="A935" t="s">
        <v>7938</v>
      </c>
      <c r="B935">
        <v>1790.14</v>
      </c>
      <c r="C935">
        <v>325</v>
      </c>
      <c r="D935" s="10">
        <v>5.53</v>
      </c>
      <c r="E935">
        <v>0.30891438658428899</v>
      </c>
    </row>
    <row r="936" spans="1:5">
      <c r="A936" t="s">
        <v>7937</v>
      </c>
      <c r="B936">
        <v>11753.12</v>
      </c>
      <c r="C936">
        <v>674</v>
      </c>
      <c r="D936" s="10">
        <v>36.33</v>
      </c>
      <c r="E936">
        <v>0.30910941094790101</v>
      </c>
    </row>
    <row r="937" spans="1:5">
      <c r="A937" t="s">
        <v>7936</v>
      </c>
      <c r="B937">
        <v>27461.07</v>
      </c>
      <c r="C937">
        <v>91</v>
      </c>
      <c r="D937" s="10">
        <v>85.02</v>
      </c>
      <c r="E937">
        <v>0.309601920099981</v>
      </c>
    </row>
    <row r="938" spans="1:5">
      <c r="A938" t="s">
        <v>7935</v>
      </c>
      <c r="B938">
        <v>126554.75</v>
      </c>
      <c r="C938">
        <v>485</v>
      </c>
      <c r="D938" s="10">
        <v>392.37</v>
      </c>
      <c r="E938">
        <v>0.310039725889387</v>
      </c>
    </row>
    <row r="939" spans="1:5">
      <c r="A939" t="s">
        <v>7934</v>
      </c>
      <c r="B939">
        <v>1324.8</v>
      </c>
      <c r="C939">
        <v>160</v>
      </c>
      <c r="D939" s="10">
        <v>4.1100000000000003</v>
      </c>
      <c r="E939">
        <v>0.310235507246376</v>
      </c>
    </row>
    <row r="940" spans="1:5">
      <c r="A940" t="s">
        <v>7933</v>
      </c>
      <c r="B940">
        <v>26238.89</v>
      </c>
      <c r="C940">
        <v>537</v>
      </c>
      <c r="D940" s="10">
        <v>81.489999999999995</v>
      </c>
      <c r="E940">
        <v>0.31056954009868498</v>
      </c>
    </row>
    <row r="941" spans="1:5">
      <c r="A941" t="s">
        <v>7932</v>
      </c>
      <c r="B941">
        <v>13059.71</v>
      </c>
      <c r="C941">
        <v>496</v>
      </c>
      <c r="D941" s="10">
        <v>40.67</v>
      </c>
      <c r="E941">
        <v>0.31141579713485201</v>
      </c>
    </row>
    <row r="942" spans="1:5">
      <c r="A942" t="s">
        <v>7931</v>
      </c>
      <c r="B942">
        <v>32121.18</v>
      </c>
      <c r="C942">
        <v>546</v>
      </c>
      <c r="D942" s="10">
        <v>100.27</v>
      </c>
      <c r="E942">
        <v>0.31216163291634902</v>
      </c>
    </row>
    <row r="943" spans="1:5">
      <c r="A943" t="s">
        <v>7930</v>
      </c>
      <c r="B943">
        <v>74315.22</v>
      </c>
      <c r="C943">
        <v>526</v>
      </c>
      <c r="D943" s="10">
        <v>232.05</v>
      </c>
      <c r="E943">
        <v>0.31225097631413801</v>
      </c>
    </row>
    <row r="944" spans="1:5">
      <c r="A944" t="s">
        <v>7929</v>
      </c>
      <c r="B944">
        <v>6868.14</v>
      </c>
      <c r="C944">
        <v>437</v>
      </c>
      <c r="D944" s="10">
        <v>21.45</v>
      </c>
      <c r="E944">
        <v>0.31231163022302899</v>
      </c>
    </row>
    <row r="945" spans="1:5">
      <c r="A945" t="s">
        <v>7928</v>
      </c>
      <c r="B945">
        <v>25688.1</v>
      </c>
      <c r="C945">
        <v>190</v>
      </c>
      <c r="D945" s="10">
        <v>80.239999999999995</v>
      </c>
      <c r="E945">
        <v>0.31236253362451799</v>
      </c>
    </row>
    <row r="946" spans="1:5">
      <c r="A946" t="s">
        <v>7927</v>
      </c>
      <c r="B946">
        <v>5892.48</v>
      </c>
      <c r="C946">
        <v>22</v>
      </c>
      <c r="D946" s="10">
        <v>18.420000000000002</v>
      </c>
      <c r="E946">
        <v>0.31260182469859799</v>
      </c>
    </row>
    <row r="947" spans="1:5">
      <c r="A947" t="s">
        <v>7926</v>
      </c>
      <c r="B947">
        <v>13428.67</v>
      </c>
      <c r="C947">
        <v>374</v>
      </c>
      <c r="D947" s="10">
        <v>41.98</v>
      </c>
      <c r="E947">
        <v>0.31261472655147499</v>
      </c>
    </row>
    <row r="948" spans="1:5">
      <c r="A948" t="s">
        <v>7925</v>
      </c>
      <c r="B948">
        <v>50166.82</v>
      </c>
      <c r="C948">
        <v>373</v>
      </c>
      <c r="D948" s="10">
        <v>156.86000000000001</v>
      </c>
      <c r="E948">
        <v>0.31267678517394498</v>
      </c>
    </row>
    <row r="949" spans="1:5">
      <c r="A949" t="s">
        <v>7924</v>
      </c>
      <c r="B949">
        <v>323683.21000000002</v>
      </c>
      <c r="C949">
        <v>793</v>
      </c>
      <c r="D949" s="10">
        <v>1012.88</v>
      </c>
      <c r="E949">
        <v>0.31292324368631902</v>
      </c>
    </row>
    <row r="950" spans="1:5">
      <c r="A950" t="s">
        <v>7923</v>
      </c>
      <c r="B950">
        <v>30281.58</v>
      </c>
      <c r="C950">
        <v>243</v>
      </c>
      <c r="D950" s="10">
        <v>94.78</v>
      </c>
      <c r="E950">
        <v>0.31299555703500198</v>
      </c>
    </row>
    <row r="951" spans="1:5">
      <c r="A951" t="s">
        <v>7922</v>
      </c>
      <c r="B951">
        <v>14578.08</v>
      </c>
      <c r="C951">
        <v>1020</v>
      </c>
      <c r="D951" s="10">
        <v>45.68</v>
      </c>
      <c r="E951">
        <v>0.31334716231492699</v>
      </c>
    </row>
    <row r="952" spans="1:5">
      <c r="A952" t="s">
        <v>7921</v>
      </c>
      <c r="B952">
        <v>50282.82</v>
      </c>
      <c r="C952">
        <v>473</v>
      </c>
      <c r="D952" s="10">
        <v>157.63</v>
      </c>
      <c r="E952">
        <v>0.31348679330236401</v>
      </c>
    </row>
    <row r="953" spans="1:5">
      <c r="A953" t="s">
        <v>7920</v>
      </c>
      <c r="B953">
        <v>28993.8</v>
      </c>
      <c r="C953">
        <v>158</v>
      </c>
      <c r="D953" s="10">
        <v>91.09</v>
      </c>
      <c r="E953">
        <v>0.31417061578682298</v>
      </c>
    </row>
    <row r="954" spans="1:5">
      <c r="A954" t="s">
        <v>7919</v>
      </c>
      <c r="B954">
        <v>1936.86</v>
      </c>
      <c r="C954">
        <v>38</v>
      </c>
      <c r="D954" s="10">
        <v>6.09</v>
      </c>
      <c r="E954">
        <v>0.31442644279916898</v>
      </c>
    </row>
    <row r="955" spans="1:5">
      <c r="A955" t="s">
        <v>7918</v>
      </c>
      <c r="B955">
        <v>9036.1299999999992</v>
      </c>
      <c r="C955">
        <v>645</v>
      </c>
      <c r="D955" s="10">
        <v>28.48</v>
      </c>
      <c r="E955">
        <v>0.31517917515573501</v>
      </c>
    </row>
    <row r="956" spans="1:5">
      <c r="A956" t="s">
        <v>7917</v>
      </c>
      <c r="B956">
        <v>29510.639999999999</v>
      </c>
      <c r="C956">
        <v>136</v>
      </c>
      <c r="D956" s="10">
        <v>93.03</v>
      </c>
      <c r="E956">
        <v>0.31524223127658302</v>
      </c>
    </row>
    <row r="957" spans="1:5">
      <c r="A957" t="s">
        <v>7916</v>
      </c>
      <c r="B957">
        <v>17455.62</v>
      </c>
      <c r="C957">
        <v>139</v>
      </c>
      <c r="D957" s="10">
        <v>55.14</v>
      </c>
      <c r="E957">
        <v>0.31588680321867602</v>
      </c>
    </row>
    <row r="958" spans="1:5">
      <c r="A958" t="s">
        <v>7915</v>
      </c>
      <c r="B958">
        <v>65674.98</v>
      </c>
      <c r="C958">
        <v>281</v>
      </c>
      <c r="D958" s="10">
        <v>207.83</v>
      </c>
      <c r="E958">
        <v>0.31645232324395001</v>
      </c>
    </row>
    <row r="959" spans="1:5">
      <c r="A959" t="s">
        <v>7914</v>
      </c>
      <c r="B959">
        <v>5363.64</v>
      </c>
      <c r="C959">
        <v>219</v>
      </c>
      <c r="D959" s="10">
        <v>16.989999999999998</v>
      </c>
      <c r="E959">
        <v>0.31676249711017102</v>
      </c>
    </row>
    <row r="960" spans="1:5">
      <c r="A960" t="s">
        <v>7913</v>
      </c>
      <c r="B960">
        <v>4517.83</v>
      </c>
      <c r="C960">
        <v>458</v>
      </c>
      <c r="D960" s="10">
        <v>14.33</v>
      </c>
      <c r="E960">
        <v>0.31718767638445799</v>
      </c>
    </row>
    <row r="961" spans="1:5">
      <c r="A961" t="s">
        <v>7912</v>
      </c>
      <c r="B961">
        <v>4950.57</v>
      </c>
      <c r="C961">
        <v>421</v>
      </c>
      <c r="D961" s="10">
        <v>15.71</v>
      </c>
      <c r="E961">
        <v>0.31733719551485901</v>
      </c>
    </row>
    <row r="962" spans="1:5">
      <c r="A962" t="s">
        <v>7911</v>
      </c>
      <c r="B962">
        <v>20357.82</v>
      </c>
      <c r="C962">
        <v>906</v>
      </c>
      <c r="D962" s="10">
        <v>64.61</v>
      </c>
      <c r="E962">
        <v>0.31737189934875099</v>
      </c>
    </row>
    <row r="963" spans="1:5">
      <c r="A963" t="s">
        <v>7910</v>
      </c>
      <c r="B963">
        <v>36903.360000000001</v>
      </c>
      <c r="C963">
        <v>78</v>
      </c>
      <c r="D963" s="10">
        <v>117.31</v>
      </c>
      <c r="E963">
        <v>0.31788433356745799</v>
      </c>
    </row>
    <row r="964" spans="1:5">
      <c r="A964" t="s">
        <v>7909</v>
      </c>
      <c r="B964">
        <v>3358.96</v>
      </c>
      <c r="C964">
        <v>246</v>
      </c>
      <c r="D964" s="10">
        <v>10.68</v>
      </c>
      <c r="E964">
        <v>0.31795555767261202</v>
      </c>
    </row>
    <row r="965" spans="1:5">
      <c r="A965" t="s">
        <v>7908</v>
      </c>
      <c r="B965">
        <v>35863.54</v>
      </c>
      <c r="C965">
        <v>94</v>
      </c>
      <c r="D965" s="10">
        <v>114.09</v>
      </c>
      <c r="E965">
        <v>0.31812252778169597</v>
      </c>
    </row>
    <row r="966" spans="1:5">
      <c r="A966" t="s">
        <v>7907</v>
      </c>
      <c r="B966">
        <v>3749.4</v>
      </c>
      <c r="C966">
        <v>660</v>
      </c>
      <c r="D966" s="10">
        <v>11.93</v>
      </c>
      <c r="E966">
        <v>0.31818424281218299</v>
      </c>
    </row>
    <row r="967" spans="1:5">
      <c r="A967" t="s">
        <v>7906</v>
      </c>
      <c r="B967">
        <v>1545.99</v>
      </c>
      <c r="C967">
        <v>290</v>
      </c>
      <c r="D967" s="10">
        <v>4.92</v>
      </c>
      <c r="E967">
        <v>0.31824267944812001</v>
      </c>
    </row>
    <row r="968" spans="1:5">
      <c r="A968" t="s">
        <v>7905</v>
      </c>
      <c r="B968">
        <v>20617.2</v>
      </c>
      <c r="C968">
        <v>45</v>
      </c>
      <c r="D968" s="10">
        <v>65.62</v>
      </c>
      <c r="E968">
        <v>0.31827794268862802</v>
      </c>
    </row>
    <row r="969" spans="1:5">
      <c r="A969" t="s">
        <v>7904</v>
      </c>
      <c r="B969">
        <v>49795.02</v>
      </c>
      <c r="C969">
        <v>426</v>
      </c>
      <c r="D969" s="10">
        <v>158.84</v>
      </c>
      <c r="E969">
        <v>0.31898772206537901</v>
      </c>
    </row>
    <row r="970" spans="1:5">
      <c r="A970" t="s">
        <v>7903</v>
      </c>
      <c r="B970">
        <v>6001.56</v>
      </c>
      <c r="C970">
        <v>36</v>
      </c>
      <c r="D970" s="10">
        <v>19.170000000000002</v>
      </c>
      <c r="E970">
        <v>0.31941695159258499</v>
      </c>
    </row>
    <row r="971" spans="1:5">
      <c r="A971" t="s">
        <v>7902</v>
      </c>
      <c r="B971">
        <v>1076.7</v>
      </c>
      <c r="C971">
        <v>30</v>
      </c>
      <c r="D971" s="10">
        <v>3.44</v>
      </c>
      <c r="E971">
        <v>0.31949475248444298</v>
      </c>
    </row>
    <row r="972" spans="1:5">
      <c r="A972" t="s">
        <v>7901</v>
      </c>
      <c r="B972">
        <v>36459.54</v>
      </c>
      <c r="C972">
        <v>78</v>
      </c>
      <c r="D972" s="10">
        <v>116.82</v>
      </c>
      <c r="E972">
        <v>0.32040996677412797</v>
      </c>
    </row>
    <row r="973" spans="1:5">
      <c r="A973" t="s">
        <v>7900</v>
      </c>
      <c r="B973">
        <v>16664.16</v>
      </c>
      <c r="C973">
        <v>298</v>
      </c>
      <c r="D973" s="10">
        <v>53.41</v>
      </c>
      <c r="E973">
        <v>0.32050820443394601</v>
      </c>
    </row>
    <row r="974" spans="1:5">
      <c r="A974" t="s">
        <v>7899</v>
      </c>
      <c r="B974">
        <v>16255.96</v>
      </c>
      <c r="C974">
        <v>377</v>
      </c>
      <c r="D974" s="10">
        <v>52.22</v>
      </c>
      <c r="E974">
        <v>0.32123602666345102</v>
      </c>
    </row>
    <row r="975" spans="1:5">
      <c r="A975" t="s">
        <v>7898</v>
      </c>
      <c r="B975">
        <v>19512.259999999998</v>
      </c>
      <c r="C975">
        <v>558</v>
      </c>
      <c r="D975" s="10">
        <v>62.71</v>
      </c>
      <c r="E975">
        <v>0.32138768138595902</v>
      </c>
    </row>
    <row r="976" spans="1:5">
      <c r="A976" t="s">
        <v>7897</v>
      </c>
      <c r="B976">
        <v>13612.38</v>
      </c>
      <c r="C976">
        <v>374</v>
      </c>
      <c r="D976" s="10">
        <v>43.77</v>
      </c>
      <c r="E976">
        <v>0.32154553428570098</v>
      </c>
    </row>
    <row r="977" spans="1:5">
      <c r="A977" t="s">
        <v>7896</v>
      </c>
      <c r="B977">
        <v>17947.2</v>
      </c>
      <c r="C977">
        <v>657</v>
      </c>
      <c r="D977" s="10">
        <v>57.72</v>
      </c>
      <c r="E977">
        <v>0.32161005616474903</v>
      </c>
    </row>
    <row r="978" spans="1:5">
      <c r="A978" t="s">
        <v>7895</v>
      </c>
      <c r="B978">
        <v>9681.6</v>
      </c>
      <c r="C978">
        <v>80</v>
      </c>
      <c r="D978" s="10">
        <v>31.14</v>
      </c>
      <c r="E978">
        <v>0.32164105106593899</v>
      </c>
    </row>
    <row r="979" spans="1:5">
      <c r="A979" t="s">
        <v>7894</v>
      </c>
      <c r="B979">
        <v>34756.36</v>
      </c>
      <c r="C979">
        <v>652</v>
      </c>
      <c r="D979" s="10">
        <v>111.84</v>
      </c>
      <c r="E979">
        <v>0.321782833415236</v>
      </c>
    </row>
    <row r="980" spans="1:5">
      <c r="A980" t="s">
        <v>7893</v>
      </c>
      <c r="B980">
        <v>123857.09</v>
      </c>
      <c r="C980">
        <v>494</v>
      </c>
      <c r="D980" s="10">
        <v>399.97</v>
      </c>
      <c r="E980">
        <v>0.32292862685535401</v>
      </c>
    </row>
    <row r="981" spans="1:5">
      <c r="A981" t="s">
        <v>7892</v>
      </c>
      <c r="B981">
        <v>1960.82</v>
      </c>
      <c r="C981">
        <v>228</v>
      </c>
      <c r="D981" s="10">
        <v>6.34</v>
      </c>
      <c r="E981">
        <v>0.323334115319101</v>
      </c>
    </row>
    <row r="982" spans="1:5">
      <c r="A982" t="s">
        <v>7891</v>
      </c>
      <c r="B982">
        <v>5151.9399999999996</v>
      </c>
      <c r="C982">
        <v>172</v>
      </c>
      <c r="D982" s="10">
        <v>16.66</v>
      </c>
      <c r="E982">
        <v>0.32337333121115502</v>
      </c>
    </row>
    <row r="983" spans="1:5">
      <c r="A983" t="s">
        <v>7890</v>
      </c>
      <c r="B983">
        <v>103370</v>
      </c>
      <c r="C983">
        <v>648</v>
      </c>
      <c r="D983" s="10">
        <v>336</v>
      </c>
      <c r="E983">
        <v>0.32504595143658699</v>
      </c>
    </row>
    <row r="984" spans="1:5">
      <c r="A984" t="s">
        <v>7889</v>
      </c>
      <c r="B984">
        <v>1536.78</v>
      </c>
      <c r="C984">
        <v>117</v>
      </c>
      <c r="D984" s="10">
        <v>5</v>
      </c>
      <c r="E984">
        <v>0.32535561368575799</v>
      </c>
    </row>
    <row r="985" spans="1:5">
      <c r="A985" t="s">
        <v>7888</v>
      </c>
      <c r="B985">
        <v>7636.22</v>
      </c>
      <c r="C985">
        <v>729</v>
      </c>
      <c r="D985" s="10">
        <v>24.86</v>
      </c>
      <c r="E985">
        <v>0.32555374255849001</v>
      </c>
    </row>
    <row r="986" spans="1:5">
      <c r="A986" t="s">
        <v>7887</v>
      </c>
      <c r="B986">
        <v>173272</v>
      </c>
      <c r="C986">
        <v>653</v>
      </c>
      <c r="D986" s="10">
        <v>564.1</v>
      </c>
      <c r="E986">
        <v>0.325557504963294</v>
      </c>
    </row>
    <row r="987" spans="1:5">
      <c r="A987" t="s">
        <v>7886</v>
      </c>
      <c r="B987">
        <v>7430.92</v>
      </c>
      <c r="C987">
        <v>462</v>
      </c>
      <c r="D987" s="10">
        <v>24.2</v>
      </c>
      <c r="E987">
        <v>0.32566627012536797</v>
      </c>
    </row>
    <row r="988" spans="1:5">
      <c r="A988" t="s">
        <v>7885</v>
      </c>
      <c r="B988">
        <v>61586.12</v>
      </c>
      <c r="C988">
        <v>403</v>
      </c>
      <c r="D988" s="10">
        <v>200.66</v>
      </c>
      <c r="E988">
        <v>0.32582016857044999</v>
      </c>
    </row>
    <row r="989" spans="1:5">
      <c r="A989" t="s">
        <v>7884</v>
      </c>
      <c r="B989">
        <v>19188.18</v>
      </c>
      <c r="C989">
        <v>242</v>
      </c>
      <c r="D989" s="10">
        <v>62.6</v>
      </c>
      <c r="E989">
        <v>0.32624250971170698</v>
      </c>
    </row>
    <row r="990" spans="1:5">
      <c r="A990" t="s">
        <v>7883</v>
      </c>
      <c r="B990">
        <v>11152.12</v>
      </c>
      <c r="C990">
        <v>266</v>
      </c>
      <c r="D990" s="10">
        <v>36.409999999999997</v>
      </c>
      <c r="E990">
        <v>0.32648500912830902</v>
      </c>
    </row>
    <row r="991" spans="1:5">
      <c r="A991" t="s">
        <v>7882</v>
      </c>
      <c r="B991">
        <v>123607.58</v>
      </c>
      <c r="C991">
        <v>791</v>
      </c>
      <c r="D991" s="10">
        <v>403.75</v>
      </c>
      <c r="E991">
        <v>0.32663854433522599</v>
      </c>
    </row>
    <row r="992" spans="1:5">
      <c r="A992" t="s">
        <v>7881</v>
      </c>
      <c r="B992">
        <v>20008.8</v>
      </c>
      <c r="C992">
        <v>380</v>
      </c>
      <c r="D992" s="10">
        <v>65.44</v>
      </c>
      <c r="E992">
        <v>0.32705609531806001</v>
      </c>
    </row>
    <row r="993" spans="1:5">
      <c r="A993" t="s">
        <v>7880</v>
      </c>
      <c r="B993">
        <v>101931.91</v>
      </c>
      <c r="C993">
        <v>1346</v>
      </c>
      <c r="D993" s="10">
        <v>333.75</v>
      </c>
      <c r="E993">
        <v>0.32742445422635502</v>
      </c>
    </row>
    <row r="994" spans="1:5">
      <c r="A994" t="s">
        <v>7879</v>
      </c>
      <c r="B994">
        <v>66017.179999999993</v>
      </c>
      <c r="C994">
        <v>156</v>
      </c>
      <c r="D994" s="10">
        <v>216.5</v>
      </c>
      <c r="E994">
        <v>0.32794493796917701</v>
      </c>
    </row>
    <row r="995" spans="1:5">
      <c r="A995" t="s">
        <v>7878</v>
      </c>
      <c r="B995">
        <v>37157.25</v>
      </c>
      <c r="C995">
        <v>677</v>
      </c>
      <c r="D995" s="10">
        <v>122.01</v>
      </c>
      <c r="E995">
        <v>0.328361221565105</v>
      </c>
    </row>
    <row r="996" spans="1:5">
      <c r="A996" t="s">
        <v>7877</v>
      </c>
      <c r="B996">
        <v>39497.129999999997</v>
      </c>
      <c r="C996">
        <v>344</v>
      </c>
      <c r="D996" s="10">
        <v>129.77000000000001</v>
      </c>
      <c r="E996">
        <v>0.328555517831295</v>
      </c>
    </row>
    <row r="997" spans="1:5">
      <c r="A997" t="s">
        <v>7876</v>
      </c>
      <c r="B997">
        <v>14898.93</v>
      </c>
      <c r="C997">
        <v>430</v>
      </c>
      <c r="D997" s="10">
        <v>48.99</v>
      </c>
      <c r="E997">
        <v>0.32881555923814598</v>
      </c>
    </row>
    <row r="998" spans="1:5">
      <c r="A998" t="s">
        <v>7875</v>
      </c>
      <c r="B998">
        <v>91960.5</v>
      </c>
      <c r="C998">
        <v>502</v>
      </c>
      <c r="D998" s="10">
        <v>302.88</v>
      </c>
      <c r="E998">
        <v>0.329358800789469</v>
      </c>
    </row>
    <row r="999" spans="1:5">
      <c r="A999" t="s">
        <v>7874</v>
      </c>
      <c r="B999">
        <v>21854.87</v>
      </c>
      <c r="C999">
        <v>108</v>
      </c>
      <c r="D999" s="10">
        <v>72.3</v>
      </c>
      <c r="E999">
        <v>0.33081871454737499</v>
      </c>
    </row>
    <row r="1000" spans="1:5">
      <c r="A1000" t="s">
        <v>7873</v>
      </c>
      <c r="B1000">
        <v>35223.79</v>
      </c>
      <c r="C1000">
        <v>325</v>
      </c>
      <c r="D1000" s="10">
        <v>116.74</v>
      </c>
      <c r="E1000">
        <v>0.33142373378901002</v>
      </c>
    </row>
    <row r="1001" spans="1:5">
      <c r="A1001" t="s">
        <v>7872</v>
      </c>
      <c r="B1001">
        <v>5259.62</v>
      </c>
      <c r="C1001">
        <v>268</v>
      </c>
      <c r="D1001" s="10">
        <v>17.47</v>
      </c>
      <c r="E1001">
        <v>0.33215327343039902</v>
      </c>
    </row>
    <row r="1002" spans="1:5">
      <c r="A1002" t="s">
        <v>7871</v>
      </c>
      <c r="B1002">
        <v>124774.13</v>
      </c>
      <c r="C1002">
        <v>336</v>
      </c>
      <c r="D1002" s="10">
        <v>414.51</v>
      </c>
      <c r="E1002">
        <v>0.33220828708643302</v>
      </c>
    </row>
    <row r="1003" spans="1:5">
      <c r="A1003" t="s">
        <v>7870</v>
      </c>
      <c r="B1003">
        <v>3021.18</v>
      </c>
      <c r="C1003">
        <v>135</v>
      </c>
      <c r="D1003" s="10">
        <v>10.050000000000001</v>
      </c>
      <c r="E1003">
        <v>0.33265148054733501</v>
      </c>
    </row>
    <row r="1004" spans="1:5">
      <c r="A1004" t="s">
        <v>7869</v>
      </c>
      <c r="B1004">
        <v>4450.05</v>
      </c>
      <c r="C1004">
        <v>391</v>
      </c>
      <c r="D1004" s="10">
        <v>14.81</v>
      </c>
      <c r="E1004">
        <v>0.33280524937922001</v>
      </c>
    </row>
    <row r="1005" spans="1:5">
      <c r="A1005" t="s">
        <v>7868</v>
      </c>
      <c r="B1005">
        <v>16276.19</v>
      </c>
      <c r="C1005">
        <v>220</v>
      </c>
      <c r="D1005" s="10">
        <v>54.31</v>
      </c>
      <c r="E1005">
        <v>0.33367759899583299</v>
      </c>
    </row>
    <row r="1006" spans="1:5">
      <c r="A1006" t="s">
        <v>7867</v>
      </c>
      <c r="B1006">
        <v>30279.040000000001</v>
      </c>
      <c r="C1006">
        <v>545</v>
      </c>
      <c r="D1006" s="10">
        <v>101.06</v>
      </c>
      <c r="E1006">
        <v>0.33376223288453</v>
      </c>
    </row>
    <row r="1007" spans="1:5">
      <c r="A1007" t="s">
        <v>7866</v>
      </c>
      <c r="B1007">
        <v>40657.300000000003</v>
      </c>
      <c r="C1007">
        <v>426</v>
      </c>
      <c r="D1007" s="10">
        <v>135.76</v>
      </c>
      <c r="E1007">
        <v>0.33391297503769302</v>
      </c>
    </row>
    <row r="1008" spans="1:5">
      <c r="A1008" t="s">
        <v>7865</v>
      </c>
      <c r="B1008">
        <v>4476.78</v>
      </c>
      <c r="C1008">
        <v>387</v>
      </c>
      <c r="D1008" s="10">
        <v>14.96</v>
      </c>
      <c r="E1008">
        <v>0.334168755221386</v>
      </c>
    </row>
    <row r="1009" spans="1:5">
      <c r="A1009" t="s">
        <v>7864</v>
      </c>
      <c r="B1009">
        <v>6595</v>
      </c>
      <c r="C1009">
        <v>552</v>
      </c>
      <c r="D1009" s="10">
        <v>22.04</v>
      </c>
      <c r="E1009">
        <v>0.33419257012888498</v>
      </c>
    </row>
    <row r="1010" spans="1:5">
      <c r="A1010" t="s">
        <v>7863</v>
      </c>
      <c r="B1010">
        <v>4968.3500000000004</v>
      </c>
      <c r="C1010">
        <v>255</v>
      </c>
      <c r="D1010" s="10">
        <v>16.61</v>
      </c>
      <c r="E1010">
        <v>0.33431622168325498</v>
      </c>
    </row>
    <row r="1011" spans="1:5">
      <c r="A1011" t="s">
        <v>7862</v>
      </c>
      <c r="B1011">
        <v>4789.1400000000003</v>
      </c>
      <c r="C1011">
        <v>38</v>
      </c>
      <c r="D1011" s="10">
        <v>16.02</v>
      </c>
      <c r="E1011">
        <v>0.33450682168405999</v>
      </c>
    </row>
    <row r="1012" spans="1:5">
      <c r="A1012" t="s">
        <v>7861</v>
      </c>
      <c r="B1012">
        <v>5594.4</v>
      </c>
      <c r="C1012">
        <v>353</v>
      </c>
      <c r="D1012" s="10">
        <v>18.72</v>
      </c>
      <c r="E1012">
        <v>0.33462033462033403</v>
      </c>
    </row>
    <row r="1013" spans="1:5">
      <c r="A1013" t="s">
        <v>7860</v>
      </c>
      <c r="B1013">
        <v>37346.120000000003</v>
      </c>
      <c r="C1013">
        <v>491</v>
      </c>
      <c r="D1013" s="10">
        <v>125.37</v>
      </c>
      <c r="E1013">
        <v>0.33569752359816701</v>
      </c>
    </row>
    <row r="1014" spans="1:5">
      <c r="A1014" t="s">
        <v>7859</v>
      </c>
      <c r="B1014">
        <v>13949.83</v>
      </c>
      <c r="C1014">
        <v>376</v>
      </c>
      <c r="D1014" s="10">
        <v>46.91</v>
      </c>
      <c r="E1014">
        <v>0.33627649942687399</v>
      </c>
    </row>
    <row r="1015" spans="1:5">
      <c r="A1015" t="s">
        <v>7858</v>
      </c>
      <c r="B1015">
        <v>2966.04</v>
      </c>
      <c r="C1015">
        <v>36</v>
      </c>
      <c r="D1015" s="10">
        <v>9.98</v>
      </c>
      <c r="E1015">
        <v>0.336475570120429</v>
      </c>
    </row>
    <row r="1016" spans="1:5">
      <c r="A1016" t="s">
        <v>7857</v>
      </c>
      <c r="B1016">
        <v>22151.88</v>
      </c>
      <c r="C1016">
        <v>477</v>
      </c>
      <c r="D1016" s="10">
        <v>74.62</v>
      </c>
      <c r="E1016">
        <v>0.33685628488417202</v>
      </c>
    </row>
    <row r="1017" spans="1:5">
      <c r="A1017" t="s">
        <v>7856</v>
      </c>
      <c r="B1017">
        <v>35361.9</v>
      </c>
      <c r="C1017">
        <v>126</v>
      </c>
      <c r="D1017" s="10">
        <v>119.53</v>
      </c>
      <c r="E1017">
        <v>0.33801916752210698</v>
      </c>
    </row>
    <row r="1018" spans="1:5">
      <c r="A1018" t="s">
        <v>7855</v>
      </c>
      <c r="B1018">
        <v>9568.26</v>
      </c>
      <c r="C1018">
        <v>87</v>
      </c>
      <c r="D1018" s="10">
        <v>32.369999999999997</v>
      </c>
      <c r="E1018">
        <v>0.33830602429281798</v>
      </c>
    </row>
    <row r="1019" spans="1:5">
      <c r="A1019" t="s">
        <v>7854</v>
      </c>
      <c r="B1019">
        <v>7429.53</v>
      </c>
      <c r="C1019">
        <v>444</v>
      </c>
      <c r="D1019" s="10">
        <v>25.14</v>
      </c>
      <c r="E1019">
        <v>0.33837941296421098</v>
      </c>
    </row>
    <row r="1020" spans="1:5">
      <c r="A1020" t="s">
        <v>7853</v>
      </c>
      <c r="B1020">
        <v>3076.7</v>
      </c>
      <c r="C1020">
        <v>385</v>
      </c>
      <c r="D1020" s="10">
        <v>10.42</v>
      </c>
      <c r="E1020">
        <v>0.33867455390515799</v>
      </c>
    </row>
    <row r="1021" spans="1:5">
      <c r="A1021" t="s">
        <v>7852</v>
      </c>
      <c r="B1021">
        <v>4824.58</v>
      </c>
      <c r="C1021">
        <v>511</v>
      </c>
      <c r="D1021" s="10">
        <v>16.34</v>
      </c>
      <c r="E1021">
        <v>0.33868233089719701</v>
      </c>
    </row>
    <row r="1022" spans="1:5">
      <c r="A1022" t="s">
        <v>7851</v>
      </c>
      <c r="B1022">
        <v>15346.24</v>
      </c>
      <c r="C1022">
        <v>595</v>
      </c>
      <c r="D1022" s="10">
        <v>51.98</v>
      </c>
      <c r="E1022">
        <v>0.33871489042267</v>
      </c>
    </row>
    <row r="1023" spans="1:5">
      <c r="A1023" t="s">
        <v>7850</v>
      </c>
      <c r="B1023">
        <v>1282.98</v>
      </c>
      <c r="C1023">
        <v>34</v>
      </c>
      <c r="D1023" s="10">
        <v>4.3600000000000003</v>
      </c>
      <c r="E1023">
        <v>0.33983382437762</v>
      </c>
    </row>
    <row r="1024" spans="1:5">
      <c r="A1024" t="s">
        <v>7849</v>
      </c>
      <c r="B1024">
        <v>7615.53</v>
      </c>
      <c r="C1024">
        <v>283</v>
      </c>
      <c r="D1024" s="10">
        <v>25.93</v>
      </c>
      <c r="E1024">
        <v>0.34048844926091798</v>
      </c>
    </row>
    <row r="1025" spans="1:5">
      <c r="A1025" t="s">
        <v>7848</v>
      </c>
      <c r="B1025">
        <v>200262.26</v>
      </c>
      <c r="C1025">
        <v>384</v>
      </c>
      <c r="D1025" s="10">
        <v>681.97</v>
      </c>
      <c r="E1025">
        <v>0.34053845192798599</v>
      </c>
    </row>
    <row r="1026" spans="1:5">
      <c r="A1026" t="s">
        <v>7847</v>
      </c>
      <c r="B1026">
        <v>14601.6</v>
      </c>
      <c r="C1026">
        <v>288</v>
      </c>
      <c r="D1026" s="10">
        <v>49.74</v>
      </c>
      <c r="E1026">
        <v>0.34064760026298402</v>
      </c>
    </row>
    <row r="1027" spans="1:5">
      <c r="A1027" t="s">
        <v>7846</v>
      </c>
      <c r="B1027">
        <v>13936.59</v>
      </c>
      <c r="C1027">
        <v>409</v>
      </c>
      <c r="D1027" s="10">
        <v>47.48</v>
      </c>
      <c r="E1027">
        <v>0.34068592101798201</v>
      </c>
    </row>
    <row r="1028" spans="1:5">
      <c r="A1028" t="s">
        <v>7845</v>
      </c>
      <c r="B1028">
        <v>2600.1</v>
      </c>
      <c r="C1028">
        <v>162</v>
      </c>
      <c r="D1028" s="10">
        <v>8.86</v>
      </c>
      <c r="E1028">
        <v>0.34075612476443201</v>
      </c>
    </row>
    <row r="1029" spans="1:5">
      <c r="A1029" t="s">
        <v>7844</v>
      </c>
      <c r="B1029">
        <v>607.42999999999995</v>
      </c>
      <c r="C1029">
        <v>69</v>
      </c>
      <c r="D1029" s="10">
        <v>2.0699999999999998</v>
      </c>
      <c r="E1029">
        <v>0.34078000757288901</v>
      </c>
    </row>
    <row r="1030" spans="1:5">
      <c r="A1030" t="s">
        <v>7843</v>
      </c>
      <c r="B1030">
        <v>79057.89</v>
      </c>
      <c r="C1030">
        <v>149</v>
      </c>
      <c r="D1030" s="10">
        <v>269.42</v>
      </c>
      <c r="E1030">
        <v>0.34078825023030501</v>
      </c>
    </row>
    <row r="1031" spans="1:5">
      <c r="A1031" t="s">
        <v>7842</v>
      </c>
      <c r="B1031">
        <v>25634.89</v>
      </c>
      <c r="C1031">
        <v>460</v>
      </c>
      <c r="D1031" s="10">
        <v>87.42</v>
      </c>
      <c r="E1031">
        <v>0.34101960258070102</v>
      </c>
    </row>
    <row r="1032" spans="1:5">
      <c r="A1032" t="s">
        <v>7841</v>
      </c>
      <c r="B1032">
        <v>34168.5</v>
      </c>
      <c r="C1032">
        <v>705</v>
      </c>
      <c r="D1032" s="10">
        <v>116.54</v>
      </c>
      <c r="E1032">
        <v>0.34107438137465701</v>
      </c>
    </row>
    <row r="1033" spans="1:5">
      <c r="A1033" t="s">
        <v>7840</v>
      </c>
      <c r="B1033">
        <v>12178.5</v>
      </c>
      <c r="C1033">
        <v>431</v>
      </c>
      <c r="D1033" s="10">
        <v>41.59</v>
      </c>
      <c r="E1033">
        <v>0.34150346922855801</v>
      </c>
    </row>
    <row r="1034" spans="1:5">
      <c r="A1034" t="s">
        <v>7839</v>
      </c>
      <c r="B1034">
        <v>63712.61</v>
      </c>
      <c r="C1034">
        <v>519</v>
      </c>
      <c r="D1034" s="10">
        <v>217.78</v>
      </c>
      <c r="E1034">
        <v>0.341816164806307</v>
      </c>
    </row>
    <row r="1035" spans="1:5">
      <c r="A1035" t="s">
        <v>7838</v>
      </c>
      <c r="B1035">
        <v>1176</v>
      </c>
      <c r="C1035">
        <v>70</v>
      </c>
      <c r="D1035" s="10">
        <v>4.0199999999999996</v>
      </c>
      <c r="E1035">
        <v>0.34183673469387699</v>
      </c>
    </row>
    <row r="1036" spans="1:5">
      <c r="A1036" t="s">
        <v>7837</v>
      </c>
      <c r="B1036">
        <v>882.57</v>
      </c>
      <c r="C1036">
        <v>99</v>
      </c>
      <c r="D1036" s="10">
        <v>3.02</v>
      </c>
      <c r="E1036">
        <v>0.34218248977418197</v>
      </c>
    </row>
    <row r="1037" spans="1:5">
      <c r="A1037" t="s">
        <v>7836</v>
      </c>
      <c r="B1037">
        <v>9706.2800000000007</v>
      </c>
      <c r="C1037">
        <v>582</v>
      </c>
      <c r="D1037" s="10">
        <v>33.25</v>
      </c>
      <c r="E1037">
        <v>0.34256172292577503</v>
      </c>
    </row>
    <row r="1038" spans="1:5">
      <c r="A1038" t="s">
        <v>7835</v>
      </c>
      <c r="B1038">
        <v>44386.15</v>
      </c>
      <c r="C1038">
        <v>468</v>
      </c>
      <c r="D1038" s="10">
        <v>152.15</v>
      </c>
      <c r="E1038">
        <v>0.342787108140715</v>
      </c>
    </row>
    <row r="1039" spans="1:5">
      <c r="A1039" t="s">
        <v>7834</v>
      </c>
      <c r="B1039">
        <v>1668.2</v>
      </c>
      <c r="C1039">
        <v>190</v>
      </c>
      <c r="D1039" s="10">
        <v>5.72</v>
      </c>
      <c r="E1039">
        <v>0.34288454621747899</v>
      </c>
    </row>
    <row r="1040" spans="1:5">
      <c r="A1040" t="s">
        <v>7833</v>
      </c>
      <c r="B1040">
        <v>5520.63</v>
      </c>
      <c r="C1040">
        <v>297</v>
      </c>
      <c r="D1040" s="10">
        <v>18.93</v>
      </c>
      <c r="E1040">
        <v>0.34289564777932902</v>
      </c>
    </row>
    <row r="1041" spans="1:5">
      <c r="A1041" t="s">
        <v>7832</v>
      </c>
      <c r="B1041">
        <v>9550.52</v>
      </c>
      <c r="C1041">
        <v>379</v>
      </c>
      <c r="D1041" s="10">
        <v>32.81</v>
      </c>
      <c r="E1041">
        <v>0.34354150349928497</v>
      </c>
    </row>
    <row r="1042" spans="1:5">
      <c r="A1042" t="s">
        <v>7831</v>
      </c>
      <c r="B1042">
        <v>23376.6</v>
      </c>
      <c r="C1042">
        <v>270</v>
      </c>
      <c r="D1042" s="10">
        <v>80.400000000000006</v>
      </c>
      <c r="E1042">
        <v>0.34393367726701002</v>
      </c>
    </row>
    <row r="1043" spans="1:5">
      <c r="A1043" t="s">
        <v>7830</v>
      </c>
      <c r="B1043">
        <v>7090.2</v>
      </c>
      <c r="C1043">
        <v>505</v>
      </c>
      <c r="D1043" s="10">
        <v>24.39</v>
      </c>
      <c r="E1043">
        <v>0.34399593805534301</v>
      </c>
    </row>
    <row r="1044" spans="1:5">
      <c r="A1044" t="s">
        <v>7829</v>
      </c>
      <c r="B1044">
        <v>9166.08</v>
      </c>
      <c r="C1044">
        <v>96</v>
      </c>
      <c r="D1044" s="10">
        <v>31.56</v>
      </c>
      <c r="E1044">
        <v>0.34431294511939597</v>
      </c>
    </row>
    <row r="1045" spans="1:5">
      <c r="A1045" t="s">
        <v>7828</v>
      </c>
      <c r="B1045">
        <v>79567.86</v>
      </c>
      <c r="C1045">
        <v>329</v>
      </c>
      <c r="D1045" s="10">
        <v>274.79000000000002</v>
      </c>
      <c r="E1045">
        <v>0.34535301062514401</v>
      </c>
    </row>
    <row r="1046" spans="1:5">
      <c r="A1046" t="s">
        <v>7827</v>
      </c>
      <c r="B1046">
        <v>38167.19</v>
      </c>
      <c r="C1046">
        <v>899</v>
      </c>
      <c r="D1046" s="10">
        <v>132.01</v>
      </c>
      <c r="E1046">
        <v>0.34587298671974498</v>
      </c>
    </row>
    <row r="1047" spans="1:5">
      <c r="A1047" t="s">
        <v>7826</v>
      </c>
      <c r="B1047">
        <v>79798.490000000005</v>
      </c>
      <c r="C1047">
        <v>890</v>
      </c>
      <c r="D1047" s="10">
        <v>276.08999999999997</v>
      </c>
      <c r="E1047">
        <v>0.34598399042387801</v>
      </c>
    </row>
    <row r="1048" spans="1:5">
      <c r="A1048" t="s">
        <v>7825</v>
      </c>
      <c r="B1048">
        <v>23515.98</v>
      </c>
      <c r="C1048">
        <v>694</v>
      </c>
      <c r="D1048" s="10">
        <v>81.760000000000005</v>
      </c>
      <c r="E1048">
        <v>0.34767847225588699</v>
      </c>
    </row>
    <row r="1049" spans="1:5">
      <c r="A1049" t="s">
        <v>7824</v>
      </c>
      <c r="B1049">
        <v>1331.68</v>
      </c>
      <c r="C1049">
        <v>160</v>
      </c>
      <c r="D1049" s="10">
        <v>4.63</v>
      </c>
      <c r="E1049">
        <v>0.34768112459449702</v>
      </c>
    </row>
    <row r="1050" spans="1:5">
      <c r="A1050" t="s">
        <v>7823</v>
      </c>
      <c r="B1050">
        <v>180322.41</v>
      </c>
      <c r="C1050">
        <v>1280</v>
      </c>
      <c r="D1050" s="10">
        <v>627.25</v>
      </c>
      <c r="E1050">
        <v>0.34784916639035601</v>
      </c>
    </row>
    <row r="1051" spans="1:5">
      <c r="A1051" t="s">
        <v>7822</v>
      </c>
      <c r="B1051">
        <v>20222.919999999998</v>
      </c>
      <c r="C1051">
        <v>105</v>
      </c>
      <c r="D1051" s="10">
        <v>70.430000000000007</v>
      </c>
      <c r="E1051">
        <v>0.34826820261366798</v>
      </c>
    </row>
    <row r="1052" spans="1:5">
      <c r="A1052" t="s">
        <v>7821</v>
      </c>
      <c r="B1052">
        <v>21905.16</v>
      </c>
      <c r="C1052">
        <v>324</v>
      </c>
      <c r="D1052" s="10">
        <v>76.38</v>
      </c>
      <c r="E1052">
        <v>0.348684967377549</v>
      </c>
    </row>
    <row r="1053" spans="1:5">
      <c r="A1053" t="s">
        <v>7820</v>
      </c>
      <c r="B1053">
        <v>26119.16</v>
      </c>
      <c r="C1053">
        <v>186</v>
      </c>
      <c r="D1053" s="10">
        <v>91.08</v>
      </c>
      <c r="E1053">
        <v>0.34870952970922398</v>
      </c>
    </row>
    <row r="1054" spans="1:5">
      <c r="A1054" t="s">
        <v>7819</v>
      </c>
      <c r="B1054">
        <v>17722.060000000001</v>
      </c>
      <c r="C1054">
        <v>1273</v>
      </c>
      <c r="D1054" s="10">
        <v>61.8</v>
      </c>
      <c r="E1054">
        <v>0.34871792556847198</v>
      </c>
    </row>
    <row r="1055" spans="1:5">
      <c r="A1055" t="s">
        <v>7818</v>
      </c>
      <c r="B1055">
        <v>46251.94</v>
      </c>
      <c r="C1055">
        <v>838</v>
      </c>
      <c r="D1055" s="10">
        <v>161.31</v>
      </c>
      <c r="E1055">
        <v>0.34876374915300801</v>
      </c>
    </row>
    <row r="1056" spans="1:5">
      <c r="A1056" t="s">
        <v>7817</v>
      </c>
      <c r="B1056">
        <v>3917.82</v>
      </c>
      <c r="C1056">
        <v>464</v>
      </c>
      <c r="D1056" s="10">
        <v>13.67</v>
      </c>
      <c r="E1056">
        <v>0.34891853122399702</v>
      </c>
    </row>
    <row r="1057" spans="1:5">
      <c r="A1057" t="s">
        <v>7816</v>
      </c>
      <c r="B1057">
        <v>8255.58</v>
      </c>
      <c r="C1057">
        <v>118</v>
      </c>
      <c r="D1057" s="10">
        <v>28.83</v>
      </c>
      <c r="E1057">
        <v>0.349218346863575</v>
      </c>
    </row>
    <row r="1058" spans="1:5">
      <c r="A1058" t="s">
        <v>7815</v>
      </c>
      <c r="B1058">
        <v>12908.84</v>
      </c>
      <c r="C1058">
        <v>157</v>
      </c>
      <c r="D1058" s="10">
        <v>45.12</v>
      </c>
      <c r="E1058">
        <v>0.349527920401833</v>
      </c>
    </row>
    <row r="1059" spans="1:5">
      <c r="A1059" t="s">
        <v>7814</v>
      </c>
      <c r="B1059">
        <v>5281.38</v>
      </c>
      <c r="C1059">
        <v>492</v>
      </c>
      <c r="D1059" s="10">
        <v>18.46</v>
      </c>
      <c r="E1059">
        <v>0.34952985772657902</v>
      </c>
    </row>
    <row r="1060" spans="1:5">
      <c r="A1060" t="s">
        <v>7813</v>
      </c>
      <c r="B1060">
        <v>6343.2</v>
      </c>
      <c r="C1060">
        <v>120</v>
      </c>
      <c r="D1060" s="10">
        <v>22.2</v>
      </c>
      <c r="E1060">
        <v>0.34998108210367002</v>
      </c>
    </row>
    <row r="1061" spans="1:5">
      <c r="A1061" t="s">
        <v>7812</v>
      </c>
      <c r="B1061">
        <v>9105.9</v>
      </c>
      <c r="C1061">
        <v>239</v>
      </c>
      <c r="D1061" s="10">
        <v>31.92</v>
      </c>
      <c r="E1061">
        <v>0.35054195631403801</v>
      </c>
    </row>
    <row r="1062" spans="1:5">
      <c r="A1062" t="s">
        <v>7811</v>
      </c>
      <c r="B1062">
        <v>13677.56</v>
      </c>
      <c r="C1062">
        <v>551</v>
      </c>
      <c r="D1062" s="10">
        <v>48.06</v>
      </c>
      <c r="E1062">
        <v>0.35137846224034103</v>
      </c>
    </row>
    <row r="1063" spans="1:5">
      <c r="A1063" t="s">
        <v>7810</v>
      </c>
      <c r="B1063">
        <v>22986.75</v>
      </c>
      <c r="C1063">
        <v>320</v>
      </c>
      <c r="D1063" s="10">
        <v>80.790000000000006</v>
      </c>
      <c r="E1063">
        <v>0.351463343012822</v>
      </c>
    </row>
    <row r="1064" spans="1:5">
      <c r="A1064" t="s">
        <v>7809</v>
      </c>
      <c r="B1064">
        <v>18554.36</v>
      </c>
      <c r="C1064">
        <v>404</v>
      </c>
      <c r="D1064" s="10">
        <v>65.260000000000005</v>
      </c>
      <c r="E1064">
        <v>0.35172326073224802</v>
      </c>
    </row>
    <row r="1065" spans="1:5">
      <c r="A1065" t="s">
        <v>7808</v>
      </c>
      <c r="B1065">
        <v>11781.78</v>
      </c>
      <c r="C1065">
        <v>371</v>
      </c>
      <c r="D1065" s="10">
        <v>41.45</v>
      </c>
      <c r="E1065">
        <v>0.351814411744235</v>
      </c>
    </row>
    <row r="1066" spans="1:5">
      <c r="A1066" t="s">
        <v>7807</v>
      </c>
      <c r="B1066">
        <v>8572.8700000000008</v>
      </c>
      <c r="C1066">
        <v>222</v>
      </c>
      <c r="D1066" s="10">
        <v>30.22</v>
      </c>
      <c r="E1066">
        <v>0.35250738667447401</v>
      </c>
    </row>
    <row r="1067" spans="1:5">
      <c r="A1067" t="s">
        <v>7806</v>
      </c>
      <c r="B1067">
        <v>11191.14</v>
      </c>
      <c r="C1067">
        <v>84</v>
      </c>
      <c r="D1067" s="10">
        <v>39.64</v>
      </c>
      <c r="E1067">
        <v>0.35420877587091198</v>
      </c>
    </row>
    <row r="1068" spans="1:5">
      <c r="A1068" t="s">
        <v>7805</v>
      </c>
      <c r="B1068">
        <v>75927.240000000005</v>
      </c>
      <c r="C1068">
        <v>307</v>
      </c>
      <c r="D1068" s="10">
        <v>269.49</v>
      </c>
      <c r="E1068">
        <v>0.35493190586145301</v>
      </c>
    </row>
    <row r="1069" spans="1:5">
      <c r="A1069" t="s">
        <v>7804</v>
      </c>
      <c r="B1069">
        <v>6336.51</v>
      </c>
      <c r="C1069">
        <v>923</v>
      </c>
      <c r="D1069" s="10">
        <v>22.51</v>
      </c>
      <c r="E1069">
        <v>0.35524287028663998</v>
      </c>
    </row>
    <row r="1070" spans="1:5">
      <c r="A1070" t="s">
        <v>7803</v>
      </c>
      <c r="B1070">
        <v>7521.24</v>
      </c>
      <c r="C1070">
        <v>265</v>
      </c>
      <c r="D1070" s="10">
        <v>26.72</v>
      </c>
      <c r="E1070">
        <v>0.35526056873600598</v>
      </c>
    </row>
    <row r="1071" spans="1:5">
      <c r="A1071" t="s">
        <v>7802</v>
      </c>
      <c r="B1071">
        <v>59178.239999999998</v>
      </c>
      <c r="C1071">
        <v>192</v>
      </c>
      <c r="D1071" s="10">
        <v>210.84</v>
      </c>
      <c r="E1071">
        <v>0.35627960547660698</v>
      </c>
    </row>
    <row r="1072" spans="1:5">
      <c r="A1072" t="s">
        <v>7801</v>
      </c>
      <c r="B1072">
        <v>15580.34</v>
      </c>
      <c r="C1072">
        <v>425</v>
      </c>
      <c r="D1072" s="10">
        <v>55.52</v>
      </c>
      <c r="E1072">
        <v>0.35634652388843802</v>
      </c>
    </row>
    <row r="1073" spans="1:5">
      <c r="A1073" t="s">
        <v>7800</v>
      </c>
      <c r="B1073">
        <v>5890.66</v>
      </c>
      <c r="C1073">
        <v>313</v>
      </c>
      <c r="D1073" s="10">
        <v>21</v>
      </c>
      <c r="E1073">
        <v>0.35649655556423199</v>
      </c>
    </row>
    <row r="1074" spans="1:5">
      <c r="A1074" t="s">
        <v>7799</v>
      </c>
      <c r="B1074">
        <v>49665.2</v>
      </c>
      <c r="C1074">
        <v>950</v>
      </c>
      <c r="D1074" s="10">
        <v>177.21</v>
      </c>
      <c r="E1074">
        <v>0.35680919436547098</v>
      </c>
    </row>
    <row r="1075" spans="1:5">
      <c r="A1075" t="s">
        <v>7798</v>
      </c>
      <c r="B1075">
        <v>12840.37</v>
      </c>
      <c r="C1075">
        <v>855</v>
      </c>
      <c r="D1075" s="10">
        <v>45.85</v>
      </c>
      <c r="E1075">
        <v>0.357076937814097</v>
      </c>
    </row>
    <row r="1076" spans="1:5">
      <c r="A1076" t="s">
        <v>7797</v>
      </c>
      <c r="B1076">
        <v>1114.56</v>
      </c>
      <c r="C1076">
        <v>144</v>
      </c>
      <c r="D1076" s="10">
        <v>3.98</v>
      </c>
      <c r="E1076">
        <v>0.35709158771174199</v>
      </c>
    </row>
    <row r="1077" spans="1:5">
      <c r="A1077" t="s">
        <v>7796</v>
      </c>
      <c r="B1077">
        <v>11727.24</v>
      </c>
      <c r="C1077">
        <v>166</v>
      </c>
      <c r="D1077" s="10">
        <v>41.9</v>
      </c>
      <c r="E1077">
        <v>0.35728781878771099</v>
      </c>
    </row>
    <row r="1078" spans="1:5">
      <c r="A1078" t="s">
        <v>7795</v>
      </c>
      <c r="B1078">
        <v>52720.800000000003</v>
      </c>
      <c r="C1078">
        <v>220</v>
      </c>
      <c r="D1078" s="10">
        <v>188.97</v>
      </c>
      <c r="E1078">
        <v>0.35843538034324202</v>
      </c>
    </row>
    <row r="1079" spans="1:5">
      <c r="A1079" t="s">
        <v>7794</v>
      </c>
      <c r="B1079">
        <v>96780.64</v>
      </c>
      <c r="C1079">
        <v>520</v>
      </c>
      <c r="D1079" s="10">
        <v>347.15</v>
      </c>
      <c r="E1079">
        <v>0.35869777261237301</v>
      </c>
    </row>
    <row r="1080" spans="1:5">
      <c r="A1080" t="s">
        <v>7793</v>
      </c>
      <c r="B1080">
        <v>11047.75</v>
      </c>
      <c r="C1080">
        <v>170</v>
      </c>
      <c r="D1080" s="10">
        <v>39.630000000000003</v>
      </c>
      <c r="E1080">
        <v>0.35871557556968597</v>
      </c>
    </row>
    <row r="1081" spans="1:5">
      <c r="A1081" t="s">
        <v>7792</v>
      </c>
      <c r="B1081">
        <v>2209.6799999999998</v>
      </c>
      <c r="C1081">
        <v>105</v>
      </c>
      <c r="D1081" s="10">
        <v>7.93</v>
      </c>
      <c r="E1081">
        <v>0.35887549328409502</v>
      </c>
    </row>
    <row r="1082" spans="1:5">
      <c r="A1082" t="s">
        <v>7791</v>
      </c>
      <c r="B1082">
        <v>9084.6</v>
      </c>
      <c r="C1082">
        <v>123</v>
      </c>
      <c r="D1082" s="10">
        <v>32.630000000000003</v>
      </c>
      <c r="E1082">
        <v>0.35917927041366698</v>
      </c>
    </row>
    <row r="1083" spans="1:5">
      <c r="A1083" t="s">
        <v>7790</v>
      </c>
      <c r="B1083">
        <v>9025.16</v>
      </c>
      <c r="C1083">
        <v>116</v>
      </c>
      <c r="D1083" s="10">
        <v>32.43</v>
      </c>
      <c r="E1083">
        <v>0.35932880968315201</v>
      </c>
    </row>
    <row r="1084" spans="1:5">
      <c r="A1084" t="s">
        <v>7789</v>
      </c>
      <c r="B1084">
        <v>13969.51</v>
      </c>
      <c r="C1084">
        <v>298</v>
      </c>
      <c r="D1084" s="10">
        <v>50.32</v>
      </c>
      <c r="E1084">
        <v>0.36021306402300401</v>
      </c>
    </row>
    <row r="1085" spans="1:5">
      <c r="A1085" t="s">
        <v>7788</v>
      </c>
      <c r="B1085">
        <v>1288</v>
      </c>
      <c r="C1085">
        <v>64</v>
      </c>
      <c r="D1085" s="10">
        <v>4.6399999999999997</v>
      </c>
      <c r="E1085">
        <v>0.36024844720496801</v>
      </c>
    </row>
    <row r="1086" spans="1:5">
      <c r="A1086" t="s">
        <v>7787</v>
      </c>
      <c r="B1086">
        <v>9694.76</v>
      </c>
      <c r="C1086">
        <v>308</v>
      </c>
      <c r="D1086" s="10">
        <v>34.93</v>
      </c>
      <c r="E1086">
        <v>0.36029772784473202</v>
      </c>
    </row>
    <row r="1087" spans="1:5">
      <c r="A1087" t="s">
        <v>7786</v>
      </c>
      <c r="B1087">
        <v>35047.620000000003</v>
      </c>
      <c r="C1087">
        <v>361</v>
      </c>
      <c r="D1087" s="10">
        <v>126.34</v>
      </c>
      <c r="E1087">
        <v>0.36048096846519101</v>
      </c>
    </row>
    <row r="1088" spans="1:5">
      <c r="A1088" t="s">
        <v>7785</v>
      </c>
      <c r="B1088">
        <v>2166.48</v>
      </c>
      <c r="C1088">
        <v>304</v>
      </c>
      <c r="D1088" s="10">
        <v>7.81</v>
      </c>
      <c r="E1088">
        <v>0.36049259628521801</v>
      </c>
    </row>
    <row r="1089" spans="1:5">
      <c r="A1089" t="s">
        <v>7784</v>
      </c>
      <c r="B1089">
        <v>3588.75</v>
      </c>
      <c r="C1089">
        <v>171</v>
      </c>
      <c r="D1089" s="10">
        <v>12.95</v>
      </c>
      <c r="E1089">
        <v>0.36084987809125701</v>
      </c>
    </row>
    <row r="1090" spans="1:5">
      <c r="A1090" t="s">
        <v>7783</v>
      </c>
      <c r="B1090">
        <v>11456.76</v>
      </c>
      <c r="C1090">
        <v>92</v>
      </c>
      <c r="D1090" s="10">
        <v>41.36</v>
      </c>
      <c r="E1090">
        <v>0.36100956989585098</v>
      </c>
    </row>
    <row r="1091" spans="1:5">
      <c r="A1091" t="s">
        <v>7782</v>
      </c>
      <c r="B1091">
        <v>2763.9</v>
      </c>
      <c r="C1091">
        <v>185</v>
      </c>
      <c r="D1091" s="10">
        <v>9.98</v>
      </c>
      <c r="E1091">
        <v>0.36108397554180599</v>
      </c>
    </row>
    <row r="1092" spans="1:5">
      <c r="A1092" t="s">
        <v>7781</v>
      </c>
      <c r="B1092">
        <v>14234.21</v>
      </c>
      <c r="C1092">
        <v>203</v>
      </c>
      <c r="D1092" s="10">
        <v>51.41</v>
      </c>
      <c r="E1092">
        <v>0.36117213389432901</v>
      </c>
    </row>
    <row r="1093" spans="1:5">
      <c r="A1093" t="s">
        <v>7780</v>
      </c>
      <c r="B1093">
        <v>4588.79</v>
      </c>
      <c r="C1093">
        <v>282</v>
      </c>
      <c r="D1093" s="10">
        <v>16.61</v>
      </c>
      <c r="E1093">
        <v>0.36196905938166701</v>
      </c>
    </row>
    <row r="1094" spans="1:5">
      <c r="A1094" t="s">
        <v>7779</v>
      </c>
      <c r="B1094">
        <v>2991.94</v>
      </c>
      <c r="C1094">
        <v>176</v>
      </c>
      <c r="D1094" s="10">
        <v>10.83</v>
      </c>
      <c r="E1094">
        <v>0.361972499448518</v>
      </c>
    </row>
    <row r="1095" spans="1:5">
      <c r="A1095" t="s">
        <v>7778</v>
      </c>
      <c r="B1095">
        <v>5932.08</v>
      </c>
      <c r="C1095">
        <v>392</v>
      </c>
      <c r="D1095" s="10">
        <v>21.48</v>
      </c>
      <c r="E1095">
        <v>0.36209896022980098</v>
      </c>
    </row>
    <row r="1096" spans="1:5">
      <c r="A1096" t="s">
        <v>7777</v>
      </c>
      <c r="B1096">
        <v>151.80000000000001</v>
      </c>
      <c r="C1096">
        <v>11</v>
      </c>
      <c r="D1096" s="10">
        <v>0.55000000000000004</v>
      </c>
      <c r="E1096">
        <v>0.36231884057970998</v>
      </c>
    </row>
    <row r="1097" spans="1:5">
      <c r="A1097" t="s">
        <v>7776</v>
      </c>
      <c r="B1097">
        <v>18707.7</v>
      </c>
      <c r="C1097">
        <v>60</v>
      </c>
      <c r="D1097" s="10">
        <v>67.86</v>
      </c>
      <c r="E1097">
        <v>0.36273833768982799</v>
      </c>
    </row>
    <row r="1098" spans="1:5">
      <c r="A1098" t="s">
        <v>7775</v>
      </c>
      <c r="B1098">
        <v>179809.27</v>
      </c>
      <c r="C1098">
        <v>983</v>
      </c>
      <c r="D1098" s="10">
        <v>654.07000000000005</v>
      </c>
      <c r="E1098">
        <v>0.36375766388462599</v>
      </c>
    </row>
    <row r="1099" spans="1:5">
      <c r="A1099" t="s">
        <v>7774</v>
      </c>
      <c r="B1099">
        <v>66147.600000000006</v>
      </c>
      <c r="C1099">
        <v>586</v>
      </c>
      <c r="D1099" s="10">
        <v>240.71</v>
      </c>
      <c r="E1099">
        <v>0.36389831225925001</v>
      </c>
    </row>
    <row r="1100" spans="1:5">
      <c r="A1100" t="s">
        <v>7773</v>
      </c>
      <c r="B1100">
        <v>17767.400000000001</v>
      </c>
      <c r="C1100">
        <v>271</v>
      </c>
      <c r="D1100" s="10">
        <v>64.67</v>
      </c>
      <c r="E1100">
        <v>0.36398122403953298</v>
      </c>
    </row>
    <row r="1101" spans="1:5">
      <c r="A1101" t="s">
        <v>7772</v>
      </c>
      <c r="B1101">
        <v>44607.13</v>
      </c>
      <c r="C1101">
        <v>996</v>
      </c>
      <c r="D1101" s="10">
        <v>162.53</v>
      </c>
      <c r="E1101">
        <v>0.36435879196890703</v>
      </c>
    </row>
    <row r="1102" spans="1:5">
      <c r="A1102" t="s">
        <v>7771</v>
      </c>
      <c r="B1102">
        <v>49200.66</v>
      </c>
      <c r="C1102">
        <v>470</v>
      </c>
      <c r="D1102" s="10">
        <v>179.27</v>
      </c>
      <c r="E1102">
        <v>0.36436503087560201</v>
      </c>
    </row>
    <row r="1103" spans="1:5">
      <c r="A1103" t="s">
        <v>7770</v>
      </c>
      <c r="B1103">
        <v>2812.31</v>
      </c>
      <c r="C1103">
        <v>417</v>
      </c>
      <c r="D1103" s="10">
        <v>10.25</v>
      </c>
      <c r="E1103">
        <v>0.364469066354704</v>
      </c>
    </row>
    <row r="1104" spans="1:5">
      <c r="A1104" t="s">
        <v>7769</v>
      </c>
      <c r="B1104">
        <v>4377.59</v>
      </c>
      <c r="C1104">
        <v>303</v>
      </c>
      <c r="D1104" s="10">
        <v>15.97</v>
      </c>
      <c r="E1104">
        <v>0.36481260236796897</v>
      </c>
    </row>
    <row r="1105" spans="1:5">
      <c r="A1105" t="s">
        <v>7768</v>
      </c>
      <c r="B1105">
        <v>2152.02</v>
      </c>
      <c r="C1105">
        <v>138</v>
      </c>
      <c r="D1105" s="10">
        <v>7.86</v>
      </c>
      <c r="E1105">
        <v>0.36523824128028498</v>
      </c>
    </row>
    <row r="1106" spans="1:5">
      <c r="A1106" t="s">
        <v>7767</v>
      </c>
      <c r="B1106">
        <v>2836.24</v>
      </c>
      <c r="C1106">
        <v>332</v>
      </c>
      <c r="D1106" s="10">
        <v>10.36</v>
      </c>
      <c r="E1106">
        <v>0.36527233238371898</v>
      </c>
    </row>
    <row r="1107" spans="1:5">
      <c r="A1107" t="s">
        <v>7766</v>
      </c>
      <c r="B1107">
        <v>4064.4</v>
      </c>
      <c r="C1107">
        <v>60</v>
      </c>
      <c r="D1107" s="10">
        <v>14.86</v>
      </c>
      <c r="E1107">
        <v>0.36561362070662301</v>
      </c>
    </row>
    <row r="1108" spans="1:5">
      <c r="A1108" t="s">
        <v>7765</v>
      </c>
      <c r="B1108">
        <v>30562.65</v>
      </c>
      <c r="C1108">
        <v>259</v>
      </c>
      <c r="D1108" s="10">
        <v>111.94</v>
      </c>
      <c r="E1108">
        <v>0.36626405105578203</v>
      </c>
    </row>
    <row r="1109" spans="1:5">
      <c r="A1109" t="s">
        <v>7764</v>
      </c>
      <c r="B1109">
        <v>80963.240000000005</v>
      </c>
      <c r="C1109">
        <v>518</v>
      </c>
      <c r="D1109" s="10">
        <v>296.91000000000003</v>
      </c>
      <c r="E1109">
        <v>0.366721983952223</v>
      </c>
    </row>
    <row r="1110" spans="1:5">
      <c r="A1110" t="s">
        <v>7763</v>
      </c>
      <c r="B1110">
        <v>1079.1199999999999</v>
      </c>
      <c r="C1110">
        <v>94</v>
      </c>
      <c r="D1110" s="10">
        <v>3.96</v>
      </c>
      <c r="E1110">
        <v>0.36696567573578398</v>
      </c>
    </row>
    <row r="1111" spans="1:5">
      <c r="A1111" t="s">
        <v>7762</v>
      </c>
      <c r="B1111">
        <v>30919.69</v>
      </c>
      <c r="C1111">
        <v>318</v>
      </c>
      <c r="D1111" s="10">
        <v>113.48</v>
      </c>
      <c r="E1111">
        <v>0.367015322598641</v>
      </c>
    </row>
    <row r="1112" spans="1:5">
      <c r="A1112" t="s">
        <v>7761</v>
      </c>
      <c r="B1112">
        <v>8834.7800000000007</v>
      </c>
      <c r="C1112">
        <v>281</v>
      </c>
      <c r="D1112" s="10">
        <v>32.43</v>
      </c>
      <c r="E1112">
        <v>0.36707195878109</v>
      </c>
    </row>
    <row r="1113" spans="1:5">
      <c r="A1113" t="s">
        <v>7760</v>
      </c>
      <c r="B1113">
        <v>125949.11</v>
      </c>
      <c r="C1113">
        <v>256</v>
      </c>
      <c r="D1113" s="10">
        <v>462.37</v>
      </c>
      <c r="E1113">
        <v>0.36710858854024397</v>
      </c>
    </row>
    <row r="1114" spans="1:5">
      <c r="A1114" t="s">
        <v>7759</v>
      </c>
      <c r="B1114">
        <v>18175.2</v>
      </c>
      <c r="C1114">
        <v>134</v>
      </c>
      <c r="D1114" s="10">
        <v>66.75</v>
      </c>
      <c r="E1114">
        <v>0.36725868216030599</v>
      </c>
    </row>
    <row r="1115" spans="1:5">
      <c r="A1115" t="s">
        <v>7758</v>
      </c>
      <c r="B1115">
        <v>263.89999999999998</v>
      </c>
      <c r="C1115">
        <v>52</v>
      </c>
      <c r="D1115" s="10">
        <v>0.97</v>
      </c>
      <c r="E1115">
        <v>0.36756347101174602</v>
      </c>
    </row>
    <row r="1116" spans="1:5">
      <c r="A1116" t="s">
        <v>7757</v>
      </c>
      <c r="B1116">
        <v>28301.98</v>
      </c>
      <c r="C1116">
        <v>374</v>
      </c>
      <c r="D1116" s="10">
        <v>104.11</v>
      </c>
      <c r="E1116">
        <v>0.36785412186709099</v>
      </c>
    </row>
    <row r="1117" spans="1:5">
      <c r="A1117" t="s">
        <v>7756</v>
      </c>
      <c r="B1117">
        <v>15482.07</v>
      </c>
      <c r="C1117">
        <v>1043</v>
      </c>
      <c r="D1117" s="10">
        <v>56.96</v>
      </c>
      <c r="E1117">
        <v>0.367909459135632</v>
      </c>
    </row>
    <row r="1118" spans="1:5">
      <c r="A1118" t="s">
        <v>7755</v>
      </c>
      <c r="B1118">
        <v>14044.8</v>
      </c>
      <c r="C1118">
        <v>584</v>
      </c>
      <c r="D1118" s="10">
        <v>51.74</v>
      </c>
      <c r="E1118">
        <v>0.36839257233993999</v>
      </c>
    </row>
    <row r="1119" spans="1:5">
      <c r="A1119" t="s">
        <v>7754</v>
      </c>
      <c r="B1119">
        <v>1060.69</v>
      </c>
      <c r="C1119">
        <v>114</v>
      </c>
      <c r="D1119" s="10">
        <v>3.91</v>
      </c>
      <c r="E1119">
        <v>0.368627968586486</v>
      </c>
    </row>
    <row r="1120" spans="1:5">
      <c r="A1120" t="s">
        <v>7753</v>
      </c>
      <c r="B1120">
        <v>4621.62</v>
      </c>
      <c r="C1120">
        <v>265</v>
      </c>
      <c r="D1120" s="10">
        <v>17.05</v>
      </c>
      <c r="E1120">
        <v>0.36891825809997297</v>
      </c>
    </row>
    <row r="1121" spans="1:5">
      <c r="A1121" t="s">
        <v>7752</v>
      </c>
      <c r="B1121">
        <v>2271.0300000000002</v>
      </c>
      <c r="C1121">
        <v>362</v>
      </c>
      <c r="D1121" s="10">
        <v>8.39</v>
      </c>
      <c r="E1121">
        <v>0.36943589472618099</v>
      </c>
    </row>
    <row r="1122" spans="1:5">
      <c r="A1122" t="s">
        <v>7751</v>
      </c>
      <c r="B1122">
        <v>10251.84</v>
      </c>
      <c r="C1122">
        <v>32</v>
      </c>
      <c r="D1122" s="10">
        <v>37.9</v>
      </c>
      <c r="E1122">
        <v>0.36968973374535602</v>
      </c>
    </row>
    <row r="1123" spans="1:5">
      <c r="A1123" t="s">
        <v>7750</v>
      </c>
      <c r="B1123">
        <v>34601.279999999999</v>
      </c>
      <c r="C1123">
        <v>946</v>
      </c>
      <c r="D1123" s="10">
        <v>128.13</v>
      </c>
      <c r="E1123">
        <v>0.37030421995949198</v>
      </c>
    </row>
    <row r="1124" spans="1:5">
      <c r="A1124" t="s">
        <v>7749</v>
      </c>
      <c r="B1124">
        <v>8640.1</v>
      </c>
      <c r="C1124">
        <v>192</v>
      </c>
      <c r="D1124" s="10">
        <v>32</v>
      </c>
      <c r="E1124">
        <v>0.37036608372588198</v>
      </c>
    </row>
    <row r="1125" spans="1:5">
      <c r="A1125" t="s">
        <v>7748</v>
      </c>
      <c r="B1125">
        <v>6789.78</v>
      </c>
      <c r="C1125">
        <v>201</v>
      </c>
      <c r="D1125" s="10">
        <v>25.15</v>
      </c>
      <c r="E1125">
        <v>0.37040964508422902</v>
      </c>
    </row>
    <row r="1126" spans="1:5">
      <c r="A1126" t="s">
        <v>7747</v>
      </c>
      <c r="B1126">
        <v>6662.52</v>
      </c>
      <c r="C1126">
        <v>401</v>
      </c>
      <c r="D1126" s="10">
        <v>24.7</v>
      </c>
      <c r="E1126">
        <v>0.37073059442973499</v>
      </c>
    </row>
    <row r="1127" spans="1:5">
      <c r="A1127" t="s">
        <v>7746</v>
      </c>
      <c r="B1127">
        <v>18976.04</v>
      </c>
      <c r="C1127">
        <v>132</v>
      </c>
      <c r="D1127" s="10">
        <v>70.41</v>
      </c>
      <c r="E1127">
        <v>0.37104685698385897</v>
      </c>
    </row>
    <row r="1128" spans="1:5">
      <c r="A1128" t="s">
        <v>7745</v>
      </c>
      <c r="B1128">
        <v>614.4</v>
      </c>
      <c r="C1128">
        <v>64</v>
      </c>
      <c r="D1128" s="10">
        <v>2.2799999999999998</v>
      </c>
      <c r="E1128">
        <v>0.37109375</v>
      </c>
    </row>
    <row r="1129" spans="1:5">
      <c r="A1129" t="s">
        <v>7744</v>
      </c>
      <c r="B1129">
        <v>2569.56</v>
      </c>
      <c r="C1129">
        <v>161</v>
      </c>
      <c r="D1129" s="10">
        <v>9.5399999999999991</v>
      </c>
      <c r="E1129">
        <v>0.37126978938028299</v>
      </c>
    </row>
    <row r="1130" spans="1:5">
      <c r="A1130" t="s">
        <v>7743</v>
      </c>
      <c r="B1130">
        <v>3556.35</v>
      </c>
      <c r="C1130">
        <v>35</v>
      </c>
      <c r="D1130" s="10">
        <v>13.21</v>
      </c>
      <c r="E1130">
        <v>0.37144825453062802</v>
      </c>
    </row>
    <row r="1131" spans="1:5">
      <c r="A1131" t="s">
        <v>7742</v>
      </c>
      <c r="B1131">
        <v>67774.850000000006</v>
      </c>
      <c r="C1131">
        <v>715</v>
      </c>
      <c r="D1131" s="10">
        <v>252.12</v>
      </c>
      <c r="E1131">
        <v>0.37199639689353697</v>
      </c>
    </row>
    <row r="1132" spans="1:5">
      <c r="A1132" t="s">
        <v>7741</v>
      </c>
      <c r="B1132">
        <v>8448.51</v>
      </c>
      <c r="C1132">
        <v>365</v>
      </c>
      <c r="D1132" s="10">
        <v>31.43</v>
      </c>
      <c r="E1132">
        <v>0.37201826120818898</v>
      </c>
    </row>
    <row r="1133" spans="1:5">
      <c r="A1133" t="s">
        <v>7740</v>
      </c>
      <c r="B1133">
        <v>47016.86</v>
      </c>
      <c r="C1133">
        <v>289</v>
      </c>
      <c r="D1133" s="10">
        <v>175.09</v>
      </c>
      <c r="E1133">
        <v>0.37239832689805302</v>
      </c>
    </row>
    <row r="1134" spans="1:5">
      <c r="A1134" t="s">
        <v>7739</v>
      </c>
      <c r="B1134">
        <v>8709.2900000000009</v>
      </c>
      <c r="C1134">
        <v>889</v>
      </c>
      <c r="D1134" s="10">
        <v>32.5</v>
      </c>
      <c r="E1134">
        <v>0.37316474706893399</v>
      </c>
    </row>
    <row r="1135" spans="1:5">
      <c r="A1135" t="s">
        <v>7738</v>
      </c>
      <c r="B1135">
        <v>47833.5</v>
      </c>
      <c r="C1135">
        <v>275</v>
      </c>
      <c r="D1135" s="10">
        <v>178.71</v>
      </c>
      <c r="E1135">
        <v>0.37360845432594297</v>
      </c>
    </row>
    <row r="1136" spans="1:5">
      <c r="A1136" t="s">
        <v>7737</v>
      </c>
      <c r="B1136">
        <v>79928.88</v>
      </c>
      <c r="C1136">
        <v>484</v>
      </c>
      <c r="D1136" s="10">
        <v>298.69</v>
      </c>
      <c r="E1136">
        <v>0.37369471460128001</v>
      </c>
    </row>
    <row r="1137" spans="1:5">
      <c r="A1137" t="s">
        <v>7736</v>
      </c>
      <c r="B1137">
        <v>7623.99</v>
      </c>
      <c r="C1137">
        <v>153</v>
      </c>
      <c r="D1137" s="10">
        <v>28.54</v>
      </c>
      <c r="E1137">
        <v>0.37434466729363403</v>
      </c>
    </row>
    <row r="1138" spans="1:5">
      <c r="A1138" t="s">
        <v>7735</v>
      </c>
      <c r="B1138">
        <v>15023.22</v>
      </c>
      <c r="C1138">
        <v>197</v>
      </c>
      <c r="D1138" s="10">
        <v>56.25</v>
      </c>
      <c r="E1138">
        <v>0.37442039722509501</v>
      </c>
    </row>
    <row r="1139" spans="1:5">
      <c r="A1139" t="s">
        <v>7734</v>
      </c>
      <c r="B1139">
        <v>4542.72</v>
      </c>
      <c r="C1139">
        <v>112</v>
      </c>
      <c r="D1139" s="10">
        <v>17.010000000000002</v>
      </c>
      <c r="E1139">
        <v>0.37444526627218899</v>
      </c>
    </row>
    <row r="1140" spans="1:5">
      <c r="A1140" t="s">
        <v>7733</v>
      </c>
      <c r="B1140">
        <v>7918.56</v>
      </c>
      <c r="C1140">
        <v>806</v>
      </c>
      <c r="D1140" s="10">
        <v>29.69</v>
      </c>
      <c r="E1140">
        <v>0.374941908629851</v>
      </c>
    </row>
    <row r="1141" spans="1:5">
      <c r="A1141" t="s">
        <v>7732</v>
      </c>
      <c r="B1141">
        <v>5212.68</v>
      </c>
      <c r="C1141">
        <v>418</v>
      </c>
      <c r="D1141" s="10">
        <v>19.559999999999999</v>
      </c>
      <c r="E1141">
        <v>0.37523884067312702</v>
      </c>
    </row>
    <row r="1142" spans="1:5">
      <c r="A1142" t="s">
        <v>7731</v>
      </c>
      <c r="B1142">
        <v>45806.3</v>
      </c>
      <c r="C1142">
        <v>165</v>
      </c>
      <c r="D1142" s="10">
        <v>171.97</v>
      </c>
      <c r="E1142">
        <v>0.37542870740487599</v>
      </c>
    </row>
    <row r="1143" spans="1:5">
      <c r="A1143" t="s">
        <v>7730</v>
      </c>
      <c r="B1143">
        <v>1909.09</v>
      </c>
      <c r="C1143">
        <v>1084</v>
      </c>
      <c r="D1143" s="10">
        <v>7.17</v>
      </c>
      <c r="E1143">
        <v>0.37557160741505102</v>
      </c>
    </row>
    <row r="1144" spans="1:5">
      <c r="A1144" t="s">
        <v>7729</v>
      </c>
      <c r="B1144">
        <v>2561.04</v>
      </c>
      <c r="C1144">
        <v>446</v>
      </c>
      <c r="D1144" s="10">
        <v>9.6300000000000008</v>
      </c>
      <c r="E1144">
        <v>0.37601911723362302</v>
      </c>
    </row>
    <row r="1145" spans="1:5">
      <c r="A1145" t="s">
        <v>7728</v>
      </c>
      <c r="B1145">
        <v>6343.75</v>
      </c>
      <c r="C1145">
        <v>25</v>
      </c>
      <c r="D1145" s="10">
        <v>23.86</v>
      </c>
      <c r="E1145">
        <v>0.37611822660098498</v>
      </c>
    </row>
    <row r="1146" spans="1:5">
      <c r="A1146" t="s">
        <v>7727</v>
      </c>
      <c r="B1146">
        <v>5933.52</v>
      </c>
      <c r="C1146">
        <v>134</v>
      </c>
      <c r="D1146" s="10">
        <v>22.32</v>
      </c>
      <c r="E1146">
        <v>0.37616794078388499</v>
      </c>
    </row>
    <row r="1147" spans="1:5">
      <c r="A1147" t="s">
        <v>7726</v>
      </c>
      <c r="B1147">
        <v>10434.709999999999</v>
      </c>
      <c r="C1147">
        <v>464</v>
      </c>
      <c r="D1147" s="10">
        <v>39.26</v>
      </c>
      <c r="E1147">
        <v>0.37624428469981402</v>
      </c>
    </row>
    <row r="1148" spans="1:5">
      <c r="A1148" t="s">
        <v>7725</v>
      </c>
      <c r="B1148">
        <v>1144.92</v>
      </c>
      <c r="C1148">
        <v>58</v>
      </c>
      <c r="D1148" s="10">
        <v>4.32</v>
      </c>
      <c r="E1148">
        <v>0.37731893931453703</v>
      </c>
    </row>
    <row r="1149" spans="1:5">
      <c r="A1149" t="s">
        <v>7724</v>
      </c>
      <c r="B1149">
        <v>32721.02</v>
      </c>
      <c r="C1149">
        <v>954</v>
      </c>
      <c r="D1149" s="10">
        <v>123.56</v>
      </c>
      <c r="E1149">
        <v>0.37761659019186999</v>
      </c>
    </row>
    <row r="1150" spans="1:5">
      <c r="A1150" t="s">
        <v>7723</v>
      </c>
      <c r="B1150">
        <v>3333.91</v>
      </c>
      <c r="C1150">
        <v>324</v>
      </c>
      <c r="D1150" s="10">
        <v>12.59</v>
      </c>
      <c r="E1150">
        <v>0.37763466920222799</v>
      </c>
    </row>
    <row r="1151" spans="1:5">
      <c r="A1151" t="s">
        <v>7722</v>
      </c>
      <c r="B1151">
        <v>3615.18</v>
      </c>
      <c r="C1151">
        <v>250</v>
      </c>
      <c r="D1151" s="10">
        <v>13.66</v>
      </c>
      <c r="E1151">
        <v>0.37785117200250001</v>
      </c>
    </row>
    <row r="1152" spans="1:5">
      <c r="A1152" t="s">
        <v>7721</v>
      </c>
      <c r="B1152">
        <v>5737.38</v>
      </c>
      <c r="C1152">
        <v>155</v>
      </c>
      <c r="D1152" s="10">
        <v>21.69</v>
      </c>
      <c r="E1152">
        <v>0.37804712255419698</v>
      </c>
    </row>
    <row r="1153" spans="1:5">
      <c r="A1153" t="s">
        <v>7720</v>
      </c>
      <c r="B1153">
        <v>54626.92</v>
      </c>
      <c r="C1153">
        <v>203</v>
      </c>
      <c r="D1153" s="10">
        <v>206.7</v>
      </c>
      <c r="E1153">
        <v>0.378384869584446</v>
      </c>
    </row>
    <row r="1154" spans="1:5">
      <c r="A1154" t="s">
        <v>7719</v>
      </c>
      <c r="B1154">
        <v>51665.04</v>
      </c>
      <c r="C1154">
        <v>336</v>
      </c>
      <c r="D1154" s="10">
        <v>195.6</v>
      </c>
      <c r="E1154">
        <v>0.37859256472074698</v>
      </c>
    </row>
    <row r="1155" spans="1:5">
      <c r="A1155" t="s">
        <v>7718</v>
      </c>
      <c r="B1155">
        <v>17826.900000000001</v>
      </c>
      <c r="C1155">
        <v>673</v>
      </c>
      <c r="D1155" s="10">
        <v>67.55</v>
      </c>
      <c r="E1155">
        <v>0.37892174186201699</v>
      </c>
    </row>
    <row r="1156" spans="1:5">
      <c r="A1156" t="s">
        <v>7717</v>
      </c>
      <c r="B1156">
        <v>181766.18</v>
      </c>
      <c r="C1156">
        <v>337</v>
      </c>
      <c r="D1156" s="10">
        <v>688.76</v>
      </c>
      <c r="E1156">
        <v>0.378926376733009</v>
      </c>
    </row>
    <row r="1157" spans="1:5">
      <c r="A1157" t="s">
        <v>7716</v>
      </c>
      <c r="B1157">
        <v>173227.6</v>
      </c>
      <c r="C1157">
        <v>475</v>
      </c>
      <c r="D1157" s="10">
        <v>657.12</v>
      </c>
      <c r="E1157">
        <v>0.37933908915207498</v>
      </c>
    </row>
    <row r="1158" spans="1:5">
      <c r="A1158" t="s">
        <v>7715</v>
      </c>
      <c r="B1158">
        <v>36758.400000000001</v>
      </c>
      <c r="C1158">
        <v>320</v>
      </c>
      <c r="D1158" s="10">
        <v>139.56</v>
      </c>
      <c r="E1158">
        <v>0.37966832071036799</v>
      </c>
    </row>
    <row r="1159" spans="1:5">
      <c r="A1159" t="s">
        <v>7714</v>
      </c>
      <c r="B1159">
        <v>4129.92</v>
      </c>
      <c r="C1159">
        <v>33</v>
      </c>
      <c r="D1159" s="10">
        <v>15.69</v>
      </c>
      <c r="E1159">
        <v>0.37991050674104998</v>
      </c>
    </row>
    <row r="1160" spans="1:5">
      <c r="A1160" t="s">
        <v>7713</v>
      </c>
      <c r="B1160">
        <v>2457.98</v>
      </c>
      <c r="C1160">
        <v>259</v>
      </c>
      <c r="D1160" s="10">
        <v>9.34</v>
      </c>
      <c r="E1160">
        <v>0.37998681844441301</v>
      </c>
    </row>
    <row r="1161" spans="1:5">
      <c r="A1161" t="s">
        <v>7712</v>
      </c>
      <c r="B1161">
        <v>11757.12</v>
      </c>
      <c r="C1161">
        <v>331</v>
      </c>
      <c r="D1161" s="10">
        <v>44.68</v>
      </c>
      <c r="E1161">
        <v>0.38002504014588601</v>
      </c>
    </row>
    <row r="1162" spans="1:5">
      <c r="A1162" t="s">
        <v>7711</v>
      </c>
      <c r="B1162">
        <v>5637.84</v>
      </c>
      <c r="C1162">
        <v>338</v>
      </c>
      <c r="D1162" s="10">
        <v>21.52</v>
      </c>
      <c r="E1162">
        <v>0.38170646914421102</v>
      </c>
    </row>
    <row r="1163" spans="1:5">
      <c r="A1163" t="s">
        <v>7710</v>
      </c>
      <c r="B1163">
        <v>28891</v>
      </c>
      <c r="C1163">
        <v>80</v>
      </c>
      <c r="D1163" s="10">
        <v>110.29</v>
      </c>
      <c r="E1163">
        <v>0.38174518015991099</v>
      </c>
    </row>
    <row r="1164" spans="1:5">
      <c r="A1164" t="s">
        <v>7709</v>
      </c>
      <c r="B1164">
        <v>1631.66</v>
      </c>
      <c r="C1164">
        <v>212</v>
      </c>
      <c r="D1164" s="10">
        <v>6.23</v>
      </c>
      <c r="E1164">
        <v>0.38181974185798501</v>
      </c>
    </row>
    <row r="1165" spans="1:5">
      <c r="A1165" t="s">
        <v>7708</v>
      </c>
      <c r="B1165">
        <v>13789.38</v>
      </c>
      <c r="C1165">
        <v>294</v>
      </c>
      <c r="D1165" s="10">
        <v>52.66</v>
      </c>
      <c r="E1165">
        <v>0.38188809069008101</v>
      </c>
    </row>
    <row r="1166" spans="1:5">
      <c r="A1166" t="s">
        <v>7707</v>
      </c>
      <c r="B1166">
        <v>63574.61</v>
      </c>
      <c r="C1166">
        <v>798</v>
      </c>
      <c r="D1166" s="10">
        <v>242.82</v>
      </c>
      <c r="E1166">
        <v>0.38194493053122902</v>
      </c>
    </row>
    <row r="1167" spans="1:5">
      <c r="A1167" t="s">
        <v>7706</v>
      </c>
      <c r="B1167">
        <v>3184.32</v>
      </c>
      <c r="C1167">
        <v>486</v>
      </c>
      <c r="D1167" s="10">
        <v>12.19</v>
      </c>
      <c r="E1167">
        <v>0.38281328509697499</v>
      </c>
    </row>
    <row r="1168" spans="1:5">
      <c r="A1168" t="s">
        <v>7705</v>
      </c>
      <c r="B1168">
        <v>126500.08</v>
      </c>
      <c r="C1168">
        <v>1049</v>
      </c>
      <c r="D1168" s="10">
        <v>484.72</v>
      </c>
      <c r="E1168">
        <v>0.38317762328687799</v>
      </c>
    </row>
    <row r="1169" spans="1:5">
      <c r="A1169" t="s">
        <v>7704</v>
      </c>
      <c r="B1169">
        <v>5236</v>
      </c>
      <c r="C1169">
        <v>699</v>
      </c>
      <c r="D1169" s="10">
        <v>20.11</v>
      </c>
      <c r="E1169">
        <v>0.38407181054239797</v>
      </c>
    </row>
    <row r="1170" spans="1:5">
      <c r="A1170" t="s">
        <v>7703</v>
      </c>
      <c r="B1170">
        <v>12078.72</v>
      </c>
      <c r="C1170">
        <v>432</v>
      </c>
      <c r="D1170" s="10">
        <v>46.46</v>
      </c>
      <c r="E1170">
        <v>0.38464340592380603</v>
      </c>
    </row>
    <row r="1171" spans="1:5">
      <c r="A1171" t="s">
        <v>7702</v>
      </c>
      <c r="B1171">
        <v>14109.57</v>
      </c>
      <c r="C1171">
        <v>743</v>
      </c>
      <c r="D1171" s="10">
        <v>54.3</v>
      </c>
      <c r="E1171">
        <v>0.38484517954834901</v>
      </c>
    </row>
    <row r="1172" spans="1:5">
      <c r="A1172" t="s">
        <v>7701</v>
      </c>
      <c r="B1172">
        <v>28382.25</v>
      </c>
      <c r="C1172">
        <v>1067</v>
      </c>
      <c r="D1172" s="10">
        <v>109.26</v>
      </c>
      <c r="E1172">
        <v>0.38495890917739001</v>
      </c>
    </row>
    <row r="1173" spans="1:5">
      <c r="A1173" t="s">
        <v>7700</v>
      </c>
      <c r="B1173">
        <v>36375.480000000003</v>
      </c>
      <c r="C1173">
        <v>206</v>
      </c>
      <c r="D1173" s="10">
        <v>140.13999999999999</v>
      </c>
      <c r="E1173">
        <v>0.385259520974018</v>
      </c>
    </row>
    <row r="1174" spans="1:5">
      <c r="A1174" t="s">
        <v>7699</v>
      </c>
      <c r="B1174">
        <v>2102.2600000000002</v>
      </c>
      <c r="C1174">
        <v>214</v>
      </c>
      <c r="D1174" s="10">
        <v>8.1</v>
      </c>
      <c r="E1174">
        <v>0.385299629922083</v>
      </c>
    </row>
    <row r="1175" spans="1:5">
      <c r="A1175" t="s">
        <v>7698</v>
      </c>
      <c r="B1175">
        <v>2568</v>
      </c>
      <c r="C1175">
        <v>214</v>
      </c>
      <c r="D1175" s="10">
        <v>9.92</v>
      </c>
      <c r="E1175">
        <v>0.386292834890965</v>
      </c>
    </row>
    <row r="1176" spans="1:5">
      <c r="A1176" t="s">
        <v>7697</v>
      </c>
      <c r="B1176">
        <v>12458.41</v>
      </c>
      <c r="C1176">
        <v>537</v>
      </c>
      <c r="D1176" s="10">
        <v>48.13</v>
      </c>
      <c r="E1176">
        <v>0.38632538181035903</v>
      </c>
    </row>
    <row r="1177" spans="1:5">
      <c r="A1177" t="s">
        <v>7696</v>
      </c>
      <c r="B1177">
        <v>195240.06</v>
      </c>
      <c r="C1177">
        <v>656</v>
      </c>
      <c r="D1177" s="10">
        <v>755.59</v>
      </c>
      <c r="E1177">
        <v>0.38700561759712598</v>
      </c>
    </row>
    <row r="1178" spans="1:5">
      <c r="A1178" t="s">
        <v>7695</v>
      </c>
      <c r="B1178">
        <v>10919.61</v>
      </c>
      <c r="C1178">
        <v>459</v>
      </c>
      <c r="D1178" s="10">
        <v>42.29</v>
      </c>
      <c r="E1178">
        <v>0.387284893874414</v>
      </c>
    </row>
    <row r="1179" spans="1:5">
      <c r="A1179" t="s">
        <v>7694</v>
      </c>
      <c r="B1179">
        <v>8322.6</v>
      </c>
      <c r="C1179">
        <v>22</v>
      </c>
      <c r="D1179" s="10">
        <v>32.24</v>
      </c>
      <c r="E1179">
        <v>0.38737894407997497</v>
      </c>
    </row>
    <row r="1180" spans="1:5">
      <c r="A1180" t="s">
        <v>7693</v>
      </c>
      <c r="B1180">
        <v>4516.72</v>
      </c>
      <c r="C1180">
        <v>256</v>
      </c>
      <c r="D1180" s="10">
        <v>17.510000000000002</v>
      </c>
      <c r="E1180">
        <v>0.38767069909137603</v>
      </c>
    </row>
    <row r="1181" spans="1:5">
      <c r="A1181" t="s">
        <v>7692</v>
      </c>
      <c r="B1181">
        <v>16255.8</v>
      </c>
      <c r="C1181">
        <v>330</v>
      </c>
      <c r="D1181" s="10">
        <v>63.04</v>
      </c>
      <c r="E1181">
        <v>0.38780004675254298</v>
      </c>
    </row>
    <row r="1182" spans="1:5">
      <c r="A1182" t="s">
        <v>7691</v>
      </c>
      <c r="B1182">
        <v>2554.87</v>
      </c>
      <c r="C1182">
        <v>120</v>
      </c>
      <c r="D1182" s="10">
        <v>9.91</v>
      </c>
      <c r="E1182">
        <v>0.38788666350929701</v>
      </c>
    </row>
    <row r="1183" spans="1:5">
      <c r="A1183" t="s">
        <v>7690</v>
      </c>
      <c r="B1183">
        <v>3857.49</v>
      </c>
      <c r="C1183">
        <v>81</v>
      </c>
      <c r="D1183" s="10">
        <v>14.97</v>
      </c>
      <c r="E1183">
        <v>0.388076184254528</v>
      </c>
    </row>
    <row r="1184" spans="1:5">
      <c r="A1184" t="s">
        <v>7689</v>
      </c>
      <c r="B1184">
        <v>56661.27</v>
      </c>
      <c r="C1184">
        <v>513</v>
      </c>
      <c r="D1184" s="10">
        <v>219.89</v>
      </c>
      <c r="E1184">
        <v>0.38807813520593498</v>
      </c>
    </row>
    <row r="1185" spans="1:5">
      <c r="A1185" t="s">
        <v>7688</v>
      </c>
      <c r="B1185">
        <v>35249.83</v>
      </c>
      <c r="C1185">
        <v>1048</v>
      </c>
      <c r="D1185" s="10">
        <v>136.9</v>
      </c>
      <c r="E1185">
        <v>0.38837066731953002</v>
      </c>
    </row>
    <row r="1186" spans="1:5">
      <c r="A1186" t="s">
        <v>7687</v>
      </c>
      <c r="B1186">
        <v>27372.66</v>
      </c>
      <c r="C1186">
        <v>589</v>
      </c>
      <c r="D1186" s="10">
        <v>106.49</v>
      </c>
      <c r="E1186">
        <v>0.38903782094980899</v>
      </c>
    </row>
    <row r="1187" spans="1:5">
      <c r="A1187" t="s">
        <v>7686</v>
      </c>
      <c r="B1187">
        <v>1056</v>
      </c>
      <c r="C1187">
        <v>324</v>
      </c>
      <c r="D1187" s="10">
        <v>4.1100000000000003</v>
      </c>
      <c r="E1187">
        <v>0.38920454545454503</v>
      </c>
    </row>
    <row r="1188" spans="1:5">
      <c r="A1188" t="s">
        <v>7685</v>
      </c>
      <c r="B1188">
        <v>71450.880000000005</v>
      </c>
      <c r="C1188">
        <v>426</v>
      </c>
      <c r="D1188" s="10">
        <v>278.12</v>
      </c>
      <c r="E1188">
        <v>0.38924643055480901</v>
      </c>
    </row>
    <row r="1189" spans="1:5">
      <c r="A1189" t="s">
        <v>7684</v>
      </c>
      <c r="B1189">
        <v>2277.7199999999998</v>
      </c>
      <c r="C1189">
        <v>148</v>
      </c>
      <c r="D1189" s="10">
        <v>8.8800000000000008</v>
      </c>
      <c r="E1189">
        <v>0.38986354775828402</v>
      </c>
    </row>
    <row r="1190" spans="1:5">
      <c r="A1190" t="s">
        <v>7683</v>
      </c>
      <c r="B1190">
        <v>16659.580000000002</v>
      </c>
      <c r="C1190">
        <v>126</v>
      </c>
      <c r="D1190" s="10">
        <v>65.02</v>
      </c>
      <c r="E1190">
        <v>0.39028594958576301</v>
      </c>
    </row>
    <row r="1191" spans="1:5">
      <c r="A1191" t="s">
        <v>7682</v>
      </c>
      <c r="B1191">
        <v>5936.04</v>
      </c>
      <c r="C1191">
        <v>44</v>
      </c>
      <c r="D1191" s="10">
        <v>23.17</v>
      </c>
      <c r="E1191">
        <v>0.39032755843963302</v>
      </c>
    </row>
    <row r="1192" spans="1:5">
      <c r="A1192" t="s">
        <v>7681</v>
      </c>
      <c r="B1192">
        <v>6057.06</v>
      </c>
      <c r="C1192">
        <v>314</v>
      </c>
      <c r="D1192" s="10">
        <v>23.66</v>
      </c>
      <c r="E1192">
        <v>0.390618550914139</v>
      </c>
    </row>
    <row r="1193" spans="1:5">
      <c r="A1193" t="s">
        <v>7680</v>
      </c>
      <c r="B1193">
        <v>6697.26</v>
      </c>
      <c r="C1193">
        <v>649</v>
      </c>
      <c r="D1193" s="10">
        <v>26.19</v>
      </c>
      <c r="E1193">
        <v>0.39105544655575503</v>
      </c>
    </row>
    <row r="1194" spans="1:5">
      <c r="A1194" t="s">
        <v>7679</v>
      </c>
      <c r="B1194">
        <v>1915.2</v>
      </c>
      <c r="C1194">
        <v>432</v>
      </c>
      <c r="D1194" s="10">
        <v>7.5</v>
      </c>
      <c r="E1194">
        <v>0.39160401002506201</v>
      </c>
    </row>
    <row r="1195" spans="1:5">
      <c r="A1195" t="s">
        <v>7678</v>
      </c>
      <c r="B1195">
        <v>15304.08</v>
      </c>
      <c r="C1195">
        <v>124</v>
      </c>
      <c r="D1195" s="10">
        <v>59.94</v>
      </c>
      <c r="E1195">
        <v>0.391660263145514</v>
      </c>
    </row>
    <row r="1196" spans="1:5">
      <c r="A1196" t="s">
        <v>7677</v>
      </c>
      <c r="B1196">
        <v>673.92</v>
      </c>
      <c r="C1196">
        <v>104</v>
      </c>
      <c r="D1196" s="10">
        <v>2.64</v>
      </c>
      <c r="E1196">
        <v>0.39173789173789098</v>
      </c>
    </row>
    <row r="1197" spans="1:5">
      <c r="A1197" t="s">
        <v>7676</v>
      </c>
      <c r="B1197">
        <v>4724.13</v>
      </c>
      <c r="C1197">
        <v>17</v>
      </c>
      <c r="D1197" s="10">
        <v>18.53</v>
      </c>
      <c r="E1197">
        <v>0.39224153442009402</v>
      </c>
    </row>
    <row r="1198" spans="1:5">
      <c r="A1198" t="s">
        <v>7675</v>
      </c>
      <c r="B1198">
        <v>1650.72</v>
      </c>
      <c r="C1198">
        <v>38</v>
      </c>
      <c r="D1198" s="10">
        <v>6.48</v>
      </c>
      <c r="E1198">
        <v>0.392555975574294</v>
      </c>
    </row>
    <row r="1199" spans="1:5">
      <c r="A1199" t="s">
        <v>7674</v>
      </c>
      <c r="B1199">
        <v>38408.01</v>
      </c>
      <c r="C1199">
        <v>795</v>
      </c>
      <c r="D1199" s="10">
        <v>150.84</v>
      </c>
      <c r="E1199">
        <v>0.39273057885581603</v>
      </c>
    </row>
    <row r="1200" spans="1:5">
      <c r="A1200" t="s">
        <v>7673</v>
      </c>
      <c r="B1200">
        <v>1694.7</v>
      </c>
      <c r="C1200">
        <v>210</v>
      </c>
      <c r="D1200" s="10">
        <v>6.66</v>
      </c>
      <c r="E1200">
        <v>0.39298990971853398</v>
      </c>
    </row>
    <row r="1201" spans="1:5">
      <c r="A1201" t="s">
        <v>7672</v>
      </c>
      <c r="B1201">
        <v>16551.650000000001</v>
      </c>
      <c r="C1201">
        <v>1285</v>
      </c>
      <c r="D1201" s="10">
        <v>65.08</v>
      </c>
      <c r="E1201">
        <v>0.39319342784556199</v>
      </c>
    </row>
    <row r="1202" spans="1:5">
      <c r="A1202" t="s">
        <v>7671</v>
      </c>
      <c r="B1202">
        <v>3477.72</v>
      </c>
      <c r="C1202">
        <v>263</v>
      </c>
      <c r="D1202" s="10">
        <v>13.69</v>
      </c>
      <c r="E1202">
        <v>0.393648712374774</v>
      </c>
    </row>
    <row r="1203" spans="1:5">
      <c r="A1203" t="s">
        <v>7670</v>
      </c>
      <c r="B1203">
        <v>55356.04</v>
      </c>
      <c r="C1203">
        <v>571</v>
      </c>
      <c r="D1203" s="10">
        <v>218.29</v>
      </c>
      <c r="E1203">
        <v>0.39433817881481398</v>
      </c>
    </row>
    <row r="1204" spans="1:5">
      <c r="A1204" t="s">
        <v>7669</v>
      </c>
      <c r="B1204">
        <v>3807.8</v>
      </c>
      <c r="C1204">
        <v>164</v>
      </c>
      <c r="D1204" s="10">
        <v>15.02</v>
      </c>
      <c r="E1204">
        <v>0.39445349020431703</v>
      </c>
    </row>
    <row r="1205" spans="1:5">
      <c r="A1205" t="s">
        <v>7668</v>
      </c>
      <c r="B1205">
        <v>21342.959999999999</v>
      </c>
      <c r="C1205">
        <v>964</v>
      </c>
      <c r="D1205" s="10">
        <v>84.19</v>
      </c>
      <c r="E1205">
        <v>0.39446262374103602</v>
      </c>
    </row>
    <row r="1206" spans="1:5">
      <c r="A1206" t="s">
        <v>7667</v>
      </c>
      <c r="B1206">
        <v>12864.87</v>
      </c>
      <c r="C1206">
        <v>223</v>
      </c>
      <c r="D1206" s="10">
        <v>50.76</v>
      </c>
      <c r="E1206">
        <v>0.39456286771650201</v>
      </c>
    </row>
    <row r="1207" spans="1:5">
      <c r="A1207" t="s">
        <v>7666</v>
      </c>
      <c r="B1207">
        <v>1944.6</v>
      </c>
      <c r="C1207">
        <v>140</v>
      </c>
      <c r="D1207" s="10">
        <v>7.68</v>
      </c>
      <c r="E1207">
        <v>0.39493983338475702</v>
      </c>
    </row>
    <row r="1208" spans="1:5">
      <c r="A1208" t="s">
        <v>7665</v>
      </c>
      <c r="B1208">
        <v>11994.23</v>
      </c>
      <c r="C1208">
        <v>52</v>
      </c>
      <c r="D1208" s="10">
        <v>47.37</v>
      </c>
      <c r="E1208">
        <v>0.39493990026871201</v>
      </c>
    </row>
    <row r="1209" spans="1:5">
      <c r="A1209" t="s">
        <v>7664</v>
      </c>
      <c r="B1209">
        <v>4730.3599999999997</v>
      </c>
      <c r="C1209">
        <v>434</v>
      </c>
      <c r="D1209" s="10">
        <v>18.72</v>
      </c>
      <c r="E1209">
        <v>0.39574155032597902</v>
      </c>
    </row>
    <row r="1210" spans="1:5">
      <c r="A1210" t="s">
        <v>7663</v>
      </c>
      <c r="B1210">
        <v>30669.37</v>
      </c>
      <c r="C1210">
        <v>611</v>
      </c>
      <c r="D1210" s="10">
        <v>121.38</v>
      </c>
      <c r="E1210">
        <v>0.39576945988782902</v>
      </c>
    </row>
    <row r="1211" spans="1:5">
      <c r="A1211" t="s">
        <v>7662</v>
      </c>
      <c r="B1211">
        <v>4097.5</v>
      </c>
      <c r="C1211">
        <v>780</v>
      </c>
      <c r="D1211" s="10">
        <v>16.25</v>
      </c>
      <c r="E1211">
        <v>0.39658328248932201</v>
      </c>
    </row>
    <row r="1212" spans="1:5">
      <c r="A1212" t="s">
        <v>7661</v>
      </c>
      <c r="B1212">
        <v>17844.72</v>
      </c>
      <c r="C1212">
        <v>437</v>
      </c>
      <c r="D1212" s="10">
        <v>70.81</v>
      </c>
      <c r="E1212">
        <v>0.39681205420987198</v>
      </c>
    </row>
    <row r="1213" spans="1:5">
      <c r="A1213" t="s">
        <v>7660</v>
      </c>
      <c r="B1213">
        <v>20609.95</v>
      </c>
      <c r="C1213">
        <v>459</v>
      </c>
      <c r="D1213" s="10">
        <v>81.84</v>
      </c>
      <c r="E1213">
        <v>0.39708975519105999</v>
      </c>
    </row>
    <row r="1214" spans="1:5">
      <c r="A1214" t="s">
        <v>7659</v>
      </c>
      <c r="B1214">
        <v>8780.34</v>
      </c>
      <c r="C1214">
        <v>200</v>
      </c>
      <c r="D1214" s="10">
        <v>34.909999999999997</v>
      </c>
      <c r="E1214">
        <v>0.39759280392330998</v>
      </c>
    </row>
    <row r="1215" spans="1:5">
      <c r="A1215" t="s">
        <v>7658</v>
      </c>
      <c r="B1215">
        <v>18019.8</v>
      </c>
      <c r="C1215">
        <v>142</v>
      </c>
      <c r="D1215" s="10">
        <v>71.66</v>
      </c>
      <c r="E1215">
        <v>0.39767367007402898</v>
      </c>
    </row>
    <row r="1216" spans="1:5">
      <c r="A1216" t="s">
        <v>7657</v>
      </c>
      <c r="B1216">
        <v>54671.4</v>
      </c>
      <c r="C1216">
        <v>210</v>
      </c>
      <c r="D1216" s="10">
        <v>217.69</v>
      </c>
      <c r="E1216">
        <v>0.39817893816511002</v>
      </c>
    </row>
    <row r="1217" spans="1:5">
      <c r="A1217" t="s">
        <v>7656</v>
      </c>
      <c r="B1217">
        <v>5479.6</v>
      </c>
      <c r="C1217">
        <v>665</v>
      </c>
      <c r="D1217" s="10">
        <v>21.82</v>
      </c>
      <c r="E1217">
        <v>0.39820424848529001</v>
      </c>
    </row>
    <row r="1218" spans="1:5">
      <c r="A1218" t="s">
        <v>7655</v>
      </c>
      <c r="B1218">
        <v>11277.63</v>
      </c>
      <c r="C1218">
        <v>357</v>
      </c>
      <c r="D1218" s="10">
        <v>44.91</v>
      </c>
      <c r="E1218">
        <v>0.39822196684941702</v>
      </c>
    </row>
    <row r="1219" spans="1:5">
      <c r="A1219" t="s">
        <v>7654</v>
      </c>
      <c r="B1219">
        <v>1958.4</v>
      </c>
      <c r="C1219">
        <v>60</v>
      </c>
      <c r="D1219" s="10">
        <v>7.8</v>
      </c>
      <c r="E1219">
        <v>0.39828431372549</v>
      </c>
    </row>
    <row r="1220" spans="1:5">
      <c r="A1220" t="s">
        <v>7653</v>
      </c>
      <c r="B1220">
        <v>1365.66</v>
      </c>
      <c r="C1220">
        <v>54</v>
      </c>
      <c r="D1220" s="10">
        <v>5.44</v>
      </c>
      <c r="E1220">
        <v>0.39834219351815198</v>
      </c>
    </row>
    <row r="1221" spans="1:5">
      <c r="A1221" t="s">
        <v>7652</v>
      </c>
      <c r="B1221">
        <v>2950.08</v>
      </c>
      <c r="C1221">
        <v>184</v>
      </c>
      <c r="D1221" s="10">
        <v>11.76</v>
      </c>
      <c r="E1221">
        <v>0.398633257403189</v>
      </c>
    </row>
    <row r="1222" spans="1:5">
      <c r="A1222" t="s">
        <v>7651</v>
      </c>
      <c r="B1222">
        <v>18758.27</v>
      </c>
      <c r="C1222">
        <v>168</v>
      </c>
      <c r="D1222" s="10">
        <v>74.83</v>
      </c>
      <c r="E1222">
        <v>0.39891738417242101</v>
      </c>
    </row>
    <row r="1223" spans="1:5">
      <c r="A1223" t="s">
        <v>7650</v>
      </c>
      <c r="B1223">
        <v>5563.2</v>
      </c>
      <c r="C1223">
        <v>76</v>
      </c>
      <c r="D1223" s="10">
        <v>22.2</v>
      </c>
      <c r="E1223">
        <v>0.39905090595340797</v>
      </c>
    </row>
    <row r="1224" spans="1:5">
      <c r="A1224" t="s">
        <v>7649</v>
      </c>
      <c r="B1224">
        <v>108700.94</v>
      </c>
      <c r="C1224">
        <v>362</v>
      </c>
      <c r="D1224" s="10">
        <v>433.84</v>
      </c>
      <c r="E1224">
        <v>0.399113383932098</v>
      </c>
    </row>
    <row r="1225" spans="1:5">
      <c r="A1225" t="s">
        <v>7648</v>
      </c>
      <c r="B1225">
        <v>45969.48</v>
      </c>
      <c r="C1225">
        <v>894</v>
      </c>
      <c r="D1225" s="10">
        <v>183.62</v>
      </c>
      <c r="E1225">
        <v>0.39943893209146503</v>
      </c>
    </row>
    <row r="1226" spans="1:5">
      <c r="A1226" t="s">
        <v>7647</v>
      </c>
      <c r="B1226">
        <v>7379.97</v>
      </c>
      <c r="C1226">
        <v>159</v>
      </c>
      <c r="D1226" s="10">
        <v>29.5</v>
      </c>
      <c r="E1226">
        <v>0.39973062221120098</v>
      </c>
    </row>
    <row r="1227" spans="1:5">
      <c r="A1227" t="s">
        <v>7646</v>
      </c>
      <c r="B1227">
        <v>38198.75</v>
      </c>
      <c r="C1227">
        <v>376</v>
      </c>
      <c r="D1227" s="10">
        <v>152.74</v>
      </c>
      <c r="E1227">
        <v>0.399856016230897</v>
      </c>
    </row>
    <row r="1228" spans="1:5">
      <c r="A1228" t="s">
        <v>7645</v>
      </c>
      <c r="B1228">
        <v>17927.240000000002</v>
      </c>
      <c r="C1228">
        <v>74</v>
      </c>
      <c r="D1228" s="10">
        <v>71.8</v>
      </c>
      <c r="E1228">
        <v>0.40050783054167799</v>
      </c>
    </row>
    <row r="1229" spans="1:5">
      <c r="A1229" t="s">
        <v>7644</v>
      </c>
      <c r="B1229">
        <v>27109.32</v>
      </c>
      <c r="C1229">
        <v>236</v>
      </c>
      <c r="D1229" s="10">
        <v>108.59</v>
      </c>
      <c r="E1229">
        <v>0.40056334869336402</v>
      </c>
    </row>
    <row r="1230" spans="1:5">
      <c r="A1230" t="s">
        <v>7643</v>
      </c>
      <c r="B1230">
        <v>17104.16</v>
      </c>
      <c r="C1230">
        <v>212</v>
      </c>
      <c r="D1230" s="10">
        <v>68.52</v>
      </c>
      <c r="E1230">
        <v>0.400604297434074</v>
      </c>
    </row>
    <row r="1231" spans="1:5">
      <c r="A1231" t="s">
        <v>7642</v>
      </c>
      <c r="B1231">
        <v>1806.2</v>
      </c>
      <c r="C1231">
        <v>114</v>
      </c>
      <c r="D1231" s="10">
        <v>7.25</v>
      </c>
      <c r="E1231">
        <v>0.40139519433063803</v>
      </c>
    </row>
    <row r="1232" spans="1:5">
      <c r="A1232" t="s">
        <v>7641</v>
      </c>
      <c r="B1232">
        <v>3206.94</v>
      </c>
      <c r="C1232">
        <v>113</v>
      </c>
      <c r="D1232" s="10">
        <v>12.88</v>
      </c>
      <c r="E1232">
        <v>0.40162896717743302</v>
      </c>
    </row>
    <row r="1233" spans="1:5">
      <c r="A1233" t="s">
        <v>7640</v>
      </c>
      <c r="B1233">
        <v>47481.54</v>
      </c>
      <c r="C1233">
        <v>358</v>
      </c>
      <c r="D1233" s="10">
        <v>190.7</v>
      </c>
      <c r="E1233">
        <v>0.40162977022228002</v>
      </c>
    </row>
    <row r="1234" spans="1:5">
      <c r="A1234" t="s">
        <v>7639</v>
      </c>
      <c r="B1234">
        <v>68907.839999999997</v>
      </c>
      <c r="C1234">
        <v>1290</v>
      </c>
      <c r="D1234" s="10">
        <v>276.77999999999997</v>
      </c>
      <c r="E1234">
        <v>0.40166692208027399</v>
      </c>
    </row>
    <row r="1235" spans="1:5">
      <c r="A1235" t="s">
        <v>7638</v>
      </c>
      <c r="B1235">
        <v>6773.76</v>
      </c>
      <c r="C1235">
        <v>384</v>
      </c>
      <c r="D1235" s="10">
        <v>27.26</v>
      </c>
      <c r="E1235">
        <v>0.40243527966742199</v>
      </c>
    </row>
    <row r="1236" spans="1:5">
      <c r="A1236" t="s">
        <v>7637</v>
      </c>
      <c r="B1236">
        <v>102217.41</v>
      </c>
      <c r="C1236">
        <v>869</v>
      </c>
      <c r="D1236" s="10">
        <v>413.04</v>
      </c>
      <c r="E1236">
        <v>0.404079892065353</v>
      </c>
    </row>
    <row r="1237" spans="1:5">
      <c r="A1237" t="s">
        <v>7636</v>
      </c>
      <c r="B1237">
        <v>29302.03</v>
      </c>
      <c r="C1237">
        <v>576</v>
      </c>
      <c r="D1237" s="10">
        <v>118.62</v>
      </c>
      <c r="E1237">
        <v>0.40481836923926401</v>
      </c>
    </row>
    <row r="1238" spans="1:5">
      <c r="A1238" t="s">
        <v>7635</v>
      </c>
      <c r="B1238">
        <v>35062.379999999997</v>
      </c>
      <c r="C1238">
        <v>140</v>
      </c>
      <c r="D1238" s="10">
        <v>141.94999999999999</v>
      </c>
      <c r="E1238">
        <v>0.40484987043092902</v>
      </c>
    </row>
    <row r="1239" spans="1:5">
      <c r="A1239" t="s">
        <v>7634</v>
      </c>
      <c r="B1239">
        <v>101788.72</v>
      </c>
      <c r="C1239">
        <v>204</v>
      </c>
      <c r="D1239" s="10">
        <v>412.48</v>
      </c>
      <c r="E1239">
        <v>0.40523154235557701</v>
      </c>
    </row>
    <row r="1240" spans="1:5">
      <c r="A1240" t="s">
        <v>7633</v>
      </c>
      <c r="B1240">
        <v>21593.93</v>
      </c>
      <c r="C1240">
        <v>1055</v>
      </c>
      <c r="D1240" s="10">
        <v>87.51</v>
      </c>
      <c r="E1240">
        <v>0.40525277242261998</v>
      </c>
    </row>
    <row r="1241" spans="1:5">
      <c r="A1241" t="s">
        <v>7632</v>
      </c>
      <c r="B1241">
        <v>1984.69</v>
      </c>
      <c r="C1241">
        <v>219</v>
      </c>
      <c r="D1241" s="10">
        <v>8.06</v>
      </c>
      <c r="E1241">
        <v>0.40610876257753098</v>
      </c>
    </row>
    <row r="1242" spans="1:5">
      <c r="A1242" t="s">
        <v>7631</v>
      </c>
      <c r="B1242">
        <v>3241.04</v>
      </c>
      <c r="C1242">
        <v>176</v>
      </c>
      <c r="D1242" s="10">
        <v>13.17</v>
      </c>
      <c r="E1242">
        <v>0.40635104781181303</v>
      </c>
    </row>
    <row r="1243" spans="1:5">
      <c r="A1243" t="s">
        <v>7630</v>
      </c>
      <c r="B1243">
        <v>4807.62</v>
      </c>
      <c r="C1243">
        <v>18</v>
      </c>
      <c r="D1243" s="10">
        <v>19.54</v>
      </c>
      <c r="E1243">
        <v>0.40643811282921599</v>
      </c>
    </row>
    <row r="1244" spans="1:5">
      <c r="A1244" t="s">
        <v>7629</v>
      </c>
      <c r="B1244">
        <v>8467.16</v>
      </c>
      <c r="C1244">
        <v>357</v>
      </c>
      <c r="D1244" s="10">
        <v>34.47</v>
      </c>
      <c r="E1244">
        <v>0.40710226333268701</v>
      </c>
    </row>
    <row r="1245" spans="1:5">
      <c r="A1245" t="s">
        <v>7628</v>
      </c>
      <c r="B1245">
        <v>16973.55</v>
      </c>
      <c r="C1245">
        <v>460</v>
      </c>
      <c r="D1245" s="10">
        <v>69.11</v>
      </c>
      <c r="E1245">
        <v>0.40716290935013499</v>
      </c>
    </row>
    <row r="1246" spans="1:5">
      <c r="A1246" t="s">
        <v>7627</v>
      </c>
      <c r="B1246">
        <v>90254.7</v>
      </c>
      <c r="C1246">
        <v>375</v>
      </c>
      <c r="D1246" s="10">
        <v>367.53</v>
      </c>
      <c r="E1246">
        <v>0.40721425033820902</v>
      </c>
    </row>
    <row r="1247" spans="1:5">
      <c r="A1247" t="s">
        <v>7626</v>
      </c>
      <c r="B1247">
        <v>21891.360000000001</v>
      </c>
      <c r="C1247">
        <v>472</v>
      </c>
      <c r="D1247" s="10">
        <v>89.18</v>
      </c>
      <c r="E1247">
        <v>0.40737532981048202</v>
      </c>
    </row>
    <row r="1248" spans="1:5">
      <c r="A1248" t="s">
        <v>7625</v>
      </c>
      <c r="B1248">
        <v>28330.5</v>
      </c>
      <c r="C1248">
        <v>635</v>
      </c>
      <c r="D1248" s="10">
        <v>115.45</v>
      </c>
      <c r="E1248">
        <v>0.40751133936923101</v>
      </c>
    </row>
    <row r="1249" spans="1:5">
      <c r="A1249" t="s">
        <v>7624</v>
      </c>
      <c r="B1249">
        <v>10472.42</v>
      </c>
      <c r="C1249">
        <v>436</v>
      </c>
      <c r="D1249" s="10">
        <v>42.82</v>
      </c>
      <c r="E1249">
        <v>0.40888352453396598</v>
      </c>
    </row>
    <row r="1250" spans="1:5">
      <c r="A1250" t="s">
        <v>7623</v>
      </c>
      <c r="B1250">
        <v>17373.599999999999</v>
      </c>
      <c r="C1250">
        <v>615</v>
      </c>
      <c r="D1250" s="10">
        <v>71.06</v>
      </c>
      <c r="E1250">
        <v>0.40901137357830197</v>
      </c>
    </row>
    <row r="1251" spans="1:5">
      <c r="A1251" t="s">
        <v>7622</v>
      </c>
      <c r="B1251">
        <v>8936.9699999999993</v>
      </c>
      <c r="C1251">
        <v>638</v>
      </c>
      <c r="D1251" s="10">
        <v>36.57</v>
      </c>
      <c r="E1251">
        <v>0.40919909096707202</v>
      </c>
    </row>
    <row r="1252" spans="1:5">
      <c r="A1252" t="s">
        <v>7621</v>
      </c>
      <c r="B1252">
        <v>341.88</v>
      </c>
      <c r="C1252">
        <v>7</v>
      </c>
      <c r="D1252" s="10">
        <v>1.4</v>
      </c>
      <c r="E1252">
        <v>0.409500409500409</v>
      </c>
    </row>
    <row r="1253" spans="1:5">
      <c r="A1253" t="s">
        <v>7620</v>
      </c>
      <c r="B1253">
        <v>7012.2</v>
      </c>
      <c r="C1253">
        <v>202</v>
      </c>
      <c r="D1253" s="10">
        <v>28.72</v>
      </c>
      <c r="E1253">
        <v>0.40957188899346803</v>
      </c>
    </row>
    <row r="1254" spans="1:5">
      <c r="A1254" t="s">
        <v>7619</v>
      </c>
      <c r="B1254">
        <v>20517.96</v>
      </c>
      <c r="C1254">
        <v>122</v>
      </c>
      <c r="D1254" s="10">
        <v>84.2</v>
      </c>
      <c r="E1254">
        <v>0.41037218124998698</v>
      </c>
    </row>
    <row r="1255" spans="1:5">
      <c r="A1255" t="s">
        <v>7618</v>
      </c>
      <c r="B1255">
        <v>7309.44</v>
      </c>
      <c r="C1255">
        <v>210</v>
      </c>
      <c r="D1255" s="10">
        <v>30</v>
      </c>
      <c r="E1255">
        <v>0.41042815865510901</v>
      </c>
    </row>
    <row r="1256" spans="1:5">
      <c r="A1256" t="s">
        <v>7617</v>
      </c>
      <c r="B1256">
        <v>5203.1000000000004</v>
      </c>
      <c r="C1256">
        <v>274</v>
      </c>
      <c r="D1256" s="10">
        <v>21.36</v>
      </c>
      <c r="E1256">
        <v>0.41052449501258798</v>
      </c>
    </row>
    <row r="1257" spans="1:5">
      <c r="A1257" t="s">
        <v>7616</v>
      </c>
      <c r="B1257">
        <v>17983.36</v>
      </c>
      <c r="C1257">
        <v>628</v>
      </c>
      <c r="D1257" s="10">
        <v>73.86</v>
      </c>
      <c r="E1257">
        <v>0.41071301469803101</v>
      </c>
    </row>
    <row r="1258" spans="1:5">
      <c r="A1258" t="s">
        <v>7615</v>
      </c>
      <c r="B1258">
        <v>16323.06</v>
      </c>
      <c r="C1258">
        <v>816</v>
      </c>
      <c r="D1258" s="10">
        <v>67.11</v>
      </c>
      <c r="E1258">
        <v>0.41113614726650499</v>
      </c>
    </row>
    <row r="1259" spans="1:5">
      <c r="A1259" t="s">
        <v>7614</v>
      </c>
      <c r="B1259">
        <v>73935.179999999993</v>
      </c>
      <c r="C1259">
        <v>280</v>
      </c>
      <c r="D1259" s="10">
        <v>304.12</v>
      </c>
      <c r="E1259">
        <v>0.41133327869087399</v>
      </c>
    </row>
    <row r="1260" spans="1:5">
      <c r="A1260" t="s">
        <v>7613</v>
      </c>
      <c r="B1260">
        <v>76854.34</v>
      </c>
      <c r="C1260">
        <v>656</v>
      </c>
      <c r="D1260" s="10">
        <v>316.13</v>
      </c>
      <c r="E1260">
        <v>0.41133656212518299</v>
      </c>
    </row>
    <row r="1261" spans="1:5">
      <c r="A1261" t="s">
        <v>7612</v>
      </c>
      <c r="B1261">
        <v>27524.49</v>
      </c>
      <c r="C1261">
        <v>53</v>
      </c>
      <c r="D1261" s="10">
        <v>113.23</v>
      </c>
      <c r="E1261">
        <v>0.41137910275540002</v>
      </c>
    </row>
    <row r="1262" spans="1:5">
      <c r="A1262" t="s">
        <v>7611</v>
      </c>
      <c r="B1262">
        <v>71408.009999999995</v>
      </c>
      <c r="C1262">
        <v>197</v>
      </c>
      <c r="D1262" s="10">
        <v>293.77</v>
      </c>
      <c r="E1262">
        <v>0.41139642457477799</v>
      </c>
    </row>
    <row r="1263" spans="1:5">
      <c r="A1263" t="s">
        <v>7610</v>
      </c>
      <c r="B1263">
        <v>22671.54</v>
      </c>
      <c r="C1263">
        <v>62</v>
      </c>
      <c r="D1263" s="10">
        <v>93.3</v>
      </c>
      <c r="E1263">
        <v>0.41152916828764102</v>
      </c>
    </row>
    <row r="1264" spans="1:5">
      <c r="A1264" t="s">
        <v>7609</v>
      </c>
      <c r="B1264">
        <v>69903.27</v>
      </c>
      <c r="C1264">
        <v>625</v>
      </c>
      <c r="D1264" s="10">
        <v>288.01</v>
      </c>
      <c r="E1264">
        <v>0.41201219914318699</v>
      </c>
    </row>
    <row r="1265" spans="1:5">
      <c r="A1265" t="s">
        <v>7608</v>
      </c>
      <c r="B1265">
        <v>5644.8</v>
      </c>
      <c r="C1265">
        <v>521</v>
      </c>
      <c r="D1265" s="10">
        <v>23.26</v>
      </c>
      <c r="E1265">
        <v>0.412060657596371</v>
      </c>
    </row>
    <row r="1266" spans="1:5">
      <c r="A1266" t="s">
        <v>7607</v>
      </c>
      <c r="B1266">
        <v>25153.08</v>
      </c>
      <c r="C1266">
        <v>519</v>
      </c>
      <c r="D1266" s="10">
        <v>103.66</v>
      </c>
      <c r="E1266">
        <v>0.41211652807528898</v>
      </c>
    </row>
    <row r="1267" spans="1:5">
      <c r="A1267" t="s">
        <v>7606</v>
      </c>
      <c r="B1267">
        <v>28561.37</v>
      </c>
      <c r="C1267">
        <v>461</v>
      </c>
      <c r="D1267" s="10">
        <v>117.75</v>
      </c>
      <c r="E1267">
        <v>0.412270139702682</v>
      </c>
    </row>
    <row r="1268" spans="1:5">
      <c r="A1268" t="s">
        <v>7605</v>
      </c>
      <c r="B1268">
        <v>13567.46</v>
      </c>
      <c r="C1268">
        <v>342</v>
      </c>
      <c r="D1268" s="10">
        <v>55.94</v>
      </c>
      <c r="E1268">
        <v>0.41231004182065001</v>
      </c>
    </row>
    <row r="1269" spans="1:5">
      <c r="A1269" t="s">
        <v>7604</v>
      </c>
      <c r="B1269">
        <v>346652.07</v>
      </c>
      <c r="C1269">
        <v>746</v>
      </c>
      <c r="D1269" s="10">
        <v>1430.08</v>
      </c>
      <c r="E1269">
        <v>0.41254044725594702</v>
      </c>
    </row>
    <row r="1270" spans="1:5">
      <c r="A1270" t="s">
        <v>7603</v>
      </c>
      <c r="B1270">
        <v>8254.8700000000008</v>
      </c>
      <c r="C1270">
        <v>246</v>
      </c>
      <c r="D1270" s="10">
        <v>34.08</v>
      </c>
      <c r="E1270">
        <v>0.412847204135255</v>
      </c>
    </row>
    <row r="1271" spans="1:5">
      <c r="A1271" t="s">
        <v>7602</v>
      </c>
      <c r="B1271">
        <v>62293.1</v>
      </c>
      <c r="C1271">
        <v>398</v>
      </c>
      <c r="D1271" s="10">
        <v>257.19</v>
      </c>
      <c r="E1271">
        <v>0.41287076738836198</v>
      </c>
    </row>
    <row r="1272" spans="1:5">
      <c r="A1272" t="s">
        <v>7601</v>
      </c>
      <c r="B1272">
        <v>372.84</v>
      </c>
      <c r="C1272">
        <v>39</v>
      </c>
      <c r="D1272" s="10">
        <v>1.54</v>
      </c>
      <c r="E1272">
        <v>0.41304581053535</v>
      </c>
    </row>
    <row r="1273" spans="1:5">
      <c r="A1273" t="s">
        <v>7600</v>
      </c>
      <c r="B1273">
        <v>9970.7900000000009</v>
      </c>
      <c r="C1273">
        <v>461</v>
      </c>
      <c r="D1273" s="10">
        <v>41.23</v>
      </c>
      <c r="E1273">
        <v>0.41350785644868598</v>
      </c>
    </row>
    <row r="1274" spans="1:5">
      <c r="A1274" t="s">
        <v>7599</v>
      </c>
      <c r="B1274">
        <v>4169.88</v>
      </c>
      <c r="C1274">
        <v>22</v>
      </c>
      <c r="D1274" s="10">
        <v>17.25</v>
      </c>
      <c r="E1274">
        <v>0.41368096923652398</v>
      </c>
    </row>
    <row r="1275" spans="1:5">
      <c r="A1275" t="s">
        <v>7598</v>
      </c>
      <c r="B1275">
        <v>3247.2</v>
      </c>
      <c r="C1275">
        <v>164</v>
      </c>
      <c r="D1275" s="10">
        <v>13.44</v>
      </c>
      <c r="E1275">
        <v>0.41389504804138899</v>
      </c>
    </row>
    <row r="1276" spans="1:5">
      <c r="A1276" t="s">
        <v>7597</v>
      </c>
      <c r="B1276">
        <v>14406.4</v>
      </c>
      <c r="C1276">
        <v>363</v>
      </c>
      <c r="D1276" s="10">
        <v>59.63</v>
      </c>
      <c r="E1276">
        <v>0.41391326077298901</v>
      </c>
    </row>
    <row r="1277" spans="1:5">
      <c r="A1277" t="s">
        <v>7596</v>
      </c>
      <c r="B1277">
        <v>11729.62</v>
      </c>
      <c r="C1277">
        <v>82</v>
      </c>
      <c r="D1277" s="10">
        <v>48.59</v>
      </c>
      <c r="E1277">
        <v>0.41425041902465698</v>
      </c>
    </row>
    <row r="1278" spans="1:5">
      <c r="A1278" t="s">
        <v>7595</v>
      </c>
      <c r="B1278">
        <v>29054.93</v>
      </c>
      <c r="C1278">
        <v>213</v>
      </c>
      <c r="D1278" s="10">
        <v>120.37</v>
      </c>
      <c r="E1278">
        <v>0.41428425399751401</v>
      </c>
    </row>
    <row r="1279" spans="1:5">
      <c r="A1279" t="s">
        <v>7594</v>
      </c>
      <c r="B1279">
        <v>1119.53</v>
      </c>
      <c r="C1279">
        <v>73</v>
      </c>
      <c r="D1279" s="10">
        <v>4.6399999999999997</v>
      </c>
      <c r="E1279">
        <v>0.41445963931292501</v>
      </c>
    </row>
    <row r="1280" spans="1:5">
      <c r="A1280" t="s">
        <v>7593</v>
      </c>
      <c r="B1280">
        <v>22785.96</v>
      </c>
      <c r="C1280">
        <v>271</v>
      </c>
      <c r="D1280" s="10">
        <v>94.49</v>
      </c>
      <c r="E1280">
        <v>0.41468518333219201</v>
      </c>
    </row>
    <row r="1281" spans="1:5">
      <c r="A1281" t="s">
        <v>7592</v>
      </c>
      <c r="B1281">
        <v>34425</v>
      </c>
      <c r="C1281">
        <v>54</v>
      </c>
      <c r="D1281" s="10">
        <v>142.82</v>
      </c>
      <c r="E1281">
        <v>0.41487291212781402</v>
      </c>
    </row>
    <row r="1282" spans="1:5">
      <c r="A1282" t="s">
        <v>7591</v>
      </c>
      <c r="B1282">
        <v>56206.5</v>
      </c>
      <c r="C1282">
        <v>434</v>
      </c>
      <c r="D1282" s="10">
        <v>233.27</v>
      </c>
      <c r="E1282">
        <v>0.41502317347637702</v>
      </c>
    </row>
    <row r="1283" spans="1:5">
      <c r="A1283" t="s">
        <v>7590</v>
      </c>
      <c r="B1283">
        <v>2983.06</v>
      </c>
      <c r="C1283">
        <v>333</v>
      </c>
      <c r="D1283" s="10">
        <v>12.39</v>
      </c>
      <c r="E1283">
        <v>0.41534531655414197</v>
      </c>
    </row>
    <row r="1284" spans="1:5">
      <c r="A1284" t="s">
        <v>7589</v>
      </c>
      <c r="B1284">
        <v>11702.88</v>
      </c>
      <c r="C1284">
        <v>275</v>
      </c>
      <c r="D1284" s="10">
        <v>48.61</v>
      </c>
      <c r="E1284">
        <v>0.415367841078435</v>
      </c>
    </row>
    <row r="1285" spans="1:5">
      <c r="A1285" t="s">
        <v>7588</v>
      </c>
      <c r="B1285">
        <v>953.04</v>
      </c>
      <c r="C1285">
        <v>76</v>
      </c>
      <c r="D1285" s="10">
        <v>3.96</v>
      </c>
      <c r="E1285">
        <v>0.41551246537396103</v>
      </c>
    </row>
    <row r="1286" spans="1:5">
      <c r="A1286" t="s">
        <v>7587</v>
      </c>
      <c r="B1286">
        <v>7252.11</v>
      </c>
      <c r="C1286">
        <v>108</v>
      </c>
      <c r="D1286" s="10">
        <v>30.15</v>
      </c>
      <c r="E1286">
        <v>0.41574107397708998</v>
      </c>
    </row>
    <row r="1287" spans="1:5">
      <c r="A1287" t="s">
        <v>7586</v>
      </c>
      <c r="B1287">
        <v>18180.09</v>
      </c>
      <c r="C1287">
        <v>507</v>
      </c>
      <c r="D1287" s="10">
        <v>75.599999999999994</v>
      </c>
      <c r="E1287">
        <v>0.41583952554690301</v>
      </c>
    </row>
    <row r="1288" spans="1:5">
      <c r="A1288" t="s">
        <v>7585</v>
      </c>
      <c r="B1288">
        <v>6489.28</v>
      </c>
      <c r="C1288">
        <v>259</v>
      </c>
      <c r="D1288" s="10">
        <v>27.02</v>
      </c>
      <c r="E1288">
        <v>0.41637901277183198</v>
      </c>
    </row>
    <row r="1289" spans="1:5">
      <c r="A1289" t="s">
        <v>7584</v>
      </c>
      <c r="B1289">
        <v>8391.98</v>
      </c>
      <c r="C1289">
        <v>874</v>
      </c>
      <c r="D1289" s="10">
        <v>35.049999999999997</v>
      </c>
      <c r="E1289">
        <v>0.417660671259941</v>
      </c>
    </row>
    <row r="1290" spans="1:5">
      <c r="A1290" t="s">
        <v>7583</v>
      </c>
      <c r="B1290">
        <v>21320.13</v>
      </c>
      <c r="C1290">
        <v>919</v>
      </c>
      <c r="D1290" s="10">
        <v>89.11</v>
      </c>
      <c r="E1290">
        <v>0.41796180417286299</v>
      </c>
    </row>
    <row r="1291" spans="1:5">
      <c r="A1291" t="s">
        <v>7582</v>
      </c>
      <c r="B1291">
        <v>37322.639999999999</v>
      </c>
      <c r="C1291">
        <v>952</v>
      </c>
      <c r="D1291" s="10">
        <v>156.03</v>
      </c>
      <c r="E1291">
        <v>0.418057243539042</v>
      </c>
    </row>
    <row r="1292" spans="1:5">
      <c r="A1292" t="s">
        <v>7581</v>
      </c>
      <c r="B1292">
        <v>18194.88</v>
      </c>
      <c r="C1292">
        <v>176</v>
      </c>
      <c r="D1292" s="10">
        <v>76.099999999999994</v>
      </c>
      <c r="E1292">
        <v>0.418249529537979</v>
      </c>
    </row>
    <row r="1293" spans="1:5">
      <c r="A1293" t="s">
        <v>7580</v>
      </c>
      <c r="B1293">
        <v>23687.82</v>
      </c>
      <c r="C1293">
        <v>342</v>
      </c>
      <c r="D1293" s="10">
        <v>99.38</v>
      </c>
      <c r="E1293">
        <v>0.41954050647125801</v>
      </c>
    </row>
    <row r="1294" spans="1:5">
      <c r="A1294" t="s">
        <v>7579</v>
      </c>
      <c r="B1294">
        <v>5191.87</v>
      </c>
      <c r="C1294">
        <v>700</v>
      </c>
      <c r="D1294" s="10">
        <v>21.81</v>
      </c>
      <c r="E1294">
        <v>0.42007985562042099</v>
      </c>
    </row>
    <row r="1295" spans="1:5">
      <c r="A1295" t="s">
        <v>7578</v>
      </c>
      <c r="B1295">
        <v>17178.060000000001</v>
      </c>
      <c r="C1295">
        <v>387</v>
      </c>
      <c r="D1295" s="10">
        <v>72.349999999999994</v>
      </c>
      <c r="E1295">
        <v>0.42117678014863102</v>
      </c>
    </row>
    <row r="1296" spans="1:5">
      <c r="A1296" t="s">
        <v>7577</v>
      </c>
      <c r="B1296">
        <v>3098.16</v>
      </c>
      <c r="C1296">
        <v>340</v>
      </c>
      <c r="D1296" s="10">
        <v>13.07</v>
      </c>
      <c r="E1296">
        <v>0.42186329950680401</v>
      </c>
    </row>
    <row r="1297" spans="1:5">
      <c r="A1297" t="s">
        <v>7576</v>
      </c>
      <c r="B1297">
        <v>947.25</v>
      </c>
      <c r="C1297">
        <v>75</v>
      </c>
      <c r="D1297" s="10">
        <v>4</v>
      </c>
      <c r="E1297">
        <v>0.42227500659804601</v>
      </c>
    </row>
    <row r="1298" spans="1:5">
      <c r="A1298" t="s">
        <v>7575</v>
      </c>
      <c r="B1298">
        <v>15742.4</v>
      </c>
      <c r="C1298">
        <v>240</v>
      </c>
      <c r="D1298" s="10">
        <v>66.489999999999995</v>
      </c>
      <c r="E1298">
        <v>0.42236253684317498</v>
      </c>
    </row>
    <row r="1299" spans="1:5">
      <c r="A1299" t="s">
        <v>7574</v>
      </c>
      <c r="B1299">
        <v>53792.1</v>
      </c>
      <c r="C1299">
        <v>287</v>
      </c>
      <c r="D1299" s="10">
        <v>227.32</v>
      </c>
      <c r="E1299">
        <v>0.42258993420967</v>
      </c>
    </row>
    <row r="1300" spans="1:5">
      <c r="A1300" t="s">
        <v>7573</v>
      </c>
      <c r="B1300">
        <v>9497.16</v>
      </c>
      <c r="C1300">
        <v>74</v>
      </c>
      <c r="D1300" s="10">
        <v>40.200000000000003</v>
      </c>
      <c r="E1300">
        <v>0.42328443450462999</v>
      </c>
    </row>
    <row r="1301" spans="1:5">
      <c r="A1301" t="s">
        <v>7572</v>
      </c>
      <c r="B1301">
        <v>12333.86</v>
      </c>
      <c r="C1301">
        <v>433</v>
      </c>
      <c r="D1301" s="10">
        <v>52.35</v>
      </c>
      <c r="E1301">
        <v>0.42444133466732997</v>
      </c>
    </row>
    <row r="1302" spans="1:5">
      <c r="A1302" t="s">
        <v>7571</v>
      </c>
      <c r="B1302">
        <v>2883.6</v>
      </c>
      <c r="C1302">
        <v>270</v>
      </c>
      <c r="D1302" s="10">
        <v>12.24</v>
      </c>
      <c r="E1302">
        <v>0.42446941323345799</v>
      </c>
    </row>
    <row r="1303" spans="1:5">
      <c r="A1303" t="s">
        <v>7570</v>
      </c>
      <c r="B1303">
        <v>9428.7999999999993</v>
      </c>
      <c r="C1303">
        <v>142</v>
      </c>
      <c r="D1303" s="10">
        <v>40.04</v>
      </c>
      <c r="E1303">
        <v>0.42465637196674</v>
      </c>
    </row>
    <row r="1304" spans="1:5">
      <c r="A1304" t="s">
        <v>7569</v>
      </c>
      <c r="B1304">
        <v>25668</v>
      </c>
      <c r="C1304">
        <v>124</v>
      </c>
      <c r="D1304" s="10">
        <v>109.04</v>
      </c>
      <c r="E1304">
        <v>0.42480910082593099</v>
      </c>
    </row>
    <row r="1305" spans="1:5">
      <c r="A1305" t="s">
        <v>7568</v>
      </c>
      <c r="B1305">
        <v>12171.81</v>
      </c>
      <c r="C1305">
        <v>149</v>
      </c>
      <c r="D1305" s="10">
        <v>51.71</v>
      </c>
      <c r="E1305">
        <v>0.424834104377245</v>
      </c>
    </row>
    <row r="1306" spans="1:5">
      <c r="A1306" t="s">
        <v>7567</v>
      </c>
      <c r="B1306">
        <v>18038.79</v>
      </c>
      <c r="C1306">
        <v>321</v>
      </c>
      <c r="D1306" s="10">
        <v>76.75</v>
      </c>
      <c r="E1306">
        <v>0.42547199673592201</v>
      </c>
    </row>
    <row r="1307" spans="1:5">
      <c r="A1307" t="s">
        <v>7566</v>
      </c>
      <c r="B1307">
        <v>63845.04</v>
      </c>
      <c r="C1307">
        <v>112</v>
      </c>
      <c r="D1307" s="10">
        <v>271.76</v>
      </c>
      <c r="E1307">
        <v>0.42565561866669599</v>
      </c>
    </row>
    <row r="1308" spans="1:5">
      <c r="A1308" t="s">
        <v>7565</v>
      </c>
      <c r="B1308">
        <v>35395.83</v>
      </c>
      <c r="C1308">
        <v>483</v>
      </c>
      <c r="D1308" s="10">
        <v>150.66999999999999</v>
      </c>
      <c r="E1308">
        <v>0.425671611599445</v>
      </c>
    </row>
    <row r="1309" spans="1:5">
      <c r="A1309" t="s">
        <v>7564</v>
      </c>
      <c r="B1309">
        <v>17518.8</v>
      </c>
      <c r="C1309">
        <v>148</v>
      </c>
      <c r="D1309" s="10">
        <v>74.58</v>
      </c>
      <c r="E1309">
        <v>0.425714090006164</v>
      </c>
    </row>
    <row r="1310" spans="1:5">
      <c r="A1310" t="s">
        <v>7563</v>
      </c>
      <c r="B1310">
        <v>3319.82</v>
      </c>
      <c r="C1310">
        <v>385</v>
      </c>
      <c r="D1310" s="10">
        <v>14.17</v>
      </c>
      <c r="E1310">
        <v>0.42683037032128202</v>
      </c>
    </row>
    <row r="1311" spans="1:5">
      <c r="A1311" t="s">
        <v>7562</v>
      </c>
      <c r="B1311">
        <v>3417.45</v>
      </c>
      <c r="C1311">
        <v>329</v>
      </c>
      <c r="D1311" s="10">
        <v>14.62</v>
      </c>
      <c r="E1311">
        <v>0.42780435704984698</v>
      </c>
    </row>
    <row r="1312" spans="1:5">
      <c r="A1312" t="s">
        <v>7561</v>
      </c>
      <c r="B1312">
        <v>5263.06</v>
      </c>
      <c r="C1312">
        <v>106</v>
      </c>
      <c r="D1312" s="10">
        <v>22.52</v>
      </c>
      <c r="E1312">
        <v>0.42788795871603202</v>
      </c>
    </row>
    <row r="1313" spans="1:5">
      <c r="A1313" t="s">
        <v>7560</v>
      </c>
      <c r="B1313">
        <v>6531</v>
      </c>
      <c r="C1313">
        <v>50</v>
      </c>
      <c r="D1313" s="10">
        <v>27.95</v>
      </c>
      <c r="E1313">
        <v>0.42795896493645602</v>
      </c>
    </row>
    <row r="1314" spans="1:5">
      <c r="A1314" t="s">
        <v>7559</v>
      </c>
      <c r="B1314">
        <v>6654.74</v>
      </c>
      <c r="C1314">
        <v>661</v>
      </c>
      <c r="D1314" s="10">
        <v>28.49</v>
      </c>
      <c r="E1314">
        <v>0.42811589934392602</v>
      </c>
    </row>
    <row r="1315" spans="1:5">
      <c r="A1315" t="s">
        <v>7558</v>
      </c>
      <c r="B1315">
        <v>132670.97</v>
      </c>
      <c r="C1315">
        <v>1867</v>
      </c>
      <c r="D1315" s="10">
        <v>568.47</v>
      </c>
      <c r="E1315">
        <v>0.42848107615403702</v>
      </c>
    </row>
    <row r="1316" spans="1:5">
      <c r="A1316" t="s">
        <v>7557</v>
      </c>
      <c r="B1316">
        <v>43465.08</v>
      </c>
      <c r="C1316">
        <v>391</v>
      </c>
      <c r="D1316" s="10">
        <v>186.33</v>
      </c>
      <c r="E1316">
        <v>0.42868896134552098</v>
      </c>
    </row>
    <row r="1317" spans="1:5">
      <c r="A1317" t="s">
        <v>7556</v>
      </c>
      <c r="B1317">
        <v>15378.86</v>
      </c>
      <c r="C1317">
        <v>429</v>
      </c>
      <c r="D1317" s="10">
        <v>65.930000000000007</v>
      </c>
      <c r="E1317">
        <v>0.42870537868216402</v>
      </c>
    </row>
    <row r="1318" spans="1:5">
      <c r="A1318" t="s">
        <v>7555</v>
      </c>
      <c r="B1318">
        <v>3236.82</v>
      </c>
      <c r="C1318">
        <v>66</v>
      </c>
      <c r="D1318" s="10">
        <v>13.89</v>
      </c>
      <c r="E1318">
        <v>0.42912488182846098</v>
      </c>
    </row>
    <row r="1319" spans="1:5">
      <c r="A1319" t="s">
        <v>7554</v>
      </c>
      <c r="B1319">
        <v>73656.960000000006</v>
      </c>
      <c r="C1319">
        <v>208</v>
      </c>
      <c r="D1319" s="10">
        <v>316.27</v>
      </c>
      <c r="E1319">
        <v>0.42938236929680501</v>
      </c>
    </row>
    <row r="1320" spans="1:5">
      <c r="A1320" t="s">
        <v>7553</v>
      </c>
      <c r="B1320">
        <v>10367</v>
      </c>
      <c r="C1320">
        <v>350</v>
      </c>
      <c r="D1320" s="10">
        <v>44.52</v>
      </c>
      <c r="E1320">
        <v>0.42943956785955401</v>
      </c>
    </row>
    <row r="1321" spans="1:5">
      <c r="A1321" t="s">
        <v>7552</v>
      </c>
      <c r="B1321">
        <v>8559.5300000000007</v>
      </c>
      <c r="C1321">
        <v>355</v>
      </c>
      <c r="D1321" s="10">
        <v>36.79</v>
      </c>
      <c r="E1321">
        <v>0.42981331918925397</v>
      </c>
    </row>
    <row r="1322" spans="1:5">
      <c r="A1322" t="s">
        <v>7551</v>
      </c>
      <c r="B1322">
        <v>36894.92</v>
      </c>
      <c r="C1322">
        <v>629</v>
      </c>
      <c r="D1322" s="10">
        <v>158.69999999999999</v>
      </c>
      <c r="E1322">
        <v>0.43014051799001002</v>
      </c>
    </row>
    <row r="1323" spans="1:5">
      <c r="A1323" t="s">
        <v>7550</v>
      </c>
      <c r="B1323">
        <v>13733.99</v>
      </c>
      <c r="C1323">
        <v>69</v>
      </c>
      <c r="D1323" s="10">
        <v>59.22</v>
      </c>
      <c r="E1323">
        <v>0.431192974510684</v>
      </c>
    </row>
    <row r="1324" spans="1:5">
      <c r="A1324" t="s">
        <v>7549</v>
      </c>
      <c r="B1324">
        <v>25772.52</v>
      </c>
      <c r="C1324">
        <v>504</v>
      </c>
      <c r="D1324" s="10">
        <v>111.19</v>
      </c>
      <c r="E1324">
        <v>0.431428513781345</v>
      </c>
    </row>
    <row r="1325" spans="1:5">
      <c r="A1325" t="s">
        <v>7548</v>
      </c>
      <c r="B1325">
        <v>1576.91</v>
      </c>
      <c r="C1325">
        <v>79</v>
      </c>
      <c r="D1325" s="10">
        <v>6.81</v>
      </c>
      <c r="E1325">
        <v>0.43185723979174401</v>
      </c>
    </row>
    <row r="1326" spans="1:5">
      <c r="A1326" t="s">
        <v>7547</v>
      </c>
      <c r="B1326">
        <v>11797.13</v>
      </c>
      <c r="C1326">
        <v>699</v>
      </c>
      <c r="D1326" s="10">
        <v>50.97</v>
      </c>
      <c r="E1326">
        <v>0.43205423692033501</v>
      </c>
    </row>
    <row r="1327" spans="1:5">
      <c r="A1327" t="s">
        <v>7546</v>
      </c>
      <c r="B1327">
        <v>1725.57</v>
      </c>
      <c r="C1327">
        <v>33</v>
      </c>
      <c r="D1327" s="10">
        <v>7.46</v>
      </c>
      <c r="E1327">
        <v>0.43232091424862501</v>
      </c>
    </row>
    <row r="1328" spans="1:5">
      <c r="A1328" t="s">
        <v>7545</v>
      </c>
      <c r="B1328">
        <v>98822.88</v>
      </c>
      <c r="C1328">
        <v>312</v>
      </c>
      <c r="D1328" s="10">
        <v>427.65</v>
      </c>
      <c r="E1328">
        <v>0.432743915174299</v>
      </c>
    </row>
    <row r="1329" spans="1:5">
      <c r="A1329" t="s">
        <v>7544</v>
      </c>
      <c r="B1329">
        <v>15553.31</v>
      </c>
      <c r="C1329">
        <v>278</v>
      </c>
      <c r="D1329" s="10">
        <v>67.39</v>
      </c>
      <c r="E1329">
        <v>0.43328397620827902</v>
      </c>
    </row>
    <row r="1330" spans="1:5">
      <c r="A1330" t="s">
        <v>7543</v>
      </c>
      <c r="B1330">
        <v>1688.1</v>
      </c>
      <c r="C1330">
        <v>145</v>
      </c>
      <c r="D1330" s="10">
        <v>7.32</v>
      </c>
      <c r="E1330">
        <v>0.43362360049760001</v>
      </c>
    </row>
    <row r="1331" spans="1:5">
      <c r="A1331" t="s">
        <v>7542</v>
      </c>
      <c r="B1331">
        <v>25031.58</v>
      </c>
      <c r="C1331">
        <v>168</v>
      </c>
      <c r="D1331" s="10">
        <v>108.78</v>
      </c>
      <c r="E1331">
        <v>0.43457104984982903</v>
      </c>
    </row>
    <row r="1332" spans="1:5">
      <c r="A1332" t="s">
        <v>7541</v>
      </c>
      <c r="B1332">
        <v>7690.26</v>
      </c>
      <c r="C1332">
        <v>134</v>
      </c>
      <c r="D1332" s="10">
        <v>33.44</v>
      </c>
      <c r="E1332">
        <v>0.434835753277522</v>
      </c>
    </row>
    <row r="1333" spans="1:5">
      <c r="A1333" t="s">
        <v>7540</v>
      </c>
      <c r="B1333">
        <v>1333.53</v>
      </c>
      <c r="C1333">
        <v>99</v>
      </c>
      <c r="D1333" s="10">
        <v>5.8</v>
      </c>
      <c r="E1333">
        <v>0.43493584696257298</v>
      </c>
    </row>
    <row r="1334" spans="1:5">
      <c r="A1334" t="s">
        <v>7539</v>
      </c>
      <c r="B1334">
        <v>4183.4399999999996</v>
      </c>
      <c r="C1334">
        <v>374</v>
      </c>
      <c r="D1334" s="10">
        <v>18.23</v>
      </c>
      <c r="E1334">
        <v>0.43576578127091498</v>
      </c>
    </row>
    <row r="1335" spans="1:5">
      <c r="A1335" t="s">
        <v>7538</v>
      </c>
      <c r="B1335">
        <v>21144.51</v>
      </c>
      <c r="C1335">
        <v>387</v>
      </c>
      <c r="D1335" s="10">
        <v>92.26</v>
      </c>
      <c r="E1335">
        <v>0.43633075441331998</v>
      </c>
    </row>
    <row r="1336" spans="1:5">
      <c r="A1336" t="s">
        <v>7537</v>
      </c>
      <c r="B1336">
        <v>4873.26</v>
      </c>
      <c r="C1336">
        <v>287</v>
      </c>
      <c r="D1336" s="10">
        <v>21.27</v>
      </c>
      <c r="E1336">
        <v>0.43646347619457998</v>
      </c>
    </row>
    <row r="1337" spans="1:5">
      <c r="A1337" t="s">
        <v>7536</v>
      </c>
      <c r="B1337">
        <v>5962.88</v>
      </c>
      <c r="C1337">
        <v>672</v>
      </c>
      <c r="D1337" s="10">
        <v>26.03</v>
      </c>
      <c r="E1337">
        <v>0.43653402382741202</v>
      </c>
    </row>
    <row r="1338" spans="1:5">
      <c r="A1338" t="s">
        <v>7535</v>
      </c>
      <c r="B1338">
        <v>106868.61</v>
      </c>
      <c r="C1338">
        <v>1059</v>
      </c>
      <c r="D1338" s="10">
        <v>466.56</v>
      </c>
      <c r="E1338">
        <v>0.43657347091910298</v>
      </c>
    </row>
    <row r="1339" spans="1:5">
      <c r="A1339" t="s">
        <v>7534</v>
      </c>
      <c r="B1339">
        <v>44093.04</v>
      </c>
      <c r="C1339">
        <v>72</v>
      </c>
      <c r="D1339" s="10">
        <v>192.61</v>
      </c>
      <c r="E1339">
        <v>0.43682631090983898</v>
      </c>
    </row>
    <row r="1340" spans="1:5">
      <c r="A1340" t="s">
        <v>7533</v>
      </c>
      <c r="B1340">
        <v>31184.55</v>
      </c>
      <c r="C1340">
        <v>662</v>
      </c>
      <c r="D1340" s="10">
        <v>136.31</v>
      </c>
      <c r="E1340">
        <v>0.437107477901717</v>
      </c>
    </row>
    <row r="1341" spans="1:5">
      <c r="A1341" t="s">
        <v>7532</v>
      </c>
      <c r="B1341">
        <v>5543.64</v>
      </c>
      <c r="C1341">
        <v>354</v>
      </c>
      <c r="D1341" s="10">
        <v>24.27</v>
      </c>
      <c r="E1341">
        <v>0.43779899127648902</v>
      </c>
    </row>
    <row r="1342" spans="1:5">
      <c r="A1342" t="s">
        <v>7531</v>
      </c>
      <c r="B1342">
        <v>18016.810000000001</v>
      </c>
      <c r="C1342">
        <v>205</v>
      </c>
      <c r="D1342" s="10">
        <v>78.95</v>
      </c>
      <c r="E1342">
        <v>0.43820187924499299</v>
      </c>
    </row>
    <row r="1343" spans="1:5">
      <c r="A1343" t="s">
        <v>7530</v>
      </c>
      <c r="B1343">
        <v>8058</v>
      </c>
      <c r="C1343">
        <v>200</v>
      </c>
      <c r="D1343" s="10">
        <v>35.35</v>
      </c>
      <c r="E1343">
        <v>0.43869446512782301</v>
      </c>
    </row>
    <row r="1344" spans="1:5">
      <c r="A1344" t="s">
        <v>7529</v>
      </c>
      <c r="B1344">
        <v>94795.23</v>
      </c>
      <c r="C1344">
        <v>204</v>
      </c>
      <c r="D1344" s="10">
        <v>416.53</v>
      </c>
      <c r="E1344">
        <v>0.43939974616866201</v>
      </c>
    </row>
    <row r="1345" spans="1:5">
      <c r="A1345" t="s">
        <v>7528</v>
      </c>
      <c r="B1345">
        <v>3982.08</v>
      </c>
      <c r="C1345">
        <v>61</v>
      </c>
      <c r="D1345" s="10">
        <v>17.5</v>
      </c>
      <c r="E1345">
        <v>0.439468820315011</v>
      </c>
    </row>
    <row r="1346" spans="1:5">
      <c r="A1346" t="s">
        <v>7527</v>
      </c>
      <c r="B1346">
        <v>10988.56</v>
      </c>
      <c r="C1346">
        <v>278</v>
      </c>
      <c r="D1346" s="10">
        <v>48.31</v>
      </c>
      <c r="E1346">
        <v>0.43963904278631499</v>
      </c>
    </row>
    <row r="1347" spans="1:5">
      <c r="A1347" t="s">
        <v>7526</v>
      </c>
      <c r="B1347">
        <v>10193.41</v>
      </c>
      <c r="C1347">
        <v>579</v>
      </c>
      <c r="D1347" s="10">
        <v>44.88</v>
      </c>
      <c r="E1347">
        <v>0.440284458292171</v>
      </c>
    </row>
    <row r="1348" spans="1:5">
      <c r="A1348" t="s">
        <v>7525</v>
      </c>
      <c r="B1348">
        <v>26001.09</v>
      </c>
      <c r="C1348">
        <v>251</v>
      </c>
      <c r="D1348" s="10">
        <v>114.55</v>
      </c>
      <c r="E1348">
        <v>0.44055845351098699</v>
      </c>
    </row>
    <row r="1349" spans="1:5">
      <c r="A1349" t="s">
        <v>7524</v>
      </c>
      <c r="B1349">
        <v>711.56</v>
      </c>
      <c r="C1349">
        <v>120</v>
      </c>
      <c r="D1349" s="10">
        <v>3.14</v>
      </c>
      <c r="E1349">
        <v>0.44128393951318201</v>
      </c>
    </row>
    <row r="1350" spans="1:5">
      <c r="A1350" t="s">
        <v>7523</v>
      </c>
      <c r="B1350">
        <v>1602.88</v>
      </c>
      <c r="C1350">
        <v>254</v>
      </c>
      <c r="D1350" s="10">
        <v>7.08</v>
      </c>
      <c r="E1350">
        <v>0.44170493112397602</v>
      </c>
    </row>
    <row r="1351" spans="1:5">
      <c r="A1351" t="s">
        <v>7522</v>
      </c>
      <c r="B1351">
        <v>43016.04</v>
      </c>
      <c r="C1351">
        <v>911</v>
      </c>
      <c r="D1351" s="10">
        <v>190.13</v>
      </c>
      <c r="E1351">
        <v>0.44199791519628401</v>
      </c>
    </row>
    <row r="1352" spans="1:5">
      <c r="A1352" t="s">
        <v>7521</v>
      </c>
      <c r="B1352">
        <v>17472</v>
      </c>
      <c r="C1352">
        <v>448</v>
      </c>
      <c r="D1352" s="10">
        <v>77.23</v>
      </c>
      <c r="E1352">
        <v>0.44202152014652002</v>
      </c>
    </row>
    <row r="1353" spans="1:5">
      <c r="A1353" t="s">
        <v>7520</v>
      </c>
      <c r="B1353">
        <v>891</v>
      </c>
      <c r="C1353">
        <v>54</v>
      </c>
      <c r="D1353" s="10">
        <v>3.94</v>
      </c>
      <c r="E1353">
        <v>0.44219977553310802</v>
      </c>
    </row>
    <row r="1354" spans="1:5">
      <c r="A1354" t="s">
        <v>7519</v>
      </c>
      <c r="B1354">
        <v>54095.18</v>
      </c>
      <c r="C1354">
        <v>575</v>
      </c>
      <c r="D1354" s="10">
        <v>239.26</v>
      </c>
      <c r="E1354">
        <v>0.44229448908386998</v>
      </c>
    </row>
    <row r="1355" spans="1:5">
      <c r="A1355" t="s">
        <v>7518</v>
      </c>
      <c r="B1355">
        <v>26347.83</v>
      </c>
      <c r="C1355">
        <v>328</v>
      </c>
      <c r="D1355" s="10">
        <v>116.71</v>
      </c>
      <c r="E1355">
        <v>0.44295868008864397</v>
      </c>
    </row>
    <row r="1356" spans="1:5">
      <c r="A1356" t="s">
        <v>7517</v>
      </c>
      <c r="B1356">
        <v>4453.92</v>
      </c>
      <c r="C1356">
        <v>1047</v>
      </c>
      <c r="D1356" s="10">
        <v>19.760000000000002</v>
      </c>
      <c r="E1356">
        <v>0.44365412939612697</v>
      </c>
    </row>
    <row r="1357" spans="1:5">
      <c r="A1357" t="s">
        <v>7516</v>
      </c>
      <c r="B1357">
        <v>21058.17</v>
      </c>
      <c r="C1357">
        <v>149</v>
      </c>
      <c r="D1357" s="10">
        <v>93.44</v>
      </c>
      <c r="E1357">
        <v>0.44372326750140201</v>
      </c>
    </row>
    <row r="1358" spans="1:5">
      <c r="A1358" t="s">
        <v>7515</v>
      </c>
      <c r="B1358">
        <v>8147.49</v>
      </c>
      <c r="C1358">
        <v>280</v>
      </c>
      <c r="D1358" s="10">
        <v>36.159999999999997</v>
      </c>
      <c r="E1358">
        <v>0.44381766654515598</v>
      </c>
    </row>
    <row r="1359" spans="1:5">
      <c r="A1359" t="s">
        <v>7514</v>
      </c>
      <c r="B1359">
        <v>10109.879999999999</v>
      </c>
      <c r="C1359">
        <v>92</v>
      </c>
      <c r="D1359" s="10">
        <v>44.88</v>
      </c>
      <c r="E1359">
        <v>0.44392218305261699</v>
      </c>
    </row>
    <row r="1360" spans="1:5">
      <c r="A1360" t="s">
        <v>7513</v>
      </c>
      <c r="B1360">
        <v>1702</v>
      </c>
      <c r="C1360">
        <v>185</v>
      </c>
      <c r="D1360" s="10">
        <v>7.56</v>
      </c>
      <c r="E1360">
        <v>0.44418331374853098</v>
      </c>
    </row>
    <row r="1361" spans="1:5">
      <c r="A1361" t="s">
        <v>7512</v>
      </c>
      <c r="B1361">
        <v>6847.82</v>
      </c>
      <c r="C1361">
        <v>375</v>
      </c>
      <c r="D1361" s="10">
        <v>30.49</v>
      </c>
      <c r="E1361">
        <v>0.44525118942962799</v>
      </c>
    </row>
    <row r="1362" spans="1:5">
      <c r="A1362" t="s">
        <v>7511</v>
      </c>
      <c r="B1362">
        <v>24690.11</v>
      </c>
      <c r="C1362">
        <v>406</v>
      </c>
      <c r="D1362" s="10">
        <v>110.05</v>
      </c>
      <c r="E1362">
        <v>0.44572502917159901</v>
      </c>
    </row>
    <row r="1363" spans="1:5">
      <c r="A1363" t="s">
        <v>7510</v>
      </c>
      <c r="B1363">
        <v>109146.9</v>
      </c>
      <c r="C1363">
        <v>348</v>
      </c>
      <c r="D1363" s="10">
        <v>486.91</v>
      </c>
      <c r="E1363">
        <v>0.446105203171139</v>
      </c>
    </row>
    <row r="1364" spans="1:5">
      <c r="A1364" t="s">
        <v>7509</v>
      </c>
      <c r="B1364">
        <v>72091.820000000007</v>
      </c>
      <c r="C1364">
        <v>460</v>
      </c>
      <c r="D1364" s="10">
        <v>321.64</v>
      </c>
      <c r="E1364">
        <v>0.44615325289332403</v>
      </c>
    </row>
    <row r="1365" spans="1:5">
      <c r="A1365" t="s">
        <v>7508</v>
      </c>
      <c r="B1365">
        <v>22026.27</v>
      </c>
      <c r="C1365">
        <v>384</v>
      </c>
      <c r="D1365" s="10">
        <v>98.28</v>
      </c>
      <c r="E1365">
        <v>0.44619447595984202</v>
      </c>
    </row>
    <row r="1366" spans="1:5">
      <c r="A1366" t="s">
        <v>7507</v>
      </c>
      <c r="B1366">
        <v>5122.9799999999996</v>
      </c>
      <c r="C1366">
        <v>159</v>
      </c>
      <c r="D1366" s="10">
        <v>22.86</v>
      </c>
      <c r="E1366">
        <v>0.44622465830434599</v>
      </c>
    </row>
    <row r="1367" spans="1:5">
      <c r="A1367" t="s">
        <v>7506</v>
      </c>
      <c r="B1367">
        <v>32082.42</v>
      </c>
      <c r="C1367">
        <v>481</v>
      </c>
      <c r="D1367" s="10">
        <v>143.28</v>
      </c>
      <c r="E1367">
        <v>0.44659972657922897</v>
      </c>
    </row>
    <row r="1368" spans="1:5">
      <c r="A1368" t="s">
        <v>7505</v>
      </c>
      <c r="B1368">
        <v>35989.919999999998</v>
      </c>
      <c r="C1368">
        <v>442</v>
      </c>
      <c r="D1368" s="10">
        <v>160.88</v>
      </c>
      <c r="E1368">
        <v>0.44701405282367901</v>
      </c>
    </row>
    <row r="1369" spans="1:5">
      <c r="A1369" t="s">
        <v>7504</v>
      </c>
      <c r="B1369">
        <v>4464.0200000000004</v>
      </c>
      <c r="C1369">
        <v>385</v>
      </c>
      <c r="D1369" s="10">
        <v>19.96</v>
      </c>
      <c r="E1369">
        <v>0.44713061321409803</v>
      </c>
    </row>
    <row r="1370" spans="1:5">
      <c r="A1370" t="s">
        <v>7503</v>
      </c>
      <c r="B1370">
        <v>164747.88</v>
      </c>
      <c r="C1370">
        <v>1342</v>
      </c>
      <c r="D1370" s="10">
        <v>737.69</v>
      </c>
      <c r="E1370">
        <v>0.447769039577322</v>
      </c>
    </row>
    <row r="1371" spans="1:5">
      <c r="A1371" t="s">
        <v>7502</v>
      </c>
      <c r="B1371">
        <v>4395.24</v>
      </c>
      <c r="C1371">
        <v>87</v>
      </c>
      <c r="D1371" s="10">
        <v>19.690000000000001</v>
      </c>
      <c r="E1371">
        <v>0.44798463792648402</v>
      </c>
    </row>
    <row r="1372" spans="1:5">
      <c r="A1372" t="s">
        <v>7501</v>
      </c>
      <c r="B1372">
        <v>12006.13</v>
      </c>
      <c r="C1372">
        <v>254</v>
      </c>
      <c r="D1372" s="10">
        <v>53.79</v>
      </c>
      <c r="E1372">
        <v>0.448021135869759</v>
      </c>
    </row>
    <row r="1373" spans="1:5">
      <c r="A1373" t="s">
        <v>7500</v>
      </c>
      <c r="B1373">
        <v>4567.59</v>
      </c>
      <c r="C1373">
        <v>136</v>
      </c>
      <c r="D1373" s="10">
        <v>20.48</v>
      </c>
      <c r="E1373">
        <v>0.44837649613910102</v>
      </c>
    </row>
    <row r="1374" spans="1:5">
      <c r="A1374" t="s">
        <v>7499</v>
      </c>
      <c r="B1374">
        <v>357159.54</v>
      </c>
      <c r="C1374">
        <v>649</v>
      </c>
      <c r="D1374" s="10">
        <v>1602.54</v>
      </c>
      <c r="E1374">
        <v>0.44869024078147202</v>
      </c>
    </row>
    <row r="1375" spans="1:5">
      <c r="A1375" t="s">
        <v>7498</v>
      </c>
      <c r="B1375">
        <v>15814.97</v>
      </c>
      <c r="C1375">
        <v>935</v>
      </c>
      <c r="D1375" s="10">
        <v>70.989999999999995</v>
      </c>
      <c r="E1375">
        <v>0.448878499295287</v>
      </c>
    </row>
    <row r="1376" spans="1:5">
      <c r="A1376" t="s">
        <v>7497</v>
      </c>
      <c r="B1376">
        <v>178161.12</v>
      </c>
      <c r="C1376">
        <v>658</v>
      </c>
      <c r="D1376" s="10">
        <v>799.89</v>
      </c>
      <c r="E1376">
        <v>0.44897001096535499</v>
      </c>
    </row>
    <row r="1377" spans="1:5">
      <c r="A1377" t="s">
        <v>7496</v>
      </c>
      <c r="B1377">
        <v>24443.1</v>
      </c>
      <c r="C1377">
        <v>198</v>
      </c>
      <c r="D1377" s="10">
        <v>109.76</v>
      </c>
      <c r="E1377">
        <v>0.44904287917653601</v>
      </c>
    </row>
    <row r="1378" spans="1:5">
      <c r="A1378" t="s">
        <v>7495</v>
      </c>
      <c r="B1378">
        <v>25788.720000000001</v>
      </c>
      <c r="C1378">
        <v>493</v>
      </c>
      <c r="D1378" s="10">
        <v>116.08</v>
      </c>
      <c r="E1378">
        <v>0.45011927695519499</v>
      </c>
    </row>
    <row r="1379" spans="1:5">
      <c r="A1379" t="s">
        <v>7494</v>
      </c>
      <c r="B1379">
        <v>1398.84</v>
      </c>
      <c r="C1379">
        <v>117</v>
      </c>
      <c r="D1379" s="10">
        <v>6.3</v>
      </c>
      <c r="E1379">
        <v>0.45037316633782198</v>
      </c>
    </row>
    <row r="1380" spans="1:5">
      <c r="A1380" t="s">
        <v>7493</v>
      </c>
      <c r="B1380">
        <v>14810.4</v>
      </c>
      <c r="C1380">
        <v>120</v>
      </c>
      <c r="D1380" s="10">
        <v>66.709999999999994</v>
      </c>
      <c r="E1380">
        <v>0.45042672716469501</v>
      </c>
    </row>
    <row r="1381" spans="1:5">
      <c r="A1381" t="s">
        <v>7492</v>
      </c>
      <c r="B1381">
        <v>3780.72</v>
      </c>
      <c r="C1381">
        <v>531</v>
      </c>
      <c r="D1381" s="10">
        <v>17.04</v>
      </c>
      <c r="E1381">
        <v>0.450707801688567</v>
      </c>
    </row>
    <row r="1382" spans="1:5">
      <c r="A1382" t="s">
        <v>7491</v>
      </c>
      <c r="B1382">
        <v>17047.490000000002</v>
      </c>
      <c r="C1382">
        <v>379</v>
      </c>
      <c r="D1382" s="10">
        <v>76.89</v>
      </c>
      <c r="E1382">
        <v>0.45103414050983398</v>
      </c>
    </row>
    <row r="1383" spans="1:5">
      <c r="A1383" t="s">
        <v>7490</v>
      </c>
      <c r="B1383">
        <v>82227.11</v>
      </c>
      <c r="C1383">
        <v>349</v>
      </c>
      <c r="D1383" s="10">
        <v>371.08</v>
      </c>
      <c r="E1383">
        <v>0.45128668634954999</v>
      </c>
    </row>
    <row r="1384" spans="1:5">
      <c r="A1384" t="s">
        <v>7489</v>
      </c>
      <c r="B1384">
        <v>58976.44</v>
      </c>
      <c r="C1384">
        <v>809</v>
      </c>
      <c r="D1384" s="10">
        <v>267.07</v>
      </c>
      <c r="E1384">
        <v>0.45284184667640098</v>
      </c>
    </row>
    <row r="1385" spans="1:5">
      <c r="A1385" t="s">
        <v>7488</v>
      </c>
      <c r="B1385">
        <v>6709.66</v>
      </c>
      <c r="C1385">
        <v>251</v>
      </c>
      <c r="D1385" s="10">
        <v>30.4</v>
      </c>
      <c r="E1385">
        <v>0.45307809933737297</v>
      </c>
    </row>
    <row r="1386" spans="1:5">
      <c r="A1386" t="s">
        <v>7487</v>
      </c>
      <c r="B1386">
        <v>10893.96</v>
      </c>
      <c r="C1386">
        <v>308</v>
      </c>
      <c r="D1386" s="10">
        <v>49.39</v>
      </c>
      <c r="E1386">
        <v>0.45337049153843001</v>
      </c>
    </row>
    <row r="1387" spans="1:5">
      <c r="A1387" t="s">
        <v>7486</v>
      </c>
      <c r="B1387">
        <v>1871.23</v>
      </c>
      <c r="C1387">
        <v>191</v>
      </c>
      <c r="D1387" s="10">
        <v>8.49</v>
      </c>
      <c r="E1387">
        <v>0.45371226412573501</v>
      </c>
    </row>
    <row r="1388" spans="1:5">
      <c r="A1388" t="s">
        <v>7485</v>
      </c>
      <c r="B1388">
        <v>63154.81</v>
      </c>
      <c r="C1388">
        <v>252</v>
      </c>
      <c r="D1388" s="10">
        <v>286.60000000000002</v>
      </c>
      <c r="E1388">
        <v>0.45380549795019498</v>
      </c>
    </row>
    <row r="1389" spans="1:5">
      <c r="A1389" t="s">
        <v>7484</v>
      </c>
      <c r="B1389">
        <v>19308.080000000002</v>
      </c>
      <c r="C1389">
        <v>1239</v>
      </c>
      <c r="D1389" s="10">
        <v>87.64</v>
      </c>
      <c r="E1389">
        <v>0.45390323636529301</v>
      </c>
    </row>
    <row r="1390" spans="1:5">
      <c r="A1390" t="s">
        <v>7483</v>
      </c>
      <c r="B1390">
        <v>6869.02</v>
      </c>
      <c r="C1390">
        <v>296</v>
      </c>
      <c r="D1390" s="10">
        <v>31.18</v>
      </c>
      <c r="E1390">
        <v>0.45392210242509101</v>
      </c>
    </row>
    <row r="1391" spans="1:5">
      <c r="A1391" t="s">
        <v>7482</v>
      </c>
      <c r="B1391">
        <v>27347.16</v>
      </c>
      <c r="C1391">
        <v>517</v>
      </c>
      <c r="D1391" s="10">
        <v>124.24</v>
      </c>
      <c r="E1391">
        <v>0.45430677262282398</v>
      </c>
    </row>
    <row r="1392" spans="1:5">
      <c r="A1392" t="s">
        <v>7481</v>
      </c>
      <c r="B1392">
        <v>17132.05</v>
      </c>
      <c r="C1392">
        <v>129</v>
      </c>
      <c r="D1392" s="10">
        <v>77.900000000000006</v>
      </c>
      <c r="E1392">
        <v>0.45470331921749002</v>
      </c>
    </row>
    <row r="1393" spans="1:5">
      <c r="A1393" t="s">
        <v>7480</v>
      </c>
      <c r="B1393">
        <v>16203.75</v>
      </c>
      <c r="C1393">
        <v>503</v>
      </c>
      <c r="D1393" s="10">
        <v>73.83</v>
      </c>
      <c r="E1393">
        <v>0.45563526961351503</v>
      </c>
    </row>
    <row r="1394" spans="1:5">
      <c r="A1394" t="s">
        <v>7479</v>
      </c>
      <c r="B1394">
        <v>8598.15</v>
      </c>
      <c r="C1394">
        <v>297</v>
      </c>
      <c r="D1394" s="10">
        <v>39.18</v>
      </c>
      <c r="E1394">
        <v>0.45567941940998902</v>
      </c>
    </row>
    <row r="1395" spans="1:5">
      <c r="A1395" t="s">
        <v>7478</v>
      </c>
      <c r="B1395">
        <v>11725.52</v>
      </c>
      <c r="C1395">
        <v>132</v>
      </c>
      <c r="D1395" s="10">
        <v>53.55</v>
      </c>
      <c r="E1395">
        <v>0.45669616358165699</v>
      </c>
    </row>
    <row r="1396" spans="1:5">
      <c r="A1396" t="s">
        <v>7477</v>
      </c>
      <c r="B1396">
        <v>23591.78</v>
      </c>
      <c r="C1396">
        <v>210</v>
      </c>
      <c r="D1396" s="10">
        <v>107.9</v>
      </c>
      <c r="E1396">
        <v>0.45736269158155901</v>
      </c>
    </row>
    <row r="1397" spans="1:5">
      <c r="A1397" t="s">
        <v>7476</v>
      </c>
      <c r="B1397">
        <v>152059.96</v>
      </c>
      <c r="C1397">
        <v>459</v>
      </c>
      <c r="D1397" s="10">
        <v>695.57</v>
      </c>
      <c r="E1397">
        <v>0.45743139745663403</v>
      </c>
    </row>
    <row r="1398" spans="1:5">
      <c r="A1398" t="s">
        <v>7475</v>
      </c>
      <c r="B1398">
        <v>42041.48</v>
      </c>
      <c r="C1398">
        <v>329</v>
      </c>
      <c r="D1398" s="10">
        <v>192.34</v>
      </c>
      <c r="E1398">
        <v>0.45750054470013901</v>
      </c>
    </row>
    <row r="1399" spans="1:5">
      <c r="A1399" t="s">
        <v>7474</v>
      </c>
      <c r="B1399">
        <v>13408.74</v>
      </c>
      <c r="C1399">
        <v>93</v>
      </c>
      <c r="D1399" s="10">
        <v>61.35</v>
      </c>
      <c r="E1399">
        <v>0.45753739724985298</v>
      </c>
    </row>
    <row r="1400" spans="1:5">
      <c r="A1400" t="s">
        <v>7473</v>
      </c>
      <c r="B1400">
        <v>14139.08</v>
      </c>
      <c r="C1400">
        <v>1004</v>
      </c>
      <c r="D1400" s="10">
        <v>64.7</v>
      </c>
      <c r="E1400">
        <v>0.457596958217932</v>
      </c>
    </row>
    <row r="1401" spans="1:5">
      <c r="A1401" t="s">
        <v>7472</v>
      </c>
      <c r="B1401">
        <v>3840.62</v>
      </c>
      <c r="C1401">
        <v>580</v>
      </c>
      <c r="D1401" s="10">
        <v>17.579999999999998</v>
      </c>
      <c r="E1401">
        <v>0.45773859428946301</v>
      </c>
    </row>
    <row r="1402" spans="1:5">
      <c r="A1402" t="s">
        <v>7471</v>
      </c>
      <c r="B1402">
        <v>3542.94</v>
      </c>
      <c r="C1402">
        <v>486</v>
      </c>
      <c r="D1402" s="10">
        <v>16.260000000000002</v>
      </c>
      <c r="E1402">
        <v>0.45894087960845997</v>
      </c>
    </row>
    <row r="1403" spans="1:5">
      <c r="A1403" t="s">
        <v>7470</v>
      </c>
      <c r="B1403">
        <v>20467.97</v>
      </c>
      <c r="C1403">
        <v>768</v>
      </c>
      <c r="D1403" s="10">
        <v>94</v>
      </c>
      <c r="E1403">
        <v>0.45925414195936298</v>
      </c>
    </row>
    <row r="1404" spans="1:5">
      <c r="A1404" t="s">
        <v>7469</v>
      </c>
      <c r="B1404">
        <v>940.62</v>
      </c>
      <c r="C1404">
        <v>183</v>
      </c>
      <c r="D1404" s="10">
        <v>4.32</v>
      </c>
      <c r="E1404">
        <v>0.45927154430056699</v>
      </c>
    </row>
    <row r="1405" spans="1:5">
      <c r="A1405" t="s">
        <v>7468</v>
      </c>
      <c r="B1405">
        <v>382168.5</v>
      </c>
      <c r="C1405">
        <v>611</v>
      </c>
      <c r="D1405" s="10">
        <v>1755.62</v>
      </c>
      <c r="E1405">
        <v>0.45938375350139998</v>
      </c>
    </row>
    <row r="1406" spans="1:5">
      <c r="A1406" t="s">
        <v>7467</v>
      </c>
      <c r="B1406">
        <v>796.5</v>
      </c>
      <c r="C1406">
        <v>50</v>
      </c>
      <c r="D1406" s="10">
        <v>3.66</v>
      </c>
      <c r="E1406">
        <v>0.45951035781544203</v>
      </c>
    </row>
    <row r="1407" spans="1:5">
      <c r="A1407" t="s">
        <v>7466</v>
      </c>
      <c r="B1407">
        <v>5378.27</v>
      </c>
      <c r="C1407">
        <v>365</v>
      </c>
      <c r="D1407" s="10">
        <v>24.72</v>
      </c>
      <c r="E1407">
        <v>0.45962735228986201</v>
      </c>
    </row>
    <row r="1408" spans="1:5">
      <c r="A1408" t="s">
        <v>7465</v>
      </c>
      <c r="B1408">
        <v>5799.17</v>
      </c>
      <c r="C1408">
        <v>297</v>
      </c>
      <c r="D1408" s="10">
        <v>26.69</v>
      </c>
      <c r="E1408">
        <v>0.46023827547735202</v>
      </c>
    </row>
    <row r="1409" spans="1:5">
      <c r="A1409" t="s">
        <v>7464</v>
      </c>
      <c r="B1409">
        <v>7697.63</v>
      </c>
      <c r="C1409">
        <v>1206</v>
      </c>
      <c r="D1409" s="10">
        <v>35.450000000000003</v>
      </c>
      <c r="E1409">
        <v>0.46053135835315501</v>
      </c>
    </row>
    <row r="1410" spans="1:5">
      <c r="A1410" t="s">
        <v>7463</v>
      </c>
      <c r="B1410">
        <v>17835.37</v>
      </c>
      <c r="C1410">
        <v>424</v>
      </c>
      <c r="D1410" s="10">
        <v>82.17</v>
      </c>
      <c r="E1410">
        <v>0.46071373904774598</v>
      </c>
    </row>
    <row r="1411" spans="1:5">
      <c r="A1411" t="s">
        <v>7462</v>
      </c>
      <c r="B1411">
        <v>3565.62</v>
      </c>
      <c r="C1411">
        <v>93</v>
      </c>
      <c r="D1411" s="10">
        <v>16.440000000000001</v>
      </c>
      <c r="E1411">
        <v>0.461069884059434</v>
      </c>
    </row>
    <row r="1412" spans="1:5">
      <c r="A1412" t="s">
        <v>7461</v>
      </c>
      <c r="B1412">
        <v>24508.16</v>
      </c>
      <c r="C1412">
        <v>529</v>
      </c>
      <c r="D1412" s="10">
        <v>113.36</v>
      </c>
      <c r="E1412">
        <v>0.462539823471039</v>
      </c>
    </row>
    <row r="1413" spans="1:5">
      <c r="A1413" t="s">
        <v>7460</v>
      </c>
      <c r="B1413">
        <v>27947.58</v>
      </c>
      <c r="C1413">
        <v>675</v>
      </c>
      <c r="D1413" s="10">
        <v>129.28</v>
      </c>
      <c r="E1413">
        <v>0.46258030212275902</v>
      </c>
    </row>
    <row r="1414" spans="1:5">
      <c r="A1414" t="s">
        <v>7459</v>
      </c>
      <c r="B1414">
        <v>4675.68</v>
      </c>
      <c r="C1414">
        <v>739</v>
      </c>
      <c r="D1414" s="10">
        <v>21.64</v>
      </c>
      <c r="E1414">
        <v>0.46282038120658298</v>
      </c>
    </row>
    <row r="1415" spans="1:5">
      <c r="A1415" t="s">
        <v>7458</v>
      </c>
      <c r="B1415">
        <v>4700.1499999999996</v>
      </c>
      <c r="C1415">
        <v>115</v>
      </c>
      <c r="D1415" s="10">
        <v>21.76</v>
      </c>
      <c r="E1415">
        <v>0.462963947959107</v>
      </c>
    </row>
    <row r="1416" spans="1:5">
      <c r="A1416" t="s">
        <v>7457</v>
      </c>
      <c r="B1416">
        <v>12360.94</v>
      </c>
      <c r="C1416">
        <v>614</v>
      </c>
      <c r="D1416" s="10">
        <v>57.26</v>
      </c>
      <c r="E1416">
        <v>0.46323337869126402</v>
      </c>
    </row>
    <row r="1417" spans="1:5">
      <c r="A1417" t="s">
        <v>7456</v>
      </c>
      <c r="B1417">
        <v>56303.53</v>
      </c>
      <c r="C1417">
        <v>844</v>
      </c>
      <c r="D1417" s="10">
        <v>260.92</v>
      </c>
      <c r="E1417">
        <v>0.463416769783351</v>
      </c>
    </row>
    <row r="1418" spans="1:5">
      <c r="A1418" t="s">
        <v>7455</v>
      </c>
      <c r="B1418">
        <v>100595.4</v>
      </c>
      <c r="C1418">
        <v>945</v>
      </c>
      <c r="D1418" s="10">
        <v>466.29</v>
      </c>
      <c r="E1418">
        <v>0.463530141537286</v>
      </c>
    </row>
    <row r="1419" spans="1:5">
      <c r="A1419" t="s">
        <v>7454</v>
      </c>
      <c r="B1419">
        <v>52382.67</v>
      </c>
      <c r="C1419">
        <v>227</v>
      </c>
      <c r="D1419" s="10">
        <v>242.95</v>
      </c>
      <c r="E1419">
        <v>0.46379842799154702</v>
      </c>
    </row>
    <row r="1420" spans="1:5">
      <c r="A1420" t="s">
        <v>7453</v>
      </c>
      <c r="B1420">
        <v>1748.43</v>
      </c>
      <c r="C1420">
        <v>114</v>
      </c>
      <c r="D1420" s="10">
        <v>8.11</v>
      </c>
      <c r="E1420">
        <v>0.46384470639373598</v>
      </c>
    </row>
    <row r="1421" spans="1:5">
      <c r="A1421" t="s">
        <v>7452</v>
      </c>
      <c r="B1421">
        <v>414292.44</v>
      </c>
      <c r="C1421">
        <v>1015</v>
      </c>
      <c r="D1421" s="10">
        <v>1922.11</v>
      </c>
      <c r="E1421">
        <v>0.46395005421773999</v>
      </c>
    </row>
    <row r="1422" spans="1:5">
      <c r="A1422" t="s">
        <v>7451</v>
      </c>
      <c r="B1422">
        <v>106315.43</v>
      </c>
      <c r="C1422">
        <v>450</v>
      </c>
      <c r="D1422" s="10">
        <v>493.76</v>
      </c>
      <c r="E1422">
        <v>0.46442929309508502</v>
      </c>
    </row>
    <row r="1423" spans="1:5">
      <c r="A1423" t="s">
        <v>7450</v>
      </c>
      <c r="B1423">
        <v>36272.14</v>
      </c>
      <c r="C1423">
        <v>924</v>
      </c>
      <c r="D1423" s="10">
        <v>168.47</v>
      </c>
      <c r="E1423">
        <v>0.46446115393246701</v>
      </c>
    </row>
    <row r="1424" spans="1:5">
      <c r="A1424" t="s">
        <v>7449</v>
      </c>
      <c r="B1424">
        <v>13348.8</v>
      </c>
      <c r="C1424">
        <v>942</v>
      </c>
      <c r="D1424" s="10">
        <v>62.04</v>
      </c>
      <c r="E1424">
        <v>0.46476087738223598</v>
      </c>
    </row>
    <row r="1425" spans="1:5">
      <c r="A1425" t="s">
        <v>7448</v>
      </c>
      <c r="B1425">
        <v>132683.70000000001</v>
      </c>
      <c r="C1425">
        <v>505</v>
      </c>
      <c r="D1425" s="10">
        <v>616.83000000000004</v>
      </c>
      <c r="E1425">
        <v>0.46488754835748403</v>
      </c>
    </row>
    <row r="1426" spans="1:5">
      <c r="A1426" t="s">
        <v>7447</v>
      </c>
      <c r="B1426">
        <v>94686.52</v>
      </c>
      <c r="C1426">
        <v>528</v>
      </c>
      <c r="D1426" s="10">
        <v>440.31</v>
      </c>
      <c r="E1426">
        <v>0.46501867425268101</v>
      </c>
    </row>
    <row r="1427" spans="1:5">
      <c r="A1427" t="s">
        <v>7446</v>
      </c>
      <c r="B1427">
        <v>126879.48</v>
      </c>
      <c r="C1427">
        <v>700</v>
      </c>
      <c r="D1427" s="10">
        <v>590.16</v>
      </c>
      <c r="E1427">
        <v>0.465134314863207</v>
      </c>
    </row>
    <row r="1428" spans="1:5">
      <c r="A1428" t="s">
        <v>7445</v>
      </c>
      <c r="B1428">
        <v>9628.9599999999991</v>
      </c>
      <c r="C1428">
        <v>379</v>
      </c>
      <c r="D1428" s="10">
        <v>44.79</v>
      </c>
      <c r="E1428">
        <v>0.46515926953689701</v>
      </c>
    </row>
    <row r="1429" spans="1:5">
      <c r="A1429" t="s">
        <v>7444</v>
      </c>
      <c r="B1429">
        <v>8300.2199999999993</v>
      </c>
      <c r="C1429">
        <v>503</v>
      </c>
      <c r="D1429" s="10">
        <v>38.619999999999997</v>
      </c>
      <c r="E1429">
        <v>0.46528887186122703</v>
      </c>
    </row>
    <row r="1430" spans="1:5">
      <c r="A1430" t="s">
        <v>7443</v>
      </c>
      <c r="B1430">
        <v>15161.6</v>
      </c>
      <c r="C1430">
        <v>80</v>
      </c>
      <c r="D1430" s="10">
        <v>70.55</v>
      </c>
      <c r="E1430">
        <v>0.46532028281975502</v>
      </c>
    </row>
    <row r="1431" spans="1:5">
      <c r="A1431" t="s">
        <v>7442</v>
      </c>
      <c r="B1431">
        <v>7043.52</v>
      </c>
      <c r="C1431">
        <v>46</v>
      </c>
      <c r="D1431" s="10">
        <v>32.799999999999997</v>
      </c>
      <c r="E1431">
        <v>0.46567625278269897</v>
      </c>
    </row>
    <row r="1432" spans="1:5">
      <c r="A1432" t="s">
        <v>7441</v>
      </c>
      <c r="B1432">
        <v>67655.460000000006</v>
      </c>
      <c r="C1432">
        <v>283</v>
      </c>
      <c r="D1432" s="10">
        <v>315.14</v>
      </c>
      <c r="E1432">
        <v>0.46580128196600801</v>
      </c>
    </row>
    <row r="1433" spans="1:5">
      <c r="A1433" t="s">
        <v>7440</v>
      </c>
      <c r="B1433">
        <v>31708.9</v>
      </c>
      <c r="C1433">
        <v>222</v>
      </c>
      <c r="D1433" s="10">
        <v>147.72999999999999</v>
      </c>
      <c r="E1433">
        <v>0.46589443342405401</v>
      </c>
    </row>
    <row r="1434" spans="1:5">
      <c r="A1434" t="s">
        <v>7439</v>
      </c>
      <c r="B1434">
        <v>30755.47</v>
      </c>
      <c r="C1434">
        <v>341</v>
      </c>
      <c r="D1434" s="10">
        <v>143.38999999999999</v>
      </c>
      <c r="E1434">
        <v>0.46622600792639401</v>
      </c>
    </row>
    <row r="1435" spans="1:5">
      <c r="A1435" t="s">
        <v>7438</v>
      </c>
      <c r="B1435">
        <v>19102.68</v>
      </c>
      <c r="C1435">
        <v>132</v>
      </c>
      <c r="D1435" s="10">
        <v>89.12</v>
      </c>
      <c r="E1435">
        <v>0.466531397688701</v>
      </c>
    </row>
    <row r="1436" spans="1:5">
      <c r="A1436" t="s">
        <v>7437</v>
      </c>
      <c r="B1436">
        <v>25796.6</v>
      </c>
      <c r="C1436">
        <v>232</v>
      </c>
      <c r="D1436" s="10">
        <v>120.37</v>
      </c>
      <c r="E1436">
        <v>0.46661187908483998</v>
      </c>
    </row>
    <row r="1437" spans="1:5">
      <c r="A1437" t="s">
        <v>7436</v>
      </c>
      <c r="B1437">
        <v>51589.2</v>
      </c>
      <c r="C1437">
        <v>260</v>
      </c>
      <c r="D1437" s="10">
        <v>240.98</v>
      </c>
      <c r="E1437">
        <v>0.46711327177006001</v>
      </c>
    </row>
    <row r="1438" spans="1:5">
      <c r="A1438" t="s">
        <v>7435</v>
      </c>
      <c r="B1438">
        <v>11229.18</v>
      </c>
      <c r="C1438">
        <v>34</v>
      </c>
      <c r="D1438" s="10">
        <v>52.5</v>
      </c>
      <c r="E1438">
        <v>0.467531912392534</v>
      </c>
    </row>
    <row r="1439" spans="1:5">
      <c r="A1439" t="s">
        <v>7434</v>
      </c>
      <c r="B1439">
        <v>40299.480000000003</v>
      </c>
      <c r="C1439">
        <v>156</v>
      </c>
      <c r="D1439" s="10">
        <v>188.42</v>
      </c>
      <c r="E1439">
        <v>0.467549457213839</v>
      </c>
    </row>
    <row r="1440" spans="1:5">
      <c r="A1440" t="s">
        <v>7433</v>
      </c>
      <c r="B1440">
        <v>24222.47</v>
      </c>
      <c r="C1440">
        <v>357</v>
      </c>
      <c r="D1440" s="10">
        <v>113.28</v>
      </c>
      <c r="E1440">
        <v>0.46766494085863197</v>
      </c>
    </row>
    <row r="1441" spans="1:5">
      <c r="A1441" t="s">
        <v>7432</v>
      </c>
      <c r="B1441">
        <v>12620.87</v>
      </c>
      <c r="C1441">
        <v>208</v>
      </c>
      <c r="D1441" s="10">
        <v>59.1</v>
      </c>
      <c r="E1441">
        <v>0.46827199709687201</v>
      </c>
    </row>
    <row r="1442" spans="1:5">
      <c r="A1442" t="s">
        <v>7431</v>
      </c>
      <c r="B1442">
        <v>18275.599999999999</v>
      </c>
      <c r="C1442">
        <v>242</v>
      </c>
      <c r="D1442" s="10">
        <v>85.59</v>
      </c>
      <c r="E1442">
        <v>0.46832935717568702</v>
      </c>
    </row>
    <row r="1443" spans="1:5">
      <c r="A1443" t="s">
        <v>7430</v>
      </c>
      <c r="B1443">
        <v>49915.03</v>
      </c>
      <c r="C1443">
        <v>1069</v>
      </c>
      <c r="D1443" s="10">
        <v>233.82</v>
      </c>
      <c r="E1443">
        <v>0.468436060240773</v>
      </c>
    </row>
    <row r="1444" spans="1:5">
      <c r="A1444" t="s">
        <v>7429</v>
      </c>
      <c r="B1444">
        <v>13464.88</v>
      </c>
      <c r="C1444">
        <v>484</v>
      </c>
      <c r="D1444" s="10">
        <v>63.08</v>
      </c>
      <c r="E1444">
        <v>0.46847799609057</v>
      </c>
    </row>
    <row r="1445" spans="1:5">
      <c r="A1445" t="s">
        <v>7428</v>
      </c>
      <c r="B1445">
        <v>89.64</v>
      </c>
      <c r="C1445">
        <v>6</v>
      </c>
      <c r="D1445" s="10">
        <v>0.42</v>
      </c>
      <c r="E1445">
        <v>0.46854082998661301</v>
      </c>
    </row>
    <row r="1446" spans="1:5">
      <c r="A1446" t="s">
        <v>7427</v>
      </c>
      <c r="B1446">
        <v>29611.06</v>
      </c>
      <c r="C1446">
        <v>752</v>
      </c>
      <c r="D1446" s="10">
        <v>138.87</v>
      </c>
      <c r="E1446">
        <v>0.468980171598044</v>
      </c>
    </row>
    <row r="1447" spans="1:5">
      <c r="A1447" t="s">
        <v>7426</v>
      </c>
      <c r="B1447">
        <v>18343.46</v>
      </c>
      <c r="C1447">
        <v>423</v>
      </c>
      <c r="D1447" s="10">
        <v>86.1</v>
      </c>
      <c r="E1447">
        <v>0.46937709679635098</v>
      </c>
    </row>
    <row r="1448" spans="1:5">
      <c r="A1448" t="s">
        <v>7425</v>
      </c>
      <c r="B1448">
        <v>6391.58</v>
      </c>
      <c r="C1448">
        <v>519</v>
      </c>
      <c r="D1448" s="10">
        <v>30.01</v>
      </c>
      <c r="E1448">
        <v>0.46952396746970199</v>
      </c>
    </row>
    <row r="1449" spans="1:5">
      <c r="A1449" t="s">
        <v>7424</v>
      </c>
      <c r="B1449">
        <v>13952.64</v>
      </c>
      <c r="C1449">
        <v>104</v>
      </c>
      <c r="D1449" s="10">
        <v>65.569999999999993</v>
      </c>
      <c r="E1449">
        <v>0.46994690610522399</v>
      </c>
    </row>
    <row r="1450" spans="1:5">
      <c r="A1450" t="s">
        <v>7423</v>
      </c>
      <c r="B1450">
        <v>2990.79</v>
      </c>
      <c r="C1450">
        <v>228</v>
      </c>
      <c r="D1450" s="10">
        <v>14.07</v>
      </c>
      <c r="E1450">
        <v>0.47044426389014199</v>
      </c>
    </row>
    <row r="1451" spans="1:5">
      <c r="A1451" t="s">
        <v>7422</v>
      </c>
      <c r="B1451">
        <v>8679.1200000000008</v>
      </c>
      <c r="C1451">
        <v>67</v>
      </c>
      <c r="D1451" s="10">
        <v>40.86</v>
      </c>
      <c r="E1451">
        <v>0.47078505654951103</v>
      </c>
    </row>
    <row r="1452" spans="1:5">
      <c r="A1452" t="s">
        <v>7421</v>
      </c>
      <c r="B1452">
        <v>5454.97</v>
      </c>
      <c r="C1452">
        <v>419</v>
      </c>
      <c r="D1452" s="10">
        <v>25.7</v>
      </c>
      <c r="E1452">
        <v>0.47112999704856301</v>
      </c>
    </row>
    <row r="1453" spans="1:5">
      <c r="A1453" t="s">
        <v>7420</v>
      </c>
      <c r="B1453">
        <v>24634.06</v>
      </c>
      <c r="C1453">
        <v>606</v>
      </c>
      <c r="D1453" s="10">
        <v>116.09</v>
      </c>
      <c r="E1453">
        <v>0.47125808737983099</v>
      </c>
    </row>
    <row r="1454" spans="1:5">
      <c r="A1454" t="s">
        <v>7419</v>
      </c>
      <c r="B1454">
        <v>11318.39</v>
      </c>
      <c r="C1454">
        <v>602</v>
      </c>
      <c r="D1454" s="10">
        <v>53.37</v>
      </c>
      <c r="E1454">
        <v>0.47153349548831502</v>
      </c>
    </row>
    <row r="1455" spans="1:5">
      <c r="A1455" t="s">
        <v>7418</v>
      </c>
      <c r="B1455">
        <v>1476</v>
      </c>
      <c r="C1455">
        <v>192</v>
      </c>
      <c r="D1455" s="10">
        <v>6.96</v>
      </c>
      <c r="E1455">
        <v>0.47154471544715398</v>
      </c>
    </row>
    <row r="1456" spans="1:5">
      <c r="A1456" t="s">
        <v>7417</v>
      </c>
      <c r="B1456">
        <v>14824.18</v>
      </c>
      <c r="C1456">
        <v>765</v>
      </c>
      <c r="D1456" s="10">
        <v>69.959999999999994</v>
      </c>
      <c r="E1456">
        <v>0.47193166839582301</v>
      </c>
    </row>
    <row r="1457" spans="1:5">
      <c r="A1457" t="s">
        <v>7416</v>
      </c>
      <c r="B1457">
        <v>4627.68</v>
      </c>
      <c r="C1457">
        <v>62</v>
      </c>
      <c r="D1457" s="10">
        <v>21.84</v>
      </c>
      <c r="E1457">
        <v>0.47194274452857499</v>
      </c>
    </row>
    <row r="1458" spans="1:5">
      <c r="A1458" t="s">
        <v>7415</v>
      </c>
      <c r="B1458">
        <v>167190.82</v>
      </c>
      <c r="C1458">
        <v>478</v>
      </c>
      <c r="D1458" s="10">
        <v>789.1</v>
      </c>
      <c r="E1458">
        <v>0.47197567426249798</v>
      </c>
    </row>
    <row r="1459" spans="1:5">
      <c r="A1459" t="s">
        <v>7414</v>
      </c>
      <c r="B1459">
        <v>1040.27</v>
      </c>
      <c r="C1459">
        <v>99</v>
      </c>
      <c r="D1459" s="10">
        <v>4.92</v>
      </c>
      <c r="E1459">
        <v>0.47295413690676402</v>
      </c>
    </row>
    <row r="1460" spans="1:5">
      <c r="A1460" t="s">
        <v>7413</v>
      </c>
      <c r="B1460">
        <v>105987.97</v>
      </c>
      <c r="C1460">
        <v>816</v>
      </c>
      <c r="D1460" s="10">
        <v>501.45</v>
      </c>
      <c r="E1460">
        <v>0.47311973236207799</v>
      </c>
    </row>
    <row r="1461" spans="1:5">
      <c r="A1461" t="s">
        <v>7412</v>
      </c>
      <c r="B1461">
        <v>1805.76</v>
      </c>
      <c r="C1461">
        <v>132</v>
      </c>
      <c r="D1461" s="10">
        <v>8.5500000000000007</v>
      </c>
      <c r="E1461">
        <v>0.47348484848484801</v>
      </c>
    </row>
    <row r="1462" spans="1:5">
      <c r="A1462" t="s">
        <v>7411</v>
      </c>
      <c r="B1462">
        <v>9033.92</v>
      </c>
      <c r="C1462">
        <v>218</v>
      </c>
      <c r="D1462" s="10">
        <v>42.79</v>
      </c>
      <c r="E1462">
        <v>0.47365927526477902</v>
      </c>
    </row>
    <row r="1463" spans="1:5">
      <c r="A1463" t="s">
        <v>7410</v>
      </c>
      <c r="B1463">
        <v>91049.18</v>
      </c>
      <c r="C1463">
        <v>822</v>
      </c>
      <c r="D1463" s="10">
        <v>431.47</v>
      </c>
      <c r="E1463">
        <v>0.47388674999599101</v>
      </c>
    </row>
    <row r="1464" spans="1:5">
      <c r="A1464" t="s">
        <v>7409</v>
      </c>
      <c r="B1464">
        <v>18372.48</v>
      </c>
      <c r="C1464">
        <v>758</v>
      </c>
      <c r="D1464" s="10">
        <v>87.11</v>
      </c>
      <c r="E1464">
        <v>0.47413305117218701</v>
      </c>
    </row>
    <row r="1465" spans="1:5">
      <c r="A1465" t="s">
        <v>7408</v>
      </c>
      <c r="B1465">
        <v>10779.3</v>
      </c>
      <c r="C1465">
        <v>58</v>
      </c>
      <c r="D1465" s="10">
        <v>51.16</v>
      </c>
      <c r="E1465">
        <v>0.47461337934745201</v>
      </c>
    </row>
    <row r="1466" spans="1:5">
      <c r="A1466" t="s">
        <v>7407</v>
      </c>
      <c r="B1466">
        <v>29892.38</v>
      </c>
      <c r="C1466">
        <v>678</v>
      </c>
      <c r="D1466" s="10">
        <v>141.91</v>
      </c>
      <c r="E1466">
        <v>0.47473637094135601</v>
      </c>
    </row>
    <row r="1467" spans="1:5">
      <c r="A1467" t="s">
        <v>7406</v>
      </c>
      <c r="B1467">
        <v>68824.5</v>
      </c>
      <c r="C1467">
        <v>360</v>
      </c>
      <c r="D1467" s="10">
        <v>326.77999999999997</v>
      </c>
      <c r="E1467">
        <v>0.474801851085006</v>
      </c>
    </row>
    <row r="1468" spans="1:5">
      <c r="A1468" t="s">
        <v>7405</v>
      </c>
      <c r="B1468">
        <v>76884.259999999995</v>
      </c>
      <c r="C1468">
        <v>583</v>
      </c>
      <c r="D1468" s="10">
        <v>365.19</v>
      </c>
      <c r="E1468">
        <v>0.47498668778238801</v>
      </c>
    </row>
    <row r="1469" spans="1:5">
      <c r="A1469" t="s">
        <v>7404</v>
      </c>
      <c r="B1469">
        <v>133920</v>
      </c>
      <c r="C1469">
        <v>288</v>
      </c>
      <c r="D1469" s="10">
        <v>637.29999999999995</v>
      </c>
      <c r="E1469">
        <v>0.47588112305854202</v>
      </c>
    </row>
    <row r="1470" spans="1:5">
      <c r="A1470" t="s">
        <v>7403</v>
      </c>
      <c r="B1470">
        <v>189144.8</v>
      </c>
      <c r="C1470">
        <v>169</v>
      </c>
      <c r="D1470" s="10">
        <v>901.61</v>
      </c>
      <c r="E1470">
        <v>0.47667712778781102</v>
      </c>
    </row>
    <row r="1471" spans="1:5">
      <c r="A1471" t="s">
        <v>7402</v>
      </c>
      <c r="B1471">
        <v>11508.48</v>
      </c>
      <c r="C1471">
        <v>432</v>
      </c>
      <c r="D1471" s="10">
        <v>54.92</v>
      </c>
      <c r="E1471">
        <v>0.47721332443554598</v>
      </c>
    </row>
    <row r="1472" spans="1:5">
      <c r="A1472" t="s">
        <v>7401</v>
      </c>
      <c r="B1472">
        <v>23444.05</v>
      </c>
      <c r="C1472">
        <v>619</v>
      </c>
      <c r="D1472" s="10">
        <v>111.91</v>
      </c>
      <c r="E1472">
        <v>0.477349263459171</v>
      </c>
    </row>
    <row r="1473" spans="1:5">
      <c r="A1473" t="s">
        <v>7400</v>
      </c>
      <c r="B1473">
        <v>1164.72</v>
      </c>
      <c r="C1473">
        <v>261</v>
      </c>
      <c r="D1473" s="10">
        <v>5.56</v>
      </c>
      <c r="E1473">
        <v>0.47736795109554198</v>
      </c>
    </row>
    <row r="1474" spans="1:5">
      <c r="A1474" t="s">
        <v>7399</v>
      </c>
      <c r="B1474">
        <v>3852.24</v>
      </c>
      <c r="C1474">
        <v>56</v>
      </c>
      <c r="D1474" s="10">
        <v>18.39</v>
      </c>
      <c r="E1474">
        <v>0.47738458663011601</v>
      </c>
    </row>
    <row r="1475" spans="1:5">
      <c r="A1475" t="s">
        <v>7398</v>
      </c>
      <c r="B1475">
        <v>13760.61</v>
      </c>
      <c r="C1475">
        <v>203</v>
      </c>
      <c r="D1475" s="10">
        <v>65.72</v>
      </c>
      <c r="E1475">
        <v>0.477595106612279</v>
      </c>
    </row>
    <row r="1476" spans="1:5">
      <c r="A1476" t="s">
        <v>7397</v>
      </c>
      <c r="B1476">
        <v>5526.49</v>
      </c>
      <c r="C1476">
        <v>286</v>
      </c>
      <c r="D1476" s="10">
        <v>26.4</v>
      </c>
      <c r="E1476">
        <v>0.477699226814849</v>
      </c>
    </row>
    <row r="1477" spans="1:5">
      <c r="A1477" t="s">
        <v>7396</v>
      </c>
      <c r="B1477">
        <v>7766.54</v>
      </c>
      <c r="C1477">
        <v>294</v>
      </c>
      <c r="D1477" s="10">
        <v>37.119999999999997</v>
      </c>
      <c r="E1477">
        <v>0.47794770901842998</v>
      </c>
    </row>
    <row r="1478" spans="1:5">
      <c r="A1478" t="s">
        <v>7395</v>
      </c>
      <c r="B1478">
        <v>33088.800000000003</v>
      </c>
      <c r="C1478">
        <v>757</v>
      </c>
      <c r="D1478" s="10">
        <v>158.16999999999999</v>
      </c>
      <c r="E1478">
        <v>0.47801673073668399</v>
      </c>
    </row>
    <row r="1479" spans="1:5">
      <c r="A1479" t="s">
        <v>7394</v>
      </c>
      <c r="B1479">
        <v>2376.66</v>
      </c>
      <c r="C1479">
        <v>179</v>
      </c>
      <c r="D1479" s="10">
        <v>11.38</v>
      </c>
      <c r="E1479">
        <v>0.478823222505532</v>
      </c>
    </row>
    <row r="1480" spans="1:5">
      <c r="A1480" t="s">
        <v>7393</v>
      </c>
      <c r="B1480">
        <v>429.92</v>
      </c>
      <c r="C1480">
        <v>16</v>
      </c>
      <c r="D1480" s="10">
        <v>2.06</v>
      </c>
      <c r="E1480">
        <v>0.47915891328619198</v>
      </c>
    </row>
    <row r="1481" spans="1:5">
      <c r="A1481" t="s">
        <v>7392</v>
      </c>
      <c r="B1481">
        <v>5278.74</v>
      </c>
      <c r="C1481">
        <v>194</v>
      </c>
      <c r="D1481" s="10">
        <v>25.32</v>
      </c>
      <c r="E1481">
        <v>0.47965991884426901</v>
      </c>
    </row>
    <row r="1482" spans="1:5">
      <c r="A1482" t="s">
        <v>7391</v>
      </c>
      <c r="B1482">
        <v>13601.38</v>
      </c>
      <c r="C1482">
        <v>338</v>
      </c>
      <c r="D1482" s="10">
        <v>65.25</v>
      </c>
      <c r="E1482">
        <v>0.47973073320501303</v>
      </c>
    </row>
    <row r="1483" spans="1:5">
      <c r="A1483" t="s">
        <v>7390</v>
      </c>
      <c r="B1483">
        <v>185217.15</v>
      </c>
      <c r="C1483">
        <v>441</v>
      </c>
      <c r="D1483" s="10">
        <v>890.01</v>
      </c>
      <c r="E1483">
        <v>0.480522457018694</v>
      </c>
    </row>
    <row r="1484" spans="1:5">
      <c r="A1484" t="s">
        <v>7389</v>
      </c>
      <c r="B1484">
        <v>13302.92</v>
      </c>
      <c r="C1484">
        <v>1071</v>
      </c>
      <c r="D1484" s="10">
        <v>63.96</v>
      </c>
      <c r="E1484">
        <v>0.48079669726646401</v>
      </c>
    </row>
    <row r="1485" spans="1:5">
      <c r="A1485" t="s">
        <v>7388</v>
      </c>
      <c r="B1485">
        <v>9151.2000000000007</v>
      </c>
      <c r="C1485">
        <v>80</v>
      </c>
      <c r="D1485" s="10">
        <v>44.01</v>
      </c>
      <c r="E1485">
        <v>0.48092053501180099</v>
      </c>
    </row>
    <row r="1486" spans="1:5">
      <c r="A1486" t="s">
        <v>7387</v>
      </c>
      <c r="B1486">
        <v>6220.66</v>
      </c>
      <c r="C1486">
        <v>137</v>
      </c>
      <c r="D1486" s="10">
        <v>29.92</v>
      </c>
      <c r="E1486">
        <v>0.48097790266627599</v>
      </c>
    </row>
    <row r="1487" spans="1:5">
      <c r="A1487" t="s">
        <v>7386</v>
      </c>
      <c r="B1487">
        <v>6303.15</v>
      </c>
      <c r="C1487">
        <v>87</v>
      </c>
      <c r="D1487" s="10">
        <v>30.33</v>
      </c>
      <c r="E1487">
        <v>0.48118797743985098</v>
      </c>
    </row>
    <row r="1488" spans="1:5">
      <c r="A1488" t="s">
        <v>7385</v>
      </c>
      <c r="B1488">
        <v>97334.56</v>
      </c>
      <c r="C1488">
        <v>471</v>
      </c>
      <c r="D1488" s="10">
        <v>468.37</v>
      </c>
      <c r="E1488">
        <v>0.48119599040669597</v>
      </c>
    </row>
    <row r="1489" spans="1:5">
      <c r="A1489" t="s">
        <v>7384</v>
      </c>
      <c r="B1489">
        <v>1258.74</v>
      </c>
      <c r="C1489">
        <v>27</v>
      </c>
      <c r="D1489" s="10">
        <v>6.06</v>
      </c>
      <c r="E1489">
        <v>0.48143381476714803</v>
      </c>
    </row>
    <row r="1490" spans="1:5">
      <c r="A1490" t="s">
        <v>7383</v>
      </c>
      <c r="B1490">
        <v>33704.1</v>
      </c>
      <c r="C1490">
        <v>114</v>
      </c>
      <c r="D1490" s="10">
        <v>162.5</v>
      </c>
      <c r="E1490">
        <v>0.48213718805723899</v>
      </c>
    </row>
    <row r="1491" spans="1:5">
      <c r="A1491" t="s">
        <v>7382</v>
      </c>
      <c r="B1491">
        <v>75464.94</v>
      </c>
      <c r="C1491">
        <v>340</v>
      </c>
      <c r="D1491" s="10">
        <v>364.45</v>
      </c>
      <c r="E1491">
        <v>0.482939494817063</v>
      </c>
    </row>
    <row r="1492" spans="1:5">
      <c r="A1492" t="s">
        <v>7381</v>
      </c>
      <c r="B1492">
        <v>16831.310000000001</v>
      </c>
      <c r="C1492">
        <v>174</v>
      </c>
      <c r="D1492" s="10">
        <v>81.290000000000006</v>
      </c>
      <c r="E1492">
        <v>0.48296894299968302</v>
      </c>
    </row>
    <row r="1493" spans="1:5">
      <c r="A1493" t="s">
        <v>7380</v>
      </c>
      <c r="B1493">
        <v>3285.36</v>
      </c>
      <c r="C1493">
        <v>351</v>
      </c>
      <c r="D1493" s="10">
        <v>15.87</v>
      </c>
      <c r="E1493">
        <v>0.48305208561618801</v>
      </c>
    </row>
    <row r="1494" spans="1:5">
      <c r="A1494" t="s">
        <v>7379</v>
      </c>
      <c r="B1494">
        <v>5700.9</v>
      </c>
      <c r="C1494">
        <v>310</v>
      </c>
      <c r="D1494" s="10">
        <v>27.54</v>
      </c>
      <c r="E1494">
        <v>0.48308161869178501</v>
      </c>
    </row>
    <row r="1495" spans="1:5">
      <c r="A1495" t="s">
        <v>7378</v>
      </c>
      <c r="B1495">
        <v>15034.96</v>
      </c>
      <c r="C1495">
        <v>346</v>
      </c>
      <c r="D1495" s="10">
        <v>72.64</v>
      </c>
      <c r="E1495">
        <v>0.48314062691220899</v>
      </c>
    </row>
    <row r="1496" spans="1:5">
      <c r="A1496" t="s">
        <v>7377</v>
      </c>
      <c r="B1496">
        <v>91423.62</v>
      </c>
      <c r="C1496">
        <v>168</v>
      </c>
      <c r="D1496" s="10">
        <v>441.94</v>
      </c>
      <c r="E1496">
        <v>0.483398054025863</v>
      </c>
    </row>
    <row r="1497" spans="1:5">
      <c r="A1497" t="s">
        <v>7376</v>
      </c>
      <c r="B1497">
        <v>8844</v>
      </c>
      <c r="C1497">
        <v>622</v>
      </c>
      <c r="D1497" s="10">
        <v>42.78</v>
      </c>
      <c r="E1497">
        <v>0.48371777476255001</v>
      </c>
    </row>
    <row r="1498" spans="1:5">
      <c r="A1498" t="s">
        <v>7375</v>
      </c>
      <c r="B1498">
        <v>6815.52</v>
      </c>
      <c r="C1498">
        <v>218</v>
      </c>
      <c r="D1498" s="10">
        <v>32.99</v>
      </c>
      <c r="E1498">
        <v>0.484042303448599</v>
      </c>
    </row>
    <row r="1499" spans="1:5">
      <c r="A1499" t="s">
        <v>7374</v>
      </c>
      <c r="B1499">
        <v>42719.9</v>
      </c>
      <c r="C1499">
        <v>899</v>
      </c>
      <c r="D1499" s="10">
        <v>206.84</v>
      </c>
      <c r="E1499">
        <v>0.48417716333605598</v>
      </c>
    </row>
    <row r="1500" spans="1:5">
      <c r="A1500" t="s">
        <v>7373</v>
      </c>
      <c r="B1500">
        <v>2629.22</v>
      </c>
      <c r="C1500">
        <v>187</v>
      </c>
      <c r="D1500" s="10">
        <v>12.74</v>
      </c>
      <c r="E1500">
        <v>0.48455435452339402</v>
      </c>
    </row>
    <row r="1501" spans="1:5">
      <c r="A1501" t="s">
        <v>7372</v>
      </c>
      <c r="B1501">
        <v>6914.9</v>
      </c>
      <c r="C1501">
        <v>640</v>
      </c>
      <c r="D1501" s="10">
        <v>33.53</v>
      </c>
      <c r="E1501">
        <v>0.48489493702005798</v>
      </c>
    </row>
    <row r="1502" spans="1:5">
      <c r="A1502" t="s">
        <v>7371</v>
      </c>
      <c r="B1502">
        <v>3701.99</v>
      </c>
      <c r="C1502">
        <v>272</v>
      </c>
      <c r="D1502" s="10">
        <v>17.96</v>
      </c>
      <c r="E1502">
        <v>0.48514447634920599</v>
      </c>
    </row>
    <row r="1503" spans="1:5">
      <c r="A1503" t="s">
        <v>7370</v>
      </c>
      <c r="B1503">
        <v>2031.84</v>
      </c>
      <c r="C1503">
        <v>68</v>
      </c>
      <c r="D1503" s="10">
        <v>9.86</v>
      </c>
      <c r="E1503">
        <v>0.48527443105756302</v>
      </c>
    </row>
    <row r="1504" spans="1:5">
      <c r="A1504" t="s">
        <v>7369</v>
      </c>
      <c r="B1504">
        <v>7626.99</v>
      </c>
      <c r="C1504">
        <v>418</v>
      </c>
      <c r="D1504" s="10">
        <v>37.049999999999997</v>
      </c>
      <c r="E1504">
        <v>0.48577486006930598</v>
      </c>
    </row>
    <row r="1505" spans="1:5">
      <c r="A1505" t="s">
        <v>7368</v>
      </c>
      <c r="B1505">
        <v>1503.7</v>
      </c>
      <c r="C1505">
        <v>44</v>
      </c>
      <c r="D1505" s="10">
        <v>7.31</v>
      </c>
      <c r="E1505">
        <v>0.48613420230099003</v>
      </c>
    </row>
    <row r="1506" spans="1:5">
      <c r="A1506" t="s">
        <v>7367</v>
      </c>
      <c r="B1506">
        <v>21293.98</v>
      </c>
      <c r="C1506">
        <v>164</v>
      </c>
      <c r="D1506" s="10">
        <v>103.61</v>
      </c>
      <c r="E1506">
        <v>0.48656944357043602</v>
      </c>
    </row>
    <row r="1507" spans="1:5">
      <c r="A1507" t="s">
        <v>7366</v>
      </c>
      <c r="B1507">
        <v>63611.73</v>
      </c>
      <c r="C1507">
        <v>1330</v>
      </c>
      <c r="D1507" s="10">
        <v>309.58</v>
      </c>
      <c r="E1507">
        <v>0.48667124758279601</v>
      </c>
    </row>
    <row r="1508" spans="1:5">
      <c r="A1508" t="s">
        <v>7365</v>
      </c>
      <c r="B1508">
        <v>26270.42</v>
      </c>
      <c r="C1508">
        <v>234</v>
      </c>
      <c r="D1508" s="10">
        <v>127.87</v>
      </c>
      <c r="E1508">
        <v>0.486745168139679</v>
      </c>
    </row>
    <row r="1509" spans="1:5">
      <c r="A1509" t="s">
        <v>7364</v>
      </c>
      <c r="B1509">
        <v>23118.7</v>
      </c>
      <c r="C1509">
        <v>471</v>
      </c>
      <c r="D1509" s="10">
        <v>112.56</v>
      </c>
      <c r="E1509">
        <v>0.48687858746382701</v>
      </c>
    </row>
    <row r="1510" spans="1:5">
      <c r="A1510" t="s">
        <v>7363</v>
      </c>
      <c r="B1510">
        <v>7704.72</v>
      </c>
      <c r="C1510">
        <v>480</v>
      </c>
      <c r="D1510" s="10">
        <v>37.56</v>
      </c>
      <c r="E1510">
        <v>0.48749338068093301</v>
      </c>
    </row>
    <row r="1511" spans="1:5">
      <c r="A1511" t="s">
        <v>7362</v>
      </c>
      <c r="B1511">
        <v>21438.5</v>
      </c>
      <c r="C1511">
        <v>83</v>
      </c>
      <c r="D1511" s="10">
        <v>104.52</v>
      </c>
      <c r="E1511">
        <v>0.48753410919607199</v>
      </c>
    </row>
    <row r="1512" spans="1:5">
      <c r="A1512" t="s">
        <v>7361</v>
      </c>
      <c r="B1512">
        <v>1894.05</v>
      </c>
      <c r="C1512">
        <v>45</v>
      </c>
      <c r="D1512" s="10">
        <v>9.24</v>
      </c>
      <c r="E1512">
        <v>0.48784350993901898</v>
      </c>
    </row>
    <row r="1513" spans="1:5">
      <c r="A1513" t="s">
        <v>7360</v>
      </c>
      <c r="B1513">
        <v>156939.98000000001</v>
      </c>
      <c r="C1513">
        <v>457</v>
      </c>
      <c r="D1513" s="10">
        <v>766.01</v>
      </c>
      <c r="E1513">
        <v>0.48809105238830702</v>
      </c>
    </row>
    <row r="1514" spans="1:5">
      <c r="A1514" t="s">
        <v>7359</v>
      </c>
      <c r="B1514">
        <v>1899.2</v>
      </c>
      <c r="C1514">
        <v>40</v>
      </c>
      <c r="D1514" s="10">
        <v>9.27</v>
      </c>
      <c r="E1514">
        <v>0.48810025273799401</v>
      </c>
    </row>
    <row r="1515" spans="1:5">
      <c r="A1515" t="s">
        <v>7358</v>
      </c>
      <c r="B1515">
        <v>5556.6</v>
      </c>
      <c r="C1515">
        <v>108</v>
      </c>
      <c r="D1515" s="10">
        <v>27.14</v>
      </c>
      <c r="E1515">
        <v>0.48842817550300499</v>
      </c>
    </row>
    <row r="1516" spans="1:5">
      <c r="A1516" t="s">
        <v>7357</v>
      </c>
      <c r="B1516">
        <v>2210.88</v>
      </c>
      <c r="C1516">
        <v>112</v>
      </c>
      <c r="D1516" s="10">
        <v>10.8</v>
      </c>
      <c r="E1516">
        <v>0.48849326964828399</v>
      </c>
    </row>
    <row r="1517" spans="1:5">
      <c r="A1517" t="s">
        <v>7356</v>
      </c>
      <c r="B1517">
        <v>12982.56</v>
      </c>
      <c r="C1517">
        <v>296</v>
      </c>
      <c r="D1517" s="10">
        <v>63.44</v>
      </c>
      <c r="E1517">
        <v>0.48865555021505702</v>
      </c>
    </row>
    <row r="1518" spans="1:5">
      <c r="A1518" t="s">
        <v>7355</v>
      </c>
      <c r="B1518">
        <v>67919.45</v>
      </c>
      <c r="C1518">
        <v>155</v>
      </c>
      <c r="D1518" s="10">
        <v>332.3</v>
      </c>
      <c r="E1518">
        <v>0.48925602312739502</v>
      </c>
    </row>
    <row r="1519" spans="1:5">
      <c r="A1519" t="s">
        <v>7354</v>
      </c>
      <c r="B1519">
        <v>1894.34</v>
      </c>
      <c r="C1519">
        <v>104</v>
      </c>
      <c r="D1519" s="10">
        <v>9.27</v>
      </c>
      <c r="E1519">
        <v>0.48935249216085802</v>
      </c>
    </row>
    <row r="1520" spans="1:5">
      <c r="A1520" t="s">
        <v>7353</v>
      </c>
      <c r="B1520">
        <v>3425.66</v>
      </c>
      <c r="C1520">
        <v>223</v>
      </c>
      <c r="D1520" s="10">
        <v>16.77</v>
      </c>
      <c r="E1520">
        <v>0.48954070164581398</v>
      </c>
    </row>
    <row r="1521" spans="1:5">
      <c r="A1521" t="s">
        <v>7352</v>
      </c>
      <c r="B1521">
        <v>2444.64</v>
      </c>
      <c r="C1521">
        <v>176</v>
      </c>
      <c r="D1521" s="10">
        <v>11.97</v>
      </c>
      <c r="E1521">
        <v>0.48964264677007602</v>
      </c>
    </row>
    <row r="1522" spans="1:5">
      <c r="A1522" t="s">
        <v>7351</v>
      </c>
      <c r="B1522">
        <v>8487.5400000000009</v>
      </c>
      <c r="C1522">
        <v>183</v>
      </c>
      <c r="D1522" s="10">
        <v>41.58</v>
      </c>
      <c r="E1522">
        <v>0.48989459843488198</v>
      </c>
    </row>
    <row r="1523" spans="1:5">
      <c r="A1523" t="s">
        <v>7350</v>
      </c>
      <c r="B1523">
        <v>4223.3100000000004</v>
      </c>
      <c r="C1523">
        <v>182</v>
      </c>
      <c r="D1523" s="10">
        <v>20.69</v>
      </c>
      <c r="E1523">
        <v>0.489900102052655</v>
      </c>
    </row>
    <row r="1524" spans="1:5">
      <c r="A1524" t="s">
        <v>7349</v>
      </c>
      <c r="B1524">
        <v>40348.019999999997</v>
      </c>
      <c r="C1524">
        <v>1549</v>
      </c>
      <c r="D1524" s="10">
        <v>197.72</v>
      </c>
      <c r="E1524">
        <v>0.49003643797142898</v>
      </c>
    </row>
    <row r="1525" spans="1:5">
      <c r="A1525" t="s">
        <v>7348</v>
      </c>
      <c r="B1525">
        <v>12630.02</v>
      </c>
      <c r="C1525">
        <v>302</v>
      </c>
      <c r="D1525" s="10">
        <v>61.9</v>
      </c>
      <c r="E1525">
        <v>0.49010215344077002</v>
      </c>
    </row>
    <row r="1526" spans="1:5">
      <c r="A1526" t="s">
        <v>7347</v>
      </c>
      <c r="B1526">
        <v>9371.2800000000007</v>
      </c>
      <c r="C1526">
        <v>479</v>
      </c>
      <c r="D1526" s="10">
        <v>45.95</v>
      </c>
      <c r="E1526">
        <v>0.49032789544224398</v>
      </c>
    </row>
    <row r="1527" spans="1:5">
      <c r="A1527" t="s">
        <v>7346</v>
      </c>
      <c r="B1527">
        <v>5335.77</v>
      </c>
      <c r="C1527">
        <v>308</v>
      </c>
      <c r="D1527" s="10">
        <v>26.26</v>
      </c>
      <c r="E1527">
        <v>0.49215014890072001</v>
      </c>
    </row>
    <row r="1528" spans="1:5">
      <c r="A1528" t="s">
        <v>7345</v>
      </c>
      <c r="B1528">
        <v>10089.76</v>
      </c>
      <c r="C1528">
        <v>383</v>
      </c>
      <c r="D1528" s="10">
        <v>49.66</v>
      </c>
      <c r="E1528">
        <v>0.49218217281679599</v>
      </c>
    </row>
    <row r="1529" spans="1:5">
      <c r="A1529" t="s">
        <v>7344</v>
      </c>
      <c r="B1529">
        <v>42944.85</v>
      </c>
      <c r="C1529">
        <v>814</v>
      </c>
      <c r="D1529" s="10">
        <v>211.39</v>
      </c>
      <c r="E1529">
        <v>0.49223597241578398</v>
      </c>
    </row>
    <row r="1530" spans="1:5">
      <c r="A1530" t="s">
        <v>7343</v>
      </c>
      <c r="B1530">
        <v>3451.49</v>
      </c>
      <c r="C1530">
        <v>145</v>
      </c>
      <c r="D1530" s="10">
        <v>17.010000000000002</v>
      </c>
      <c r="E1530">
        <v>0.49283063256738302</v>
      </c>
    </row>
    <row r="1531" spans="1:5">
      <c r="A1531" t="s">
        <v>7342</v>
      </c>
      <c r="B1531">
        <v>7665.66</v>
      </c>
      <c r="C1531">
        <v>37</v>
      </c>
      <c r="D1531" s="10">
        <v>37.78</v>
      </c>
      <c r="E1531">
        <v>0.49284732169180401</v>
      </c>
    </row>
    <row r="1532" spans="1:5">
      <c r="A1532" t="s">
        <v>7341</v>
      </c>
      <c r="B1532">
        <v>211609.65</v>
      </c>
      <c r="C1532">
        <v>1768</v>
      </c>
      <c r="D1532" s="10">
        <v>1044.94</v>
      </c>
      <c r="E1532">
        <v>0.49380545735981302</v>
      </c>
    </row>
    <row r="1533" spans="1:5">
      <c r="A1533" t="s">
        <v>7340</v>
      </c>
      <c r="B1533">
        <v>11540.13</v>
      </c>
      <c r="C1533">
        <v>307</v>
      </c>
      <c r="D1533" s="10">
        <v>57.04</v>
      </c>
      <c r="E1533">
        <v>0.49427519447354501</v>
      </c>
    </row>
    <row r="1534" spans="1:5">
      <c r="A1534" t="s">
        <v>7339</v>
      </c>
      <c r="B1534">
        <v>424.8</v>
      </c>
      <c r="C1534">
        <v>48</v>
      </c>
      <c r="D1534" s="10">
        <v>2.1</v>
      </c>
      <c r="E1534">
        <v>0.49435028248587498</v>
      </c>
    </row>
    <row r="1535" spans="1:5">
      <c r="A1535" t="s">
        <v>7338</v>
      </c>
      <c r="B1535">
        <v>1255.78</v>
      </c>
      <c r="C1535">
        <v>74</v>
      </c>
      <c r="D1535" s="10">
        <v>6.21</v>
      </c>
      <c r="E1535">
        <v>0.49451337017630398</v>
      </c>
    </row>
    <row r="1536" spans="1:5">
      <c r="A1536" t="s">
        <v>7337</v>
      </c>
      <c r="B1536">
        <v>12114.36</v>
      </c>
      <c r="C1536">
        <v>108</v>
      </c>
      <c r="D1536" s="10">
        <v>59.92</v>
      </c>
      <c r="E1536">
        <v>0.49461960846466502</v>
      </c>
    </row>
    <row r="1537" spans="1:5">
      <c r="A1537" t="s">
        <v>7336</v>
      </c>
      <c r="B1537">
        <v>9649.81</v>
      </c>
      <c r="C1537">
        <v>238</v>
      </c>
      <c r="D1537" s="10">
        <v>47.75</v>
      </c>
      <c r="E1537">
        <v>0.49482839558498998</v>
      </c>
    </row>
    <row r="1538" spans="1:5">
      <c r="A1538" t="s">
        <v>7335</v>
      </c>
      <c r="B1538">
        <v>93582.52</v>
      </c>
      <c r="C1538">
        <v>758</v>
      </c>
      <c r="D1538" s="10">
        <v>463.46</v>
      </c>
      <c r="E1538">
        <v>0.49524206016251698</v>
      </c>
    </row>
    <row r="1539" spans="1:5">
      <c r="A1539" t="s">
        <v>7334</v>
      </c>
      <c r="B1539">
        <v>2818.24</v>
      </c>
      <c r="C1539">
        <v>16</v>
      </c>
      <c r="D1539" s="10">
        <v>13.96</v>
      </c>
      <c r="E1539">
        <v>0.49534461224026299</v>
      </c>
    </row>
    <row r="1540" spans="1:5">
      <c r="A1540" t="s">
        <v>7333</v>
      </c>
      <c r="B1540">
        <v>282987.27</v>
      </c>
      <c r="C1540">
        <v>669</v>
      </c>
      <c r="D1540" s="10">
        <v>1402.43</v>
      </c>
      <c r="E1540">
        <v>0.49558059625791601</v>
      </c>
    </row>
    <row r="1541" spans="1:5">
      <c r="A1541" t="s">
        <v>7332</v>
      </c>
      <c r="B1541">
        <v>483.84</v>
      </c>
      <c r="C1541">
        <v>120</v>
      </c>
      <c r="D1541" s="10">
        <v>2.4</v>
      </c>
      <c r="E1541">
        <v>0.49603174603174599</v>
      </c>
    </row>
    <row r="1542" spans="1:5">
      <c r="A1542" t="s">
        <v>7331</v>
      </c>
      <c r="B1542">
        <v>45954.6</v>
      </c>
      <c r="C1542">
        <v>401</v>
      </c>
      <c r="D1542" s="10">
        <v>228.22</v>
      </c>
      <c r="E1542">
        <v>0.49662057770059997</v>
      </c>
    </row>
    <row r="1543" spans="1:5">
      <c r="A1543" t="s">
        <v>7330</v>
      </c>
      <c r="B1543">
        <v>2257.86</v>
      </c>
      <c r="C1543">
        <v>69</v>
      </c>
      <c r="D1543" s="10">
        <v>11.23</v>
      </c>
      <c r="E1543">
        <v>0.49737361926780199</v>
      </c>
    </row>
    <row r="1544" spans="1:5">
      <c r="A1544" t="s">
        <v>7329</v>
      </c>
      <c r="B1544">
        <v>13680.09</v>
      </c>
      <c r="C1544">
        <v>426</v>
      </c>
      <c r="D1544" s="10">
        <v>68.05</v>
      </c>
      <c r="E1544">
        <v>0.49743824784778401</v>
      </c>
    </row>
    <row r="1545" spans="1:5">
      <c r="A1545" t="s">
        <v>7328</v>
      </c>
      <c r="B1545">
        <v>48930.27</v>
      </c>
      <c r="C1545">
        <v>194</v>
      </c>
      <c r="D1545" s="10">
        <v>243.47</v>
      </c>
      <c r="E1545">
        <v>0.49758564585889198</v>
      </c>
    </row>
    <row r="1546" spans="1:5">
      <c r="A1546" t="s">
        <v>7327</v>
      </c>
      <c r="B1546">
        <v>24823.11</v>
      </c>
      <c r="C1546">
        <v>39</v>
      </c>
      <c r="D1546" s="10">
        <v>123.53</v>
      </c>
      <c r="E1546">
        <v>0.49764110943390999</v>
      </c>
    </row>
    <row r="1547" spans="1:5">
      <c r="A1547" t="s">
        <v>7326</v>
      </c>
      <c r="B1547">
        <v>3492.32</v>
      </c>
      <c r="C1547">
        <v>92</v>
      </c>
      <c r="D1547" s="10">
        <v>17.420000000000002</v>
      </c>
      <c r="E1547">
        <v>0.498808814770696</v>
      </c>
    </row>
    <row r="1548" spans="1:5">
      <c r="A1548" t="s">
        <v>7325</v>
      </c>
      <c r="B1548">
        <v>200.4</v>
      </c>
      <c r="C1548">
        <v>86</v>
      </c>
      <c r="D1548" s="10">
        <v>1</v>
      </c>
      <c r="E1548">
        <v>0.49900199600798401</v>
      </c>
    </row>
    <row r="1549" spans="1:5">
      <c r="A1549" t="s">
        <v>7324</v>
      </c>
      <c r="B1549">
        <v>8107.84</v>
      </c>
      <c r="C1549">
        <v>453</v>
      </c>
      <c r="D1549" s="10">
        <v>40.479999999999997</v>
      </c>
      <c r="E1549">
        <v>0.499269842522792</v>
      </c>
    </row>
    <row r="1550" spans="1:5">
      <c r="A1550" t="s">
        <v>7323</v>
      </c>
      <c r="B1550">
        <v>2428.8000000000002</v>
      </c>
      <c r="C1550">
        <v>298</v>
      </c>
      <c r="D1550" s="10">
        <v>12.14</v>
      </c>
      <c r="E1550">
        <v>0.499835309617918</v>
      </c>
    </row>
    <row r="1551" spans="1:5">
      <c r="A1551" t="s">
        <v>7322</v>
      </c>
      <c r="B1551">
        <v>16715.25</v>
      </c>
      <c r="C1551">
        <v>95</v>
      </c>
      <c r="D1551" s="10">
        <v>83.57</v>
      </c>
      <c r="E1551">
        <v>0.49996260899478001</v>
      </c>
    </row>
    <row r="1552" spans="1:5">
      <c r="A1552" t="s">
        <v>7321</v>
      </c>
      <c r="B1552">
        <v>99334.51</v>
      </c>
      <c r="C1552">
        <v>761</v>
      </c>
      <c r="D1552" s="10">
        <v>496.75</v>
      </c>
      <c r="E1552">
        <v>0.50007796887506595</v>
      </c>
    </row>
    <row r="1553" spans="1:5">
      <c r="A1553" t="s">
        <v>7320</v>
      </c>
      <c r="B1553">
        <v>72940.2</v>
      </c>
      <c r="C1553">
        <v>501</v>
      </c>
      <c r="D1553" s="10">
        <v>364.91</v>
      </c>
      <c r="E1553">
        <v>0.50028653609395002</v>
      </c>
    </row>
    <row r="1554" spans="1:5">
      <c r="A1554" t="s">
        <v>7319</v>
      </c>
      <c r="B1554">
        <v>361.68</v>
      </c>
      <c r="C1554">
        <v>33</v>
      </c>
      <c r="D1554" s="10">
        <v>1.81</v>
      </c>
      <c r="E1554">
        <v>0.50044238000442298</v>
      </c>
    </row>
    <row r="1555" spans="1:5">
      <c r="A1555" t="s">
        <v>7318</v>
      </c>
      <c r="B1555">
        <v>7435.14</v>
      </c>
      <c r="C1555">
        <v>166</v>
      </c>
      <c r="D1555" s="10">
        <v>37.24</v>
      </c>
      <c r="E1555">
        <v>0.50086481222949297</v>
      </c>
    </row>
    <row r="1556" spans="1:5">
      <c r="A1556" t="s">
        <v>7317</v>
      </c>
      <c r="B1556">
        <v>3100.68</v>
      </c>
      <c r="C1556">
        <v>198</v>
      </c>
      <c r="D1556" s="10">
        <v>15.54</v>
      </c>
      <c r="E1556">
        <v>0.50118038623785699</v>
      </c>
    </row>
    <row r="1557" spans="1:5">
      <c r="A1557" t="s">
        <v>7316</v>
      </c>
      <c r="B1557">
        <v>2091.6</v>
      </c>
      <c r="C1557">
        <v>249</v>
      </c>
      <c r="D1557" s="10">
        <v>10.49</v>
      </c>
      <c r="E1557">
        <v>0.501529929240772</v>
      </c>
    </row>
    <row r="1558" spans="1:5">
      <c r="A1558" t="s">
        <v>7315</v>
      </c>
      <c r="B1558">
        <v>15141.22</v>
      </c>
      <c r="C1558">
        <v>68</v>
      </c>
      <c r="D1558" s="10">
        <v>76.05</v>
      </c>
      <c r="E1558">
        <v>0.50227128329157</v>
      </c>
    </row>
    <row r="1559" spans="1:5">
      <c r="A1559" t="s">
        <v>7314</v>
      </c>
      <c r="B1559">
        <v>20242.14</v>
      </c>
      <c r="C1559">
        <v>438</v>
      </c>
      <c r="D1559" s="10">
        <v>101.92</v>
      </c>
      <c r="E1559">
        <v>0.50350407615005099</v>
      </c>
    </row>
    <row r="1560" spans="1:5">
      <c r="A1560" t="s">
        <v>7313</v>
      </c>
      <c r="B1560">
        <v>7215.12</v>
      </c>
      <c r="C1560">
        <v>396</v>
      </c>
      <c r="D1560" s="10">
        <v>36.35</v>
      </c>
      <c r="E1560">
        <v>0.503803124549557</v>
      </c>
    </row>
    <row r="1561" spans="1:5">
      <c r="A1561" t="s">
        <v>7312</v>
      </c>
      <c r="B1561">
        <v>128282.91</v>
      </c>
      <c r="C1561">
        <v>609</v>
      </c>
      <c r="D1561" s="10">
        <v>646.30999999999995</v>
      </c>
      <c r="E1561">
        <v>0.50381613575806705</v>
      </c>
    </row>
    <row r="1562" spans="1:5">
      <c r="A1562" t="s">
        <v>7311</v>
      </c>
      <c r="B1562">
        <v>14678.37</v>
      </c>
      <c r="C1562">
        <v>33</v>
      </c>
      <c r="D1562" s="10">
        <v>74.03</v>
      </c>
      <c r="E1562">
        <v>0.50434755357713401</v>
      </c>
    </row>
    <row r="1563" spans="1:5">
      <c r="A1563" t="s">
        <v>7310</v>
      </c>
      <c r="B1563">
        <v>51854.7</v>
      </c>
      <c r="C1563">
        <v>678</v>
      </c>
      <c r="D1563" s="10">
        <v>261.70999999999998</v>
      </c>
      <c r="E1563">
        <v>0.50469870619249502</v>
      </c>
    </row>
    <row r="1564" spans="1:5">
      <c r="A1564" t="s">
        <v>7309</v>
      </c>
      <c r="B1564">
        <v>1883.24</v>
      </c>
      <c r="C1564">
        <v>228</v>
      </c>
      <c r="D1564" s="10">
        <v>9.52</v>
      </c>
      <c r="E1564">
        <v>0.50551177757481702</v>
      </c>
    </row>
    <row r="1565" spans="1:5">
      <c r="A1565" t="s">
        <v>7308</v>
      </c>
      <c r="B1565">
        <v>7311.24</v>
      </c>
      <c r="C1565">
        <v>414</v>
      </c>
      <c r="D1565" s="10">
        <v>36.96</v>
      </c>
      <c r="E1565">
        <v>0.50552300293794195</v>
      </c>
    </row>
    <row r="1566" spans="1:5">
      <c r="A1566" t="s">
        <v>7307</v>
      </c>
      <c r="B1566">
        <v>28654.91</v>
      </c>
      <c r="C1566">
        <v>1174</v>
      </c>
      <c r="D1566" s="10">
        <v>144.94999999999999</v>
      </c>
      <c r="E1566">
        <v>0.50584699096943497</v>
      </c>
    </row>
    <row r="1567" spans="1:5">
      <c r="A1567" t="s">
        <v>7306</v>
      </c>
      <c r="B1567">
        <v>4939.45</v>
      </c>
      <c r="C1567">
        <v>289</v>
      </c>
      <c r="D1567" s="10">
        <v>25.02</v>
      </c>
      <c r="E1567">
        <v>0.50653412829363498</v>
      </c>
    </row>
    <row r="1568" spans="1:5">
      <c r="A1568" t="s">
        <v>7305</v>
      </c>
      <c r="B1568">
        <v>6929.54</v>
      </c>
      <c r="C1568">
        <v>170</v>
      </c>
      <c r="D1568" s="10">
        <v>35.119999999999997</v>
      </c>
      <c r="E1568">
        <v>0.50681574823148401</v>
      </c>
    </row>
    <row r="1569" spans="1:5">
      <c r="A1569" t="s">
        <v>7304</v>
      </c>
      <c r="B1569">
        <v>2379.3200000000002</v>
      </c>
      <c r="C1569">
        <v>122</v>
      </c>
      <c r="D1569" s="10">
        <v>12.06</v>
      </c>
      <c r="E1569">
        <v>0.50686750836373395</v>
      </c>
    </row>
    <row r="1570" spans="1:5">
      <c r="A1570" t="s">
        <v>7303</v>
      </c>
      <c r="B1570">
        <v>4602.4799999999996</v>
      </c>
      <c r="C1570">
        <v>151</v>
      </c>
      <c r="D1570" s="10">
        <v>23.34</v>
      </c>
      <c r="E1570">
        <v>0.50711790165302095</v>
      </c>
    </row>
    <row r="1571" spans="1:5">
      <c r="A1571" t="s">
        <v>7302</v>
      </c>
      <c r="B1571">
        <v>7126.32</v>
      </c>
      <c r="C1571">
        <v>92</v>
      </c>
      <c r="D1571" s="10">
        <v>36.17</v>
      </c>
      <c r="E1571">
        <v>0.50755509154795098</v>
      </c>
    </row>
    <row r="1572" spans="1:5">
      <c r="A1572" t="s">
        <v>7301</v>
      </c>
      <c r="B1572">
        <v>269537.25</v>
      </c>
      <c r="C1572">
        <v>647</v>
      </c>
      <c r="D1572" s="10">
        <v>1368.54</v>
      </c>
      <c r="E1572">
        <v>0.50773687124877898</v>
      </c>
    </row>
    <row r="1573" spans="1:5">
      <c r="A1573" t="s">
        <v>7300</v>
      </c>
      <c r="B1573">
        <v>1792.2</v>
      </c>
      <c r="C1573">
        <v>103</v>
      </c>
      <c r="D1573" s="10">
        <v>9.1</v>
      </c>
      <c r="E1573">
        <v>0.50775583082245201</v>
      </c>
    </row>
    <row r="1574" spans="1:5">
      <c r="A1574" t="s">
        <v>7299</v>
      </c>
      <c r="B1574">
        <v>2995.14</v>
      </c>
      <c r="C1574">
        <v>227</v>
      </c>
      <c r="D1574" s="10">
        <v>15.21</v>
      </c>
      <c r="E1574">
        <v>0.50782267272982196</v>
      </c>
    </row>
    <row r="1575" spans="1:5">
      <c r="A1575" t="s">
        <v>7298</v>
      </c>
      <c r="B1575">
        <v>12435.75</v>
      </c>
      <c r="C1575">
        <v>237</v>
      </c>
      <c r="D1575" s="10">
        <v>63.18</v>
      </c>
      <c r="E1575">
        <v>0.50805138411434703</v>
      </c>
    </row>
    <row r="1576" spans="1:5">
      <c r="A1576" t="s">
        <v>7297</v>
      </c>
      <c r="B1576">
        <v>3535.14</v>
      </c>
      <c r="C1576">
        <v>225</v>
      </c>
      <c r="D1576" s="10">
        <v>17.97</v>
      </c>
      <c r="E1576">
        <v>0.50832498854359298</v>
      </c>
    </row>
    <row r="1577" spans="1:5">
      <c r="A1577" t="s">
        <v>7296</v>
      </c>
      <c r="B1577">
        <v>2478.9</v>
      </c>
      <c r="C1577">
        <v>237</v>
      </c>
      <c r="D1577" s="10">
        <v>12.63</v>
      </c>
      <c r="E1577">
        <v>0.50950018153213095</v>
      </c>
    </row>
    <row r="1578" spans="1:5">
      <c r="A1578" t="s">
        <v>7295</v>
      </c>
      <c r="B1578">
        <v>5089.72</v>
      </c>
      <c r="C1578">
        <v>95</v>
      </c>
      <c r="D1578" s="10">
        <v>25.95</v>
      </c>
      <c r="E1578">
        <v>0.50985122953718398</v>
      </c>
    </row>
    <row r="1579" spans="1:5">
      <c r="A1579" t="s">
        <v>7294</v>
      </c>
      <c r="B1579">
        <v>29306.080000000002</v>
      </c>
      <c r="C1579">
        <v>992</v>
      </c>
      <c r="D1579" s="10">
        <v>149.71</v>
      </c>
      <c r="E1579">
        <v>0.51084962574319004</v>
      </c>
    </row>
    <row r="1580" spans="1:5">
      <c r="A1580" t="s">
        <v>7293</v>
      </c>
      <c r="B1580">
        <v>14703.34</v>
      </c>
      <c r="C1580">
        <v>221</v>
      </c>
      <c r="D1580" s="10">
        <v>75.12</v>
      </c>
      <c r="E1580">
        <v>0.51090432513973005</v>
      </c>
    </row>
    <row r="1581" spans="1:5">
      <c r="A1581" t="s">
        <v>7292</v>
      </c>
      <c r="B1581">
        <v>23512.54</v>
      </c>
      <c r="C1581">
        <v>631</v>
      </c>
      <c r="D1581" s="10">
        <v>120.21</v>
      </c>
      <c r="E1581">
        <v>0.51125909833646199</v>
      </c>
    </row>
    <row r="1582" spans="1:5">
      <c r="A1582" t="s">
        <v>7291</v>
      </c>
      <c r="B1582">
        <v>4662.8999999999996</v>
      </c>
      <c r="C1582">
        <v>64</v>
      </c>
      <c r="D1582" s="10">
        <v>23.86</v>
      </c>
      <c r="E1582">
        <v>0.51169872825923701</v>
      </c>
    </row>
    <row r="1583" spans="1:5">
      <c r="A1583" t="s">
        <v>7290</v>
      </c>
      <c r="B1583">
        <v>49365.36</v>
      </c>
      <c r="C1583">
        <v>88</v>
      </c>
      <c r="D1583" s="10">
        <v>252.71</v>
      </c>
      <c r="E1583">
        <v>0.51191766858379995</v>
      </c>
    </row>
    <row r="1584" spans="1:5">
      <c r="A1584" t="s">
        <v>7289</v>
      </c>
      <c r="B1584">
        <v>79749.27</v>
      </c>
      <c r="C1584">
        <v>592</v>
      </c>
      <c r="D1584" s="10">
        <v>408.3</v>
      </c>
      <c r="E1584">
        <v>0.51197960808920195</v>
      </c>
    </row>
    <row r="1585" spans="1:5">
      <c r="A1585" t="s">
        <v>7288</v>
      </c>
      <c r="B1585">
        <v>16430.64</v>
      </c>
      <c r="C1585">
        <v>222</v>
      </c>
      <c r="D1585" s="10">
        <v>84.14</v>
      </c>
      <c r="E1585">
        <v>0.51209204267149599</v>
      </c>
    </row>
    <row r="1586" spans="1:5">
      <c r="A1586" t="s">
        <v>7287</v>
      </c>
      <c r="B1586">
        <v>2197</v>
      </c>
      <c r="C1586">
        <v>130</v>
      </c>
      <c r="D1586" s="10">
        <v>11.26</v>
      </c>
      <c r="E1586">
        <v>0.51251706873008596</v>
      </c>
    </row>
    <row r="1587" spans="1:5">
      <c r="A1587" t="s">
        <v>7286</v>
      </c>
      <c r="B1587">
        <v>10113.299999999999</v>
      </c>
      <c r="C1587">
        <v>713</v>
      </c>
      <c r="D1587" s="10">
        <v>51.84</v>
      </c>
      <c r="E1587">
        <v>0.512592328913411</v>
      </c>
    </row>
    <row r="1588" spans="1:5">
      <c r="A1588" t="s">
        <v>7285</v>
      </c>
      <c r="B1588">
        <v>35686.800000000003</v>
      </c>
      <c r="C1588">
        <v>115</v>
      </c>
      <c r="D1588" s="10">
        <v>182.95</v>
      </c>
      <c r="E1588">
        <v>0.51265453893316204</v>
      </c>
    </row>
    <row r="1589" spans="1:5">
      <c r="A1589" t="s">
        <v>7284</v>
      </c>
      <c r="B1589">
        <v>21489.54</v>
      </c>
      <c r="C1589">
        <v>183</v>
      </c>
      <c r="D1589" s="10">
        <v>110.19</v>
      </c>
      <c r="E1589">
        <v>0.51276109214064103</v>
      </c>
    </row>
    <row r="1590" spans="1:5">
      <c r="A1590" t="s">
        <v>7283</v>
      </c>
      <c r="B1590">
        <v>4892.55</v>
      </c>
      <c r="C1590">
        <v>121</v>
      </c>
      <c r="D1590" s="10">
        <v>25.09</v>
      </c>
      <c r="E1590">
        <v>0.512820512820512</v>
      </c>
    </row>
    <row r="1591" spans="1:5">
      <c r="A1591" t="s">
        <v>7282</v>
      </c>
      <c r="B1591">
        <v>60507</v>
      </c>
      <c r="C1591">
        <v>231</v>
      </c>
      <c r="D1591" s="10">
        <v>310.73</v>
      </c>
      <c r="E1591">
        <v>0.51354388748409197</v>
      </c>
    </row>
    <row r="1592" spans="1:5">
      <c r="A1592" t="s">
        <v>7281</v>
      </c>
      <c r="B1592">
        <v>27230.1</v>
      </c>
      <c r="C1592">
        <v>653</v>
      </c>
      <c r="D1592" s="10">
        <v>139.86000000000001</v>
      </c>
      <c r="E1592">
        <v>0.51362279242455899</v>
      </c>
    </row>
    <row r="1593" spans="1:5">
      <c r="A1593" t="s">
        <v>7280</v>
      </c>
      <c r="B1593">
        <v>3060.72</v>
      </c>
      <c r="C1593">
        <v>327</v>
      </c>
      <c r="D1593" s="10">
        <v>15.73</v>
      </c>
      <c r="E1593">
        <v>0.51393136255521499</v>
      </c>
    </row>
    <row r="1594" spans="1:5">
      <c r="A1594" t="s">
        <v>7279</v>
      </c>
      <c r="B1594">
        <v>41372.04</v>
      </c>
      <c r="C1594">
        <v>250</v>
      </c>
      <c r="D1594" s="10">
        <v>212.77</v>
      </c>
      <c r="E1594">
        <v>0.51428452645796496</v>
      </c>
    </row>
    <row r="1595" spans="1:5">
      <c r="A1595" t="s">
        <v>7278</v>
      </c>
      <c r="B1595">
        <v>6253.28</v>
      </c>
      <c r="C1595">
        <v>646</v>
      </c>
      <c r="D1595" s="10">
        <v>32.159999999999997</v>
      </c>
      <c r="E1595">
        <v>0.51429010055522795</v>
      </c>
    </row>
    <row r="1596" spans="1:5">
      <c r="A1596" t="s">
        <v>7277</v>
      </c>
      <c r="B1596">
        <v>5226.87</v>
      </c>
      <c r="C1596">
        <v>337</v>
      </c>
      <c r="D1596" s="10">
        <v>26.89</v>
      </c>
      <c r="E1596">
        <v>0.51445702686311301</v>
      </c>
    </row>
    <row r="1597" spans="1:5">
      <c r="A1597" t="s">
        <v>7276</v>
      </c>
      <c r="B1597">
        <v>1689.12</v>
      </c>
      <c r="C1597">
        <v>46</v>
      </c>
      <c r="D1597" s="10">
        <v>8.69</v>
      </c>
      <c r="E1597">
        <v>0.51446907265321495</v>
      </c>
    </row>
    <row r="1598" spans="1:5">
      <c r="A1598" t="s">
        <v>7275</v>
      </c>
      <c r="B1598">
        <v>9787.2000000000007</v>
      </c>
      <c r="C1598">
        <v>856</v>
      </c>
      <c r="D1598" s="10">
        <v>50.38</v>
      </c>
      <c r="E1598">
        <v>0.51475396436161502</v>
      </c>
    </row>
    <row r="1599" spans="1:5">
      <c r="A1599" t="s">
        <v>7274</v>
      </c>
      <c r="B1599">
        <v>27641.73</v>
      </c>
      <c r="C1599">
        <v>590</v>
      </c>
      <c r="D1599" s="10">
        <v>142.31</v>
      </c>
      <c r="E1599">
        <v>0.51483753006776301</v>
      </c>
    </row>
    <row r="1600" spans="1:5">
      <c r="A1600" t="s">
        <v>7273</v>
      </c>
      <c r="B1600">
        <v>129954.09</v>
      </c>
      <c r="C1600">
        <v>253</v>
      </c>
      <c r="D1600" s="10">
        <v>669.48</v>
      </c>
      <c r="E1600">
        <v>0.51516654843260401</v>
      </c>
    </row>
    <row r="1601" spans="1:5">
      <c r="A1601" t="s">
        <v>7272</v>
      </c>
      <c r="B1601">
        <v>15102.72</v>
      </c>
      <c r="C1601">
        <v>114</v>
      </c>
      <c r="D1601" s="10">
        <v>77.83</v>
      </c>
      <c r="E1601">
        <v>0.51533763454530002</v>
      </c>
    </row>
    <row r="1602" spans="1:5">
      <c r="A1602" t="s">
        <v>7271</v>
      </c>
      <c r="B1602">
        <v>17024.22</v>
      </c>
      <c r="C1602">
        <v>349</v>
      </c>
      <c r="D1602" s="10">
        <v>87.84</v>
      </c>
      <c r="E1602">
        <v>0.51597077575360195</v>
      </c>
    </row>
    <row r="1603" spans="1:5">
      <c r="A1603" t="s">
        <v>7270</v>
      </c>
      <c r="B1603">
        <v>24928.28</v>
      </c>
      <c r="C1603">
        <v>185</v>
      </c>
      <c r="D1603" s="10">
        <v>128.63999999999999</v>
      </c>
      <c r="E1603">
        <v>0.51604041674756496</v>
      </c>
    </row>
    <row r="1604" spans="1:5">
      <c r="A1604" t="s">
        <v>7269</v>
      </c>
      <c r="B1604">
        <v>11033.56</v>
      </c>
      <c r="C1604">
        <v>92</v>
      </c>
      <c r="D1604" s="10">
        <v>56.95</v>
      </c>
      <c r="E1604">
        <v>0.51615253825601104</v>
      </c>
    </row>
    <row r="1605" spans="1:5">
      <c r="A1605" t="s">
        <v>7268</v>
      </c>
      <c r="B1605">
        <v>12012</v>
      </c>
      <c r="C1605">
        <v>88</v>
      </c>
      <c r="D1605" s="10">
        <v>62.1</v>
      </c>
      <c r="E1605">
        <v>0.51698301698301596</v>
      </c>
    </row>
    <row r="1606" spans="1:5">
      <c r="A1606" t="s">
        <v>7267</v>
      </c>
      <c r="B1606">
        <v>397.74</v>
      </c>
      <c r="C1606">
        <v>66</v>
      </c>
      <c r="D1606" s="10">
        <v>2.06</v>
      </c>
      <c r="E1606">
        <v>0.51792628350178505</v>
      </c>
    </row>
    <row r="1607" spans="1:5">
      <c r="A1607" t="s">
        <v>7266</v>
      </c>
      <c r="B1607">
        <v>19720.38</v>
      </c>
      <c r="C1607">
        <v>1708</v>
      </c>
      <c r="D1607" s="10">
        <v>102.15</v>
      </c>
      <c r="E1607">
        <v>0.51799204680639999</v>
      </c>
    </row>
    <row r="1608" spans="1:5">
      <c r="A1608" t="s">
        <v>7265</v>
      </c>
      <c r="B1608">
        <v>8557.68</v>
      </c>
      <c r="C1608">
        <v>276</v>
      </c>
      <c r="D1608" s="10">
        <v>44.35</v>
      </c>
      <c r="E1608">
        <v>0.51824793635658195</v>
      </c>
    </row>
    <row r="1609" spans="1:5">
      <c r="A1609" t="s">
        <v>7264</v>
      </c>
      <c r="B1609">
        <v>171443.04</v>
      </c>
      <c r="C1609">
        <v>453</v>
      </c>
      <c r="D1609" s="10">
        <v>888.71</v>
      </c>
      <c r="E1609">
        <v>0.51837041620353896</v>
      </c>
    </row>
    <row r="1610" spans="1:5">
      <c r="A1610" t="s">
        <v>7263</v>
      </c>
      <c r="B1610">
        <v>27479.4</v>
      </c>
      <c r="C1610">
        <v>281</v>
      </c>
      <c r="D1610" s="10">
        <v>142.44999999999999</v>
      </c>
      <c r="E1610">
        <v>0.51838831997787405</v>
      </c>
    </row>
    <row r="1611" spans="1:5">
      <c r="A1611" t="s">
        <v>7262</v>
      </c>
      <c r="B1611">
        <v>3743</v>
      </c>
      <c r="C1611">
        <v>166</v>
      </c>
      <c r="D1611" s="10">
        <v>19.420000000000002</v>
      </c>
      <c r="E1611">
        <v>0.51883515896339805</v>
      </c>
    </row>
    <row r="1612" spans="1:5">
      <c r="A1612" t="s">
        <v>7261</v>
      </c>
      <c r="B1612">
        <v>42905.279999999999</v>
      </c>
      <c r="C1612">
        <v>453</v>
      </c>
      <c r="D1612" s="10">
        <v>222.72</v>
      </c>
      <c r="E1612">
        <v>0.51909695030541603</v>
      </c>
    </row>
    <row r="1613" spans="1:5">
      <c r="A1613" t="s">
        <v>7260</v>
      </c>
      <c r="B1613">
        <v>14459.08</v>
      </c>
      <c r="C1613">
        <v>130</v>
      </c>
      <c r="D1613" s="10">
        <v>75.09</v>
      </c>
      <c r="E1613">
        <v>0.51932764740218595</v>
      </c>
    </row>
    <row r="1614" spans="1:5">
      <c r="A1614" t="s">
        <v>7259</v>
      </c>
      <c r="B1614">
        <v>48282.75</v>
      </c>
      <c r="C1614">
        <v>952</v>
      </c>
      <c r="D1614" s="10">
        <v>250.83</v>
      </c>
      <c r="E1614">
        <v>0.51950230672445097</v>
      </c>
    </row>
    <row r="1615" spans="1:5">
      <c r="A1615" t="s">
        <v>7258</v>
      </c>
      <c r="B1615">
        <v>1721.6</v>
      </c>
      <c r="C1615">
        <v>64</v>
      </c>
      <c r="D1615" s="10">
        <v>8.9600000000000009</v>
      </c>
      <c r="E1615">
        <v>0.52044609665427499</v>
      </c>
    </row>
    <row r="1616" spans="1:5">
      <c r="A1616" t="s">
        <v>7257</v>
      </c>
      <c r="B1616">
        <v>265962.48</v>
      </c>
      <c r="C1616">
        <v>412</v>
      </c>
      <c r="D1616" s="10">
        <v>1384.45</v>
      </c>
      <c r="E1616">
        <v>0.52054334882123199</v>
      </c>
    </row>
    <row r="1617" spans="1:5">
      <c r="A1617" t="s">
        <v>7256</v>
      </c>
      <c r="B1617">
        <v>86498.240000000005</v>
      </c>
      <c r="C1617">
        <v>336</v>
      </c>
      <c r="D1617" s="10">
        <v>450.36</v>
      </c>
      <c r="E1617">
        <v>0.52065799257880796</v>
      </c>
    </row>
    <row r="1618" spans="1:5">
      <c r="A1618" t="s">
        <v>7255</v>
      </c>
      <c r="B1618">
        <v>25648.01</v>
      </c>
      <c r="C1618">
        <v>496</v>
      </c>
      <c r="D1618" s="10">
        <v>133.77000000000001</v>
      </c>
      <c r="E1618">
        <v>0.52156093201772702</v>
      </c>
    </row>
    <row r="1619" spans="1:5">
      <c r="A1619" t="s">
        <v>7254</v>
      </c>
      <c r="B1619">
        <v>2772</v>
      </c>
      <c r="C1619">
        <v>148</v>
      </c>
      <c r="D1619" s="10">
        <v>14.46</v>
      </c>
      <c r="E1619">
        <v>0.52164502164502102</v>
      </c>
    </row>
    <row r="1620" spans="1:5">
      <c r="A1620" t="s">
        <v>7253</v>
      </c>
      <c r="B1620">
        <v>8250.09</v>
      </c>
      <c r="C1620">
        <v>226</v>
      </c>
      <c r="D1620" s="10">
        <v>43.05</v>
      </c>
      <c r="E1620">
        <v>0.52181248931829805</v>
      </c>
    </row>
    <row r="1621" spans="1:5">
      <c r="A1621" t="s">
        <v>7252</v>
      </c>
      <c r="B1621">
        <v>43753.08</v>
      </c>
      <c r="C1621">
        <v>243</v>
      </c>
      <c r="D1621" s="10">
        <v>228.45</v>
      </c>
      <c r="E1621">
        <v>0.52213467029063998</v>
      </c>
    </row>
    <row r="1622" spans="1:5">
      <c r="A1622" t="s">
        <v>7251</v>
      </c>
      <c r="B1622">
        <v>13744.8</v>
      </c>
      <c r="C1622">
        <v>16</v>
      </c>
      <c r="D1622" s="10">
        <v>71.78</v>
      </c>
      <c r="E1622">
        <v>0.52223386298818397</v>
      </c>
    </row>
    <row r="1623" spans="1:5">
      <c r="A1623" t="s">
        <v>7250</v>
      </c>
      <c r="B1623">
        <v>18237.509999999998</v>
      </c>
      <c r="C1623">
        <v>565</v>
      </c>
      <c r="D1623" s="10">
        <v>95.34</v>
      </c>
      <c r="E1623">
        <v>0.52276873323167405</v>
      </c>
    </row>
    <row r="1624" spans="1:5">
      <c r="A1624" t="s">
        <v>7249</v>
      </c>
      <c r="B1624">
        <v>19868.5</v>
      </c>
      <c r="C1624">
        <v>75</v>
      </c>
      <c r="D1624" s="10">
        <v>103.9</v>
      </c>
      <c r="E1624">
        <v>0.52293831945038605</v>
      </c>
    </row>
    <row r="1625" spans="1:5">
      <c r="A1625" t="s">
        <v>7248</v>
      </c>
      <c r="B1625">
        <v>8067.84</v>
      </c>
      <c r="C1625">
        <v>382</v>
      </c>
      <c r="D1625" s="10">
        <v>42.24</v>
      </c>
      <c r="E1625">
        <v>0.52356020942408299</v>
      </c>
    </row>
    <row r="1626" spans="1:5">
      <c r="A1626" t="s">
        <v>7247</v>
      </c>
      <c r="B1626">
        <v>3529.44</v>
      </c>
      <c r="C1626">
        <v>76</v>
      </c>
      <c r="D1626" s="10">
        <v>18.48</v>
      </c>
      <c r="E1626">
        <v>0.52359581123350996</v>
      </c>
    </row>
    <row r="1627" spans="1:5">
      <c r="A1627" t="s">
        <v>7246</v>
      </c>
      <c r="B1627">
        <v>14058</v>
      </c>
      <c r="C1627">
        <v>120</v>
      </c>
      <c r="D1627" s="10">
        <v>73.62</v>
      </c>
      <c r="E1627">
        <v>0.523687580025608</v>
      </c>
    </row>
    <row r="1628" spans="1:5">
      <c r="A1628" t="s">
        <v>7245</v>
      </c>
      <c r="B1628">
        <v>127874.66</v>
      </c>
      <c r="C1628">
        <v>286</v>
      </c>
      <c r="D1628" s="10">
        <v>669.97</v>
      </c>
      <c r="E1628">
        <v>0.52392710174165802</v>
      </c>
    </row>
    <row r="1629" spans="1:5">
      <c r="A1629" t="s">
        <v>7244</v>
      </c>
      <c r="B1629">
        <v>3015.18</v>
      </c>
      <c r="C1629">
        <v>42</v>
      </c>
      <c r="D1629" s="10">
        <v>15.82</v>
      </c>
      <c r="E1629">
        <v>0.52467846032409304</v>
      </c>
    </row>
    <row r="1630" spans="1:5">
      <c r="A1630" t="s">
        <v>7243</v>
      </c>
      <c r="B1630">
        <v>14304.6</v>
      </c>
      <c r="C1630">
        <v>54</v>
      </c>
      <c r="D1630" s="10">
        <v>75.06</v>
      </c>
      <c r="E1630">
        <v>0.524726311815779</v>
      </c>
    </row>
    <row r="1631" spans="1:5">
      <c r="A1631" t="s">
        <v>7242</v>
      </c>
      <c r="B1631">
        <v>15571.04</v>
      </c>
      <c r="C1631">
        <v>592</v>
      </c>
      <c r="D1631" s="10">
        <v>81.78</v>
      </c>
      <c r="E1631">
        <v>0.52520576660261598</v>
      </c>
    </row>
    <row r="1632" spans="1:5">
      <c r="A1632" t="s">
        <v>7241</v>
      </c>
      <c r="B1632">
        <v>6613.38</v>
      </c>
      <c r="C1632">
        <v>333</v>
      </c>
      <c r="D1632" s="10">
        <v>34.76</v>
      </c>
      <c r="E1632">
        <v>0.52560112983073703</v>
      </c>
    </row>
    <row r="1633" spans="1:5">
      <c r="A1633" t="s">
        <v>7240</v>
      </c>
      <c r="B1633">
        <v>39411.19</v>
      </c>
      <c r="C1633">
        <v>459</v>
      </c>
      <c r="D1633" s="10">
        <v>207.4</v>
      </c>
      <c r="E1633">
        <v>0.52624647974344296</v>
      </c>
    </row>
    <row r="1634" spans="1:5">
      <c r="A1634" t="s">
        <v>7239</v>
      </c>
      <c r="B1634">
        <v>9227.58</v>
      </c>
      <c r="C1634">
        <v>226</v>
      </c>
      <c r="D1634" s="10">
        <v>48.62</v>
      </c>
      <c r="E1634">
        <v>0.52689871017102996</v>
      </c>
    </row>
    <row r="1635" spans="1:5">
      <c r="A1635" t="s">
        <v>7238</v>
      </c>
      <c r="B1635">
        <v>4221.8100000000004</v>
      </c>
      <c r="C1635">
        <v>311</v>
      </c>
      <c r="D1635" s="10">
        <v>22.25</v>
      </c>
      <c r="E1635">
        <v>0.52702513850694299</v>
      </c>
    </row>
    <row r="1636" spans="1:5">
      <c r="A1636" t="s">
        <v>7237</v>
      </c>
      <c r="B1636">
        <v>5281.26</v>
      </c>
      <c r="C1636">
        <v>178</v>
      </c>
      <c r="D1636" s="10">
        <v>27.84</v>
      </c>
      <c r="E1636">
        <v>0.52714693084604802</v>
      </c>
    </row>
    <row r="1637" spans="1:5">
      <c r="A1637" t="s">
        <v>7236</v>
      </c>
      <c r="B1637">
        <v>3426.8</v>
      </c>
      <c r="C1637">
        <v>494</v>
      </c>
      <c r="D1637" s="10">
        <v>18.09</v>
      </c>
      <c r="E1637">
        <v>0.52789774716936999</v>
      </c>
    </row>
    <row r="1638" spans="1:5">
      <c r="A1638" t="s">
        <v>7235</v>
      </c>
      <c r="B1638">
        <v>21207.69</v>
      </c>
      <c r="C1638">
        <v>441</v>
      </c>
      <c r="D1638" s="10">
        <v>112.02</v>
      </c>
      <c r="E1638">
        <v>0.52820462766100396</v>
      </c>
    </row>
    <row r="1639" spans="1:5">
      <c r="A1639" t="s">
        <v>7234</v>
      </c>
      <c r="B1639">
        <v>63527.42</v>
      </c>
      <c r="C1639">
        <v>390</v>
      </c>
      <c r="D1639" s="10">
        <v>335.56</v>
      </c>
      <c r="E1639">
        <v>0.52821285674752705</v>
      </c>
    </row>
    <row r="1640" spans="1:5">
      <c r="A1640" t="s">
        <v>7233</v>
      </c>
      <c r="B1640">
        <v>30047.55</v>
      </c>
      <c r="C1640">
        <v>1258</v>
      </c>
      <c r="D1640" s="10">
        <v>158.72999999999999</v>
      </c>
      <c r="E1640">
        <v>0.52826270361477001</v>
      </c>
    </row>
    <row r="1641" spans="1:5">
      <c r="A1641" t="s">
        <v>7232</v>
      </c>
      <c r="B1641">
        <v>7667.34</v>
      </c>
      <c r="C1641">
        <v>474</v>
      </c>
      <c r="D1641" s="10">
        <v>40.56</v>
      </c>
      <c r="E1641">
        <v>0.52899701852272096</v>
      </c>
    </row>
    <row r="1642" spans="1:5">
      <c r="A1642" t="s">
        <v>7231</v>
      </c>
      <c r="B1642">
        <v>20945.759999999998</v>
      </c>
      <c r="C1642">
        <v>522</v>
      </c>
      <c r="D1642" s="10">
        <v>110.85</v>
      </c>
      <c r="E1642">
        <v>0.52922405298256003</v>
      </c>
    </row>
    <row r="1643" spans="1:5">
      <c r="A1643" t="s">
        <v>7230</v>
      </c>
      <c r="B1643">
        <v>68696.34</v>
      </c>
      <c r="C1643">
        <v>694</v>
      </c>
      <c r="D1643" s="10">
        <v>363.58</v>
      </c>
      <c r="E1643">
        <v>0.52925672604974205</v>
      </c>
    </row>
    <row r="1644" spans="1:5">
      <c r="A1644" t="s">
        <v>7229</v>
      </c>
      <c r="B1644">
        <v>13504.42</v>
      </c>
      <c r="C1644">
        <v>298</v>
      </c>
      <c r="D1644" s="10">
        <v>71.489999999999995</v>
      </c>
      <c r="E1644">
        <v>0.52938223189148403</v>
      </c>
    </row>
    <row r="1645" spans="1:5">
      <c r="A1645" t="s">
        <v>7228</v>
      </c>
      <c r="B1645">
        <v>9701.7000000000007</v>
      </c>
      <c r="C1645">
        <v>886</v>
      </c>
      <c r="D1645" s="10">
        <v>51.37</v>
      </c>
      <c r="E1645">
        <v>0.52949483080284798</v>
      </c>
    </row>
    <row r="1646" spans="1:5">
      <c r="A1646" t="s">
        <v>7227</v>
      </c>
      <c r="B1646">
        <v>7341.7</v>
      </c>
      <c r="C1646">
        <v>582</v>
      </c>
      <c r="D1646" s="10">
        <v>38.880000000000003</v>
      </c>
      <c r="E1646">
        <v>0.52957761826280003</v>
      </c>
    </row>
    <row r="1647" spans="1:5">
      <c r="A1647" t="s">
        <v>7226</v>
      </c>
      <c r="B1647">
        <v>67165.98</v>
      </c>
      <c r="C1647">
        <v>370</v>
      </c>
      <c r="D1647" s="10">
        <v>355.72</v>
      </c>
      <c r="E1647">
        <v>0.52961335485613403</v>
      </c>
    </row>
    <row r="1648" spans="1:5">
      <c r="A1648" t="s">
        <v>7225</v>
      </c>
      <c r="B1648">
        <v>68184.899999999994</v>
      </c>
      <c r="C1648">
        <v>440</v>
      </c>
      <c r="D1648" s="10">
        <v>361.33</v>
      </c>
      <c r="E1648">
        <v>0.529926713979194</v>
      </c>
    </row>
    <row r="1649" spans="1:5">
      <c r="A1649" t="s">
        <v>7224</v>
      </c>
      <c r="B1649">
        <v>4719.3</v>
      </c>
      <c r="C1649">
        <v>372</v>
      </c>
      <c r="D1649" s="10">
        <v>25.01</v>
      </c>
      <c r="E1649">
        <v>0.529951475854469</v>
      </c>
    </row>
    <row r="1650" spans="1:5">
      <c r="A1650" t="s">
        <v>7223</v>
      </c>
      <c r="B1650">
        <v>3316.68</v>
      </c>
      <c r="C1650">
        <v>111</v>
      </c>
      <c r="D1650" s="10">
        <v>17.579999999999998</v>
      </c>
      <c r="E1650">
        <v>0.53004812040956595</v>
      </c>
    </row>
    <row r="1651" spans="1:5">
      <c r="A1651" t="s">
        <v>7222</v>
      </c>
      <c r="B1651">
        <v>2790.11</v>
      </c>
      <c r="C1651">
        <v>515</v>
      </c>
      <c r="D1651" s="10">
        <v>14.79</v>
      </c>
      <c r="E1651">
        <v>0.53008662740895496</v>
      </c>
    </row>
    <row r="1652" spans="1:5">
      <c r="A1652" t="s">
        <v>7221</v>
      </c>
      <c r="B1652">
        <v>6987.54</v>
      </c>
      <c r="C1652">
        <v>262</v>
      </c>
      <c r="D1652" s="10">
        <v>37.119999999999997</v>
      </c>
      <c r="E1652">
        <v>0.53123130601041202</v>
      </c>
    </row>
    <row r="1653" spans="1:5">
      <c r="A1653" t="s">
        <v>7220</v>
      </c>
      <c r="B1653">
        <v>3494.88</v>
      </c>
      <c r="C1653">
        <v>278</v>
      </c>
      <c r="D1653" s="10">
        <v>18.59</v>
      </c>
      <c r="E1653">
        <v>0.53192098155015299</v>
      </c>
    </row>
    <row r="1654" spans="1:5">
      <c r="A1654" t="s">
        <v>7219</v>
      </c>
      <c r="B1654">
        <v>9268.08</v>
      </c>
      <c r="C1654">
        <v>184</v>
      </c>
      <c r="D1654" s="10">
        <v>49.34</v>
      </c>
      <c r="E1654">
        <v>0.53236484795124706</v>
      </c>
    </row>
    <row r="1655" spans="1:5">
      <c r="A1655" t="s">
        <v>7218</v>
      </c>
      <c r="B1655">
        <v>33058.080000000002</v>
      </c>
      <c r="C1655">
        <v>66</v>
      </c>
      <c r="D1655" s="10">
        <v>176.06</v>
      </c>
      <c r="E1655">
        <v>0.53257781456152298</v>
      </c>
    </row>
    <row r="1656" spans="1:5">
      <c r="A1656" t="s">
        <v>7217</v>
      </c>
      <c r="B1656">
        <v>51601.1</v>
      </c>
      <c r="C1656">
        <v>462</v>
      </c>
      <c r="D1656" s="10">
        <v>274.85000000000002</v>
      </c>
      <c r="E1656">
        <v>0.53264368395247297</v>
      </c>
    </row>
    <row r="1657" spans="1:5">
      <c r="A1657" t="s">
        <v>7216</v>
      </c>
      <c r="B1657">
        <v>8728.9599999999991</v>
      </c>
      <c r="C1657">
        <v>322</v>
      </c>
      <c r="D1657" s="10">
        <v>46.51</v>
      </c>
      <c r="E1657">
        <v>0.53282407067966797</v>
      </c>
    </row>
    <row r="1658" spans="1:5">
      <c r="A1658" t="s">
        <v>7215</v>
      </c>
      <c r="B1658">
        <v>26401.65</v>
      </c>
      <c r="C1658">
        <v>55</v>
      </c>
      <c r="D1658" s="10">
        <v>140.69999999999999</v>
      </c>
      <c r="E1658">
        <v>0.53292123787717804</v>
      </c>
    </row>
    <row r="1659" spans="1:5">
      <c r="A1659" t="s">
        <v>7214</v>
      </c>
      <c r="B1659">
        <v>135537.24</v>
      </c>
      <c r="C1659">
        <v>256</v>
      </c>
      <c r="D1659" s="10">
        <v>723.18</v>
      </c>
      <c r="E1659">
        <v>0.53356553519903405</v>
      </c>
    </row>
    <row r="1660" spans="1:5">
      <c r="A1660" t="s">
        <v>7213</v>
      </c>
      <c r="B1660">
        <v>38400.6</v>
      </c>
      <c r="C1660">
        <v>565</v>
      </c>
      <c r="D1660" s="10">
        <v>205.05</v>
      </c>
      <c r="E1660">
        <v>0.53397603162450502</v>
      </c>
    </row>
    <row r="1661" spans="1:5">
      <c r="A1661" t="s">
        <v>7212</v>
      </c>
      <c r="B1661">
        <v>16206.97</v>
      </c>
      <c r="C1661">
        <v>299</v>
      </c>
      <c r="D1661" s="10">
        <v>86.57</v>
      </c>
      <c r="E1661">
        <v>0.53415289841346003</v>
      </c>
    </row>
    <row r="1662" spans="1:5">
      <c r="A1662" t="s">
        <v>7211</v>
      </c>
      <c r="B1662">
        <v>16823.43</v>
      </c>
      <c r="C1662">
        <v>631</v>
      </c>
      <c r="D1662" s="10">
        <v>89.87</v>
      </c>
      <c r="E1662">
        <v>0.53419546430186904</v>
      </c>
    </row>
    <row r="1663" spans="1:5">
      <c r="A1663" t="s">
        <v>7210</v>
      </c>
      <c r="B1663">
        <v>13275.78</v>
      </c>
      <c r="C1663">
        <v>866</v>
      </c>
      <c r="D1663" s="10">
        <v>70.92</v>
      </c>
      <c r="E1663">
        <v>0.53420589976634103</v>
      </c>
    </row>
    <row r="1664" spans="1:5">
      <c r="A1664" t="s">
        <v>7209</v>
      </c>
      <c r="B1664">
        <v>12415.29</v>
      </c>
      <c r="C1664">
        <v>421</v>
      </c>
      <c r="D1664" s="10">
        <v>66.37</v>
      </c>
      <c r="E1664">
        <v>0.53458276045102404</v>
      </c>
    </row>
    <row r="1665" spans="1:5">
      <c r="A1665" t="s">
        <v>7208</v>
      </c>
      <c r="B1665">
        <v>18841.04</v>
      </c>
      <c r="C1665">
        <v>656</v>
      </c>
      <c r="D1665" s="10">
        <v>100.73</v>
      </c>
      <c r="E1665">
        <v>0.53463078471252101</v>
      </c>
    </row>
    <row r="1666" spans="1:5">
      <c r="A1666" t="s">
        <v>7207</v>
      </c>
      <c r="B1666">
        <v>2246.8000000000002</v>
      </c>
      <c r="C1666">
        <v>266</v>
      </c>
      <c r="D1666" s="10">
        <v>12.02</v>
      </c>
      <c r="E1666">
        <v>0.53498308705714703</v>
      </c>
    </row>
    <row r="1667" spans="1:5">
      <c r="A1667" t="s">
        <v>7206</v>
      </c>
      <c r="B1667">
        <v>1293.3599999999999</v>
      </c>
      <c r="C1667">
        <v>136</v>
      </c>
      <c r="D1667" s="10">
        <v>6.93</v>
      </c>
      <c r="E1667">
        <v>0.53581369456299799</v>
      </c>
    </row>
    <row r="1668" spans="1:5">
      <c r="A1668" t="s">
        <v>7205</v>
      </c>
      <c r="B1668">
        <v>3144.12</v>
      </c>
      <c r="C1668">
        <v>197</v>
      </c>
      <c r="D1668" s="10">
        <v>16.86</v>
      </c>
      <c r="E1668">
        <v>0.53623907484447098</v>
      </c>
    </row>
    <row r="1669" spans="1:5">
      <c r="A1669" t="s">
        <v>7204</v>
      </c>
      <c r="B1669">
        <v>95431.8</v>
      </c>
      <c r="C1669">
        <v>634</v>
      </c>
      <c r="D1669" s="10">
        <v>511.83</v>
      </c>
      <c r="E1669">
        <v>0.53633065707657102</v>
      </c>
    </row>
    <row r="1670" spans="1:5">
      <c r="A1670" t="s">
        <v>7203</v>
      </c>
      <c r="B1670">
        <v>5569.2</v>
      </c>
      <c r="C1670">
        <v>105</v>
      </c>
      <c r="D1670" s="10">
        <v>29.87</v>
      </c>
      <c r="E1670">
        <v>0.53634274222509504</v>
      </c>
    </row>
    <row r="1671" spans="1:5">
      <c r="A1671" t="s">
        <v>7202</v>
      </c>
      <c r="B1671">
        <v>2124.67</v>
      </c>
      <c r="C1671">
        <v>204</v>
      </c>
      <c r="D1671" s="10">
        <v>11.42</v>
      </c>
      <c r="E1671">
        <v>0.537495234554071</v>
      </c>
    </row>
    <row r="1672" spans="1:5">
      <c r="A1672" t="s">
        <v>7201</v>
      </c>
      <c r="B1672">
        <v>161045.5</v>
      </c>
      <c r="C1672">
        <v>509</v>
      </c>
      <c r="D1672" s="10">
        <v>866.2</v>
      </c>
      <c r="E1672">
        <v>0.53786041832898102</v>
      </c>
    </row>
    <row r="1673" spans="1:5">
      <c r="A1673" t="s">
        <v>7200</v>
      </c>
      <c r="B1673">
        <v>975.24</v>
      </c>
      <c r="C1673">
        <v>36</v>
      </c>
      <c r="D1673" s="10">
        <v>5.25</v>
      </c>
      <c r="E1673">
        <v>0.53832902670111904</v>
      </c>
    </row>
    <row r="1674" spans="1:5">
      <c r="A1674" t="s">
        <v>7199</v>
      </c>
      <c r="B1674">
        <v>20450.32</v>
      </c>
      <c r="C1674">
        <v>264</v>
      </c>
      <c r="D1674" s="10">
        <v>110.16</v>
      </c>
      <c r="E1674">
        <v>0.53867127751546096</v>
      </c>
    </row>
    <row r="1675" spans="1:5">
      <c r="A1675" t="s">
        <v>7198</v>
      </c>
      <c r="B1675">
        <v>1469.16</v>
      </c>
      <c r="C1675">
        <v>198</v>
      </c>
      <c r="D1675" s="10">
        <v>7.92</v>
      </c>
      <c r="E1675">
        <v>0.539083557951482</v>
      </c>
    </row>
    <row r="1676" spans="1:5">
      <c r="A1676" t="s">
        <v>7197</v>
      </c>
      <c r="B1676">
        <v>5594.21</v>
      </c>
      <c r="C1676">
        <v>125</v>
      </c>
      <c r="D1676" s="10">
        <v>30.16</v>
      </c>
      <c r="E1676">
        <v>0.53912884929239302</v>
      </c>
    </row>
    <row r="1677" spans="1:5">
      <c r="A1677" t="s">
        <v>7196</v>
      </c>
      <c r="B1677">
        <v>32076.13</v>
      </c>
      <c r="C1677">
        <v>673</v>
      </c>
      <c r="D1677" s="10">
        <v>172.95</v>
      </c>
      <c r="E1677">
        <v>0.53918599282394697</v>
      </c>
    </row>
    <row r="1678" spans="1:5">
      <c r="A1678" t="s">
        <v>7195</v>
      </c>
      <c r="B1678">
        <v>8325.5400000000009</v>
      </c>
      <c r="C1678">
        <v>1079</v>
      </c>
      <c r="D1678" s="10">
        <v>44.98</v>
      </c>
      <c r="E1678">
        <v>0.540265256067474</v>
      </c>
    </row>
    <row r="1679" spans="1:5">
      <c r="A1679" t="s">
        <v>7194</v>
      </c>
      <c r="B1679">
        <v>11625.01</v>
      </c>
      <c r="C1679">
        <v>400</v>
      </c>
      <c r="D1679" s="10">
        <v>62.85</v>
      </c>
      <c r="E1679">
        <v>0.54064469621961597</v>
      </c>
    </row>
    <row r="1680" spans="1:5">
      <c r="A1680" t="s">
        <v>7193</v>
      </c>
      <c r="B1680">
        <v>26743.65</v>
      </c>
      <c r="C1680">
        <v>655</v>
      </c>
      <c r="D1680" s="10">
        <v>144.68</v>
      </c>
      <c r="E1680">
        <v>0.54098823459026701</v>
      </c>
    </row>
    <row r="1681" spans="1:5">
      <c r="A1681" t="s">
        <v>7192</v>
      </c>
      <c r="B1681">
        <v>7178.6</v>
      </c>
      <c r="C1681">
        <v>258</v>
      </c>
      <c r="D1681" s="10">
        <v>38.85</v>
      </c>
      <c r="E1681">
        <v>0.54119187585323003</v>
      </c>
    </row>
    <row r="1682" spans="1:5">
      <c r="A1682" t="s">
        <v>7191</v>
      </c>
      <c r="B1682">
        <v>1514.86</v>
      </c>
      <c r="C1682">
        <v>130</v>
      </c>
      <c r="D1682" s="10">
        <v>8.1999999999999993</v>
      </c>
      <c r="E1682">
        <v>0.54130414691786599</v>
      </c>
    </row>
    <row r="1683" spans="1:5">
      <c r="A1683" t="s">
        <v>7190</v>
      </c>
      <c r="B1683">
        <v>10270.26</v>
      </c>
      <c r="C1683">
        <v>38</v>
      </c>
      <c r="D1683" s="10">
        <v>55.62</v>
      </c>
      <c r="E1683">
        <v>0.54156369945843597</v>
      </c>
    </row>
    <row r="1684" spans="1:5">
      <c r="A1684" t="s">
        <v>7189</v>
      </c>
      <c r="B1684">
        <v>4852.46</v>
      </c>
      <c r="C1684">
        <v>110</v>
      </c>
      <c r="D1684" s="10">
        <v>26.34</v>
      </c>
      <c r="E1684">
        <v>0.54281745753700095</v>
      </c>
    </row>
    <row r="1685" spans="1:5">
      <c r="A1685" t="s">
        <v>7188</v>
      </c>
      <c r="B1685">
        <v>51812.26</v>
      </c>
      <c r="C1685">
        <v>318</v>
      </c>
      <c r="D1685" s="10">
        <v>281.25</v>
      </c>
      <c r="E1685">
        <v>0.54282519233864701</v>
      </c>
    </row>
    <row r="1686" spans="1:5">
      <c r="A1686" t="s">
        <v>7187</v>
      </c>
      <c r="B1686">
        <v>130079.19</v>
      </c>
      <c r="C1686">
        <v>1006</v>
      </c>
      <c r="D1686" s="10">
        <v>706.2</v>
      </c>
      <c r="E1686">
        <v>0.54290005957140397</v>
      </c>
    </row>
    <row r="1687" spans="1:5">
      <c r="A1687" t="s">
        <v>7186</v>
      </c>
      <c r="B1687">
        <v>21917.01</v>
      </c>
      <c r="C1687">
        <v>459</v>
      </c>
      <c r="D1687" s="10">
        <v>119.04</v>
      </c>
      <c r="E1687">
        <v>0.54313978047188005</v>
      </c>
    </row>
    <row r="1688" spans="1:5">
      <c r="A1688" t="s">
        <v>7185</v>
      </c>
      <c r="B1688">
        <v>1964.61</v>
      </c>
      <c r="C1688">
        <v>162</v>
      </c>
      <c r="D1688" s="10">
        <v>10.68</v>
      </c>
      <c r="E1688">
        <v>0.54361934429734105</v>
      </c>
    </row>
    <row r="1689" spans="1:5">
      <c r="A1689" t="s">
        <v>7184</v>
      </c>
      <c r="B1689">
        <v>81769.86</v>
      </c>
      <c r="C1689">
        <v>1085</v>
      </c>
      <c r="D1689" s="10">
        <v>444.94</v>
      </c>
      <c r="E1689">
        <v>0.54413692282217396</v>
      </c>
    </row>
    <row r="1690" spans="1:5">
      <c r="A1690" t="s">
        <v>7183</v>
      </c>
      <c r="B1690">
        <v>20949.95</v>
      </c>
      <c r="C1690">
        <v>51</v>
      </c>
      <c r="D1690" s="10">
        <v>114.04</v>
      </c>
      <c r="E1690">
        <v>0.54434497457034503</v>
      </c>
    </row>
    <row r="1691" spans="1:5">
      <c r="A1691" t="s">
        <v>7182</v>
      </c>
      <c r="B1691">
        <v>41836.080000000002</v>
      </c>
      <c r="C1691">
        <v>165</v>
      </c>
      <c r="D1691" s="10">
        <v>227.84</v>
      </c>
      <c r="E1691">
        <v>0.54460169308405504</v>
      </c>
    </row>
    <row r="1692" spans="1:5">
      <c r="A1692" t="s">
        <v>7181</v>
      </c>
      <c r="B1692">
        <v>1007.93</v>
      </c>
      <c r="C1692">
        <v>211</v>
      </c>
      <c r="D1692" s="10">
        <v>5.49</v>
      </c>
      <c r="E1692">
        <v>0.54468068219023102</v>
      </c>
    </row>
    <row r="1693" spans="1:5">
      <c r="A1693" t="s">
        <v>7180</v>
      </c>
      <c r="B1693">
        <v>183940</v>
      </c>
      <c r="C1693">
        <v>470</v>
      </c>
      <c r="D1693" s="10">
        <v>1002.83</v>
      </c>
      <c r="E1693">
        <v>0.54519408502772604</v>
      </c>
    </row>
    <row r="1694" spans="1:5">
      <c r="A1694" t="s">
        <v>7179</v>
      </c>
      <c r="B1694">
        <v>4352.67</v>
      </c>
      <c r="C1694">
        <v>147</v>
      </c>
      <c r="D1694" s="10">
        <v>23.76</v>
      </c>
      <c r="E1694">
        <v>0.54587184417839996</v>
      </c>
    </row>
    <row r="1695" spans="1:5">
      <c r="A1695" t="s">
        <v>7178</v>
      </c>
      <c r="B1695">
        <v>9039.99</v>
      </c>
      <c r="C1695">
        <v>417</v>
      </c>
      <c r="D1695" s="10">
        <v>49.46</v>
      </c>
      <c r="E1695">
        <v>0.54712449903152505</v>
      </c>
    </row>
    <row r="1696" spans="1:5">
      <c r="A1696" t="s">
        <v>7177</v>
      </c>
      <c r="B1696">
        <v>134684.32</v>
      </c>
      <c r="C1696">
        <v>773</v>
      </c>
      <c r="D1696" s="10">
        <v>737.57</v>
      </c>
      <c r="E1696">
        <v>0.54762870689030396</v>
      </c>
    </row>
    <row r="1697" spans="1:5">
      <c r="A1697" t="s">
        <v>7176</v>
      </c>
      <c r="B1697">
        <v>17983.150000000001</v>
      </c>
      <c r="C1697">
        <v>684</v>
      </c>
      <c r="D1697" s="10">
        <v>98.58</v>
      </c>
      <c r="E1697">
        <v>0.54817982389069697</v>
      </c>
    </row>
    <row r="1698" spans="1:5">
      <c r="A1698" t="s">
        <v>7175</v>
      </c>
      <c r="B1698">
        <v>21165.93</v>
      </c>
      <c r="C1698">
        <v>864</v>
      </c>
      <c r="D1698" s="10">
        <v>116.22</v>
      </c>
      <c r="E1698">
        <v>0.54908997620232103</v>
      </c>
    </row>
    <row r="1699" spans="1:5">
      <c r="A1699" t="s">
        <v>7174</v>
      </c>
      <c r="B1699">
        <v>1012.28</v>
      </c>
      <c r="C1699">
        <v>148</v>
      </c>
      <c r="D1699" s="10">
        <v>5.56</v>
      </c>
      <c r="E1699">
        <v>0.54925514679732801</v>
      </c>
    </row>
    <row r="1700" spans="1:5">
      <c r="A1700" t="s">
        <v>7173</v>
      </c>
      <c r="B1700">
        <v>13163.1</v>
      </c>
      <c r="C1700">
        <v>204</v>
      </c>
      <c r="D1700" s="10">
        <v>72.3</v>
      </c>
      <c r="E1700">
        <v>0.54926271167126195</v>
      </c>
    </row>
    <row r="1701" spans="1:5">
      <c r="A1701" t="s">
        <v>7172</v>
      </c>
      <c r="B1701">
        <v>12636</v>
      </c>
      <c r="C1701">
        <v>492</v>
      </c>
      <c r="D1701" s="10">
        <v>69.45</v>
      </c>
      <c r="E1701">
        <v>0.54962013295346601</v>
      </c>
    </row>
    <row r="1702" spans="1:5">
      <c r="A1702" t="s">
        <v>7171</v>
      </c>
      <c r="B1702">
        <v>589.38</v>
      </c>
      <c r="C1702">
        <v>141</v>
      </c>
      <c r="D1702" s="10">
        <v>3.24</v>
      </c>
      <c r="E1702">
        <v>0.54973022498218405</v>
      </c>
    </row>
    <row r="1703" spans="1:5">
      <c r="A1703" t="s">
        <v>7170</v>
      </c>
      <c r="B1703">
        <v>1929.58</v>
      </c>
      <c r="C1703">
        <v>224</v>
      </c>
      <c r="D1703" s="10">
        <v>10.62</v>
      </c>
      <c r="E1703">
        <v>0.55037883891831296</v>
      </c>
    </row>
    <row r="1704" spans="1:5">
      <c r="A1704" t="s">
        <v>7169</v>
      </c>
      <c r="B1704">
        <v>107610.86</v>
      </c>
      <c r="C1704">
        <v>640</v>
      </c>
      <c r="D1704" s="10">
        <v>592.69000000000005</v>
      </c>
      <c r="E1704">
        <v>0.55077154852214705</v>
      </c>
    </row>
    <row r="1705" spans="1:5">
      <c r="A1705" t="s">
        <v>7168</v>
      </c>
      <c r="B1705">
        <v>10887.71</v>
      </c>
      <c r="C1705">
        <v>335</v>
      </c>
      <c r="D1705" s="10">
        <v>59.98</v>
      </c>
      <c r="E1705">
        <v>0.55089637765884603</v>
      </c>
    </row>
    <row r="1706" spans="1:5">
      <c r="A1706" t="s">
        <v>7167</v>
      </c>
      <c r="B1706">
        <v>41052.239999999998</v>
      </c>
      <c r="C1706">
        <v>333</v>
      </c>
      <c r="D1706" s="10">
        <v>226.38</v>
      </c>
      <c r="E1706">
        <v>0.55144372146318898</v>
      </c>
    </row>
    <row r="1707" spans="1:5">
      <c r="A1707" t="s">
        <v>7166</v>
      </c>
      <c r="B1707">
        <v>1224.3</v>
      </c>
      <c r="C1707">
        <v>228</v>
      </c>
      <c r="D1707" s="10">
        <v>6.76</v>
      </c>
      <c r="E1707">
        <v>0.552152250265457</v>
      </c>
    </row>
    <row r="1708" spans="1:5">
      <c r="A1708" t="s">
        <v>7165</v>
      </c>
      <c r="B1708">
        <v>14804.45</v>
      </c>
      <c r="C1708">
        <v>85</v>
      </c>
      <c r="D1708" s="10">
        <v>81.78</v>
      </c>
      <c r="E1708">
        <v>0.55240147388116401</v>
      </c>
    </row>
    <row r="1709" spans="1:5">
      <c r="A1709" t="s">
        <v>7164</v>
      </c>
      <c r="B1709">
        <v>13556.36</v>
      </c>
      <c r="C1709">
        <v>764</v>
      </c>
      <c r="D1709" s="10">
        <v>74.930000000000007</v>
      </c>
      <c r="E1709">
        <v>0.55272949375791103</v>
      </c>
    </row>
    <row r="1710" spans="1:5">
      <c r="A1710" t="s">
        <v>7163</v>
      </c>
      <c r="B1710">
        <v>15516.01</v>
      </c>
      <c r="C1710">
        <v>509</v>
      </c>
      <c r="D1710" s="10">
        <v>85.91</v>
      </c>
      <c r="E1710">
        <v>0.553686160295075</v>
      </c>
    </row>
    <row r="1711" spans="1:5">
      <c r="A1711" t="s">
        <v>7162</v>
      </c>
      <c r="B1711">
        <v>505.66</v>
      </c>
      <c r="C1711">
        <v>41</v>
      </c>
      <c r="D1711" s="10">
        <v>2.8</v>
      </c>
      <c r="E1711">
        <v>0.55373175651623596</v>
      </c>
    </row>
    <row r="1712" spans="1:5">
      <c r="A1712" t="s">
        <v>7161</v>
      </c>
      <c r="B1712">
        <v>8895.06</v>
      </c>
      <c r="C1712">
        <v>490</v>
      </c>
      <c r="D1712" s="10">
        <v>49.26</v>
      </c>
      <c r="E1712">
        <v>0.55379053092390595</v>
      </c>
    </row>
    <row r="1713" spans="1:5">
      <c r="A1713" t="s">
        <v>7160</v>
      </c>
      <c r="B1713">
        <v>98119.360000000001</v>
      </c>
      <c r="C1713">
        <v>212</v>
      </c>
      <c r="D1713" s="10">
        <v>543.70000000000005</v>
      </c>
      <c r="E1713">
        <v>0.55412102158024601</v>
      </c>
    </row>
    <row r="1714" spans="1:5">
      <c r="A1714" t="s">
        <v>7159</v>
      </c>
      <c r="B1714">
        <v>42113.96</v>
      </c>
      <c r="C1714">
        <v>258</v>
      </c>
      <c r="D1714" s="10">
        <v>233.38</v>
      </c>
      <c r="E1714">
        <v>0.55416303762457797</v>
      </c>
    </row>
    <row r="1715" spans="1:5">
      <c r="A1715" t="s">
        <v>7158</v>
      </c>
      <c r="B1715">
        <v>2130.64</v>
      </c>
      <c r="C1715">
        <v>48</v>
      </c>
      <c r="D1715" s="10">
        <v>11.81</v>
      </c>
      <c r="E1715">
        <v>0.55429354560132105</v>
      </c>
    </row>
    <row r="1716" spans="1:5">
      <c r="A1716" t="s">
        <v>7157</v>
      </c>
      <c r="B1716">
        <v>2357.16</v>
      </c>
      <c r="C1716">
        <v>195</v>
      </c>
      <c r="D1716" s="10">
        <v>13.07</v>
      </c>
      <c r="E1716">
        <v>0.55448081589709597</v>
      </c>
    </row>
    <row r="1717" spans="1:5">
      <c r="A1717" t="s">
        <v>7156</v>
      </c>
      <c r="B1717">
        <v>24440.04</v>
      </c>
      <c r="C1717">
        <v>695</v>
      </c>
      <c r="D1717" s="10">
        <v>135.55000000000001</v>
      </c>
      <c r="E1717">
        <v>0.55462266019204498</v>
      </c>
    </row>
    <row r="1718" spans="1:5">
      <c r="A1718" t="s">
        <v>7155</v>
      </c>
      <c r="B1718">
        <v>7030.8</v>
      </c>
      <c r="C1718">
        <v>120</v>
      </c>
      <c r="D1718" s="10">
        <v>39</v>
      </c>
      <c r="E1718">
        <v>0.55470216760539304</v>
      </c>
    </row>
    <row r="1719" spans="1:5">
      <c r="A1719" t="s">
        <v>7154</v>
      </c>
      <c r="B1719">
        <v>47631.24</v>
      </c>
      <c r="C1719">
        <v>384</v>
      </c>
      <c r="D1719" s="10">
        <v>264.23</v>
      </c>
      <c r="E1719">
        <v>0.55474096412354501</v>
      </c>
    </row>
    <row r="1720" spans="1:5">
      <c r="A1720" t="s">
        <v>7153</v>
      </c>
      <c r="B1720">
        <v>21367.58</v>
      </c>
      <c r="C1720">
        <v>743</v>
      </c>
      <c r="D1720" s="10">
        <v>118.56</v>
      </c>
      <c r="E1720">
        <v>0.55485927746614205</v>
      </c>
    </row>
    <row r="1721" spans="1:5">
      <c r="A1721" t="s">
        <v>7152</v>
      </c>
      <c r="B1721">
        <v>3058.56</v>
      </c>
      <c r="C1721">
        <v>430</v>
      </c>
      <c r="D1721" s="10">
        <v>16.989999999999998</v>
      </c>
      <c r="E1721">
        <v>0.55549016530654904</v>
      </c>
    </row>
    <row r="1722" spans="1:5">
      <c r="A1722" t="s">
        <v>7151</v>
      </c>
      <c r="B1722">
        <v>22306.62</v>
      </c>
      <c r="C1722">
        <v>307</v>
      </c>
      <c r="D1722" s="10">
        <v>123.92</v>
      </c>
      <c r="E1722">
        <v>0.55553015203558398</v>
      </c>
    </row>
    <row r="1723" spans="1:5">
      <c r="A1723" t="s">
        <v>7150</v>
      </c>
      <c r="B1723">
        <v>80540.58</v>
      </c>
      <c r="C1723">
        <v>232</v>
      </c>
      <c r="D1723" s="10">
        <v>447.44</v>
      </c>
      <c r="E1723">
        <v>0.55554603654455903</v>
      </c>
    </row>
    <row r="1724" spans="1:5">
      <c r="A1724" t="s">
        <v>7149</v>
      </c>
      <c r="B1724">
        <v>972</v>
      </c>
      <c r="C1724">
        <v>72</v>
      </c>
      <c r="D1724" s="10">
        <v>5.4</v>
      </c>
      <c r="E1724">
        <v>0.55555555555555503</v>
      </c>
    </row>
    <row r="1725" spans="1:5">
      <c r="A1725" t="s">
        <v>7148</v>
      </c>
      <c r="B1725">
        <v>6661.56</v>
      </c>
      <c r="C1725">
        <v>86</v>
      </c>
      <c r="D1725" s="10">
        <v>37.01</v>
      </c>
      <c r="E1725">
        <v>0.55557557088729903</v>
      </c>
    </row>
    <row r="1726" spans="1:5">
      <c r="A1726" t="s">
        <v>7147</v>
      </c>
      <c r="B1726">
        <v>28691.52</v>
      </c>
      <c r="C1726">
        <v>638</v>
      </c>
      <c r="D1726" s="10">
        <v>159.47999999999999</v>
      </c>
      <c r="E1726">
        <v>0.55584367785324695</v>
      </c>
    </row>
    <row r="1727" spans="1:5">
      <c r="A1727" t="s">
        <v>7146</v>
      </c>
      <c r="B1727">
        <v>13402.86</v>
      </c>
      <c r="C1727">
        <v>852</v>
      </c>
      <c r="D1727" s="10">
        <v>74.5</v>
      </c>
      <c r="E1727">
        <v>0.55585151228916796</v>
      </c>
    </row>
    <row r="1728" spans="1:5">
      <c r="A1728" t="s">
        <v>7145</v>
      </c>
      <c r="B1728">
        <v>4352.66</v>
      </c>
      <c r="C1728">
        <v>26</v>
      </c>
      <c r="D1728" s="10">
        <v>24.2</v>
      </c>
      <c r="E1728">
        <v>0.555981859368753</v>
      </c>
    </row>
    <row r="1729" spans="1:5">
      <c r="A1729" t="s">
        <v>7144</v>
      </c>
      <c r="B1729">
        <v>25353.599999999999</v>
      </c>
      <c r="C1729">
        <v>152</v>
      </c>
      <c r="D1729" s="10">
        <v>140.97</v>
      </c>
      <c r="E1729">
        <v>0.55601571374479297</v>
      </c>
    </row>
    <row r="1730" spans="1:5">
      <c r="A1730" t="s">
        <v>7143</v>
      </c>
      <c r="B1730">
        <v>59085.32</v>
      </c>
      <c r="C1730">
        <v>1151</v>
      </c>
      <c r="D1730" s="10">
        <v>328.59</v>
      </c>
      <c r="E1730">
        <v>0.55612798576702305</v>
      </c>
    </row>
    <row r="1731" spans="1:5">
      <c r="A1731" t="s">
        <v>7142</v>
      </c>
      <c r="B1731">
        <v>49025.91</v>
      </c>
      <c r="C1731">
        <v>1029</v>
      </c>
      <c r="D1731" s="10">
        <v>272.66000000000003</v>
      </c>
      <c r="E1731">
        <v>0.55615489850162902</v>
      </c>
    </row>
    <row r="1732" spans="1:5">
      <c r="A1732" t="s">
        <v>7141</v>
      </c>
      <c r="B1732">
        <v>1205.81</v>
      </c>
      <c r="C1732">
        <v>179</v>
      </c>
      <c r="D1732" s="10">
        <v>6.71</v>
      </c>
      <c r="E1732">
        <v>0.55647241273500803</v>
      </c>
    </row>
    <row r="1733" spans="1:5">
      <c r="A1733" t="s">
        <v>7140</v>
      </c>
      <c r="B1733">
        <v>37225.17</v>
      </c>
      <c r="C1733">
        <v>739</v>
      </c>
      <c r="D1733" s="10">
        <v>207.31</v>
      </c>
      <c r="E1733">
        <v>0.55690813500650205</v>
      </c>
    </row>
    <row r="1734" spans="1:5">
      <c r="A1734" t="s">
        <v>7139</v>
      </c>
      <c r="B1734">
        <v>197234.48</v>
      </c>
      <c r="C1734">
        <v>508</v>
      </c>
      <c r="D1734" s="10">
        <v>1099.78</v>
      </c>
      <c r="E1734">
        <v>0.55760027354243502</v>
      </c>
    </row>
    <row r="1735" spans="1:5">
      <c r="A1735" t="s">
        <v>7138</v>
      </c>
      <c r="B1735">
        <v>4185.4399999999996</v>
      </c>
      <c r="C1735">
        <v>74</v>
      </c>
      <c r="D1735" s="10">
        <v>23.36</v>
      </c>
      <c r="E1735">
        <v>0.55812531060055803</v>
      </c>
    </row>
    <row r="1736" spans="1:5">
      <c r="A1736" t="s">
        <v>7137</v>
      </c>
      <c r="B1736">
        <v>10342.08</v>
      </c>
      <c r="C1736">
        <v>264</v>
      </c>
      <c r="D1736" s="10">
        <v>57.74</v>
      </c>
      <c r="E1736">
        <v>0.55830161824313795</v>
      </c>
    </row>
    <row r="1737" spans="1:5">
      <c r="A1737" t="s">
        <v>7136</v>
      </c>
      <c r="B1737">
        <v>7655.47</v>
      </c>
      <c r="C1737">
        <v>805</v>
      </c>
      <c r="D1737" s="10">
        <v>42.76</v>
      </c>
      <c r="E1737">
        <v>0.55855486338526505</v>
      </c>
    </row>
    <row r="1738" spans="1:5">
      <c r="A1738" t="s">
        <v>7135</v>
      </c>
      <c r="B1738">
        <v>10912.77</v>
      </c>
      <c r="C1738">
        <v>219</v>
      </c>
      <c r="D1738" s="10">
        <v>60.96</v>
      </c>
      <c r="E1738">
        <v>0.55861160823512201</v>
      </c>
    </row>
    <row r="1739" spans="1:5">
      <c r="A1739" t="s">
        <v>7134</v>
      </c>
      <c r="B1739">
        <v>22123.03</v>
      </c>
      <c r="C1739">
        <v>827</v>
      </c>
      <c r="D1739" s="10">
        <v>123.75</v>
      </c>
      <c r="E1739">
        <v>0.559371840114125</v>
      </c>
    </row>
    <row r="1740" spans="1:5">
      <c r="A1740" t="s">
        <v>7133</v>
      </c>
      <c r="B1740">
        <v>2279.1</v>
      </c>
      <c r="C1740">
        <v>214</v>
      </c>
      <c r="D1740" s="10">
        <v>12.75</v>
      </c>
      <c r="E1740">
        <v>0.55943135448203196</v>
      </c>
    </row>
    <row r="1741" spans="1:5">
      <c r="A1741" t="s">
        <v>7132</v>
      </c>
      <c r="B1741">
        <v>11668.47</v>
      </c>
      <c r="C1741">
        <v>1153</v>
      </c>
      <c r="D1741" s="10">
        <v>65.31</v>
      </c>
      <c r="E1741">
        <v>0.55971348428714296</v>
      </c>
    </row>
    <row r="1742" spans="1:5">
      <c r="A1742" t="s">
        <v>7131</v>
      </c>
      <c r="B1742">
        <v>3019.08</v>
      </c>
      <c r="C1742">
        <v>160</v>
      </c>
      <c r="D1742" s="10">
        <v>16.920000000000002</v>
      </c>
      <c r="E1742">
        <v>0.56043562939703395</v>
      </c>
    </row>
    <row r="1743" spans="1:5">
      <c r="A1743" t="s">
        <v>7130</v>
      </c>
      <c r="B1743">
        <v>27706.59</v>
      </c>
      <c r="C1743">
        <v>267</v>
      </c>
      <c r="D1743" s="10">
        <v>155.28</v>
      </c>
      <c r="E1743">
        <v>0.56044428419376002</v>
      </c>
    </row>
    <row r="1744" spans="1:5">
      <c r="A1744" t="s">
        <v>7129</v>
      </c>
      <c r="B1744">
        <v>50700.28</v>
      </c>
      <c r="C1744">
        <v>330</v>
      </c>
      <c r="D1744" s="10">
        <v>284.19</v>
      </c>
      <c r="E1744">
        <v>0.56052944875255095</v>
      </c>
    </row>
    <row r="1745" spans="1:5">
      <c r="A1745" t="s">
        <v>7128</v>
      </c>
      <c r="B1745">
        <v>430.72</v>
      </c>
      <c r="C1745">
        <v>168</v>
      </c>
      <c r="D1745" s="10">
        <v>2.42</v>
      </c>
      <c r="E1745">
        <v>0.56184992570579395</v>
      </c>
    </row>
    <row r="1746" spans="1:5">
      <c r="A1746" t="s">
        <v>7127</v>
      </c>
      <c r="B1746">
        <v>5296.35</v>
      </c>
      <c r="C1746">
        <v>344</v>
      </c>
      <c r="D1746" s="10">
        <v>29.76</v>
      </c>
      <c r="E1746">
        <v>0.56189640035118504</v>
      </c>
    </row>
    <row r="1747" spans="1:5">
      <c r="A1747" t="s">
        <v>7126</v>
      </c>
      <c r="B1747">
        <v>26225.58</v>
      </c>
      <c r="C1747">
        <v>1048</v>
      </c>
      <c r="D1747" s="10">
        <v>147.46</v>
      </c>
      <c r="E1747">
        <v>0.56227545777824495</v>
      </c>
    </row>
    <row r="1748" spans="1:5">
      <c r="A1748" t="s">
        <v>7125</v>
      </c>
      <c r="B1748">
        <v>403824.58</v>
      </c>
      <c r="C1748">
        <v>758</v>
      </c>
      <c r="D1748" s="10">
        <v>2271.2399999999998</v>
      </c>
      <c r="E1748">
        <v>0.56243233138507798</v>
      </c>
    </row>
    <row r="1749" spans="1:5">
      <c r="A1749" t="s">
        <v>7124</v>
      </c>
      <c r="B1749">
        <v>21673.439999999999</v>
      </c>
      <c r="C1749">
        <v>464</v>
      </c>
      <c r="D1749" s="10">
        <v>121.97</v>
      </c>
      <c r="E1749">
        <v>0.56276253331266202</v>
      </c>
    </row>
    <row r="1750" spans="1:5">
      <c r="A1750" t="s">
        <v>7123</v>
      </c>
      <c r="B1750">
        <v>831.6</v>
      </c>
      <c r="C1750">
        <v>60</v>
      </c>
      <c r="D1750" s="10">
        <v>4.68</v>
      </c>
      <c r="E1750">
        <v>0.56277056277056203</v>
      </c>
    </row>
    <row r="1751" spans="1:5">
      <c r="A1751" t="s">
        <v>7122</v>
      </c>
      <c r="B1751">
        <v>1426.24</v>
      </c>
      <c r="C1751">
        <v>432</v>
      </c>
      <c r="D1751" s="10">
        <v>8.0299999999999994</v>
      </c>
      <c r="E1751">
        <v>0.56301884675790803</v>
      </c>
    </row>
    <row r="1752" spans="1:5">
      <c r="A1752" t="s">
        <v>7121</v>
      </c>
      <c r="B1752">
        <v>1775.11</v>
      </c>
      <c r="C1752">
        <v>71</v>
      </c>
      <c r="D1752" s="10">
        <v>10</v>
      </c>
      <c r="E1752">
        <v>0.563345370146075</v>
      </c>
    </row>
    <row r="1753" spans="1:5">
      <c r="A1753" t="s">
        <v>7120</v>
      </c>
      <c r="B1753">
        <v>28727.93</v>
      </c>
      <c r="C1753">
        <v>177</v>
      </c>
      <c r="D1753" s="10">
        <v>161.85</v>
      </c>
      <c r="E1753">
        <v>0.56338900853629204</v>
      </c>
    </row>
    <row r="1754" spans="1:5">
      <c r="A1754" t="s">
        <v>7119</v>
      </c>
      <c r="B1754">
        <v>27311.18</v>
      </c>
      <c r="C1754">
        <v>346</v>
      </c>
      <c r="D1754" s="10">
        <v>153.97999999999999</v>
      </c>
      <c r="E1754">
        <v>0.563798415154526</v>
      </c>
    </row>
    <row r="1755" spans="1:5">
      <c r="A1755" t="s">
        <v>7118</v>
      </c>
      <c r="B1755">
        <v>8756.41</v>
      </c>
      <c r="C1755">
        <v>385</v>
      </c>
      <c r="D1755" s="10">
        <v>49.41</v>
      </c>
      <c r="E1755">
        <v>0.56427234448820895</v>
      </c>
    </row>
    <row r="1756" spans="1:5">
      <c r="A1756" t="s">
        <v>7117</v>
      </c>
      <c r="B1756">
        <v>11425.75</v>
      </c>
      <c r="C1756">
        <v>380</v>
      </c>
      <c r="D1756" s="10">
        <v>64.510000000000005</v>
      </c>
      <c r="E1756">
        <v>0.564601886090628</v>
      </c>
    </row>
    <row r="1757" spans="1:5">
      <c r="A1757" t="s">
        <v>7116</v>
      </c>
      <c r="B1757">
        <v>48953.16</v>
      </c>
      <c r="C1757">
        <v>156</v>
      </c>
      <c r="D1757" s="10">
        <v>276.43</v>
      </c>
      <c r="E1757">
        <v>0.564682647657475</v>
      </c>
    </row>
    <row r="1758" spans="1:5">
      <c r="A1758" t="s">
        <v>7115</v>
      </c>
      <c r="B1758">
        <v>26429.38</v>
      </c>
      <c r="C1758">
        <v>422</v>
      </c>
      <c r="D1758" s="10">
        <v>149.37</v>
      </c>
      <c r="E1758">
        <v>0.56516649274405895</v>
      </c>
    </row>
    <row r="1759" spans="1:5">
      <c r="A1759" t="s">
        <v>7114</v>
      </c>
      <c r="B1759">
        <v>2973.6</v>
      </c>
      <c r="C1759">
        <v>52</v>
      </c>
      <c r="D1759" s="10">
        <v>16.809999999999999</v>
      </c>
      <c r="E1759">
        <v>0.56530804412160296</v>
      </c>
    </row>
    <row r="1760" spans="1:5">
      <c r="A1760" t="s">
        <v>7113</v>
      </c>
      <c r="B1760">
        <v>17240.439999999999</v>
      </c>
      <c r="C1760">
        <v>656</v>
      </c>
      <c r="D1760" s="10">
        <v>97.51</v>
      </c>
      <c r="E1760">
        <v>0.56558881327854704</v>
      </c>
    </row>
    <row r="1761" spans="1:5">
      <c r="A1761" t="s">
        <v>7112</v>
      </c>
      <c r="B1761">
        <v>56217.14</v>
      </c>
      <c r="C1761">
        <v>170</v>
      </c>
      <c r="D1761" s="10">
        <v>317.98</v>
      </c>
      <c r="E1761">
        <v>0.56562820520574297</v>
      </c>
    </row>
    <row r="1762" spans="1:5">
      <c r="A1762" t="s">
        <v>7111</v>
      </c>
      <c r="B1762">
        <v>325996.3</v>
      </c>
      <c r="C1762">
        <v>903</v>
      </c>
      <c r="D1762" s="10">
        <v>1846.21</v>
      </c>
      <c r="E1762">
        <v>0.566328513544478</v>
      </c>
    </row>
    <row r="1763" spans="1:5">
      <c r="A1763" t="s">
        <v>7110</v>
      </c>
      <c r="B1763">
        <v>110637.59</v>
      </c>
      <c r="C1763">
        <v>803</v>
      </c>
      <c r="D1763" s="10">
        <v>626.87</v>
      </c>
      <c r="E1763">
        <v>0.56659766359697405</v>
      </c>
    </row>
    <row r="1764" spans="1:5">
      <c r="A1764" t="s">
        <v>7109</v>
      </c>
      <c r="B1764">
        <v>2701.41</v>
      </c>
      <c r="C1764">
        <v>413</v>
      </c>
      <c r="D1764" s="10">
        <v>15.31</v>
      </c>
      <c r="E1764">
        <v>0.56674107225485904</v>
      </c>
    </row>
    <row r="1765" spans="1:5">
      <c r="A1765" t="s">
        <v>7108</v>
      </c>
      <c r="B1765">
        <v>89004.04</v>
      </c>
      <c r="C1765">
        <v>250</v>
      </c>
      <c r="D1765" s="10">
        <v>504.55</v>
      </c>
      <c r="E1765">
        <v>0.56688437963040705</v>
      </c>
    </row>
    <row r="1766" spans="1:5">
      <c r="A1766" t="s">
        <v>7107</v>
      </c>
      <c r="B1766">
        <v>32761.16</v>
      </c>
      <c r="C1766">
        <v>363</v>
      </c>
      <c r="D1766" s="10">
        <v>186.06</v>
      </c>
      <c r="E1766">
        <v>0.56792860814452195</v>
      </c>
    </row>
    <row r="1767" spans="1:5">
      <c r="A1767" t="s">
        <v>7106</v>
      </c>
      <c r="B1767">
        <v>64773.13</v>
      </c>
      <c r="C1767">
        <v>301</v>
      </c>
      <c r="D1767" s="10">
        <v>367.9</v>
      </c>
      <c r="E1767">
        <v>0.56798243345658905</v>
      </c>
    </row>
    <row r="1768" spans="1:5">
      <c r="A1768" t="s">
        <v>7105</v>
      </c>
      <c r="B1768">
        <v>57621.599999999999</v>
      </c>
      <c r="C1768">
        <v>173</v>
      </c>
      <c r="D1768" s="10">
        <v>327.52</v>
      </c>
      <c r="E1768">
        <v>0.56839796187540703</v>
      </c>
    </row>
    <row r="1769" spans="1:5">
      <c r="A1769" t="s">
        <v>7104</v>
      </c>
      <c r="B1769">
        <v>19359.599999999999</v>
      </c>
      <c r="C1769">
        <v>60</v>
      </c>
      <c r="D1769" s="10">
        <v>110.05</v>
      </c>
      <c r="E1769">
        <v>0.568451827517097</v>
      </c>
    </row>
    <row r="1770" spans="1:5">
      <c r="A1770" t="s">
        <v>7103</v>
      </c>
      <c r="B1770">
        <v>6438.96</v>
      </c>
      <c r="C1770">
        <v>132</v>
      </c>
      <c r="D1770" s="10">
        <v>36.61</v>
      </c>
      <c r="E1770">
        <v>0.56857007964019002</v>
      </c>
    </row>
    <row r="1771" spans="1:5">
      <c r="A1771" t="s">
        <v>7102</v>
      </c>
      <c r="B1771">
        <v>2718.8</v>
      </c>
      <c r="C1771">
        <v>318</v>
      </c>
      <c r="D1771" s="10">
        <v>15.46</v>
      </c>
      <c r="E1771">
        <v>0.56863322053847198</v>
      </c>
    </row>
    <row r="1772" spans="1:5">
      <c r="A1772" t="s">
        <v>7101</v>
      </c>
      <c r="B1772">
        <v>3383.63</v>
      </c>
      <c r="C1772">
        <v>140</v>
      </c>
      <c r="D1772" s="10">
        <v>19.25</v>
      </c>
      <c r="E1772">
        <v>0.56891563202832396</v>
      </c>
    </row>
    <row r="1773" spans="1:5">
      <c r="A1773" t="s">
        <v>7100</v>
      </c>
      <c r="B1773">
        <v>6354.18</v>
      </c>
      <c r="C1773">
        <v>287</v>
      </c>
      <c r="D1773" s="10">
        <v>36.15</v>
      </c>
      <c r="E1773">
        <v>0.568916838994173</v>
      </c>
    </row>
    <row r="1774" spans="1:5">
      <c r="A1774" t="s">
        <v>7099</v>
      </c>
      <c r="B1774">
        <v>2641.92</v>
      </c>
      <c r="C1774">
        <v>64</v>
      </c>
      <c r="D1774" s="10">
        <v>15.04</v>
      </c>
      <c r="E1774">
        <v>0.56928294573643401</v>
      </c>
    </row>
    <row r="1775" spans="1:5">
      <c r="A1775" t="s">
        <v>7098</v>
      </c>
      <c r="B1775">
        <v>10002.32</v>
      </c>
      <c r="C1775">
        <v>500</v>
      </c>
      <c r="D1775" s="10">
        <v>56.97</v>
      </c>
      <c r="E1775">
        <v>0.56956786025642003</v>
      </c>
    </row>
    <row r="1776" spans="1:5">
      <c r="A1776" t="s">
        <v>7097</v>
      </c>
      <c r="B1776">
        <v>8094.42</v>
      </c>
      <c r="C1776">
        <v>124</v>
      </c>
      <c r="D1776" s="10">
        <v>46.11</v>
      </c>
      <c r="E1776">
        <v>0.56965168597626503</v>
      </c>
    </row>
    <row r="1777" spans="1:5">
      <c r="A1777" t="s">
        <v>7096</v>
      </c>
      <c r="B1777">
        <v>28459.22</v>
      </c>
      <c r="C1777">
        <v>236</v>
      </c>
      <c r="D1777" s="10">
        <v>162.13999999999999</v>
      </c>
      <c r="E1777">
        <v>0.56972749077451801</v>
      </c>
    </row>
    <row r="1778" spans="1:5">
      <c r="A1778" t="s">
        <v>7095</v>
      </c>
      <c r="B1778">
        <v>69498.600000000006</v>
      </c>
      <c r="C1778">
        <v>402</v>
      </c>
      <c r="D1778" s="10">
        <v>396.06</v>
      </c>
      <c r="E1778">
        <v>0.56988198323419403</v>
      </c>
    </row>
    <row r="1779" spans="1:5">
      <c r="A1779" t="s">
        <v>7094</v>
      </c>
      <c r="B1779">
        <v>157018.38</v>
      </c>
      <c r="C1779">
        <v>452</v>
      </c>
      <c r="D1779" s="10">
        <v>894.97</v>
      </c>
      <c r="E1779">
        <v>0.56997785864304495</v>
      </c>
    </row>
    <row r="1780" spans="1:5">
      <c r="A1780" t="s">
        <v>7093</v>
      </c>
      <c r="B1780">
        <v>831.6</v>
      </c>
      <c r="C1780">
        <v>42</v>
      </c>
      <c r="D1780" s="10">
        <v>4.74</v>
      </c>
      <c r="E1780">
        <v>0.56998556998556904</v>
      </c>
    </row>
    <row r="1781" spans="1:5">
      <c r="A1781" t="s">
        <v>7092</v>
      </c>
      <c r="B1781">
        <v>13616.61</v>
      </c>
      <c r="C1781">
        <v>49</v>
      </c>
      <c r="D1781" s="10">
        <v>77.64</v>
      </c>
      <c r="E1781">
        <v>0.57018597139816696</v>
      </c>
    </row>
    <row r="1782" spans="1:5">
      <c r="A1782" t="s">
        <v>7091</v>
      </c>
      <c r="B1782">
        <v>7432.02</v>
      </c>
      <c r="C1782">
        <v>960</v>
      </c>
      <c r="D1782" s="10">
        <v>42.41</v>
      </c>
      <c r="E1782">
        <v>0.57063893800070498</v>
      </c>
    </row>
    <row r="1783" spans="1:5">
      <c r="A1783" t="s">
        <v>7090</v>
      </c>
      <c r="B1783">
        <v>3519.56</v>
      </c>
      <c r="C1783">
        <v>44</v>
      </c>
      <c r="D1783" s="10">
        <v>20.09</v>
      </c>
      <c r="E1783">
        <v>0.57080998761208701</v>
      </c>
    </row>
    <row r="1784" spans="1:5">
      <c r="A1784" t="s">
        <v>7089</v>
      </c>
      <c r="B1784">
        <v>21729.98</v>
      </c>
      <c r="C1784">
        <v>501</v>
      </c>
      <c r="D1784" s="10">
        <v>124.18</v>
      </c>
      <c r="E1784">
        <v>0.57146854253892498</v>
      </c>
    </row>
    <row r="1785" spans="1:5">
      <c r="A1785" t="s">
        <v>7088</v>
      </c>
      <c r="B1785">
        <v>6481.2</v>
      </c>
      <c r="C1785">
        <v>44</v>
      </c>
      <c r="D1785" s="10">
        <v>37.04</v>
      </c>
      <c r="E1785">
        <v>0.57149910510399304</v>
      </c>
    </row>
    <row r="1786" spans="1:5">
      <c r="A1786" t="s">
        <v>7087</v>
      </c>
      <c r="B1786">
        <v>65759.759999999995</v>
      </c>
      <c r="C1786">
        <v>137</v>
      </c>
      <c r="D1786" s="10">
        <v>375.98</v>
      </c>
      <c r="E1786">
        <v>0.57174782876336505</v>
      </c>
    </row>
    <row r="1787" spans="1:5">
      <c r="A1787" t="s">
        <v>7086</v>
      </c>
      <c r="B1787">
        <v>8989.2000000000007</v>
      </c>
      <c r="C1787">
        <v>110</v>
      </c>
      <c r="D1787" s="10">
        <v>51.4</v>
      </c>
      <c r="E1787">
        <v>0.57179726783250995</v>
      </c>
    </row>
    <row r="1788" spans="1:5">
      <c r="A1788" t="s">
        <v>7085</v>
      </c>
      <c r="B1788">
        <v>150.4</v>
      </c>
      <c r="C1788">
        <v>40</v>
      </c>
      <c r="D1788" s="10">
        <v>0.86</v>
      </c>
      <c r="E1788">
        <v>0.57180851063829696</v>
      </c>
    </row>
    <row r="1789" spans="1:5">
      <c r="A1789" t="s">
        <v>7084</v>
      </c>
      <c r="B1789">
        <v>12819.03</v>
      </c>
      <c r="C1789">
        <v>537</v>
      </c>
      <c r="D1789" s="10">
        <v>73.319999999999993</v>
      </c>
      <c r="E1789">
        <v>0.57196215314263199</v>
      </c>
    </row>
    <row r="1790" spans="1:5">
      <c r="A1790" t="s">
        <v>7083</v>
      </c>
      <c r="B1790">
        <v>10258.98</v>
      </c>
      <c r="C1790">
        <v>562</v>
      </c>
      <c r="D1790" s="10">
        <v>58.68</v>
      </c>
      <c r="E1790">
        <v>0.57198668873513703</v>
      </c>
    </row>
    <row r="1791" spans="1:5">
      <c r="A1791" t="s">
        <v>7082</v>
      </c>
      <c r="B1791">
        <v>37695.24</v>
      </c>
      <c r="C1791">
        <v>342</v>
      </c>
      <c r="D1791" s="10">
        <v>215.88</v>
      </c>
      <c r="E1791">
        <v>0.57269830355238405</v>
      </c>
    </row>
    <row r="1792" spans="1:5">
      <c r="A1792" t="s">
        <v>7081</v>
      </c>
      <c r="B1792">
        <v>34214.86</v>
      </c>
      <c r="C1792">
        <v>311</v>
      </c>
      <c r="D1792" s="10">
        <v>195.97</v>
      </c>
      <c r="E1792">
        <v>0.572762828782581</v>
      </c>
    </row>
    <row r="1793" spans="1:5">
      <c r="A1793" t="s">
        <v>7080</v>
      </c>
      <c r="B1793">
        <v>59502.9</v>
      </c>
      <c r="C1793">
        <v>465</v>
      </c>
      <c r="D1793" s="10">
        <v>340.96</v>
      </c>
      <c r="E1793">
        <v>0.57301408838896895</v>
      </c>
    </row>
    <row r="1794" spans="1:5">
      <c r="A1794" t="s">
        <v>7079</v>
      </c>
      <c r="B1794">
        <v>12145.65</v>
      </c>
      <c r="C1794">
        <v>85</v>
      </c>
      <c r="D1794" s="10">
        <v>69.62</v>
      </c>
      <c r="E1794">
        <v>0.57320933832277299</v>
      </c>
    </row>
    <row r="1795" spans="1:5">
      <c r="A1795" t="s">
        <v>7078</v>
      </c>
      <c r="B1795">
        <v>44405.760000000002</v>
      </c>
      <c r="C1795">
        <v>160</v>
      </c>
      <c r="D1795" s="10">
        <v>254.56</v>
      </c>
      <c r="E1795">
        <v>0.57325896460279002</v>
      </c>
    </row>
    <row r="1796" spans="1:5">
      <c r="A1796" t="s">
        <v>7077</v>
      </c>
      <c r="B1796">
        <v>99343.07</v>
      </c>
      <c r="C1796">
        <v>706</v>
      </c>
      <c r="D1796" s="10">
        <v>569.82000000000005</v>
      </c>
      <c r="E1796">
        <v>0.57358807212219198</v>
      </c>
    </row>
    <row r="1797" spans="1:5">
      <c r="A1797" t="s">
        <v>7076</v>
      </c>
      <c r="B1797">
        <v>65765.73</v>
      </c>
      <c r="C1797">
        <v>411</v>
      </c>
      <c r="D1797" s="10">
        <v>377.69</v>
      </c>
      <c r="E1797">
        <v>0.57429606574731196</v>
      </c>
    </row>
    <row r="1798" spans="1:5">
      <c r="A1798" t="s">
        <v>7075</v>
      </c>
      <c r="B1798">
        <v>958.74</v>
      </c>
      <c r="C1798">
        <v>58</v>
      </c>
      <c r="D1798" s="10">
        <v>5.51</v>
      </c>
      <c r="E1798">
        <v>0.57471264367816</v>
      </c>
    </row>
    <row r="1799" spans="1:5">
      <c r="A1799" t="s">
        <v>7074</v>
      </c>
      <c r="B1799">
        <v>2990.34</v>
      </c>
      <c r="C1799">
        <v>476</v>
      </c>
      <c r="D1799" s="10">
        <v>17.2</v>
      </c>
      <c r="E1799">
        <v>0.57518543041928305</v>
      </c>
    </row>
    <row r="1800" spans="1:5">
      <c r="A1800" t="s">
        <v>7073</v>
      </c>
      <c r="B1800">
        <v>5335.2</v>
      </c>
      <c r="C1800">
        <v>472</v>
      </c>
      <c r="D1800" s="10">
        <v>30.72</v>
      </c>
      <c r="E1800">
        <v>0.57579847053531197</v>
      </c>
    </row>
    <row r="1801" spans="1:5">
      <c r="A1801" t="s">
        <v>7072</v>
      </c>
      <c r="B1801">
        <v>6463.02</v>
      </c>
      <c r="C1801">
        <v>88</v>
      </c>
      <c r="D1801" s="10">
        <v>37.229999999999997</v>
      </c>
      <c r="E1801">
        <v>0.57604649219714599</v>
      </c>
    </row>
    <row r="1802" spans="1:5">
      <c r="A1802" t="s">
        <v>7071</v>
      </c>
      <c r="B1802">
        <v>126355.26</v>
      </c>
      <c r="C1802">
        <v>456</v>
      </c>
      <c r="D1802" s="10">
        <v>728.01</v>
      </c>
      <c r="E1802">
        <v>0.57616121402464704</v>
      </c>
    </row>
    <row r="1803" spans="1:5">
      <c r="A1803" t="s">
        <v>7070</v>
      </c>
      <c r="B1803">
        <v>5249.05</v>
      </c>
      <c r="C1803">
        <v>156</v>
      </c>
      <c r="D1803" s="10">
        <v>30.25</v>
      </c>
      <c r="E1803">
        <v>0.57629475809908404</v>
      </c>
    </row>
    <row r="1804" spans="1:5">
      <c r="A1804" t="s">
        <v>7069</v>
      </c>
      <c r="B1804">
        <v>2997.54</v>
      </c>
      <c r="C1804">
        <v>372</v>
      </c>
      <c r="D1804" s="10">
        <v>17.32</v>
      </c>
      <c r="E1804">
        <v>0.57780713518418403</v>
      </c>
    </row>
    <row r="1805" spans="1:5">
      <c r="A1805" t="s">
        <v>7068</v>
      </c>
      <c r="B1805">
        <v>41271.730000000003</v>
      </c>
      <c r="C1805">
        <v>595</v>
      </c>
      <c r="D1805" s="10">
        <v>238.54</v>
      </c>
      <c r="E1805">
        <v>0.57797431801380705</v>
      </c>
    </row>
    <row r="1806" spans="1:5">
      <c r="A1806" t="s">
        <v>7067</v>
      </c>
      <c r="B1806">
        <v>138319.88</v>
      </c>
      <c r="C1806">
        <v>241</v>
      </c>
      <c r="D1806" s="10">
        <v>799.98</v>
      </c>
      <c r="E1806">
        <v>0.57835504195058496</v>
      </c>
    </row>
    <row r="1807" spans="1:5">
      <c r="A1807" t="s">
        <v>7066</v>
      </c>
      <c r="B1807">
        <v>4941</v>
      </c>
      <c r="C1807">
        <v>75</v>
      </c>
      <c r="D1807" s="10">
        <v>28.58</v>
      </c>
      <c r="E1807">
        <v>0.57842541995547403</v>
      </c>
    </row>
    <row r="1808" spans="1:5">
      <c r="A1808" t="s">
        <v>7065</v>
      </c>
      <c r="B1808">
        <v>91748.160000000003</v>
      </c>
      <c r="C1808">
        <v>405</v>
      </c>
      <c r="D1808" s="10">
        <v>530.70000000000005</v>
      </c>
      <c r="E1808">
        <v>0.57843121867512104</v>
      </c>
    </row>
    <row r="1809" spans="1:5">
      <c r="A1809" t="s">
        <v>7064</v>
      </c>
      <c r="B1809">
        <v>26577.09</v>
      </c>
      <c r="C1809">
        <v>211</v>
      </c>
      <c r="D1809" s="10">
        <v>153.94</v>
      </c>
      <c r="E1809">
        <v>0.57922067464872895</v>
      </c>
    </row>
    <row r="1810" spans="1:5">
      <c r="A1810" t="s">
        <v>7063</v>
      </c>
      <c r="B1810">
        <v>43612.65</v>
      </c>
      <c r="C1810">
        <v>218</v>
      </c>
      <c r="D1810" s="10">
        <v>252.64</v>
      </c>
      <c r="E1810">
        <v>0.57928146994048701</v>
      </c>
    </row>
    <row r="1811" spans="1:5">
      <c r="A1811" t="s">
        <v>7062</v>
      </c>
      <c r="B1811">
        <v>14409.86</v>
      </c>
      <c r="C1811">
        <v>302</v>
      </c>
      <c r="D1811" s="10">
        <v>83.52</v>
      </c>
      <c r="E1811">
        <v>0.57960313285486398</v>
      </c>
    </row>
    <row r="1812" spans="1:5">
      <c r="A1812" t="s">
        <v>7061</v>
      </c>
      <c r="B1812">
        <v>905.73</v>
      </c>
      <c r="C1812">
        <v>84</v>
      </c>
      <c r="D1812" s="10">
        <v>5.25</v>
      </c>
      <c r="E1812">
        <v>0.57964293994899097</v>
      </c>
    </row>
    <row r="1813" spans="1:5">
      <c r="A1813" t="s">
        <v>7060</v>
      </c>
      <c r="B1813">
        <v>108304.02</v>
      </c>
      <c r="C1813">
        <v>348</v>
      </c>
      <c r="D1813" s="10">
        <v>628.32000000000005</v>
      </c>
      <c r="E1813">
        <v>0.580144670530235</v>
      </c>
    </row>
    <row r="1814" spans="1:5">
      <c r="A1814" t="s">
        <v>7059</v>
      </c>
      <c r="B1814">
        <v>95429.62</v>
      </c>
      <c r="C1814">
        <v>300</v>
      </c>
      <c r="D1814" s="10">
        <v>553.69000000000005</v>
      </c>
      <c r="E1814">
        <v>0.58020769652021997</v>
      </c>
    </row>
    <row r="1815" spans="1:5">
      <c r="A1815" t="s">
        <v>7058</v>
      </c>
      <c r="B1815">
        <v>15795.12</v>
      </c>
      <c r="C1815">
        <v>386</v>
      </c>
      <c r="D1815" s="10">
        <v>91.92</v>
      </c>
      <c r="E1815">
        <v>0.58195189400270397</v>
      </c>
    </row>
    <row r="1816" spans="1:5">
      <c r="A1816" t="s">
        <v>7057</v>
      </c>
      <c r="B1816">
        <v>10440.68</v>
      </c>
      <c r="C1816">
        <v>217</v>
      </c>
      <c r="D1816" s="10">
        <v>60.76</v>
      </c>
      <c r="E1816">
        <v>0.58195443208679798</v>
      </c>
    </row>
    <row r="1817" spans="1:5">
      <c r="A1817" t="s">
        <v>7056</v>
      </c>
      <c r="B1817">
        <v>63950.61</v>
      </c>
      <c r="C1817">
        <v>138</v>
      </c>
      <c r="D1817" s="10">
        <v>372.26</v>
      </c>
      <c r="E1817">
        <v>0.58210547170699301</v>
      </c>
    </row>
    <row r="1818" spans="1:5">
      <c r="A1818" t="s">
        <v>7055</v>
      </c>
      <c r="B1818">
        <v>7075.71</v>
      </c>
      <c r="C1818">
        <v>112</v>
      </c>
      <c r="D1818" s="10">
        <v>41.19</v>
      </c>
      <c r="E1818">
        <v>0.58213239378097703</v>
      </c>
    </row>
    <row r="1819" spans="1:5">
      <c r="A1819" t="s">
        <v>7054</v>
      </c>
      <c r="B1819">
        <v>2386.48</v>
      </c>
      <c r="C1819">
        <v>293</v>
      </c>
      <c r="D1819" s="10">
        <v>13.9</v>
      </c>
      <c r="E1819">
        <v>0.58244778921256402</v>
      </c>
    </row>
    <row r="1820" spans="1:5">
      <c r="A1820" t="s">
        <v>7053</v>
      </c>
      <c r="B1820">
        <v>20895</v>
      </c>
      <c r="C1820">
        <v>716</v>
      </c>
      <c r="D1820" s="10">
        <v>121.74</v>
      </c>
      <c r="E1820">
        <v>0.58262742282842706</v>
      </c>
    </row>
    <row r="1821" spans="1:5">
      <c r="A1821" t="s">
        <v>7052</v>
      </c>
      <c r="B1821">
        <v>1117.44</v>
      </c>
      <c r="C1821">
        <v>64</v>
      </c>
      <c r="D1821" s="10">
        <v>6.52</v>
      </c>
      <c r="E1821">
        <v>0.58347651775486797</v>
      </c>
    </row>
    <row r="1822" spans="1:5">
      <c r="A1822" t="s">
        <v>7051</v>
      </c>
      <c r="B1822">
        <v>2301.64</v>
      </c>
      <c r="C1822">
        <v>950</v>
      </c>
      <c r="D1822" s="10">
        <v>13.44</v>
      </c>
      <c r="E1822">
        <v>0.58393145756938503</v>
      </c>
    </row>
    <row r="1823" spans="1:5">
      <c r="A1823" t="s">
        <v>7050</v>
      </c>
      <c r="B1823">
        <v>976.14</v>
      </c>
      <c r="C1823">
        <v>58</v>
      </c>
      <c r="D1823" s="10">
        <v>5.7</v>
      </c>
      <c r="E1823">
        <v>0.58393263261417405</v>
      </c>
    </row>
    <row r="1824" spans="1:5">
      <c r="A1824" t="s">
        <v>7049</v>
      </c>
      <c r="B1824">
        <v>76586.58</v>
      </c>
      <c r="C1824">
        <v>516</v>
      </c>
      <c r="D1824" s="10">
        <v>447.41</v>
      </c>
      <c r="E1824">
        <v>0.58418850926624399</v>
      </c>
    </row>
    <row r="1825" spans="1:5">
      <c r="A1825" t="s">
        <v>7048</v>
      </c>
      <c r="B1825">
        <v>3164.8</v>
      </c>
      <c r="C1825">
        <v>200</v>
      </c>
      <c r="D1825" s="10">
        <v>18.5</v>
      </c>
      <c r="E1825">
        <v>0.58455510616784601</v>
      </c>
    </row>
    <row r="1826" spans="1:5">
      <c r="A1826" t="s">
        <v>7047</v>
      </c>
      <c r="B1826">
        <v>24612.21</v>
      </c>
      <c r="C1826">
        <v>197</v>
      </c>
      <c r="D1826" s="10">
        <v>143.9</v>
      </c>
      <c r="E1826">
        <v>0.584669154049961</v>
      </c>
    </row>
    <row r="1827" spans="1:5">
      <c r="A1827" t="s">
        <v>7046</v>
      </c>
      <c r="B1827">
        <v>6506.16</v>
      </c>
      <c r="C1827">
        <v>353</v>
      </c>
      <c r="D1827" s="10">
        <v>38.04</v>
      </c>
      <c r="E1827">
        <v>0.58467667564277503</v>
      </c>
    </row>
    <row r="1828" spans="1:5">
      <c r="A1828" t="s">
        <v>7045</v>
      </c>
      <c r="B1828">
        <v>153.9</v>
      </c>
      <c r="C1828">
        <v>52</v>
      </c>
      <c r="D1828" s="10">
        <v>0.9</v>
      </c>
      <c r="E1828">
        <v>0.58479532163742598</v>
      </c>
    </row>
    <row r="1829" spans="1:5">
      <c r="A1829" t="s">
        <v>7044</v>
      </c>
      <c r="B1829">
        <v>174.3</v>
      </c>
      <c r="C1829">
        <v>21</v>
      </c>
      <c r="D1829" s="10">
        <v>1.02</v>
      </c>
      <c r="E1829">
        <v>0.58519793459552405</v>
      </c>
    </row>
    <row r="1830" spans="1:5">
      <c r="A1830" t="s">
        <v>7043</v>
      </c>
      <c r="B1830">
        <v>60341.760000000002</v>
      </c>
      <c r="C1830">
        <v>1164</v>
      </c>
      <c r="D1830" s="10">
        <v>353.24</v>
      </c>
      <c r="E1830">
        <v>0.585398901192142</v>
      </c>
    </row>
    <row r="1831" spans="1:5">
      <c r="A1831" t="s">
        <v>7042</v>
      </c>
      <c r="B1831">
        <v>5080.71</v>
      </c>
      <c r="C1831">
        <v>775</v>
      </c>
      <c r="D1831" s="10">
        <v>29.76</v>
      </c>
      <c r="E1831">
        <v>0.58574490573167903</v>
      </c>
    </row>
    <row r="1832" spans="1:5">
      <c r="A1832" t="s">
        <v>7041</v>
      </c>
      <c r="B1832">
        <v>12632.65</v>
      </c>
      <c r="C1832">
        <v>506</v>
      </c>
      <c r="D1832" s="10">
        <v>74.010000000000005</v>
      </c>
      <c r="E1832">
        <v>0.58586282371473897</v>
      </c>
    </row>
    <row r="1833" spans="1:5">
      <c r="A1833" t="s">
        <v>7040</v>
      </c>
      <c r="B1833">
        <v>5531.7</v>
      </c>
      <c r="C1833">
        <v>353</v>
      </c>
      <c r="D1833" s="10">
        <v>32.47</v>
      </c>
      <c r="E1833">
        <v>0.58698049424227605</v>
      </c>
    </row>
    <row r="1834" spans="1:5">
      <c r="A1834" t="s">
        <v>7039</v>
      </c>
      <c r="B1834">
        <v>6190.14</v>
      </c>
      <c r="C1834">
        <v>238</v>
      </c>
      <c r="D1834" s="10">
        <v>36.380000000000003</v>
      </c>
      <c r="E1834">
        <v>0.58770884018778202</v>
      </c>
    </row>
    <row r="1835" spans="1:5">
      <c r="A1835" t="s">
        <v>7038</v>
      </c>
      <c r="B1835">
        <v>56494.31</v>
      </c>
      <c r="C1835">
        <v>355</v>
      </c>
      <c r="D1835" s="10">
        <v>332.22</v>
      </c>
      <c r="E1835">
        <v>0.58805922224733698</v>
      </c>
    </row>
    <row r="1836" spans="1:5">
      <c r="A1836" t="s">
        <v>7037</v>
      </c>
      <c r="B1836">
        <v>39110.639999999999</v>
      </c>
      <c r="C1836">
        <v>856</v>
      </c>
      <c r="D1836" s="10">
        <v>230.27</v>
      </c>
      <c r="E1836">
        <v>0.58876561467672195</v>
      </c>
    </row>
    <row r="1837" spans="1:5">
      <c r="A1837" t="s">
        <v>7036</v>
      </c>
      <c r="B1837">
        <v>20879.400000000001</v>
      </c>
      <c r="C1837">
        <v>445</v>
      </c>
      <c r="D1837" s="10">
        <v>122.95</v>
      </c>
      <c r="E1837">
        <v>0.588857917373104</v>
      </c>
    </row>
    <row r="1838" spans="1:5">
      <c r="A1838" t="s">
        <v>7035</v>
      </c>
      <c r="B1838">
        <v>61240.95</v>
      </c>
      <c r="C1838">
        <v>1238</v>
      </c>
      <c r="D1838" s="10">
        <v>360.86</v>
      </c>
      <c r="E1838">
        <v>0.58924624781294199</v>
      </c>
    </row>
    <row r="1839" spans="1:5">
      <c r="A1839" t="s">
        <v>7034</v>
      </c>
      <c r="B1839">
        <v>169181.15</v>
      </c>
      <c r="C1839">
        <v>704</v>
      </c>
      <c r="D1839" s="10">
        <v>996.91</v>
      </c>
      <c r="E1839">
        <v>0.58925595434243105</v>
      </c>
    </row>
    <row r="1840" spans="1:5">
      <c r="A1840" t="s">
        <v>7033</v>
      </c>
      <c r="B1840">
        <v>82742.539999999994</v>
      </c>
      <c r="C1840">
        <v>540</v>
      </c>
      <c r="D1840" s="10">
        <v>487.8</v>
      </c>
      <c r="E1840">
        <v>0.58953955244787004</v>
      </c>
    </row>
    <row r="1841" spans="1:5">
      <c r="A1841" t="s">
        <v>7032</v>
      </c>
      <c r="B1841">
        <v>80614.990000000005</v>
      </c>
      <c r="C1841">
        <v>640</v>
      </c>
      <c r="D1841" s="10">
        <v>475.39</v>
      </c>
      <c r="E1841">
        <v>0.58970422250253896</v>
      </c>
    </row>
    <row r="1842" spans="1:5">
      <c r="A1842" t="s">
        <v>7031</v>
      </c>
      <c r="B1842">
        <v>4039.2</v>
      </c>
      <c r="C1842">
        <v>306</v>
      </c>
      <c r="D1842" s="10">
        <v>23.83</v>
      </c>
      <c r="E1842">
        <v>0.58996831055654497</v>
      </c>
    </row>
    <row r="1843" spans="1:5">
      <c r="A1843" t="s">
        <v>7030</v>
      </c>
      <c r="B1843">
        <v>8923.2000000000007</v>
      </c>
      <c r="C1843">
        <v>286</v>
      </c>
      <c r="D1843" s="10">
        <v>52.65</v>
      </c>
      <c r="E1843">
        <v>0.590034965034965</v>
      </c>
    </row>
    <row r="1844" spans="1:5">
      <c r="A1844" t="s">
        <v>7029</v>
      </c>
      <c r="B1844">
        <v>7936.86</v>
      </c>
      <c r="C1844">
        <v>410</v>
      </c>
      <c r="D1844" s="10">
        <v>46.85</v>
      </c>
      <c r="E1844">
        <v>0.59028381500996596</v>
      </c>
    </row>
    <row r="1845" spans="1:5">
      <c r="A1845" t="s">
        <v>7028</v>
      </c>
      <c r="B1845">
        <v>47588.03</v>
      </c>
      <c r="C1845">
        <v>511</v>
      </c>
      <c r="D1845" s="10">
        <v>281.14</v>
      </c>
      <c r="E1845">
        <v>0.59077881559711498</v>
      </c>
    </row>
    <row r="1846" spans="1:5">
      <c r="A1846" t="s">
        <v>7027</v>
      </c>
      <c r="B1846">
        <v>2625.97</v>
      </c>
      <c r="C1846">
        <v>245</v>
      </c>
      <c r="D1846" s="10">
        <v>15.52</v>
      </c>
      <c r="E1846">
        <v>0.59101969938727394</v>
      </c>
    </row>
    <row r="1847" spans="1:5">
      <c r="A1847" t="s">
        <v>7026</v>
      </c>
      <c r="B1847">
        <v>28318.77</v>
      </c>
      <c r="C1847">
        <v>499</v>
      </c>
      <c r="D1847" s="10">
        <v>167.57</v>
      </c>
      <c r="E1847">
        <v>0.59172767743796695</v>
      </c>
    </row>
    <row r="1848" spans="1:5">
      <c r="A1848" t="s">
        <v>7025</v>
      </c>
      <c r="B1848">
        <v>28604.7</v>
      </c>
      <c r="C1848">
        <v>642</v>
      </c>
      <c r="D1848" s="10">
        <v>169.51</v>
      </c>
      <c r="E1848">
        <v>0.59259492321191898</v>
      </c>
    </row>
    <row r="1849" spans="1:5">
      <c r="A1849" t="s">
        <v>7024</v>
      </c>
      <c r="B1849">
        <v>30754.02</v>
      </c>
      <c r="C1849">
        <v>366</v>
      </c>
      <c r="D1849" s="10">
        <v>182.53</v>
      </c>
      <c r="E1849">
        <v>0.59351590458743197</v>
      </c>
    </row>
    <row r="1850" spans="1:5">
      <c r="A1850" t="s">
        <v>7023</v>
      </c>
      <c r="B1850">
        <v>45248.34</v>
      </c>
      <c r="C1850">
        <v>1071</v>
      </c>
      <c r="D1850" s="10">
        <v>268.70999999999998</v>
      </c>
      <c r="E1850">
        <v>0.593856039801681</v>
      </c>
    </row>
    <row r="1851" spans="1:5">
      <c r="A1851" t="s">
        <v>7022</v>
      </c>
      <c r="B1851">
        <v>15633.74</v>
      </c>
      <c r="C1851">
        <v>1147</v>
      </c>
      <c r="D1851" s="10">
        <v>92.85</v>
      </c>
      <c r="E1851">
        <v>0.59390779173761299</v>
      </c>
    </row>
    <row r="1852" spans="1:5">
      <c r="A1852" t="s">
        <v>7021</v>
      </c>
      <c r="B1852">
        <v>202.05</v>
      </c>
      <c r="C1852">
        <v>15</v>
      </c>
      <c r="D1852" s="10">
        <v>1.2</v>
      </c>
      <c r="E1852">
        <v>0.59391239792130601</v>
      </c>
    </row>
    <row r="1853" spans="1:5">
      <c r="A1853" t="s">
        <v>7020</v>
      </c>
      <c r="B1853">
        <v>138540.29</v>
      </c>
      <c r="C1853">
        <v>633</v>
      </c>
      <c r="D1853" s="10">
        <v>822.98</v>
      </c>
      <c r="E1853">
        <v>0.59403657953942401</v>
      </c>
    </row>
    <row r="1854" spans="1:5">
      <c r="A1854" t="s">
        <v>7019</v>
      </c>
      <c r="B1854">
        <v>5354.13</v>
      </c>
      <c r="C1854">
        <v>563</v>
      </c>
      <c r="D1854" s="10">
        <v>31.83</v>
      </c>
      <c r="E1854">
        <v>0.59449434361885101</v>
      </c>
    </row>
    <row r="1855" spans="1:5">
      <c r="A1855" t="s">
        <v>7018</v>
      </c>
      <c r="B1855">
        <v>151946.97</v>
      </c>
      <c r="C1855">
        <v>370</v>
      </c>
      <c r="D1855" s="10">
        <v>904.03</v>
      </c>
      <c r="E1855">
        <v>0.59496415097977895</v>
      </c>
    </row>
    <row r="1856" spans="1:5">
      <c r="A1856" t="s">
        <v>7017</v>
      </c>
      <c r="B1856">
        <v>16646.240000000002</v>
      </c>
      <c r="C1856">
        <v>120</v>
      </c>
      <c r="D1856" s="10">
        <v>99.04</v>
      </c>
      <c r="E1856">
        <v>0.59496919424446604</v>
      </c>
    </row>
    <row r="1857" spans="1:5">
      <c r="A1857" t="s">
        <v>7016</v>
      </c>
      <c r="B1857">
        <v>18427.64</v>
      </c>
      <c r="C1857">
        <v>122</v>
      </c>
      <c r="D1857" s="10">
        <v>109.71</v>
      </c>
      <c r="E1857">
        <v>0.59535567224017805</v>
      </c>
    </row>
    <row r="1858" spans="1:5">
      <c r="A1858" t="s">
        <v>7015</v>
      </c>
      <c r="B1858">
        <v>41802.379999999997</v>
      </c>
      <c r="C1858">
        <v>394</v>
      </c>
      <c r="D1858" s="10">
        <v>248.97</v>
      </c>
      <c r="E1858">
        <v>0.59558809809393598</v>
      </c>
    </row>
    <row r="1859" spans="1:5">
      <c r="A1859" t="s">
        <v>7014</v>
      </c>
      <c r="B1859">
        <v>6322.68</v>
      </c>
      <c r="C1859">
        <v>258</v>
      </c>
      <c r="D1859" s="10">
        <v>37.68</v>
      </c>
      <c r="E1859">
        <v>0.595949818747746</v>
      </c>
    </row>
    <row r="1860" spans="1:5">
      <c r="A1860" t="s">
        <v>7013</v>
      </c>
      <c r="B1860">
        <v>9904.32</v>
      </c>
      <c r="C1860">
        <v>228</v>
      </c>
      <c r="D1860" s="10">
        <v>59.04</v>
      </c>
      <c r="E1860">
        <v>0.59610351846466902</v>
      </c>
    </row>
    <row r="1861" spans="1:5">
      <c r="A1861" t="s">
        <v>7012</v>
      </c>
      <c r="B1861">
        <v>46778.16</v>
      </c>
      <c r="C1861">
        <v>188</v>
      </c>
      <c r="D1861" s="10">
        <v>279.20999999999998</v>
      </c>
      <c r="E1861">
        <v>0.59688110861992005</v>
      </c>
    </row>
    <row r="1862" spans="1:5">
      <c r="A1862" t="s">
        <v>7011</v>
      </c>
      <c r="B1862">
        <v>14902.73</v>
      </c>
      <c r="C1862">
        <v>562</v>
      </c>
      <c r="D1862" s="10">
        <v>89.05</v>
      </c>
      <c r="E1862">
        <v>0.597541524271056</v>
      </c>
    </row>
    <row r="1863" spans="1:5">
      <c r="A1863" t="s">
        <v>7010</v>
      </c>
      <c r="B1863">
        <v>2615.9899999999998</v>
      </c>
      <c r="C1863">
        <v>222</v>
      </c>
      <c r="D1863" s="10">
        <v>15.64</v>
      </c>
      <c r="E1863">
        <v>0.59786161262084303</v>
      </c>
    </row>
    <row r="1864" spans="1:5">
      <c r="A1864" t="s">
        <v>7009</v>
      </c>
      <c r="B1864">
        <v>2596.9299999999998</v>
      </c>
      <c r="C1864">
        <v>347</v>
      </c>
      <c r="D1864" s="10">
        <v>15.53</v>
      </c>
      <c r="E1864">
        <v>0.59801380861247699</v>
      </c>
    </row>
    <row r="1865" spans="1:5">
      <c r="A1865" t="s">
        <v>7008</v>
      </c>
      <c r="B1865">
        <v>25656.54</v>
      </c>
      <c r="C1865">
        <v>91</v>
      </c>
      <c r="D1865" s="10">
        <v>153.44999999999999</v>
      </c>
      <c r="E1865">
        <v>0.59809311777815699</v>
      </c>
    </row>
    <row r="1866" spans="1:5">
      <c r="A1866" t="s">
        <v>7007</v>
      </c>
      <c r="B1866">
        <v>48206.89</v>
      </c>
      <c r="C1866">
        <v>581</v>
      </c>
      <c r="D1866" s="10">
        <v>288.39999999999998</v>
      </c>
      <c r="E1866">
        <v>0.59825473080715197</v>
      </c>
    </row>
    <row r="1867" spans="1:5">
      <c r="A1867" t="s">
        <v>7006</v>
      </c>
      <c r="B1867">
        <v>51200.53</v>
      </c>
      <c r="C1867">
        <v>373</v>
      </c>
      <c r="D1867" s="10">
        <v>306.32</v>
      </c>
      <c r="E1867">
        <v>0.59827505691835603</v>
      </c>
    </row>
    <row r="1868" spans="1:5">
      <c r="A1868" t="s">
        <v>7005</v>
      </c>
      <c r="B1868">
        <v>9584.1</v>
      </c>
      <c r="C1868">
        <v>79</v>
      </c>
      <c r="D1868" s="10">
        <v>57.34</v>
      </c>
      <c r="E1868">
        <v>0.598282572176834</v>
      </c>
    </row>
    <row r="1869" spans="1:5">
      <c r="A1869" t="s">
        <v>7004</v>
      </c>
      <c r="B1869">
        <v>22173.48</v>
      </c>
      <c r="C1869">
        <v>42</v>
      </c>
      <c r="D1869" s="10">
        <v>132.88999999999999</v>
      </c>
      <c r="E1869">
        <v>0.599319547495476</v>
      </c>
    </row>
    <row r="1870" spans="1:5">
      <c r="A1870" t="s">
        <v>7003</v>
      </c>
      <c r="B1870">
        <v>2942.73</v>
      </c>
      <c r="C1870">
        <v>189</v>
      </c>
      <c r="D1870" s="10">
        <v>17.64</v>
      </c>
      <c r="E1870">
        <v>0.59944337400984704</v>
      </c>
    </row>
    <row r="1871" spans="1:5">
      <c r="A1871" t="s">
        <v>7002</v>
      </c>
      <c r="B1871">
        <v>7875.67</v>
      </c>
      <c r="C1871">
        <v>742</v>
      </c>
      <c r="D1871" s="10">
        <v>47.22</v>
      </c>
      <c r="E1871">
        <v>0.599568036751158</v>
      </c>
    </row>
    <row r="1872" spans="1:5">
      <c r="A1872" t="s">
        <v>7001</v>
      </c>
      <c r="B1872">
        <v>22976.09</v>
      </c>
      <c r="C1872">
        <v>402</v>
      </c>
      <c r="D1872" s="10">
        <v>137.78</v>
      </c>
      <c r="E1872">
        <v>0.59966687108206795</v>
      </c>
    </row>
    <row r="1873" spans="1:5">
      <c r="A1873" t="s">
        <v>7000</v>
      </c>
      <c r="B1873">
        <v>28841.49</v>
      </c>
      <c r="C1873">
        <v>384</v>
      </c>
      <c r="D1873" s="10">
        <v>173.25</v>
      </c>
      <c r="E1873">
        <v>0.60069712071047598</v>
      </c>
    </row>
    <row r="1874" spans="1:5">
      <c r="A1874" t="s">
        <v>6999</v>
      </c>
      <c r="B1874">
        <v>24069.360000000001</v>
      </c>
      <c r="C1874">
        <v>105</v>
      </c>
      <c r="D1874" s="10">
        <v>144.63999999999999</v>
      </c>
      <c r="E1874">
        <v>0.60092997902727696</v>
      </c>
    </row>
    <row r="1875" spans="1:5">
      <c r="A1875" t="s">
        <v>6998</v>
      </c>
      <c r="B1875">
        <v>4346.45</v>
      </c>
      <c r="C1875">
        <v>652</v>
      </c>
      <c r="D1875" s="10">
        <v>26.12</v>
      </c>
      <c r="E1875">
        <v>0.600950200738533</v>
      </c>
    </row>
    <row r="1876" spans="1:5">
      <c r="A1876" t="s">
        <v>6997</v>
      </c>
      <c r="B1876">
        <v>53233.08</v>
      </c>
      <c r="C1876">
        <v>684</v>
      </c>
      <c r="D1876" s="10">
        <v>320.13</v>
      </c>
      <c r="E1876">
        <v>0.601374183120721</v>
      </c>
    </row>
    <row r="1877" spans="1:5">
      <c r="A1877" t="s">
        <v>6996</v>
      </c>
      <c r="B1877">
        <v>73996.179999999993</v>
      </c>
      <c r="C1877">
        <v>516</v>
      </c>
      <c r="D1877" s="10">
        <v>445</v>
      </c>
      <c r="E1877">
        <v>0.60138239568583096</v>
      </c>
    </row>
    <row r="1878" spans="1:5">
      <c r="A1878" t="s">
        <v>6995</v>
      </c>
      <c r="B1878">
        <v>16368.75</v>
      </c>
      <c r="C1878">
        <v>45</v>
      </c>
      <c r="D1878" s="10">
        <v>98.51</v>
      </c>
      <c r="E1878">
        <v>0.60181748759068299</v>
      </c>
    </row>
    <row r="1879" spans="1:5">
      <c r="A1879" t="s">
        <v>6994</v>
      </c>
      <c r="B1879">
        <v>4584.7299999999996</v>
      </c>
      <c r="C1879">
        <v>127</v>
      </c>
      <c r="D1879" s="10">
        <v>27.6</v>
      </c>
      <c r="E1879">
        <v>0.60199837285947</v>
      </c>
    </row>
    <row r="1880" spans="1:5">
      <c r="A1880" t="s">
        <v>6993</v>
      </c>
      <c r="B1880">
        <v>1225.7</v>
      </c>
      <c r="C1880">
        <v>184</v>
      </c>
      <c r="D1880" s="10">
        <v>7.38</v>
      </c>
      <c r="E1880">
        <v>0.60210491963775803</v>
      </c>
    </row>
    <row r="1881" spans="1:5">
      <c r="A1881" t="s">
        <v>6992</v>
      </c>
      <c r="B1881">
        <v>8429.34</v>
      </c>
      <c r="C1881">
        <v>74</v>
      </c>
      <c r="D1881" s="10">
        <v>50.76</v>
      </c>
      <c r="E1881">
        <v>0.60218237726797097</v>
      </c>
    </row>
    <row r="1882" spans="1:5">
      <c r="A1882" t="s">
        <v>6991</v>
      </c>
      <c r="B1882">
        <v>3183.93</v>
      </c>
      <c r="C1882">
        <v>258</v>
      </c>
      <c r="D1882" s="10">
        <v>19.18</v>
      </c>
      <c r="E1882">
        <v>0.602400178395881</v>
      </c>
    </row>
    <row r="1883" spans="1:5">
      <c r="A1883" t="s">
        <v>6990</v>
      </c>
      <c r="B1883">
        <v>31517</v>
      </c>
      <c r="C1883">
        <v>224</v>
      </c>
      <c r="D1883" s="10">
        <v>189.94</v>
      </c>
      <c r="E1883">
        <v>0.60265888250785205</v>
      </c>
    </row>
    <row r="1884" spans="1:5">
      <c r="A1884" t="s">
        <v>6989</v>
      </c>
      <c r="B1884">
        <v>88166.94</v>
      </c>
      <c r="C1884">
        <v>593</v>
      </c>
      <c r="D1884" s="10">
        <v>531.62</v>
      </c>
      <c r="E1884">
        <v>0.60296977529218998</v>
      </c>
    </row>
    <row r="1885" spans="1:5">
      <c r="A1885" t="s">
        <v>6988</v>
      </c>
      <c r="B1885">
        <v>90704.94</v>
      </c>
      <c r="C1885">
        <v>480</v>
      </c>
      <c r="D1885" s="10">
        <v>546.95000000000005</v>
      </c>
      <c r="E1885">
        <v>0.60299913102858504</v>
      </c>
    </row>
    <row r="1886" spans="1:5">
      <c r="A1886" t="s">
        <v>6987</v>
      </c>
      <c r="B1886">
        <v>31087.11</v>
      </c>
      <c r="C1886">
        <v>1710</v>
      </c>
      <c r="D1886" s="10">
        <v>187.53</v>
      </c>
      <c r="E1886">
        <v>0.603240378407642</v>
      </c>
    </row>
    <row r="1887" spans="1:5">
      <c r="A1887" t="s">
        <v>6986</v>
      </c>
      <c r="B1887">
        <v>4398.3500000000004</v>
      </c>
      <c r="C1887">
        <v>616</v>
      </c>
      <c r="D1887" s="10">
        <v>26.55</v>
      </c>
      <c r="E1887">
        <v>0.603635454204417</v>
      </c>
    </row>
    <row r="1888" spans="1:5">
      <c r="A1888" t="s">
        <v>6985</v>
      </c>
      <c r="B1888">
        <v>10386.68</v>
      </c>
      <c r="C1888">
        <v>327</v>
      </c>
      <c r="D1888" s="10">
        <v>62.73</v>
      </c>
      <c r="E1888">
        <v>0.60394659313659405</v>
      </c>
    </row>
    <row r="1889" spans="1:5">
      <c r="A1889" t="s">
        <v>6984</v>
      </c>
      <c r="B1889">
        <v>23476.92</v>
      </c>
      <c r="C1889">
        <v>62</v>
      </c>
      <c r="D1889" s="10">
        <v>141.96</v>
      </c>
      <c r="E1889">
        <v>0.60467897833276196</v>
      </c>
    </row>
    <row r="1890" spans="1:5">
      <c r="A1890" t="s">
        <v>6983</v>
      </c>
      <c r="B1890">
        <v>174985</v>
      </c>
      <c r="C1890">
        <v>1377</v>
      </c>
      <c r="D1890" s="10">
        <v>1058.1199999999999</v>
      </c>
      <c r="E1890">
        <v>0.60469183072834798</v>
      </c>
    </row>
    <row r="1891" spans="1:5">
      <c r="A1891" t="s">
        <v>6982</v>
      </c>
      <c r="B1891">
        <v>91735.57</v>
      </c>
      <c r="C1891">
        <v>250</v>
      </c>
      <c r="D1891" s="10">
        <v>554.82000000000005</v>
      </c>
      <c r="E1891">
        <v>0.60480356747115604</v>
      </c>
    </row>
    <row r="1892" spans="1:5">
      <c r="A1892" t="s">
        <v>6981</v>
      </c>
      <c r="B1892">
        <v>133917.57</v>
      </c>
      <c r="C1892">
        <v>423</v>
      </c>
      <c r="D1892" s="10">
        <v>810.33</v>
      </c>
      <c r="E1892">
        <v>0.60509610501444999</v>
      </c>
    </row>
    <row r="1893" spans="1:5">
      <c r="A1893" t="s">
        <v>6980</v>
      </c>
      <c r="B1893">
        <v>4812.8500000000004</v>
      </c>
      <c r="C1893">
        <v>223</v>
      </c>
      <c r="D1893" s="10">
        <v>29.13</v>
      </c>
      <c r="E1893">
        <v>0.605254682776317</v>
      </c>
    </row>
    <row r="1894" spans="1:5">
      <c r="A1894" t="s">
        <v>6979</v>
      </c>
      <c r="B1894">
        <v>102275.83</v>
      </c>
      <c r="C1894">
        <v>654</v>
      </c>
      <c r="D1894" s="10">
        <v>619.07000000000005</v>
      </c>
      <c r="E1894">
        <v>0.60529452559808095</v>
      </c>
    </row>
    <row r="1895" spans="1:5">
      <c r="A1895" t="s">
        <v>6978</v>
      </c>
      <c r="B1895">
        <v>83371.539999999994</v>
      </c>
      <c r="C1895">
        <v>327</v>
      </c>
      <c r="D1895" s="10">
        <v>504.93</v>
      </c>
      <c r="E1895">
        <v>0.60563832693986397</v>
      </c>
    </row>
    <row r="1896" spans="1:5">
      <c r="A1896" t="s">
        <v>6977</v>
      </c>
      <c r="B1896">
        <v>316451.74</v>
      </c>
      <c r="C1896">
        <v>537</v>
      </c>
      <c r="D1896" s="10">
        <v>1917.39</v>
      </c>
      <c r="E1896">
        <v>0.60590281475462804</v>
      </c>
    </row>
    <row r="1897" spans="1:5">
      <c r="A1897" t="s">
        <v>6976</v>
      </c>
      <c r="B1897">
        <v>15043.52</v>
      </c>
      <c r="C1897">
        <v>285</v>
      </c>
      <c r="D1897" s="10">
        <v>91.17</v>
      </c>
      <c r="E1897">
        <v>0.60604167109825302</v>
      </c>
    </row>
    <row r="1898" spans="1:5">
      <c r="A1898" t="s">
        <v>6975</v>
      </c>
      <c r="B1898">
        <v>59785.26</v>
      </c>
      <c r="C1898">
        <v>474</v>
      </c>
      <c r="D1898" s="10">
        <v>363.26</v>
      </c>
      <c r="E1898">
        <v>0.60760796223015501</v>
      </c>
    </row>
    <row r="1899" spans="1:5">
      <c r="A1899" t="s">
        <v>6974</v>
      </c>
      <c r="B1899">
        <v>17599.04</v>
      </c>
      <c r="C1899">
        <v>478</v>
      </c>
      <c r="D1899" s="10">
        <v>106.97</v>
      </c>
      <c r="E1899">
        <v>0.60781724457697595</v>
      </c>
    </row>
    <row r="1900" spans="1:5">
      <c r="A1900" t="s">
        <v>6973</v>
      </c>
      <c r="B1900">
        <v>4950.3</v>
      </c>
      <c r="C1900">
        <v>570</v>
      </c>
      <c r="D1900" s="10">
        <v>30.09</v>
      </c>
      <c r="E1900">
        <v>0.60784194897278898</v>
      </c>
    </row>
    <row r="1901" spans="1:5">
      <c r="A1901" t="s">
        <v>6972</v>
      </c>
      <c r="B1901">
        <v>3440.4</v>
      </c>
      <c r="C1901">
        <v>271</v>
      </c>
      <c r="D1901" s="10">
        <v>20.92</v>
      </c>
      <c r="E1901">
        <v>0.60806882920590599</v>
      </c>
    </row>
    <row r="1902" spans="1:5">
      <c r="A1902" t="s">
        <v>6971</v>
      </c>
      <c r="B1902">
        <v>4197.3</v>
      </c>
      <c r="C1902">
        <v>170</v>
      </c>
      <c r="D1902" s="10">
        <v>25.53</v>
      </c>
      <c r="E1902">
        <v>0.60824815953112699</v>
      </c>
    </row>
    <row r="1903" spans="1:5">
      <c r="A1903" t="s">
        <v>6970</v>
      </c>
      <c r="B1903">
        <v>1965.6</v>
      </c>
      <c r="C1903">
        <v>72</v>
      </c>
      <c r="D1903" s="10">
        <v>11.96</v>
      </c>
      <c r="E1903">
        <v>0.60846560846560804</v>
      </c>
    </row>
    <row r="1904" spans="1:5">
      <c r="A1904" t="s">
        <v>6969</v>
      </c>
      <c r="B1904">
        <v>61871.86</v>
      </c>
      <c r="C1904">
        <v>251</v>
      </c>
      <c r="D1904" s="10">
        <v>376.51</v>
      </c>
      <c r="E1904">
        <v>0.60853189155780896</v>
      </c>
    </row>
    <row r="1905" spans="1:5">
      <c r="A1905" t="s">
        <v>6968</v>
      </c>
      <c r="B1905">
        <v>13378.68</v>
      </c>
      <c r="C1905">
        <v>288</v>
      </c>
      <c r="D1905" s="10">
        <v>81.45</v>
      </c>
      <c r="E1905">
        <v>0.60880445604499001</v>
      </c>
    </row>
    <row r="1906" spans="1:5">
      <c r="A1906" t="s">
        <v>6967</v>
      </c>
      <c r="B1906">
        <v>3315.69</v>
      </c>
      <c r="C1906">
        <v>133</v>
      </c>
      <c r="D1906" s="10">
        <v>20.190000000000001</v>
      </c>
      <c r="E1906">
        <v>0.60892302959564903</v>
      </c>
    </row>
    <row r="1907" spans="1:5">
      <c r="A1907" t="s">
        <v>6966</v>
      </c>
      <c r="B1907">
        <v>4425.1400000000003</v>
      </c>
      <c r="C1907">
        <v>552</v>
      </c>
      <c r="D1907" s="10">
        <v>26.96</v>
      </c>
      <c r="E1907">
        <v>0.60924626113524005</v>
      </c>
    </row>
    <row r="1908" spans="1:5">
      <c r="A1908" t="s">
        <v>6965</v>
      </c>
      <c r="B1908">
        <v>44436.480000000003</v>
      </c>
      <c r="C1908">
        <v>384</v>
      </c>
      <c r="D1908" s="10">
        <v>270.94</v>
      </c>
      <c r="E1908">
        <v>0.60972426258785495</v>
      </c>
    </row>
    <row r="1909" spans="1:5">
      <c r="A1909" t="s">
        <v>6964</v>
      </c>
      <c r="B1909">
        <v>16356.19</v>
      </c>
      <c r="C1909">
        <v>793</v>
      </c>
      <c r="D1909" s="10">
        <v>99.9</v>
      </c>
      <c r="E1909">
        <v>0.61077793789384904</v>
      </c>
    </row>
    <row r="1910" spans="1:5">
      <c r="A1910" t="s">
        <v>6963</v>
      </c>
      <c r="B1910">
        <v>14421.36</v>
      </c>
      <c r="C1910">
        <v>104</v>
      </c>
      <c r="D1910" s="10">
        <v>88.13</v>
      </c>
      <c r="E1910">
        <v>0.611107412893097</v>
      </c>
    </row>
    <row r="1911" spans="1:5">
      <c r="A1911" t="s">
        <v>6962</v>
      </c>
      <c r="B1911">
        <v>27869.68</v>
      </c>
      <c r="C1911">
        <v>691</v>
      </c>
      <c r="D1911" s="10">
        <v>170.37</v>
      </c>
      <c r="E1911">
        <v>0.61130949476276697</v>
      </c>
    </row>
    <row r="1912" spans="1:5">
      <c r="A1912" t="s">
        <v>6961</v>
      </c>
      <c r="B1912">
        <v>64542.78</v>
      </c>
      <c r="C1912">
        <v>390</v>
      </c>
      <c r="D1912" s="10">
        <v>394.56</v>
      </c>
      <c r="E1912">
        <v>0.61131547169179801</v>
      </c>
    </row>
    <row r="1913" spans="1:5">
      <c r="A1913" t="s">
        <v>6960</v>
      </c>
      <c r="B1913">
        <v>22317.99</v>
      </c>
      <c r="C1913">
        <v>782</v>
      </c>
      <c r="D1913" s="10">
        <v>136.53</v>
      </c>
      <c r="E1913">
        <v>0.61174863865428697</v>
      </c>
    </row>
    <row r="1914" spans="1:5">
      <c r="A1914" t="s">
        <v>6959</v>
      </c>
      <c r="B1914">
        <v>5787.85</v>
      </c>
      <c r="C1914">
        <v>364</v>
      </c>
      <c r="D1914" s="10">
        <v>35.42</v>
      </c>
      <c r="E1914">
        <v>0.61197163022538503</v>
      </c>
    </row>
    <row r="1915" spans="1:5">
      <c r="A1915" t="s">
        <v>6958</v>
      </c>
      <c r="B1915">
        <v>19890.77</v>
      </c>
      <c r="C1915">
        <v>241</v>
      </c>
      <c r="D1915" s="10">
        <v>121.73</v>
      </c>
      <c r="E1915">
        <v>0.61199239647333903</v>
      </c>
    </row>
    <row r="1916" spans="1:5">
      <c r="A1916" t="s">
        <v>6957</v>
      </c>
      <c r="B1916">
        <v>18328.060000000001</v>
      </c>
      <c r="C1916">
        <v>426</v>
      </c>
      <c r="D1916" s="10">
        <v>112.2</v>
      </c>
      <c r="E1916">
        <v>0.61217608410273605</v>
      </c>
    </row>
    <row r="1917" spans="1:5">
      <c r="A1917" t="s">
        <v>6956</v>
      </c>
      <c r="B1917">
        <v>2866.5</v>
      </c>
      <c r="C1917">
        <v>284</v>
      </c>
      <c r="D1917" s="10">
        <v>17.559999999999999</v>
      </c>
      <c r="E1917">
        <v>0.612593755450898</v>
      </c>
    </row>
    <row r="1918" spans="1:5">
      <c r="A1918" t="s">
        <v>6955</v>
      </c>
      <c r="B1918">
        <v>137526.93</v>
      </c>
      <c r="C1918">
        <v>898</v>
      </c>
      <c r="D1918" s="10">
        <v>842.95</v>
      </c>
      <c r="E1918">
        <v>0.61293449944676204</v>
      </c>
    </row>
    <row r="1919" spans="1:5">
      <c r="A1919" t="s">
        <v>6954</v>
      </c>
      <c r="B1919">
        <v>7641.92</v>
      </c>
      <c r="C1919">
        <v>104</v>
      </c>
      <c r="D1919" s="10">
        <v>46.88</v>
      </c>
      <c r="E1919">
        <v>0.61345839788953505</v>
      </c>
    </row>
    <row r="1920" spans="1:5">
      <c r="A1920" t="s">
        <v>6953</v>
      </c>
      <c r="B1920">
        <v>12776.7</v>
      </c>
      <c r="C1920">
        <v>126</v>
      </c>
      <c r="D1920" s="10">
        <v>78.39</v>
      </c>
      <c r="E1920">
        <v>0.61353870717790904</v>
      </c>
    </row>
    <row r="1921" spans="1:5">
      <c r="A1921" t="s">
        <v>6952</v>
      </c>
      <c r="B1921">
        <v>4159.3100000000004</v>
      </c>
      <c r="C1921">
        <v>593</v>
      </c>
      <c r="D1921" s="10">
        <v>25.52</v>
      </c>
      <c r="E1921">
        <v>0.61356330737550202</v>
      </c>
    </row>
    <row r="1922" spans="1:5">
      <c r="A1922" t="s">
        <v>6951</v>
      </c>
      <c r="B1922">
        <v>40967.72</v>
      </c>
      <c r="C1922">
        <v>755</v>
      </c>
      <c r="D1922" s="10">
        <v>251.47</v>
      </c>
      <c r="E1922">
        <v>0.61382473811088301</v>
      </c>
    </row>
    <row r="1923" spans="1:5">
      <c r="A1923" t="s">
        <v>6950</v>
      </c>
      <c r="B1923">
        <v>760.8</v>
      </c>
      <c r="C1923">
        <v>160</v>
      </c>
      <c r="D1923" s="10">
        <v>4.67</v>
      </c>
      <c r="E1923">
        <v>0.61382754994742295</v>
      </c>
    </row>
    <row r="1924" spans="1:5">
      <c r="A1924" t="s">
        <v>6949</v>
      </c>
      <c r="B1924">
        <v>2412.8000000000002</v>
      </c>
      <c r="C1924">
        <v>208</v>
      </c>
      <c r="D1924" s="10">
        <v>14.82</v>
      </c>
      <c r="E1924">
        <v>0.61422413793103403</v>
      </c>
    </row>
    <row r="1925" spans="1:5">
      <c r="A1925" t="s">
        <v>6948</v>
      </c>
      <c r="B1925">
        <v>45344.88</v>
      </c>
      <c r="C1925">
        <v>463</v>
      </c>
      <c r="D1925" s="10">
        <v>278.52</v>
      </c>
      <c r="E1925">
        <v>0.61422590598982696</v>
      </c>
    </row>
    <row r="1926" spans="1:5">
      <c r="A1926" t="s">
        <v>6947</v>
      </c>
      <c r="B1926">
        <v>7243.18</v>
      </c>
      <c r="C1926">
        <v>275</v>
      </c>
      <c r="D1926" s="10">
        <v>44.51</v>
      </c>
      <c r="E1926">
        <v>0.61450909683315802</v>
      </c>
    </row>
    <row r="1927" spans="1:5">
      <c r="A1927" t="s">
        <v>6946</v>
      </c>
      <c r="B1927">
        <v>4877.3100000000004</v>
      </c>
      <c r="C1927">
        <v>441</v>
      </c>
      <c r="D1927" s="10">
        <v>29.98</v>
      </c>
      <c r="E1927">
        <v>0.61468309375454899</v>
      </c>
    </row>
    <row r="1928" spans="1:5">
      <c r="A1928" t="s">
        <v>6945</v>
      </c>
      <c r="B1928">
        <v>11536.2</v>
      </c>
      <c r="C1928">
        <v>156</v>
      </c>
      <c r="D1928" s="10">
        <v>70.92</v>
      </c>
      <c r="E1928">
        <v>0.61476049305663905</v>
      </c>
    </row>
    <row r="1929" spans="1:5">
      <c r="A1929" t="s">
        <v>6944</v>
      </c>
      <c r="B1929">
        <v>181610.43</v>
      </c>
      <c r="C1929">
        <v>554</v>
      </c>
      <c r="D1929" s="10">
        <v>1116.73</v>
      </c>
      <c r="E1929">
        <v>0.61490411095882502</v>
      </c>
    </row>
    <row r="1930" spans="1:5">
      <c r="A1930" t="s">
        <v>6943</v>
      </c>
      <c r="B1930">
        <v>47444.07</v>
      </c>
      <c r="C1930">
        <v>574</v>
      </c>
      <c r="D1930" s="10">
        <v>292.20999999999998</v>
      </c>
      <c r="E1930">
        <v>0.61590415830682299</v>
      </c>
    </row>
    <row r="1931" spans="1:5">
      <c r="A1931" t="s">
        <v>6942</v>
      </c>
      <c r="B1931">
        <v>4128.59</v>
      </c>
      <c r="C1931">
        <v>384</v>
      </c>
      <c r="D1931" s="10">
        <v>25.43</v>
      </c>
      <c r="E1931">
        <v>0.61594878638954198</v>
      </c>
    </row>
    <row r="1932" spans="1:5">
      <c r="A1932" t="s">
        <v>6941</v>
      </c>
      <c r="B1932">
        <v>4958.58</v>
      </c>
      <c r="C1932">
        <v>121</v>
      </c>
      <c r="D1932" s="10">
        <v>30.55</v>
      </c>
      <c r="E1932">
        <v>0.61610380391160302</v>
      </c>
    </row>
    <row r="1933" spans="1:5">
      <c r="A1933" t="s">
        <v>6940</v>
      </c>
      <c r="B1933">
        <v>95.71</v>
      </c>
      <c r="C1933">
        <v>17</v>
      </c>
      <c r="D1933" s="10">
        <v>0.59</v>
      </c>
      <c r="E1933">
        <v>0.61644551248563295</v>
      </c>
    </row>
    <row r="1934" spans="1:5">
      <c r="A1934" t="s">
        <v>6939</v>
      </c>
      <c r="B1934">
        <v>788.22</v>
      </c>
      <c r="C1934">
        <v>58</v>
      </c>
      <c r="D1934" s="10">
        <v>4.8600000000000003</v>
      </c>
      <c r="E1934">
        <v>0.61657912765471501</v>
      </c>
    </row>
    <row r="1935" spans="1:5">
      <c r="A1935" t="s">
        <v>6938</v>
      </c>
      <c r="B1935">
        <v>13782.76</v>
      </c>
      <c r="C1935">
        <v>150</v>
      </c>
      <c r="D1935" s="10">
        <v>84.99</v>
      </c>
      <c r="E1935">
        <v>0.61663991827471398</v>
      </c>
    </row>
    <row r="1936" spans="1:5">
      <c r="A1936" t="s">
        <v>6937</v>
      </c>
      <c r="B1936">
        <v>77118.02</v>
      </c>
      <c r="C1936">
        <v>197</v>
      </c>
      <c r="D1936" s="10">
        <v>476</v>
      </c>
      <c r="E1936">
        <v>0.61723576409249004</v>
      </c>
    </row>
    <row r="1937" spans="1:5">
      <c r="A1937" t="s">
        <v>6936</v>
      </c>
      <c r="B1937">
        <v>3639.51</v>
      </c>
      <c r="C1937">
        <v>842</v>
      </c>
      <c r="D1937" s="10">
        <v>22.47</v>
      </c>
      <c r="E1937">
        <v>0.61739080260804302</v>
      </c>
    </row>
    <row r="1938" spans="1:5">
      <c r="A1938" t="s">
        <v>6935</v>
      </c>
      <c r="B1938">
        <v>3761.8</v>
      </c>
      <c r="C1938">
        <v>630</v>
      </c>
      <c r="D1938" s="10">
        <v>23.24</v>
      </c>
      <c r="E1938">
        <v>0.61778935615928499</v>
      </c>
    </row>
    <row r="1939" spans="1:5">
      <c r="A1939" t="s">
        <v>6934</v>
      </c>
      <c r="B1939">
        <v>2121.7600000000002</v>
      </c>
      <c r="C1939">
        <v>178</v>
      </c>
      <c r="D1939" s="10">
        <v>13.12</v>
      </c>
      <c r="E1939">
        <v>0.61835457356157097</v>
      </c>
    </row>
    <row r="1940" spans="1:5">
      <c r="A1940" t="s">
        <v>6933</v>
      </c>
      <c r="B1940">
        <v>7917.21</v>
      </c>
      <c r="C1940">
        <v>213</v>
      </c>
      <c r="D1940" s="10">
        <v>48.96</v>
      </c>
      <c r="E1940">
        <v>0.61839966351783004</v>
      </c>
    </row>
    <row r="1941" spans="1:5">
      <c r="A1941" t="s">
        <v>6932</v>
      </c>
      <c r="B1941">
        <v>653.20000000000005</v>
      </c>
      <c r="C1941">
        <v>87</v>
      </c>
      <c r="D1941" s="10">
        <v>4.04</v>
      </c>
      <c r="E1941">
        <v>0.61849357011634998</v>
      </c>
    </row>
    <row r="1942" spans="1:5">
      <c r="A1942" t="s">
        <v>6931</v>
      </c>
      <c r="B1942">
        <v>1105.5999999999999</v>
      </c>
      <c r="C1942">
        <v>123</v>
      </c>
      <c r="D1942" s="10">
        <v>6.84</v>
      </c>
      <c r="E1942">
        <v>0.61866859623733705</v>
      </c>
    </row>
    <row r="1943" spans="1:5">
      <c r="A1943" t="s">
        <v>6930</v>
      </c>
      <c r="B1943">
        <v>15178.14</v>
      </c>
      <c r="C1943">
        <v>258</v>
      </c>
      <c r="D1943" s="10">
        <v>93.91</v>
      </c>
      <c r="E1943">
        <v>0.61871876264153503</v>
      </c>
    </row>
    <row r="1944" spans="1:5">
      <c r="A1944" t="s">
        <v>6929</v>
      </c>
      <c r="B1944">
        <v>1952.14</v>
      </c>
      <c r="C1944">
        <v>155</v>
      </c>
      <c r="D1944" s="10">
        <v>12.1</v>
      </c>
      <c r="E1944">
        <v>0.61983259397379198</v>
      </c>
    </row>
    <row r="1945" spans="1:5">
      <c r="A1945" t="s">
        <v>6928</v>
      </c>
      <c r="B1945">
        <v>2144.94</v>
      </c>
      <c r="C1945">
        <v>194</v>
      </c>
      <c r="D1945" s="10">
        <v>13.3</v>
      </c>
      <c r="E1945">
        <v>0.62006396449317902</v>
      </c>
    </row>
    <row r="1946" spans="1:5">
      <c r="A1946" t="s">
        <v>6927</v>
      </c>
      <c r="B1946">
        <v>13250.96</v>
      </c>
      <c r="C1946">
        <v>368</v>
      </c>
      <c r="D1946" s="10">
        <v>82.18</v>
      </c>
      <c r="E1946">
        <v>0.62018148119079597</v>
      </c>
    </row>
    <row r="1947" spans="1:5">
      <c r="A1947" t="s">
        <v>6926</v>
      </c>
      <c r="B1947">
        <v>118469.49</v>
      </c>
      <c r="C1947">
        <v>684</v>
      </c>
      <c r="D1947" s="10">
        <v>734.76</v>
      </c>
      <c r="E1947">
        <v>0.62021031744122401</v>
      </c>
    </row>
    <row r="1948" spans="1:5">
      <c r="A1948" t="s">
        <v>6925</v>
      </c>
      <c r="B1948">
        <v>11012.78</v>
      </c>
      <c r="C1948">
        <v>325</v>
      </c>
      <c r="D1948" s="10">
        <v>68.37</v>
      </c>
      <c r="E1948">
        <v>0.620824169737341</v>
      </c>
    </row>
    <row r="1949" spans="1:5">
      <c r="A1949" t="s">
        <v>6924</v>
      </c>
      <c r="B1949">
        <v>23439.3</v>
      </c>
      <c r="C1949">
        <v>193</v>
      </c>
      <c r="D1949" s="10">
        <v>145.58000000000001</v>
      </c>
      <c r="E1949">
        <v>0.62109363334229195</v>
      </c>
    </row>
    <row r="1950" spans="1:5">
      <c r="A1950" t="s">
        <v>6923</v>
      </c>
      <c r="B1950">
        <v>23054.94</v>
      </c>
      <c r="C1950">
        <v>265</v>
      </c>
      <c r="D1950" s="10">
        <v>143.21</v>
      </c>
      <c r="E1950">
        <v>0.621168391676577</v>
      </c>
    </row>
    <row r="1951" spans="1:5">
      <c r="A1951" t="s">
        <v>6922</v>
      </c>
      <c r="B1951">
        <v>2718.63</v>
      </c>
      <c r="C1951">
        <v>305</v>
      </c>
      <c r="D1951" s="10">
        <v>16.91</v>
      </c>
      <c r="E1951">
        <v>0.62200446548445298</v>
      </c>
    </row>
    <row r="1952" spans="1:5">
      <c r="A1952" t="s">
        <v>6921</v>
      </c>
      <c r="B1952">
        <v>6593.76</v>
      </c>
      <c r="C1952">
        <v>342</v>
      </c>
      <c r="D1952" s="10">
        <v>41.02</v>
      </c>
      <c r="E1952">
        <v>0.62210332192861095</v>
      </c>
    </row>
    <row r="1953" spans="1:5">
      <c r="A1953" t="s">
        <v>6920</v>
      </c>
      <c r="B1953">
        <v>182445.8</v>
      </c>
      <c r="C1953">
        <v>306</v>
      </c>
      <c r="D1953" s="10">
        <v>1135.29</v>
      </c>
      <c r="E1953">
        <v>0.62226151547473196</v>
      </c>
    </row>
    <row r="1954" spans="1:5">
      <c r="A1954" t="s">
        <v>6919</v>
      </c>
      <c r="B1954">
        <v>3323.54</v>
      </c>
      <c r="C1954">
        <v>158</v>
      </c>
      <c r="D1954" s="10">
        <v>20.71</v>
      </c>
      <c r="E1954">
        <v>0.62313075816749597</v>
      </c>
    </row>
    <row r="1955" spans="1:5">
      <c r="A1955" t="s">
        <v>6918</v>
      </c>
      <c r="B1955">
        <v>50242.91</v>
      </c>
      <c r="C1955">
        <v>1298</v>
      </c>
      <c r="D1955" s="10">
        <v>313.11</v>
      </c>
      <c r="E1955">
        <v>0.62319240665001197</v>
      </c>
    </row>
    <row r="1956" spans="1:5">
      <c r="A1956" t="s">
        <v>6917</v>
      </c>
      <c r="B1956">
        <v>53128.04</v>
      </c>
      <c r="C1956">
        <v>986</v>
      </c>
      <c r="D1956" s="10">
        <v>331.19</v>
      </c>
      <c r="E1956">
        <v>0.62338079853877504</v>
      </c>
    </row>
    <row r="1957" spans="1:5">
      <c r="A1957" t="s">
        <v>6916</v>
      </c>
      <c r="B1957">
        <v>201624.55</v>
      </c>
      <c r="C1957">
        <v>829</v>
      </c>
      <c r="D1957" s="10">
        <v>1258.42</v>
      </c>
      <c r="E1957">
        <v>0.62414026466519001</v>
      </c>
    </row>
    <row r="1958" spans="1:5">
      <c r="A1958" t="s">
        <v>6915</v>
      </c>
      <c r="B1958">
        <v>27688.73</v>
      </c>
      <c r="C1958">
        <v>293</v>
      </c>
      <c r="D1958" s="10">
        <v>172.88</v>
      </c>
      <c r="E1958">
        <v>0.62436955396654104</v>
      </c>
    </row>
    <row r="1959" spans="1:5">
      <c r="A1959" t="s">
        <v>6914</v>
      </c>
      <c r="B1959">
        <v>22809.01</v>
      </c>
      <c r="C1959">
        <v>651</v>
      </c>
      <c r="D1959" s="10">
        <v>142.44999999999999</v>
      </c>
      <c r="E1959">
        <v>0.62453390129602204</v>
      </c>
    </row>
    <row r="1960" spans="1:5">
      <c r="A1960" t="s">
        <v>6913</v>
      </c>
      <c r="B1960">
        <v>60856.37</v>
      </c>
      <c r="C1960">
        <v>611</v>
      </c>
      <c r="D1960" s="10">
        <v>380.21</v>
      </c>
      <c r="E1960">
        <v>0.62476615019923099</v>
      </c>
    </row>
    <row r="1961" spans="1:5">
      <c r="A1961" t="s">
        <v>6912</v>
      </c>
      <c r="B1961">
        <v>460.8</v>
      </c>
      <c r="C1961">
        <v>78</v>
      </c>
      <c r="D1961" s="10">
        <v>2.88</v>
      </c>
      <c r="E1961">
        <v>0.625</v>
      </c>
    </row>
    <row r="1962" spans="1:5">
      <c r="A1962" t="s">
        <v>6911</v>
      </c>
      <c r="B1962">
        <v>51761.64</v>
      </c>
      <c r="C1962">
        <v>574</v>
      </c>
      <c r="D1962" s="10">
        <v>323.74</v>
      </c>
      <c r="E1962">
        <v>0.62544386151597897</v>
      </c>
    </row>
    <row r="1963" spans="1:5">
      <c r="A1963" t="s">
        <v>6910</v>
      </c>
      <c r="B1963">
        <v>47669.18</v>
      </c>
      <c r="C1963">
        <v>368</v>
      </c>
      <c r="D1963" s="10">
        <v>298.16000000000003</v>
      </c>
      <c r="E1963">
        <v>0.62547750978724603</v>
      </c>
    </row>
    <row r="1964" spans="1:5">
      <c r="A1964" t="s">
        <v>6909</v>
      </c>
      <c r="B1964">
        <v>2340</v>
      </c>
      <c r="C1964">
        <v>100</v>
      </c>
      <c r="D1964" s="10">
        <v>14.64</v>
      </c>
      <c r="E1964">
        <v>0.62564102564102497</v>
      </c>
    </row>
    <row r="1965" spans="1:5">
      <c r="A1965" t="s">
        <v>6908</v>
      </c>
      <c r="B1965">
        <v>36551.46</v>
      </c>
      <c r="C1965">
        <v>146</v>
      </c>
      <c r="D1965" s="10">
        <v>228.76</v>
      </c>
      <c r="E1965">
        <v>0.62585735289370104</v>
      </c>
    </row>
    <row r="1966" spans="1:5">
      <c r="A1966" t="s">
        <v>6907</v>
      </c>
      <c r="B1966">
        <v>3918.44</v>
      </c>
      <c r="C1966">
        <v>680</v>
      </c>
      <c r="D1966" s="10">
        <v>24.55</v>
      </c>
      <c r="E1966">
        <v>0.62652484151856302</v>
      </c>
    </row>
    <row r="1967" spans="1:5">
      <c r="A1967" t="s">
        <v>6906</v>
      </c>
      <c r="B1967">
        <v>5605.98</v>
      </c>
      <c r="C1967">
        <v>209</v>
      </c>
      <c r="D1967" s="10">
        <v>35.130000000000003</v>
      </c>
      <c r="E1967">
        <v>0.62665225348645504</v>
      </c>
    </row>
    <row r="1968" spans="1:5">
      <c r="A1968" t="s">
        <v>6905</v>
      </c>
      <c r="B1968">
        <v>145852.99</v>
      </c>
      <c r="C1968">
        <v>570</v>
      </c>
      <c r="D1968" s="10">
        <v>914.59</v>
      </c>
      <c r="E1968">
        <v>0.62706290765790895</v>
      </c>
    </row>
    <row r="1969" spans="1:5">
      <c r="A1969" t="s">
        <v>6904</v>
      </c>
      <c r="B1969">
        <v>325.12</v>
      </c>
      <c r="C1969">
        <v>72</v>
      </c>
      <c r="D1969" s="10">
        <v>2.04</v>
      </c>
      <c r="E1969">
        <v>0.62746062992125895</v>
      </c>
    </row>
    <row r="1970" spans="1:5">
      <c r="A1970" t="s">
        <v>6903</v>
      </c>
      <c r="B1970">
        <v>24695.75</v>
      </c>
      <c r="C1970">
        <v>193</v>
      </c>
      <c r="D1970" s="10">
        <v>155.1</v>
      </c>
      <c r="E1970">
        <v>0.62804328680036003</v>
      </c>
    </row>
    <row r="1971" spans="1:5">
      <c r="A1971" t="s">
        <v>6902</v>
      </c>
      <c r="B1971">
        <v>17220.28</v>
      </c>
      <c r="C1971">
        <v>336</v>
      </c>
      <c r="D1971" s="10">
        <v>108.27</v>
      </c>
      <c r="E1971">
        <v>0.62873542125911996</v>
      </c>
    </row>
    <row r="1972" spans="1:5">
      <c r="A1972" t="s">
        <v>6901</v>
      </c>
      <c r="B1972">
        <v>15149.04</v>
      </c>
      <c r="C1972">
        <v>85</v>
      </c>
      <c r="D1972" s="10">
        <v>95.26</v>
      </c>
      <c r="E1972">
        <v>0.62881872382672399</v>
      </c>
    </row>
    <row r="1973" spans="1:5">
      <c r="A1973" t="s">
        <v>6900</v>
      </c>
      <c r="B1973">
        <v>32458</v>
      </c>
      <c r="C1973">
        <v>466</v>
      </c>
      <c r="D1973" s="10">
        <v>204.12</v>
      </c>
      <c r="E1973">
        <v>0.62887423747612203</v>
      </c>
    </row>
    <row r="1974" spans="1:5">
      <c r="A1974" t="s">
        <v>6899</v>
      </c>
      <c r="B1974">
        <v>46276.19</v>
      </c>
      <c r="C1974">
        <v>523</v>
      </c>
      <c r="D1974" s="10">
        <v>291.08999999999997</v>
      </c>
      <c r="E1974">
        <v>0.62902758416369098</v>
      </c>
    </row>
    <row r="1975" spans="1:5">
      <c r="A1975" t="s">
        <v>6898</v>
      </c>
      <c r="B1975">
        <v>8806.5</v>
      </c>
      <c r="C1975">
        <v>309</v>
      </c>
      <c r="D1975" s="10">
        <v>55.4</v>
      </c>
      <c r="E1975">
        <v>0.62908079259637695</v>
      </c>
    </row>
    <row r="1976" spans="1:5">
      <c r="A1976" t="s">
        <v>6897</v>
      </c>
      <c r="B1976">
        <v>2622.84</v>
      </c>
      <c r="C1976">
        <v>219</v>
      </c>
      <c r="D1976" s="10">
        <v>16.5</v>
      </c>
      <c r="E1976">
        <v>0.62908907901358802</v>
      </c>
    </row>
    <row r="1977" spans="1:5">
      <c r="A1977" t="s">
        <v>6896</v>
      </c>
      <c r="B1977">
        <v>31483.06</v>
      </c>
      <c r="C1977">
        <v>555</v>
      </c>
      <c r="D1977" s="10">
        <v>198.25</v>
      </c>
      <c r="E1977">
        <v>0.62970372003229602</v>
      </c>
    </row>
    <row r="1978" spans="1:5">
      <c r="A1978" t="s">
        <v>6895</v>
      </c>
      <c r="B1978">
        <v>3744</v>
      </c>
      <c r="C1978">
        <v>130</v>
      </c>
      <c r="D1978" s="10">
        <v>23.58</v>
      </c>
      <c r="E1978">
        <v>0.62980769230769196</v>
      </c>
    </row>
    <row r="1979" spans="1:5">
      <c r="A1979" t="s">
        <v>6894</v>
      </c>
      <c r="B1979">
        <v>12244.32</v>
      </c>
      <c r="C1979">
        <v>396</v>
      </c>
      <c r="D1979" s="10">
        <v>77.14</v>
      </c>
      <c r="E1979">
        <v>0.63000640296888599</v>
      </c>
    </row>
    <row r="1980" spans="1:5">
      <c r="A1980" t="s">
        <v>6893</v>
      </c>
      <c r="B1980">
        <v>46187.519999999997</v>
      </c>
      <c r="C1980">
        <v>201</v>
      </c>
      <c r="D1980" s="10">
        <v>290.99</v>
      </c>
      <c r="E1980">
        <v>0.630018671710453</v>
      </c>
    </row>
    <row r="1981" spans="1:5">
      <c r="A1981" t="s">
        <v>6892</v>
      </c>
      <c r="B1981">
        <v>37498.14</v>
      </c>
      <c r="C1981">
        <v>940</v>
      </c>
      <c r="D1981" s="10">
        <v>236.34</v>
      </c>
      <c r="E1981">
        <v>0.63027126145456802</v>
      </c>
    </row>
    <row r="1982" spans="1:5">
      <c r="A1982" t="s">
        <v>6891</v>
      </c>
      <c r="B1982">
        <v>40188.720000000001</v>
      </c>
      <c r="C1982">
        <v>572</v>
      </c>
      <c r="D1982" s="10">
        <v>253.38</v>
      </c>
      <c r="E1982">
        <v>0.63047541698267495</v>
      </c>
    </row>
    <row r="1983" spans="1:5">
      <c r="A1983" t="s">
        <v>6890</v>
      </c>
      <c r="B1983">
        <v>45917</v>
      </c>
      <c r="C1983">
        <v>1082</v>
      </c>
      <c r="D1983" s="10">
        <v>289.51</v>
      </c>
      <c r="E1983">
        <v>0.63050721954831501</v>
      </c>
    </row>
    <row r="1984" spans="1:5">
      <c r="A1984" t="s">
        <v>6889</v>
      </c>
      <c r="B1984">
        <v>12524.69</v>
      </c>
      <c r="C1984">
        <v>885</v>
      </c>
      <c r="D1984" s="10">
        <v>78.989999999999995</v>
      </c>
      <c r="E1984">
        <v>0.63067429213816795</v>
      </c>
    </row>
    <row r="1985" spans="1:5">
      <c r="A1985" t="s">
        <v>6888</v>
      </c>
      <c r="B1985">
        <v>3553.2</v>
      </c>
      <c r="C1985">
        <v>120</v>
      </c>
      <c r="D1985" s="10">
        <v>22.41</v>
      </c>
      <c r="E1985">
        <v>0.63069908814589604</v>
      </c>
    </row>
    <row r="1986" spans="1:5">
      <c r="A1986" t="s">
        <v>6887</v>
      </c>
      <c r="B1986">
        <v>12391.02</v>
      </c>
      <c r="C1986">
        <v>246</v>
      </c>
      <c r="D1986" s="10">
        <v>78.16</v>
      </c>
      <c r="E1986">
        <v>0.63077938700768699</v>
      </c>
    </row>
    <row r="1987" spans="1:5">
      <c r="A1987" t="s">
        <v>6886</v>
      </c>
      <c r="B1987">
        <v>6187.2</v>
      </c>
      <c r="C1987">
        <v>40</v>
      </c>
      <c r="D1987" s="10">
        <v>39.090000000000003</v>
      </c>
      <c r="E1987">
        <v>0.63178820791310997</v>
      </c>
    </row>
    <row r="1988" spans="1:5">
      <c r="A1988" t="s">
        <v>6885</v>
      </c>
      <c r="B1988">
        <v>36027.56</v>
      </c>
      <c r="C1988">
        <v>944</v>
      </c>
      <c r="D1988" s="10">
        <v>227.76</v>
      </c>
      <c r="E1988">
        <v>0.63218269569185304</v>
      </c>
    </row>
    <row r="1989" spans="1:5">
      <c r="A1989" t="s">
        <v>6884</v>
      </c>
      <c r="B1989">
        <v>1616.47</v>
      </c>
      <c r="C1989">
        <v>167</v>
      </c>
      <c r="D1989" s="10">
        <v>10.23</v>
      </c>
      <c r="E1989">
        <v>0.63286049230731101</v>
      </c>
    </row>
    <row r="1990" spans="1:5">
      <c r="A1990" t="s">
        <v>6883</v>
      </c>
      <c r="B1990">
        <v>84222.12</v>
      </c>
      <c r="C1990">
        <v>469</v>
      </c>
      <c r="D1990" s="10">
        <v>533.52</v>
      </c>
      <c r="E1990">
        <v>0.63346778732237996</v>
      </c>
    </row>
    <row r="1991" spans="1:5">
      <c r="A1991" t="s">
        <v>6882</v>
      </c>
      <c r="B1991">
        <v>796.92</v>
      </c>
      <c r="C1991">
        <v>144</v>
      </c>
      <c r="D1991" s="10">
        <v>5.05</v>
      </c>
      <c r="E1991">
        <v>0.63368970536565705</v>
      </c>
    </row>
    <row r="1992" spans="1:5">
      <c r="A1992" t="s">
        <v>6881</v>
      </c>
      <c r="B1992">
        <v>43044.1</v>
      </c>
      <c r="C1992">
        <v>285</v>
      </c>
      <c r="D1992" s="10">
        <v>272.8</v>
      </c>
      <c r="E1992">
        <v>0.63376862334210704</v>
      </c>
    </row>
    <row r="1993" spans="1:5">
      <c r="A1993" t="s">
        <v>6880</v>
      </c>
      <c r="B1993">
        <v>8854.9500000000007</v>
      </c>
      <c r="C1993">
        <v>247</v>
      </c>
      <c r="D1993" s="10">
        <v>56.13</v>
      </c>
      <c r="E1993">
        <v>0.63388274355021701</v>
      </c>
    </row>
    <row r="1994" spans="1:5">
      <c r="A1994" t="s">
        <v>6879</v>
      </c>
      <c r="B1994">
        <v>60128.639999999999</v>
      </c>
      <c r="C1994">
        <v>132</v>
      </c>
      <c r="D1994" s="10">
        <v>381.26</v>
      </c>
      <c r="E1994">
        <v>0.63407387893689204</v>
      </c>
    </row>
    <row r="1995" spans="1:5">
      <c r="A1995" t="s">
        <v>6878</v>
      </c>
      <c r="B1995">
        <v>18321.669999999998</v>
      </c>
      <c r="C1995">
        <v>131</v>
      </c>
      <c r="D1995" s="10">
        <v>116.19</v>
      </c>
      <c r="E1995">
        <v>0.63416708193085003</v>
      </c>
    </row>
    <row r="1996" spans="1:5">
      <c r="A1996" t="s">
        <v>6877</v>
      </c>
      <c r="B1996">
        <v>43283.23</v>
      </c>
      <c r="C1996">
        <v>398</v>
      </c>
      <c r="D1996" s="10">
        <v>274.67</v>
      </c>
      <c r="E1996">
        <v>0.63458757583479697</v>
      </c>
    </row>
    <row r="1997" spans="1:5">
      <c r="A1997" t="s">
        <v>6876</v>
      </c>
      <c r="B1997">
        <v>12295.8</v>
      </c>
      <c r="C1997">
        <v>165</v>
      </c>
      <c r="D1997" s="10">
        <v>78.040000000000006</v>
      </c>
      <c r="E1997">
        <v>0.63468826753850904</v>
      </c>
    </row>
    <row r="1998" spans="1:5">
      <c r="A1998" t="s">
        <v>6875</v>
      </c>
      <c r="B1998">
        <v>88528.33</v>
      </c>
      <c r="C1998">
        <v>494</v>
      </c>
      <c r="D1998" s="10">
        <v>562.23</v>
      </c>
      <c r="E1998">
        <v>0.63508483668448201</v>
      </c>
    </row>
    <row r="1999" spans="1:5">
      <c r="A1999" t="s">
        <v>6874</v>
      </c>
      <c r="B1999">
        <v>69323.16</v>
      </c>
      <c r="C1999">
        <v>639</v>
      </c>
      <c r="D1999" s="10">
        <v>440.31</v>
      </c>
      <c r="E1999">
        <v>0.63515569688398499</v>
      </c>
    </row>
    <row r="2000" spans="1:5">
      <c r="A2000" t="s">
        <v>6873</v>
      </c>
      <c r="B2000">
        <v>12679.83</v>
      </c>
      <c r="C2000">
        <v>267</v>
      </c>
      <c r="D2000" s="10">
        <v>80.59</v>
      </c>
      <c r="E2000">
        <v>0.63557634447780398</v>
      </c>
    </row>
    <row r="2001" spans="1:5">
      <c r="A2001" t="s">
        <v>6872</v>
      </c>
      <c r="B2001">
        <v>5363.82</v>
      </c>
      <c r="C2001">
        <v>442</v>
      </c>
      <c r="D2001" s="10">
        <v>34.11</v>
      </c>
      <c r="E2001">
        <v>0.63592738011342598</v>
      </c>
    </row>
    <row r="2002" spans="1:5">
      <c r="A2002" t="s">
        <v>6871</v>
      </c>
      <c r="B2002">
        <v>3916.9</v>
      </c>
      <c r="C2002">
        <v>375</v>
      </c>
      <c r="D2002" s="10">
        <v>24.91</v>
      </c>
      <c r="E2002">
        <v>0.63596211289540105</v>
      </c>
    </row>
    <row r="2003" spans="1:5">
      <c r="A2003" t="s">
        <v>6870</v>
      </c>
      <c r="B2003">
        <v>59181.53</v>
      </c>
      <c r="C2003">
        <v>221</v>
      </c>
      <c r="D2003" s="10">
        <v>376.38</v>
      </c>
      <c r="E2003">
        <v>0.63597544706938103</v>
      </c>
    </row>
    <row r="2004" spans="1:5">
      <c r="A2004" t="s">
        <v>6869</v>
      </c>
      <c r="B2004">
        <v>430.38</v>
      </c>
      <c r="C2004">
        <v>18</v>
      </c>
      <c r="D2004" s="10">
        <v>2.74</v>
      </c>
      <c r="E2004">
        <v>0.636646684325479</v>
      </c>
    </row>
    <row r="2005" spans="1:5">
      <c r="A2005" t="s">
        <v>6868</v>
      </c>
      <c r="B2005">
        <v>13424.66</v>
      </c>
      <c r="C2005">
        <v>323</v>
      </c>
      <c r="D2005" s="10">
        <v>85.5</v>
      </c>
      <c r="E2005">
        <v>0.63688763812267801</v>
      </c>
    </row>
    <row r="2006" spans="1:5">
      <c r="A2006" t="s">
        <v>6867</v>
      </c>
      <c r="B2006">
        <v>5710.88</v>
      </c>
      <c r="C2006">
        <v>663</v>
      </c>
      <c r="D2006" s="10">
        <v>36.39</v>
      </c>
      <c r="E2006">
        <v>0.63720477404533105</v>
      </c>
    </row>
    <row r="2007" spans="1:5">
      <c r="A2007" t="s">
        <v>6866</v>
      </c>
      <c r="B2007">
        <v>11412</v>
      </c>
      <c r="C2007">
        <v>300</v>
      </c>
      <c r="D2007" s="10">
        <v>72.73</v>
      </c>
      <c r="E2007">
        <v>0.63731160182264202</v>
      </c>
    </row>
    <row r="2008" spans="1:5">
      <c r="A2008" t="s">
        <v>6865</v>
      </c>
      <c r="B2008">
        <v>6104.46</v>
      </c>
      <c r="C2008">
        <v>91</v>
      </c>
      <c r="D2008" s="10">
        <v>38.909999999999997</v>
      </c>
      <c r="E2008">
        <v>0.63740281695678203</v>
      </c>
    </row>
    <row r="2009" spans="1:5">
      <c r="A2009" t="s">
        <v>6864</v>
      </c>
      <c r="B2009">
        <v>20809.060000000001</v>
      </c>
      <c r="C2009">
        <v>476</v>
      </c>
      <c r="D2009" s="10">
        <v>132.82</v>
      </c>
      <c r="E2009">
        <v>0.63827967241191996</v>
      </c>
    </row>
    <row r="2010" spans="1:5">
      <c r="A2010" t="s">
        <v>6863</v>
      </c>
      <c r="B2010">
        <v>58570.02</v>
      </c>
      <c r="C2010">
        <v>208</v>
      </c>
      <c r="D2010" s="10">
        <v>373.96</v>
      </c>
      <c r="E2010">
        <v>0.63848364743600905</v>
      </c>
    </row>
    <row r="2011" spans="1:5">
      <c r="A2011" t="s">
        <v>6862</v>
      </c>
      <c r="B2011">
        <v>29732.12</v>
      </c>
      <c r="C2011">
        <v>340</v>
      </c>
      <c r="D2011" s="10">
        <v>189.98</v>
      </c>
      <c r="E2011">
        <v>0.63897226299369103</v>
      </c>
    </row>
    <row r="2012" spans="1:5">
      <c r="A2012" t="s">
        <v>6861</v>
      </c>
      <c r="B2012">
        <v>10046.52</v>
      </c>
      <c r="C2012">
        <v>354</v>
      </c>
      <c r="D2012" s="10">
        <v>64.22</v>
      </c>
      <c r="E2012">
        <v>0.63922631916325201</v>
      </c>
    </row>
    <row r="2013" spans="1:5">
      <c r="A2013" t="s">
        <v>6860</v>
      </c>
      <c r="B2013">
        <v>58905.48</v>
      </c>
      <c r="C2013">
        <v>737</v>
      </c>
      <c r="D2013" s="10">
        <v>377.64</v>
      </c>
      <c r="E2013">
        <v>0.64109485229557495</v>
      </c>
    </row>
    <row r="2014" spans="1:5">
      <c r="A2014" t="s">
        <v>6859</v>
      </c>
      <c r="B2014">
        <v>138721.67000000001</v>
      </c>
      <c r="C2014">
        <v>549</v>
      </c>
      <c r="D2014" s="10">
        <v>889.79</v>
      </c>
      <c r="E2014">
        <v>0.64142105555678497</v>
      </c>
    </row>
    <row r="2015" spans="1:5">
      <c r="A2015" t="s">
        <v>6858</v>
      </c>
      <c r="B2015">
        <v>8667.48</v>
      </c>
      <c r="C2015">
        <v>311</v>
      </c>
      <c r="D2015" s="10">
        <v>55.61</v>
      </c>
      <c r="E2015">
        <v>0.64159363505886302</v>
      </c>
    </row>
    <row r="2016" spans="1:5">
      <c r="A2016" t="s">
        <v>6857</v>
      </c>
      <c r="B2016">
        <v>646.25</v>
      </c>
      <c r="C2016">
        <v>21</v>
      </c>
      <c r="D2016" s="10">
        <v>4.1500000000000004</v>
      </c>
      <c r="E2016">
        <v>0.64216634429400299</v>
      </c>
    </row>
    <row r="2017" spans="1:5">
      <c r="A2017" t="s">
        <v>6856</v>
      </c>
      <c r="B2017">
        <v>142776.20000000001</v>
      </c>
      <c r="C2017">
        <v>502</v>
      </c>
      <c r="D2017" s="10">
        <v>917.64</v>
      </c>
      <c r="E2017">
        <v>0.64271216071025805</v>
      </c>
    </row>
    <row r="2018" spans="1:5">
      <c r="A2018" t="s">
        <v>6855</v>
      </c>
      <c r="B2018">
        <v>26384.27</v>
      </c>
      <c r="C2018">
        <v>249</v>
      </c>
      <c r="D2018" s="10">
        <v>169.65</v>
      </c>
      <c r="E2018">
        <v>0.64299675526364697</v>
      </c>
    </row>
    <row r="2019" spans="1:5">
      <c r="A2019" t="s">
        <v>6854</v>
      </c>
      <c r="B2019">
        <v>102994.56</v>
      </c>
      <c r="C2019">
        <v>192</v>
      </c>
      <c r="D2019" s="10">
        <v>662.55</v>
      </c>
      <c r="E2019">
        <v>0.64328640269932702</v>
      </c>
    </row>
    <row r="2020" spans="1:5">
      <c r="A2020" t="s">
        <v>6853</v>
      </c>
      <c r="B2020">
        <v>6043.82</v>
      </c>
      <c r="C2020">
        <v>657</v>
      </c>
      <c r="D2020" s="10">
        <v>38.89</v>
      </c>
      <c r="E2020">
        <v>0.64346721113467897</v>
      </c>
    </row>
    <row r="2021" spans="1:5">
      <c r="A2021" t="s">
        <v>6852</v>
      </c>
      <c r="B2021">
        <v>82033.23</v>
      </c>
      <c r="C2021">
        <v>685</v>
      </c>
      <c r="D2021" s="10">
        <v>528.39</v>
      </c>
      <c r="E2021">
        <v>0.64411702428393902</v>
      </c>
    </row>
    <row r="2022" spans="1:5">
      <c r="A2022" t="s">
        <v>6851</v>
      </c>
      <c r="B2022">
        <v>11785.44</v>
      </c>
      <c r="C2022">
        <v>204</v>
      </c>
      <c r="D2022" s="10">
        <v>75.92</v>
      </c>
      <c r="E2022">
        <v>0.64418468890427505</v>
      </c>
    </row>
    <row r="2023" spans="1:5">
      <c r="A2023" t="s">
        <v>6850</v>
      </c>
      <c r="B2023">
        <v>4555.4399999999996</v>
      </c>
      <c r="C2023">
        <v>148</v>
      </c>
      <c r="D2023" s="10">
        <v>29.35</v>
      </c>
      <c r="E2023">
        <v>0.64428463551270498</v>
      </c>
    </row>
    <row r="2024" spans="1:5">
      <c r="A2024" t="s">
        <v>6849</v>
      </c>
      <c r="B2024">
        <v>67836.800000000003</v>
      </c>
      <c r="C2024">
        <v>944</v>
      </c>
      <c r="D2024" s="10">
        <v>437.08</v>
      </c>
      <c r="E2024">
        <v>0.64431105240813202</v>
      </c>
    </row>
    <row r="2025" spans="1:5">
      <c r="A2025" t="s">
        <v>6848</v>
      </c>
      <c r="B2025">
        <v>3861.09</v>
      </c>
      <c r="C2025">
        <v>329</v>
      </c>
      <c r="D2025" s="10">
        <v>24.88</v>
      </c>
      <c r="E2025">
        <v>0.64437762393521003</v>
      </c>
    </row>
    <row r="2026" spans="1:5">
      <c r="A2026" t="s">
        <v>6847</v>
      </c>
      <c r="B2026">
        <v>25254.23</v>
      </c>
      <c r="C2026">
        <v>794</v>
      </c>
      <c r="D2026" s="10">
        <v>162.79</v>
      </c>
      <c r="E2026">
        <v>0.64460488401349003</v>
      </c>
    </row>
    <row r="2027" spans="1:5">
      <c r="A2027" t="s">
        <v>6846</v>
      </c>
      <c r="B2027">
        <v>8879.17</v>
      </c>
      <c r="C2027">
        <v>595</v>
      </c>
      <c r="D2027" s="10">
        <v>57.27</v>
      </c>
      <c r="E2027">
        <v>0.64499271891404197</v>
      </c>
    </row>
    <row r="2028" spans="1:5">
      <c r="A2028" t="s">
        <v>6845</v>
      </c>
      <c r="B2028">
        <v>19163.060000000001</v>
      </c>
      <c r="C2028">
        <v>1471</v>
      </c>
      <c r="D2028" s="10">
        <v>123.61</v>
      </c>
      <c r="E2028">
        <v>0.64504311941829695</v>
      </c>
    </row>
    <row r="2029" spans="1:5">
      <c r="A2029" t="s">
        <v>6844</v>
      </c>
      <c r="B2029">
        <v>93273.33</v>
      </c>
      <c r="C2029">
        <v>592</v>
      </c>
      <c r="D2029" s="10">
        <v>601.66</v>
      </c>
      <c r="E2029">
        <v>0.64505041258846396</v>
      </c>
    </row>
    <row r="2030" spans="1:5">
      <c r="A2030" t="s">
        <v>6843</v>
      </c>
      <c r="B2030">
        <v>68255.72</v>
      </c>
      <c r="C2030">
        <v>578</v>
      </c>
      <c r="D2030" s="10">
        <v>440.61</v>
      </c>
      <c r="E2030">
        <v>0.64552831616163397</v>
      </c>
    </row>
    <row r="2031" spans="1:5">
      <c r="A2031" t="s">
        <v>6842</v>
      </c>
      <c r="B2031">
        <v>4076.16</v>
      </c>
      <c r="C2031">
        <v>106</v>
      </c>
      <c r="D2031" s="10">
        <v>26.38</v>
      </c>
      <c r="E2031">
        <v>0.64717773590830496</v>
      </c>
    </row>
    <row r="2032" spans="1:5">
      <c r="A2032" t="s">
        <v>6841</v>
      </c>
      <c r="B2032">
        <v>6196.66</v>
      </c>
      <c r="C2032">
        <v>455</v>
      </c>
      <c r="D2032" s="10">
        <v>40.119999999999997</v>
      </c>
      <c r="E2032">
        <v>0.647445559381989</v>
      </c>
    </row>
    <row r="2033" spans="1:5">
      <c r="A2033" t="s">
        <v>6840</v>
      </c>
      <c r="B2033">
        <v>208134.56</v>
      </c>
      <c r="C2033">
        <v>1211</v>
      </c>
      <c r="D2033" s="10">
        <v>1347.99</v>
      </c>
      <c r="E2033">
        <v>0.64765313362663002</v>
      </c>
    </row>
    <row r="2034" spans="1:5">
      <c r="A2034" t="s">
        <v>6839</v>
      </c>
      <c r="B2034">
        <v>16978.810000000001</v>
      </c>
      <c r="C2034">
        <v>482</v>
      </c>
      <c r="D2034" s="10">
        <v>109.98</v>
      </c>
      <c r="E2034">
        <v>0.64774857601916702</v>
      </c>
    </row>
    <row r="2035" spans="1:5">
      <c r="A2035" t="s">
        <v>6838</v>
      </c>
      <c r="B2035">
        <v>98431.74</v>
      </c>
      <c r="C2035">
        <v>529</v>
      </c>
      <c r="D2035" s="10">
        <v>638.34</v>
      </c>
      <c r="E2035">
        <v>0.64851032807100595</v>
      </c>
    </row>
    <row r="2036" spans="1:5">
      <c r="A2036" t="s">
        <v>6837</v>
      </c>
      <c r="B2036">
        <v>9002.48</v>
      </c>
      <c r="C2036">
        <v>149</v>
      </c>
      <c r="D2036" s="10">
        <v>58.43</v>
      </c>
      <c r="E2036">
        <v>0.649043374714523</v>
      </c>
    </row>
    <row r="2037" spans="1:5">
      <c r="A2037" t="s">
        <v>6836</v>
      </c>
      <c r="B2037">
        <v>8862.99</v>
      </c>
      <c r="C2037">
        <v>355</v>
      </c>
      <c r="D2037" s="10">
        <v>57.53</v>
      </c>
      <c r="E2037">
        <v>0.64910374489873002</v>
      </c>
    </row>
    <row r="2038" spans="1:5">
      <c r="A2038" t="s">
        <v>6835</v>
      </c>
      <c r="B2038">
        <v>4482.4799999999996</v>
      </c>
      <c r="C2038">
        <v>152</v>
      </c>
      <c r="D2038" s="10">
        <v>29.1</v>
      </c>
      <c r="E2038">
        <v>0.64919419607003204</v>
      </c>
    </row>
    <row r="2039" spans="1:5">
      <c r="A2039" t="s">
        <v>6834</v>
      </c>
      <c r="B2039">
        <v>17752.080000000002</v>
      </c>
      <c r="C2039">
        <v>182</v>
      </c>
      <c r="D2039" s="10">
        <v>115.25</v>
      </c>
      <c r="E2039">
        <v>0.64921969707211702</v>
      </c>
    </row>
    <row r="2040" spans="1:5">
      <c r="A2040" t="s">
        <v>6833</v>
      </c>
      <c r="B2040">
        <v>4467.6000000000004</v>
      </c>
      <c r="C2040">
        <v>814</v>
      </c>
      <c r="D2040" s="10">
        <v>29.02</v>
      </c>
      <c r="E2040">
        <v>0.64956576237801</v>
      </c>
    </row>
    <row r="2041" spans="1:5">
      <c r="A2041" t="s">
        <v>6832</v>
      </c>
      <c r="B2041">
        <v>17973.96</v>
      </c>
      <c r="C2041">
        <v>1015</v>
      </c>
      <c r="D2041" s="10">
        <v>116.77</v>
      </c>
      <c r="E2041">
        <v>0.64966206667868398</v>
      </c>
    </row>
    <row r="2042" spans="1:5">
      <c r="A2042" t="s">
        <v>6831</v>
      </c>
      <c r="B2042">
        <v>44484.1</v>
      </c>
      <c r="C2042">
        <v>352</v>
      </c>
      <c r="D2042" s="10">
        <v>289.01</v>
      </c>
      <c r="E2042">
        <v>0.64969281158885905</v>
      </c>
    </row>
    <row r="2043" spans="1:5">
      <c r="A2043" t="s">
        <v>6830</v>
      </c>
      <c r="B2043">
        <v>87764.52</v>
      </c>
      <c r="C2043">
        <v>374</v>
      </c>
      <c r="D2043" s="10">
        <v>571.05999999999995</v>
      </c>
      <c r="E2043">
        <v>0.65067295987034302</v>
      </c>
    </row>
    <row r="2044" spans="1:5">
      <c r="A2044" t="s">
        <v>6829</v>
      </c>
      <c r="B2044">
        <v>74471.06</v>
      </c>
      <c r="C2044">
        <v>517</v>
      </c>
      <c r="D2044" s="10">
        <v>485.08</v>
      </c>
      <c r="E2044">
        <v>0.65136712167115596</v>
      </c>
    </row>
    <row r="2045" spans="1:5">
      <c r="A2045" t="s">
        <v>6828</v>
      </c>
      <c r="B2045">
        <v>3667.92</v>
      </c>
      <c r="C2045">
        <v>439</v>
      </c>
      <c r="D2045" s="10">
        <v>23.9</v>
      </c>
      <c r="E2045">
        <v>0.65159545464459401</v>
      </c>
    </row>
    <row r="2046" spans="1:5">
      <c r="A2046" t="s">
        <v>6827</v>
      </c>
      <c r="B2046">
        <v>1244.3900000000001</v>
      </c>
      <c r="C2046">
        <v>232</v>
      </c>
      <c r="D2046" s="10">
        <v>8.1199999999999992</v>
      </c>
      <c r="E2046">
        <v>0.65252854812397998</v>
      </c>
    </row>
    <row r="2047" spans="1:5">
      <c r="A2047" t="s">
        <v>6826</v>
      </c>
      <c r="B2047">
        <v>6968.22</v>
      </c>
      <c r="C2047">
        <v>312</v>
      </c>
      <c r="D2047" s="10">
        <v>45.47</v>
      </c>
      <c r="E2047">
        <v>0.65253393262554804</v>
      </c>
    </row>
    <row r="2048" spans="1:5">
      <c r="A2048" t="s">
        <v>6825</v>
      </c>
      <c r="B2048">
        <v>436.5</v>
      </c>
      <c r="C2048">
        <v>30</v>
      </c>
      <c r="D2048" s="10">
        <v>2.85</v>
      </c>
      <c r="E2048">
        <v>0.65292096219931195</v>
      </c>
    </row>
    <row r="2049" spans="1:5">
      <c r="A2049" t="s">
        <v>6824</v>
      </c>
      <c r="B2049">
        <v>5132.3999999999996</v>
      </c>
      <c r="C2049">
        <v>300</v>
      </c>
      <c r="D2049" s="10">
        <v>33.53</v>
      </c>
      <c r="E2049">
        <v>0.65330060010910995</v>
      </c>
    </row>
    <row r="2050" spans="1:5">
      <c r="A2050" t="s">
        <v>6823</v>
      </c>
      <c r="B2050">
        <v>1735.49</v>
      </c>
      <c r="C2050">
        <v>144</v>
      </c>
      <c r="D2050" s="10">
        <v>11.34</v>
      </c>
      <c r="E2050">
        <v>0.653417766740228</v>
      </c>
    </row>
    <row r="2051" spans="1:5">
      <c r="A2051" t="s">
        <v>6822</v>
      </c>
      <c r="B2051">
        <v>1069.44</v>
      </c>
      <c r="C2051">
        <v>64</v>
      </c>
      <c r="D2051" s="10">
        <v>6.99</v>
      </c>
      <c r="E2051">
        <v>0.65361310592459598</v>
      </c>
    </row>
    <row r="2052" spans="1:5">
      <c r="A2052" t="s">
        <v>6821</v>
      </c>
      <c r="B2052">
        <v>2846.1</v>
      </c>
      <c r="C2052">
        <v>265</v>
      </c>
      <c r="D2052" s="10">
        <v>18.61</v>
      </c>
      <c r="E2052">
        <v>0.653877235515266</v>
      </c>
    </row>
    <row r="2053" spans="1:5">
      <c r="A2053" t="s">
        <v>6820</v>
      </c>
      <c r="B2053">
        <v>14375.88</v>
      </c>
      <c r="C2053">
        <v>243</v>
      </c>
      <c r="D2053" s="10">
        <v>94.04</v>
      </c>
      <c r="E2053">
        <v>0.65415125891423598</v>
      </c>
    </row>
    <row r="2054" spans="1:5">
      <c r="A2054" t="s">
        <v>6819</v>
      </c>
      <c r="B2054">
        <v>25475.42</v>
      </c>
      <c r="C2054">
        <v>302</v>
      </c>
      <c r="D2054" s="10">
        <v>166.68</v>
      </c>
      <c r="E2054">
        <v>0.654277731240544</v>
      </c>
    </row>
    <row r="2055" spans="1:5">
      <c r="A2055" t="s">
        <v>6818</v>
      </c>
      <c r="B2055">
        <v>17600.04</v>
      </c>
      <c r="C2055">
        <v>178</v>
      </c>
      <c r="D2055" s="10">
        <v>115.36</v>
      </c>
      <c r="E2055">
        <v>0.65545305578850899</v>
      </c>
    </row>
    <row r="2056" spans="1:5">
      <c r="A2056" t="s">
        <v>6817</v>
      </c>
      <c r="B2056">
        <v>5025.92</v>
      </c>
      <c r="C2056">
        <v>220</v>
      </c>
      <c r="D2056" s="10">
        <v>32.950000000000003</v>
      </c>
      <c r="E2056">
        <v>0.65560136253661006</v>
      </c>
    </row>
    <row r="2057" spans="1:5">
      <c r="A2057" t="s">
        <v>6816</v>
      </c>
      <c r="B2057">
        <v>4538.29</v>
      </c>
      <c r="C2057">
        <v>599</v>
      </c>
      <c r="D2057" s="10">
        <v>29.77</v>
      </c>
      <c r="E2057">
        <v>0.65597394613389604</v>
      </c>
    </row>
    <row r="2058" spans="1:5">
      <c r="A2058" t="s">
        <v>6815</v>
      </c>
      <c r="B2058">
        <v>15794.31</v>
      </c>
      <c r="C2058">
        <v>306</v>
      </c>
      <c r="D2058" s="10">
        <v>103.62</v>
      </c>
      <c r="E2058">
        <v>0.65605904911325597</v>
      </c>
    </row>
    <row r="2059" spans="1:5">
      <c r="A2059" t="s">
        <v>6814</v>
      </c>
      <c r="B2059">
        <v>22280.3</v>
      </c>
      <c r="C2059">
        <v>517</v>
      </c>
      <c r="D2059" s="10">
        <v>146.18</v>
      </c>
      <c r="E2059">
        <v>0.65609529494665597</v>
      </c>
    </row>
    <row r="2060" spans="1:5">
      <c r="A2060" t="s">
        <v>6813</v>
      </c>
      <c r="B2060">
        <v>2890.5</v>
      </c>
      <c r="C2060">
        <v>669</v>
      </c>
      <c r="D2060" s="10">
        <v>18.97</v>
      </c>
      <c r="E2060">
        <v>0.65628783947413905</v>
      </c>
    </row>
    <row r="2061" spans="1:5">
      <c r="A2061" t="s">
        <v>6812</v>
      </c>
      <c r="B2061">
        <v>5344.92</v>
      </c>
      <c r="C2061">
        <v>126</v>
      </c>
      <c r="D2061" s="10">
        <v>35.159999999999997</v>
      </c>
      <c r="E2061">
        <v>0.65782088412922901</v>
      </c>
    </row>
    <row r="2062" spans="1:5">
      <c r="A2062" t="s">
        <v>6811</v>
      </c>
      <c r="B2062">
        <v>78254.84</v>
      </c>
      <c r="C2062">
        <v>324</v>
      </c>
      <c r="D2062" s="10">
        <v>515.02</v>
      </c>
      <c r="E2062">
        <v>0.65813181651128505</v>
      </c>
    </row>
    <row r="2063" spans="1:5">
      <c r="A2063" t="s">
        <v>6810</v>
      </c>
      <c r="B2063">
        <v>15957.2</v>
      </c>
      <c r="C2063">
        <v>140</v>
      </c>
      <c r="D2063" s="10">
        <v>105.02</v>
      </c>
      <c r="E2063">
        <v>0.65813551249592595</v>
      </c>
    </row>
    <row r="2064" spans="1:5">
      <c r="A2064" t="s">
        <v>6809</v>
      </c>
      <c r="B2064">
        <v>86054.1</v>
      </c>
      <c r="C2064">
        <v>206</v>
      </c>
      <c r="D2064" s="10">
        <v>566.51</v>
      </c>
      <c r="E2064">
        <v>0.658318429917923</v>
      </c>
    </row>
    <row r="2065" spans="1:5">
      <c r="A2065" t="s">
        <v>6808</v>
      </c>
      <c r="B2065">
        <v>4499.09</v>
      </c>
      <c r="C2065">
        <v>774</v>
      </c>
      <c r="D2065" s="10">
        <v>29.65</v>
      </c>
      <c r="E2065">
        <v>0.65902215781413498</v>
      </c>
    </row>
    <row r="2066" spans="1:5">
      <c r="A2066" t="s">
        <v>6807</v>
      </c>
      <c r="B2066">
        <v>5772.69</v>
      </c>
      <c r="C2066">
        <v>119</v>
      </c>
      <c r="D2066" s="10">
        <v>38.08</v>
      </c>
      <c r="E2066">
        <v>0.65965780251494499</v>
      </c>
    </row>
    <row r="2067" spans="1:5">
      <c r="A2067" t="s">
        <v>6806</v>
      </c>
      <c r="B2067">
        <v>2148.58</v>
      </c>
      <c r="C2067">
        <v>235</v>
      </c>
      <c r="D2067" s="10">
        <v>14.18</v>
      </c>
      <c r="E2067">
        <v>0.65997077139319904</v>
      </c>
    </row>
    <row r="2068" spans="1:5">
      <c r="A2068" t="s">
        <v>6805</v>
      </c>
      <c r="B2068">
        <v>17449.46</v>
      </c>
      <c r="C2068">
        <v>334</v>
      </c>
      <c r="D2068" s="10">
        <v>115.17</v>
      </c>
      <c r="E2068">
        <v>0.66002042470082101</v>
      </c>
    </row>
    <row r="2069" spans="1:5">
      <c r="A2069" t="s">
        <v>6804</v>
      </c>
      <c r="B2069">
        <v>19502.099999999999</v>
      </c>
      <c r="C2069">
        <v>138</v>
      </c>
      <c r="D2069" s="10">
        <v>128.80000000000001</v>
      </c>
      <c r="E2069">
        <v>0.66044169602247904</v>
      </c>
    </row>
    <row r="2070" spans="1:5">
      <c r="A2070" t="s">
        <v>6803</v>
      </c>
      <c r="B2070">
        <v>31336.25</v>
      </c>
      <c r="C2070">
        <v>739</v>
      </c>
      <c r="D2070" s="10">
        <v>207.14</v>
      </c>
      <c r="E2070">
        <v>0.66102357493318398</v>
      </c>
    </row>
    <row r="2071" spans="1:5">
      <c r="A2071" t="s">
        <v>6802</v>
      </c>
      <c r="B2071">
        <v>7990.2</v>
      </c>
      <c r="C2071">
        <v>92</v>
      </c>
      <c r="D2071" s="10">
        <v>52.83</v>
      </c>
      <c r="E2071">
        <v>0.66118495156566703</v>
      </c>
    </row>
    <row r="2072" spans="1:5">
      <c r="A2072" t="s">
        <v>6801</v>
      </c>
      <c r="B2072">
        <v>45957.56</v>
      </c>
      <c r="C2072">
        <v>252</v>
      </c>
      <c r="D2072" s="10">
        <v>303.93</v>
      </c>
      <c r="E2072">
        <v>0.66132753784143405</v>
      </c>
    </row>
    <row r="2073" spans="1:5">
      <c r="A2073" t="s">
        <v>6800</v>
      </c>
      <c r="B2073">
        <v>8855.1200000000008</v>
      </c>
      <c r="C2073">
        <v>284</v>
      </c>
      <c r="D2073" s="10">
        <v>58.59</v>
      </c>
      <c r="E2073">
        <v>0.66165111257667797</v>
      </c>
    </row>
    <row r="2074" spans="1:5">
      <c r="A2074" t="s">
        <v>6799</v>
      </c>
      <c r="B2074">
        <v>522.67999999999995</v>
      </c>
      <c r="C2074">
        <v>73</v>
      </c>
      <c r="D2074" s="10">
        <v>3.46</v>
      </c>
      <c r="E2074">
        <v>0.66197290885436499</v>
      </c>
    </row>
    <row r="2075" spans="1:5">
      <c r="A2075" t="s">
        <v>6798</v>
      </c>
      <c r="B2075">
        <v>22467.9</v>
      </c>
      <c r="C2075">
        <v>182</v>
      </c>
      <c r="D2075" s="10">
        <v>148.79</v>
      </c>
      <c r="E2075">
        <v>0.66223367559941004</v>
      </c>
    </row>
    <row r="2076" spans="1:5">
      <c r="A2076" t="s">
        <v>6797</v>
      </c>
      <c r="B2076">
        <v>10619.84</v>
      </c>
      <c r="C2076">
        <v>911</v>
      </c>
      <c r="D2076" s="10">
        <v>70.33</v>
      </c>
      <c r="E2076">
        <v>0.66225103203061397</v>
      </c>
    </row>
    <row r="2077" spans="1:5">
      <c r="A2077" t="s">
        <v>6796</v>
      </c>
      <c r="B2077">
        <v>4606.84</v>
      </c>
      <c r="C2077">
        <v>119</v>
      </c>
      <c r="D2077" s="10">
        <v>30.54</v>
      </c>
      <c r="E2077">
        <v>0.66292729940696804</v>
      </c>
    </row>
    <row r="2078" spans="1:5">
      <c r="A2078" t="s">
        <v>6795</v>
      </c>
      <c r="B2078">
        <v>93461.6</v>
      </c>
      <c r="C2078">
        <v>205</v>
      </c>
      <c r="D2078" s="10">
        <v>620.15</v>
      </c>
      <c r="E2078">
        <v>0.66353454252869604</v>
      </c>
    </row>
    <row r="2079" spans="1:5">
      <c r="A2079" t="s">
        <v>6794</v>
      </c>
      <c r="B2079">
        <v>1033.5</v>
      </c>
      <c r="C2079">
        <v>166</v>
      </c>
      <c r="D2079" s="10">
        <v>6.86</v>
      </c>
      <c r="E2079">
        <v>0.66376390904692695</v>
      </c>
    </row>
    <row r="2080" spans="1:5">
      <c r="A2080" t="s">
        <v>6793</v>
      </c>
      <c r="B2080">
        <v>17752.77</v>
      </c>
      <c r="C2080">
        <v>660</v>
      </c>
      <c r="D2080" s="10">
        <v>117.9</v>
      </c>
      <c r="E2080">
        <v>0.66412171171034096</v>
      </c>
    </row>
    <row r="2081" spans="1:5">
      <c r="A2081" t="s">
        <v>6792</v>
      </c>
      <c r="B2081">
        <v>4108.05</v>
      </c>
      <c r="C2081">
        <v>100</v>
      </c>
      <c r="D2081" s="10">
        <v>27.29</v>
      </c>
      <c r="E2081">
        <v>0.66430544905733802</v>
      </c>
    </row>
    <row r="2082" spans="1:5">
      <c r="A2082" t="s">
        <v>6791</v>
      </c>
      <c r="B2082">
        <v>4112.37</v>
      </c>
      <c r="C2082">
        <v>111</v>
      </c>
      <c r="D2082" s="10">
        <v>27.35</v>
      </c>
      <c r="E2082">
        <v>0.66506661608756001</v>
      </c>
    </row>
    <row r="2083" spans="1:5">
      <c r="A2083" t="s">
        <v>6790</v>
      </c>
      <c r="B2083">
        <v>1274.4000000000001</v>
      </c>
      <c r="C2083">
        <v>24</v>
      </c>
      <c r="D2083" s="10">
        <v>8.49</v>
      </c>
      <c r="E2083">
        <v>0.66619585687382199</v>
      </c>
    </row>
    <row r="2084" spans="1:5">
      <c r="A2084" t="s">
        <v>6789</v>
      </c>
      <c r="B2084">
        <v>4282.2</v>
      </c>
      <c r="C2084">
        <v>180</v>
      </c>
      <c r="D2084" s="10">
        <v>28.55</v>
      </c>
      <c r="E2084">
        <v>0.66671337163140398</v>
      </c>
    </row>
    <row r="2085" spans="1:5">
      <c r="A2085" t="s">
        <v>6788</v>
      </c>
      <c r="B2085">
        <v>32870.47</v>
      </c>
      <c r="C2085">
        <v>243</v>
      </c>
      <c r="D2085" s="10">
        <v>219.23</v>
      </c>
      <c r="E2085">
        <v>0.66695121791687095</v>
      </c>
    </row>
    <row r="2086" spans="1:5">
      <c r="A2086" t="s">
        <v>6787</v>
      </c>
      <c r="B2086">
        <v>45399.18</v>
      </c>
      <c r="C2086">
        <v>805</v>
      </c>
      <c r="D2086" s="10">
        <v>302.97000000000003</v>
      </c>
      <c r="E2086">
        <v>0.66734685516346304</v>
      </c>
    </row>
    <row r="2087" spans="1:5">
      <c r="A2087" t="s">
        <v>6786</v>
      </c>
      <c r="B2087">
        <v>74899.92</v>
      </c>
      <c r="C2087">
        <v>516</v>
      </c>
      <c r="D2087" s="10">
        <v>500.54</v>
      </c>
      <c r="E2087">
        <v>0.66827841738682703</v>
      </c>
    </row>
    <row r="2088" spans="1:5">
      <c r="A2088" t="s">
        <v>6785</v>
      </c>
      <c r="B2088">
        <v>86571.51</v>
      </c>
      <c r="C2088">
        <v>242</v>
      </c>
      <c r="D2088" s="10">
        <v>578.63</v>
      </c>
      <c r="E2088">
        <v>0.66838385977095605</v>
      </c>
    </row>
    <row r="2089" spans="1:5">
      <c r="A2089" t="s">
        <v>6784</v>
      </c>
      <c r="B2089">
        <v>5635.38</v>
      </c>
      <c r="C2089">
        <v>823</v>
      </c>
      <c r="D2089" s="10">
        <v>37.68</v>
      </c>
      <c r="E2089">
        <v>0.66863281624309201</v>
      </c>
    </row>
    <row r="2090" spans="1:5">
      <c r="A2090" t="s">
        <v>6783</v>
      </c>
      <c r="B2090">
        <v>94423.4</v>
      </c>
      <c r="C2090">
        <v>687</v>
      </c>
      <c r="D2090" s="10">
        <v>631.95000000000005</v>
      </c>
      <c r="E2090">
        <v>0.66927265910780498</v>
      </c>
    </row>
    <row r="2091" spans="1:5">
      <c r="A2091" t="s">
        <v>6782</v>
      </c>
      <c r="B2091">
        <v>5129.96</v>
      </c>
      <c r="C2091">
        <v>402</v>
      </c>
      <c r="D2091" s="10">
        <v>34.35</v>
      </c>
      <c r="E2091">
        <v>0.66959586429523799</v>
      </c>
    </row>
    <row r="2092" spans="1:5">
      <c r="A2092" t="s">
        <v>6781</v>
      </c>
      <c r="B2092">
        <v>3788.24</v>
      </c>
      <c r="C2092">
        <v>58</v>
      </c>
      <c r="D2092" s="10">
        <v>25.38</v>
      </c>
      <c r="E2092">
        <v>0.66996811184085403</v>
      </c>
    </row>
    <row r="2093" spans="1:5">
      <c r="A2093" t="s">
        <v>6780</v>
      </c>
      <c r="B2093">
        <v>6351.03</v>
      </c>
      <c r="C2093">
        <v>145</v>
      </c>
      <c r="D2093" s="10">
        <v>42.56</v>
      </c>
      <c r="E2093">
        <v>0.67012752262231401</v>
      </c>
    </row>
    <row r="2094" spans="1:5">
      <c r="A2094" t="s">
        <v>6779</v>
      </c>
      <c r="B2094">
        <v>65895.11</v>
      </c>
      <c r="C2094">
        <v>416</v>
      </c>
      <c r="D2094" s="10">
        <v>441.68</v>
      </c>
      <c r="E2094">
        <v>0.67027735441977399</v>
      </c>
    </row>
    <row r="2095" spans="1:5">
      <c r="A2095" t="s">
        <v>6778</v>
      </c>
      <c r="B2095">
        <v>1600.16</v>
      </c>
      <c r="C2095">
        <v>16</v>
      </c>
      <c r="D2095" s="10">
        <v>10.73</v>
      </c>
      <c r="E2095">
        <v>0.67055794420557902</v>
      </c>
    </row>
    <row r="2096" spans="1:5">
      <c r="A2096" t="s">
        <v>6777</v>
      </c>
      <c r="B2096">
        <v>79330.009999999995</v>
      </c>
      <c r="C2096">
        <v>1761</v>
      </c>
      <c r="D2096" s="10">
        <v>532.04999999999995</v>
      </c>
      <c r="E2096">
        <v>0.67067935576965099</v>
      </c>
    </row>
    <row r="2097" spans="1:5">
      <c r="A2097" t="s">
        <v>6776</v>
      </c>
      <c r="B2097">
        <v>148230.38</v>
      </c>
      <c r="C2097">
        <v>493</v>
      </c>
      <c r="D2097" s="10">
        <v>994.67</v>
      </c>
      <c r="E2097">
        <v>0.67102978485247</v>
      </c>
    </row>
    <row r="2098" spans="1:5">
      <c r="A2098" t="s">
        <v>6775</v>
      </c>
      <c r="B2098">
        <v>149818.51</v>
      </c>
      <c r="C2098">
        <v>1263</v>
      </c>
      <c r="D2098" s="10">
        <v>1005.42</v>
      </c>
      <c r="E2098">
        <v>0.67109197655216302</v>
      </c>
    </row>
    <row r="2099" spans="1:5">
      <c r="A2099" t="s">
        <v>6774</v>
      </c>
      <c r="B2099">
        <v>505.08</v>
      </c>
      <c r="C2099">
        <v>38</v>
      </c>
      <c r="D2099" s="10">
        <v>3.39</v>
      </c>
      <c r="E2099">
        <v>0.67118080304110195</v>
      </c>
    </row>
    <row r="2100" spans="1:5">
      <c r="A2100" t="s">
        <v>6773</v>
      </c>
      <c r="B2100">
        <v>5779.8</v>
      </c>
      <c r="C2100">
        <v>507</v>
      </c>
      <c r="D2100" s="10">
        <v>38.81</v>
      </c>
      <c r="E2100">
        <v>0.67147652167895</v>
      </c>
    </row>
    <row r="2101" spans="1:5">
      <c r="A2101" t="s">
        <v>6772</v>
      </c>
      <c r="B2101">
        <v>26916</v>
      </c>
      <c r="C2101">
        <v>150</v>
      </c>
      <c r="D2101" s="10">
        <v>180.98</v>
      </c>
      <c r="E2101">
        <v>0.67238817060484402</v>
      </c>
    </row>
    <row r="2102" spans="1:5">
      <c r="A2102" t="s">
        <v>6771</v>
      </c>
      <c r="B2102">
        <v>128204.84</v>
      </c>
      <c r="C2102">
        <v>310</v>
      </c>
      <c r="D2102" s="10">
        <v>862.64</v>
      </c>
      <c r="E2102">
        <v>0.67286071259088098</v>
      </c>
    </row>
    <row r="2103" spans="1:5">
      <c r="A2103" t="s">
        <v>6770</v>
      </c>
      <c r="B2103">
        <v>39535.800000000003</v>
      </c>
      <c r="C2103">
        <v>831</v>
      </c>
      <c r="D2103" s="10">
        <v>266.08</v>
      </c>
      <c r="E2103">
        <v>0.67301028434987997</v>
      </c>
    </row>
    <row r="2104" spans="1:5">
      <c r="A2104" t="s">
        <v>6769</v>
      </c>
      <c r="B2104">
        <v>47022.69</v>
      </c>
      <c r="C2104">
        <v>699</v>
      </c>
      <c r="D2104" s="10">
        <v>316.56</v>
      </c>
      <c r="E2104">
        <v>0.67320691351345396</v>
      </c>
    </row>
    <row r="2105" spans="1:5">
      <c r="A2105" t="s">
        <v>6768</v>
      </c>
      <c r="B2105">
        <v>7947.79</v>
      </c>
      <c r="C2105">
        <v>279</v>
      </c>
      <c r="D2105" s="10">
        <v>53.52</v>
      </c>
      <c r="E2105">
        <v>0.67339474243783404</v>
      </c>
    </row>
    <row r="2106" spans="1:5">
      <c r="A2106" t="s">
        <v>6767</v>
      </c>
      <c r="B2106">
        <v>13030.5</v>
      </c>
      <c r="C2106">
        <v>770</v>
      </c>
      <c r="D2106" s="10">
        <v>87.77</v>
      </c>
      <c r="E2106">
        <v>0.67357353900464201</v>
      </c>
    </row>
    <row r="2107" spans="1:5">
      <c r="A2107" t="s">
        <v>6766</v>
      </c>
      <c r="B2107">
        <v>107021.68</v>
      </c>
      <c r="C2107">
        <v>323</v>
      </c>
      <c r="D2107" s="10">
        <v>721.2</v>
      </c>
      <c r="E2107">
        <v>0.67388215172850896</v>
      </c>
    </row>
    <row r="2108" spans="1:5">
      <c r="A2108" t="s">
        <v>6765</v>
      </c>
      <c r="B2108">
        <v>18143.310000000001</v>
      </c>
      <c r="C2108">
        <v>159</v>
      </c>
      <c r="D2108" s="10">
        <v>122.28</v>
      </c>
      <c r="E2108">
        <v>0.673967429316921</v>
      </c>
    </row>
    <row r="2109" spans="1:5">
      <c r="A2109" t="s">
        <v>6764</v>
      </c>
      <c r="B2109">
        <v>66362.14</v>
      </c>
      <c r="C2109">
        <v>423</v>
      </c>
      <c r="D2109" s="10">
        <v>447.44</v>
      </c>
      <c r="E2109">
        <v>0.67423986025767102</v>
      </c>
    </row>
    <row r="2110" spans="1:5">
      <c r="A2110" t="s">
        <v>6763</v>
      </c>
      <c r="B2110">
        <v>47025.46</v>
      </c>
      <c r="C2110">
        <v>517</v>
      </c>
      <c r="D2110" s="10">
        <v>317.10000000000002</v>
      </c>
      <c r="E2110">
        <v>0.67431557288328403</v>
      </c>
    </row>
    <row r="2111" spans="1:5">
      <c r="A2111" t="s">
        <v>6762</v>
      </c>
      <c r="B2111">
        <v>212467.13</v>
      </c>
      <c r="C2111">
        <v>824</v>
      </c>
      <c r="D2111" s="10">
        <v>1432.97</v>
      </c>
      <c r="E2111">
        <v>0.67444314798246596</v>
      </c>
    </row>
    <row r="2112" spans="1:5">
      <c r="A2112" t="s">
        <v>6761</v>
      </c>
      <c r="B2112">
        <v>2239.5700000000002</v>
      </c>
      <c r="C2112">
        <v>101</v>
      </c>
      <c r="D2112" s="10">
        <v>15.11</v>
      </c>
      <c r="E2112">
        <v>0.67468308648535202</v>
      </c>
    </row>
    <row r="2113" spans="1:5">
      <c r="A2113" t="s">
        <v>6760</v>
      </c>
      <c r="B2113">
        <v>19742.04</v>
      </c>
      <c r="C2113">
        <v>116</v>
      </c>
      <c r="D2113" s="10">
        <v>133.25</v>
      </c>
      <c r="E2113">
        <v>0.67495557703256603</v>
      </c>
    </row>
    <row r="2114" spans="1:5">
      <c r="A2114" t="s">
        <v>6759</v>
      </c>
      <c r="B2114">
        <v>9860.34</v>
      </c>
      <c r="C2114">
        <v>420</v>
      </c>
      <c r="D2114" s="10">
        <v>66.56</v>
      </c>
      <c r="E2114">
        <v>0.67502743313110902</v>
      </c>
    </row>
    <row r="2115" spans="1:5">
      <c r="A2115" t="s">
        <v>6758</v>
      </c>
      <c r="B2115">
        <v>14885.37</v>
      </c>
      <c r="C2115">
        <v>828</v>
      </c>
      <c r="D2115" s="10">
        <v>100.63</v>
      </c>
      <c r="E2115">
        <v>0.67603291016615596</v>
      </c>
    </row>
    <row r="2116" spans="1:5">
      <c r="A2116" t="s">
        <v>6757</v>
      </c>
      <c r="B2116">
        <v>34852.410000000003</v>
      </c>
      <c r="C2116">
        <v>287</v>
      </c>
      <c r="D2116" s="10">
        <v>235.67</v>
      </c>
      <c r="E2116">
        <v>0.676194271787804</v>
      </c>
    </row>
    <row r="2117" spans="1:5">
      <c r="A2117" t="s">
        <v>6756</v>
      </c>
      <c r="B2117">
        <v>3993.94</v>
      </c>
      <c r="C2117">
        <v>387</v>
      </c>
      <c r="D2117" s="10">
        <v>27.02</v>
      </c>
      <c r="E2117">
        <v>0.67652493527694402</v>
      </c>
    </row>
    <row r="2118" spans="1:5">
      <c r="A2118" t="s">
        <v>6755</v>
      </c>
      <c r="B2118">
        <v>29444.61</v>
      </c>
      <c r="C2118">
        <v>401</v>
      </c>
      <c r="D2118" s="10">
        <v>199.28</v>
      </c>
      <c r="E2118">
        <v>0.67679619461762197</v>
      </c>
    </row>
    <row r="2119" spans="1:5">
      <c r="A2119" t="s">
        <v>6754</v>
      </c>
      <c r="B2119">
        <v>29005.56</v>
      </c>
      <c r="C2119">
        <v>753</v>
      </c>
      <c r="D2119" s="10">
        <v>196.53</v>
      </c>
      <c r="E2119">
        <v>0.67755975061332996</v>
      </c>
    </row>
    <row r="2120" spans="1:5">
      <c r="A2120" t="s">
        <v>6753</v>
      </c>
      <c r="B2120">
        <v>37855.68</v>
      </c>
      <c r="C2120">
        <v>1128</v>
      </c>
      <c r="D2120" s="10">
        <v>256.61</v>
      </c>
      <c r="E2120">
        <v>0.67786392953448404</v>
      </c>
    </row>
    <row r="2121" spans="1:5">
      <c r="A2121" t="s">
        <v>6752</v>
      </c>
      <c r="B2121">
        <v>32079.11</v>
      </c>
      <c r="C2121">
        <v>1217</v>
      </c>
      <c r="D2121" s="10">
        <v>217.48</v>
      </c>
      <c r="E2121">
        <v>0.67794898299859296</v>
      </c>
    </row>
    <row r="2122" spans="1:5">
      <c r="A2122" t="s">
        <v>6751</v>
      </c>
      <c r="B2122">
        <v>76848.84</v>
      </c>
      <c r="C2122">
        <v>1564</v>
      </c>
      <c r="D2122" s="10">
        <v>521.47</v>
      </c>
      <c r="E2122">
        <v>0.67856587035015703</v>
      </c>
    </row>
    <row r="2123" spans="1:5">
      <c r="A2123" t="s">
        <v>6750</v>
      </c>
      <c r="B2123">
        <v>10494.45</v>
      </c>
      <c r="C2123">
        <v>728</v>
      </c>
      <c r="D2123" s="10">
        <v>71.239999999999995</v>
      </c>
      <c r="E2123">
        <v>0.678835003263629</v>
      </c>
    </row>
    <row r="2124" spans="1:5">
      <c r="A2124" t="s">
        <v>6749</v>
      </c>
      <c r="B2124">
        <v>11306.88</v>
      </c>
      <c r="C2124">
        <v>78</v>
      </c>
      <c r="D2124" s="10">
        <v>76.760000000000005</v>
      </c>
      <c r="E2124">
        <v>0.67887870040187903</v>
      </c>
    </row>
    <row r="2125" spans="1:5">
      <c r="A2125" t="s">
        <v>6748</v>
      </c>
      <c r="B2125">
        <v>72613.8</v>
      </c>
      <c r="C2125">
        <v>262</v>
      </c>
      <c r="D2125" s="10">
        <v>494.04</v>
      </c>
      <c r="E2125">
        <v>0.68036654189699397</v>
      </c>
    </row>
    <row r="2126" spans="1:5">
      <c r="A2126" t="s">
        <v>6747</v>
      </c>
      <c r="B2126">
        <v>3753.64</v>
      </c>
      <c r="C2126">
        <v>92</v>
      </c>
      <c r="D2126" s="10">
        <v>25.54</v>
      </c>
      <c r="E2126">
        <v>0.68040621903006104</v>
      </c>
    </row>
    <row r="2127" spans="1:5">
      <c r="A2127" t="s">
        <v>6746</v>
      </c>
      <c r="B2127">
        <v>357.12</v>
      </c>
      <c r="C2127">
        <v>32</v>
      </c>
      <c r="D2127" s="10">
        <v>2.4300000000000002</v>
      </c>
      <c r="E2127">
        <v>0.68044354838709598</v>
      </c>
    </row>
    <row r="2128" spans="1:5">
      <c r="A2128" t="s">
        <v>6745</v>
      </c>
      <c r="B2128">
        <v>4842.7</v>
      </c>
      <c r="C2128">
        <v>437</v>
      </c>
      <c r="D2128" s="10">
        <v>32.96</v>
      </c>
      <c r="E2128">
        <v>0.68061205525843005</v>
      </c>
    </row>
    <row r="2129" spans="1:5">
      <c r="A2129" t="s">
        <v>6744</v>
      </c>
      <c r="B2129">
        <v>54497.42</v>
      </c>
      <c r="C2129">
        <v>289</v>
      </c>
      <c r="D2129" s="10">
        <v>371.2</v>
      </c>
      <c r="E2129">
        <v>0.68113316190014095</v>
      </c>
    </row>
    <row r="2130" spans="1:5">
      <c r="A2130" t="s">
        <v>6743</v>
      </c>
      <c r="B2130">
        <v>120598.57</v>
      </c>
      <c r="C2130">
        <v>425</v>
      </c>
      <c r="D2130" s="10">
        <v>821.67</v>
      </c>
      <c r="E2130">
        <v>0.68132648670709695</v>
      </c>
    </row>
    <row r="2131" spans="1:5">
      <c r="A2131" t="s">
        <v>6742</v>
      </c>
      <c r="B2131">
        <v>20451.86</v>
      </c>
      <c r="C2131">
        <v>129</v>
      </c>
      <c r="D2131" s="10">
        <v>139.38</v>
      </c>
      <c r="E2131">
        <v>0.68150280707964905</v>
      </c>
    </row>
    <row r="2132" spans="1:5">
      <c r="A2132" t="s">
        <v>6741</v>
      </c>
      <c r="B2132">
        <v>27428.400000000001</v>
      </c>
      <c r="C2132">
        <v>60</v>
      </c>
      <c r="D2132" s="10">
        <v>186.96</v>
      </c>
      <c r="E2132">
        <v>0.68162926018287595</v>
      </c>
    </row>
    <row r="2133" spans="1:5">
      <c r="A2133" t="s">
        <v>6740</v>
      </c>
      <c r="B2133">
        <v>7664.38</v>
      </c>
      <c r="C2133">
        <v>480</v>
      </c>
      <c r="D2133" s="10">
        <v>52.25</v>
      </c>
      <c r="E2133">
        <v>0.68172507104292801</v>
      </c>
    </row>
    <row r="2134" spans="1:5">
      <c r="A2134" t="s">
        <v>6739</v>
      </c>
      <c r="B2134">
        <v>5776.8</v>
      </c>
      <c r="C2134">
        <v>40</v>
      </c>
      <c r="D2134" s="10">
        <v>39.4</v>
      </c>
      <c r="E2134">
        <v>0.68203849882287704</v>
      </c>
    </row>
    <row r="2135" spans="1:5">
      <c r="A2135" t="s">
        <v>6738</v>
      </c>
      <c r="B2135">
        <v>199997.61</v>
      </c>
      <c r="C2135">
        <v>316</v>
      </c>
      <c r="D2135" s="10">
        <v>1365.35</v>
      </c>
      <c r="E2135">
        <v>0.68268315806373803</v>
      </c>
    </row>
    <row r="2136" spans="1:5">
      <c r="A2136" t="s">
        <v>6737</v>
      </c>
      <c r="B2136">
        <v>10286.700000000001</v>
      </c>
      <c r="C2136">
        <v>85</v>
      </c>
      <c r="D2136" s="10">
        <v>70.23</v>
      </c>
      <c r="E2136">
        <v>0.68272623873545402</v>
      </c>
    </row>
    <row r="2137" spans="1:5">
      <c r="A2137" t="s">
        <v>6736</v>
      </c>
      <c r="B2137">
        <v>76317.56</v>
      </c>
      <c r="C2137">
        <v>286</v>
      </c>
      <c r="D2137" s="10">
        <v>521.11</v>
      </c>
      <c r="E2137">
        <v>0.68281795172696802</v>
      </c>
    </row>
    <row r="2138" spans="1:5">
      <c r="A2138" t="s">
        <v>6735</v>
      </c>
      <c r="B2138">
        <v>2099.7600000000002</v>
      </c>
      <c r="C2138">
        <v>156</v>
      </c>
      <c r="D2138" s="10">
        <v>14.34</v>
      </c>
      <c r="E2138">
        <v>0.68293519259343904</v>
      </c>
    </row>
    <row r="2139" spans="1:5">
      <c r="A2139" t="s">
        <v>6734</v>
      </c>
      <c r="B2139">
        <v>6696</v>
      </c>
      <c r="C2139">
        <v>48</v>
      </c>
      <c r="D2139" s="10">
        <v>45.74</v>
      </c>
      <c r="E2139">
        <v>0.68309438470728701</v>
      </c>
    </row>
    <row r="2140" spans="1:5">
      <c r="A2140" t="s">
        <v>6733</v>
      </c>
      <c r="B2140">
        <v>42861.36</v>
      </c>
      <c r="C2140">
        <v>740</v>
      </c>
      <c r="D2140" s="10">
        <v>293.18</v>
      </c>
      <c r="E2140">
        <v>0.68401935916172496</v>
      </c>
    </row>
    <row r="2141" spans="1:5">
      <c r="A2141" t="s">
        <v>6732</v>
      </c>
      <c r="B2141">
        <v>1108.04</v>
      </c>
      <c r="C2141">
        <v>87</v>
      </c>
      <c r="D2141" s="10">
        <v>7.58</v>
      </c>
      <c r="E2141">
        <v>0.68409082704595503</v>
      </c>
    </row>
    <row r="2142" spans="1:5">
      <c r="A2142" t="s">
        <v>6731</v>
      </c>
      <c r="B2142">
        <v>3140.29</v>
      </c>
      <c r="C2142">
        <v>301</v>
      </c>
      <c r="D2142" s="10">
        <v>21.49</v>
      </c>
      <c r="E2142">
        <v>0.68433170184919201</v>
      </c>
    </row>
    <row r="2143" spans="1:5">
      <c r="A2143" t="s">
        <v>6730</v>
      </c>
      <c r="B2143">
        <v>74644.44</v>
      </c>
      <c r="C2143">
        <v>245</v>
      </c>
      <c r="D2143" s="10">
        <v>510.83</v>
      </c>
      <c r="E2143">
        <v>0.68435103806793895</v>
      </c>
    </row>
    <row r="2144" spans="1:5">
      <c r="A2144" t="s">
        <v>6729</v>
      </c>
      <c r="B2144">
        <v>1051.96</v>
      </c>
      <c r="C2144">
        <v>104</v>
      </c>
      <c r="D2144" s="10">
        <v>7.2</v>
      </c>
      <c r="E2144">
        <v>0.68443667059584001</v>
      </c>
    </row>
    <row r="2145" spans="1:5">
      <c r="A2145" t="s">
        <v>6728</v>
      </c>
      <c r="B2145">
        <v>8393.76</v>
      </c>
      <c r="C2145">
        <v>987</v>
      </c>
      <c r="D2145" s="10">
        <v>57.45</v>
      </c>
      <c r="E2145">
        <v>0.68443701035054605</v>
      </c>
    </row>
    <row r="2146" spans="1:5">
      <c r="A2146" t="s">
        <v>6727</v>
      </c>
      <c r="B2146">
        <v>8634.1200000000008</v>
      </c>
      <c r="C2146">
        <v>490</v>
      </c>
      <c r="D2146" s="10">
        <v>59.14</v>
      </c>
      <c r="E2146">
        <v>0.68495689195887899</v>
      </c>
    </row>
    <row r="2147" spans="1:5">
      <c r="A2147" t="s">
        <v>6726</v>
      </c>
      <c r="B2147">
        <v>12607.34</v>
      </c>
      <c r="C2147">
        <v>313</v>
      </c>
      <c r="D2147" s="10">
        <v>86.36</v>
      </c>
      <c r="E2147">
        <v>0.68499778700344405</v>
      </c>
    </row>
    <row r="2148" spans="1:5">
      <c r="A2148" t="s">
        <v>6725</v>
      </c>
      <c r="B2148">
        <v>6319.05</v>
      </c>
      <c r="C2148">
        <v>358</v>
      </c>
      <c r="D2148" s="10">
        <v>43.33</v>
      </c>
      <c r="E2148">
        <v>0.68570433846859802</v>
      </c>
    </row>
    <row r="2149" spans="1:5">
      <c r="A2149" t="s">
        <v>6724</v>
      </c>
      <c r="B2149">
        <v>71003</v>
      </c>
      <c r="C2149">
        <v>1553</v>
      </c>
      <c r="D2149" s="10">
        <v>487.05</v>
      </c>
      <c r="E2149">
        <v>0.68595693139726399</v>
      </c>
    </row>
    <row r="2150" spans="1:5">
      <c r="A2150" t="s">
        <v>6723</v>
      </c>
      <c r="B2150">
        <v>1624.98</v>
      </c>
      <c r="C2150">
        <v>146</v>
      </c>
      <c r="D2150" s="10">
        <v>11.15</v>
      </c>
      <c r="E2150">
        <v>0.68616229122819905</v>
      </c>
    </row>
    <row r="2151" spans="1:5">
      <c r="A2151" t="s">
        <v>6722</v>
      </c>
      <c r="B2151">
        <v>5834.9</v>
      </c>
      <c r="C2151">
        <v>237</v>
      </c>
      <c r="D2151" s="10">
        <v>40.08</v>
      </c>
      <c r="E2151">
        <v>0.68690123224048305</v>
      </c>
    </row>
    <row r="2152" spans="1:5">
      <c r="A2152" t="s">
        <v>6721</v>
      </c>
      <c r="B2152">
        <v>3147.82</v>
      </c>
      <c r="C2152">
        <v>226</v>
      </c>
      <c r="D2152" s="10">
        <v>21.63</v>
      </c>
      <c r="E2152">
        <v>0.68714221270593601</v>
      </c>
    </row>
    <row r="2153" spans="1:5">
      <c r="A2153" t="s">
        <v>6720</v>
      </c>
      <c r="B2153">
        <v>8546.64</v>
      </c>
      <c r="C2153">
        <v>298</v>
      </c>
      <c r="D2153" s="10">
        <v>58.74</v>
      </c>
      <c r="E2153">
        <v>0.68728763584285701</v>
      </c>
    </row>
    <row r="2154" spans="1:5">
      <c r="A2154" t="s">
        <v>6719</v>
      </c>
      <c r="B2154">
        <v>19297.11</v>
      </c>
      <c r="C2154">
        <v>231</v>
      </c>
      <c r="D2154" s="10">
        <v>132.72999999999999</v>
      </c>
      <c r="E2154">
        <v>0.68782320254172702</v>
      </c>
    </row>
    <row r="2155" spans="1:5">
      <c r="A2155" t="s">
        <v>6718</v>
      </c>
      <c r="B2155">
        <v>12985.62</v>
      </c>
      <c r="C2155">
        <v>206</v>
      </c>
      <c r="D2155" s="10">
        <v>89.42</v>
      </c>
      <c r="E2155">
        <v>0.68860786007907204</v>
      </c>
    </row>
    <row r="2156" spans="1:5">
      <c r="A2156" t="s">
        <v>6717</v>
      </c>
      <c r="B2156">
        <v>42603.8</v>
      </c>
      <c r="C2156">
        <v>309</v>
      </c>
      <c r="D2156" s="10">
        <v>293.60000000000002</v>
      </c>
      <c r="E2156">
        <v>0.68914040531595699</v>
      </c>
    </row>
    <row r="2157" spans="1:5">
      <c r="A2157" t="s">
        <v>6716</v>
      </c>
      <c r="B2157">
        <v>16415.849999999999</v>
      </c>
      <c r="C2157">
        <v>384</v>
      </c>
      <c r="D2157" s="10">
        <v>113.21</v>
      </c>
      <c r="E2157">
        <v>0.68963836779697596</v>
      </c>
    </row>
    <row r="2158" spans="1:5">
      <c r="A2158" t="s">
        <v>6715</v>
      </c>
      <c r="B2158">
        <v>46619.4</v>
      </c>
      <c r="C2158">
        <v>377</v>
      </c>
      <c r="D2158" s="10">
        <v>321.55</v>
      </c>
      <c r="E2158">
        <v>0.68973431661497098</v>
      </c>
    </row>
    <row r="2159" spans="1:5">
      <c r="A2159" t="s">
        <v>6714</v>
      </c>
      <c r="B2159">
        <v>55959.22</v>
      </c>
      <c r="C2159">
        <v>346</v>
      </c>
      <c r="D2159" s="10">
        <v>386.36</v>
      </c>
      <c r="E2159">
        <v>0.69043135340342399</v>
      </c>
    </row>
    <row r="2160" spans="1:5">
      <c r="A2160" t="s">
        <v>6713</v>
      </c>
      <c r="B2160">
        <v>5081.7</v>
      </c>
      <c r="C2160">
        <v>258</v>
      </c>
      <c r="D2160" s="10">
        <v>35.090000000000003</v>
      </c>
      <c r="E2160">
        <v>0.69051695298817295</v>
      </c>
    </row>
    <row r="2161" spans="1:5">
      <c r="A2161" t="s">
        <v>6712</v>
      </c>
      <c r="B2161">
        <v>4568.3999999999996</v>
      </c>
      <c r="C2161">
        <v>81</v>
      </c>
      <c r="D2161" s="10">
        <v>31.62</v>
      </c>
      <c r="E2161">
        <v>0.69214604675597502</v>
      </c>
    </row>
    <row r="2162" spans="1:5">
      <c r="A2162" t="s">
        <v>6711</v>
      </c>
      <c r="B2162">
        <v>7668.5</v>
      </c>
      <c r="C2162">
        <v>685</v>
      </c>
      <c r="D2162" s="10">
        <v>53.11</v>
      </c>
      <c r="E2162">
        <v>0.69257351502901399</v>
      </c>
    </row>
    <row r="2163" spans="1:5">
      <c r="A2163" t="s">
        <v>6710</v>
      </c>
      <c r="B2163">
        <v>23292.68</v>
      </c>
      <c r="C2163">
        <v>687</v>
      </c>
      <c r="D2163" s="10">
        <v>161.38999999999999</v>
      </c>
      <c r="E2163">
        <v>0.692878621094695</v>
      </c>
    </row>
    <row r="2164" spans="1:5">
      <c r="A2164" t="s">
        <v>6709</v>
      </c>
      <c r="B2164">
        <v>5886.18</v>
      </c>
      <c r="C2164">
        <v>106</v>
      </c>
      <c r="D2164" s="10">
        <v>40.83</v>
      </c>
      <c r="E2164">
        <v>0.69365870564610599</v>
      </c>
    </row>
    <row r="2165" spans="1:5">
      <c r="A2165" t="s">
        <v>6708</v>
      </c>
      <c r="B2165">
        <v>54857.1</v>
      </c>
      <c r="C2165">
        <v>184</v>
      </c>
      <c r="D2165" s="10">
        <v>380.64</v>
      </c>
      <c r="E2165">
        <v>0.69387554209026703</v>
      </c>
    </row>
    <row r="2166" spans="1:5">
      <c r="A2166" t="s">
        <v>6707</v>
      </c>
      <c r="B2166">
        <v>3234.82</v>
      </c>
      <c r="C2166">
        <v>110</v>
      </c>
      <c r="D2166" s="10">
        <v>22.47</v>
      </c>
      <c r="E2166">
        <v>0.69462906745970399</v>
      </c>
    </row>
    <row r="2167" spans="1:5">
      <c r="A2167" t="s">
        <v>6706</v>
      </c>
      <c r="B2167">
        <v>201.36</v>
      </c>
      <c r="C2167">
        <v>24</v>
      </c>
      <c r="D2167" s="10">
        <v>1.4</v>
      </c>
      <c r="E2167">
        <v>0.69527214938418702</v>
      </c>
    </row>
    <row r="2168" spans="1:5">
      <c r="A2168" t="s">
        <v>6705</v>
      </c>
      <c r="B2168">
        <v>5271.6</v>
      </c>
      <c r="C2168">
        <v>46</v>
      </c>
      <c r="D2168" s="10">
        <v>36.659999999999997</v>
      </c>
      <c r="E2168">
        <v>0.69542453903937995</v>
      </c>
    </row>
    <row r="2169" spans="1:5">
      <c r="A2169" t="s">
        <v>6704</v>
      </c>
      <c r="B2169">
        <v>33279.120000000003</v>
      </c>
      <c r="C2169">
        <v>168</v>
      </c>
      <c r="D2169" s="10">
        <v>231.74</v>
      </c>
      <c r="E2169">
        <v>0.69635254778371503</v>
      </c>
    </row>
    <row r="2170" spans="1:5">
      <c r="A2170" t="s">
        <v>6703</v>
      </c>
      <c r="B2170">
        <v>242968.47</v>
      </c>
      <c r="C2170">
        <v>373</v>
      </c>
      <c r="D2170" s="10">
        <v>1694</v>
      </c>
      <c r="E2170">
        <v>0.69720980668808497</v>
      </c>
    </row>
    <row r="2171" spans="1:5">
      <c r="A2171" t="s">
        <v>6702</v>
      </c>
      <c r="B2171">
        <v>2488.96</v>
      </c>
      <c r="C2171">
        <v>305</v>
      </c>
      <c r="D2171" s="10">
        <v>17.36</v>
      </c>
      <c r="E2171">
        <v>0.69748007199794204</v>
      </c>
    </row>
    <row r="2172" spans="1:5">
      <c r="A2172" t="s">
        <v>6701</v>
      </c>
      <c r="B2172">
        <v>1533.68</v>
      </c>
      <c r="C2172">
        <v>76</v>
      </c>
      <c r="D2172" s="10">
        <v>10.7</v>
      </c>
      <c r="E2172">
        <v>0.69766835324187504</v>
      </c>
    </row>
    <row r="2173" spans="1:5">
      <c r="A2173" t="s">
        <v>6700</v>
      </c>
      <c r="B2173">
        <v>41067.5</v>
      </c>
      <c r="C2173">
        <v>871</v>
      </c>
      <c r="D2173" s="10">
        <v>286.54000000000002</v>
      </c>
      <c r="E2173">
        <v>0.69772934802459297</v>
      </c>
    </row>
    <row r="2174" spans="1:5">
      <c r="A2174" t="s">
        <v>6699</v>
      </c>
      <c r="B2174">
        <v>4403.09</v>
      </c>
      <c r="C2174">
        <v>104</v>
      </c>
      <c r="D2174" s="10">
        <v>30.73</v>
      </c>
      <c r="E2174">
        <v>0.69791896145661303</v>
      </c>
    </row>
    <row r="2175" spans="1:5">
      <c r="A2175" t="s">
        <v>6698</v>
      </c>
      <c r="B2175">
        <v>43368.05</v>
      </c>
      <c r="C2175">
        <v>835</v>
      </c>
      <c r="D2175" s="10">
        <v>302.81</v>
      </c>
      <c r="E2175">
        <v>0.69823291570637802</v>
      </c>
    </row>
    <row r="2176" spans="1:5">
      <c r="A2176" t="s">
        <v>6697</v>
      </c>
      <c r="B2176">
        <v>10036.77</v>
      </c>
      <c r="C2176">
        <v>1349</v>
      </c>
      <c r="D2176" s="10">
        <v>70.150000000000006</v>
      </c>
      <c r="E2176">
        <v>0.69893003426401101</v>
      </c>
    </row>
    <row r="2177" spans="1:5">
      <c r="A2177" t="s">
        <v>6696</v>
      </c>
      <c r="B2177">
        <v>133311.88</v>
      </c>
      <c r="C2177">
        <v>865</v>
      </c>
      <c r="D2177" s="10">
        <v>931.9</v>
      </c>
      <c r="E2177">
        <v>0.69903747512974801</v>
      </c>
    </row>
    <row r="2178" spans="1:5">
      <c r="A2178" t="s">
        <v>6695</v>
      </c>
      <c r="B2178">
        <v>7429.32</v>
      </c>
      <c r="C2178">
        <v>138</v>
      </c>
      <c r="D2178" s="10">
        <v>51.96</v>
      </c>
      <c r="E2178">
        <v>0.69939106136227802</v>
      </c>
    </row>
    <row r="2179" spans="1:5">
      <c r="A2179" t="s">
        <v>6694</v>
      </c>
      <c r="B2179">
        <v>77528.63</v>
      </c>
      <c r="C2179">
        <v>283</v>
      </c>
      <c r="D2179" s="10">
        <v>542.28</v>
      </c>
      <c r="E2179">
        <v>0.69945773580675896</v>
      </c>
    </row>
    <row r="2180" spans="1:5">
      <c r="A2180" t="s">
        <v>6693</v>
      </c>
      <c r="B2180">
        <v>9181.23</v>
      </c>
      <c r="C2180">
        <v>377</v>
      </c>
      <c r="D2180" s="10">
        <v>64.22</v>
      </c>
      <c r="E2180">
        <v>0.69947055024217797</v>
      </c>
    </row>
    <row r="2181" spans="1:5">
      <c r="A2181" t="s">
        <v>6692</v>
      </c>
      <c r="B2181">
        <v>91590.97</v>
      </c>
      <c r="C2181">
        <v>353</v>
      </c>
      <c r="D2181" s="10">
        <v>640.91999999999996</v>
      </c>
      <c r="E2181">
        <v>0.69976330636087802</v>
      </c>
    </row>
    <row r="2182" spans="1:5">
      <c r="A2182" t="s">
        <v>6691</v>
      </c>
      <c r="B2182">
        <v>7138.56</v>
      </c>
      <c r="C2182">
        <v>589</v>
      </c>
      <c r="D2182" s="10">
        <v>49.96</v>
      </c>
      <c r="E2182">
        <v>0.69986103639949704</v>
      </c>
    </row>
    <row r="2183" spans="1:5">
      <c r="A2183" t="s">
        <v>6690</v>
      </c>
      <c r="B2183">
        <v>7354.24</v>
      </c>
      <c r="C2183">
        <v>593</v>
      </c>
      <c r="D2183" s="10">
        <v>51.54</v>
      </c>
      <c r="E2183">
        <v>0.70082020711861404</v>
      </c>
    </row>
    <row r="2184" spans="1:5">
      <c r="A2184" t="s">
        <v>6689</v>
      </c>
      <c r="B2184">
        <v>5238</v>
      </c>
      <c r="C2184">
        <v>60</v>
      </c>
      <c r="D2184" s="10">
        <v>36.72</v>
      </c>
      <c r="E2184">
        <v>0.70103092783505105</v>
      </c>
    </row>
    <row r="2185" spans="1:5">
      <c r="A2185" t="s">
        <v>6688</v>
      </c>
      <c r="B2185">
        <v>16346.85</v>
      </c>
      <c r="C2185">
        <v>1079</v>
      </c>
      <c r="D2185" s="10">
        <v>114.64</v>
      </c>
      <c r="E2185">
        <v>0.70129719181371297</v>
      </c>
    </row>
    <row r="2186" spans="1:5">
      <c r="A2186" t="s">
        <v>6687</v>
      </c>
      <c r="B2186">
        <v>5746.2</v>
      </c>
      <c r="C2186">
        <v>244</v>
      </c>
      <c r="D2186" s="10">
        <v>40.31</v>
      </c>
      <c r="E2186">
        <v>0.70150708294177</v>
      </c>
    </row>
    <row r="2187" spans="1:5">
      <c r="A2187" t="s">
        <v>6686</v>
      </c>
      <c r="B2187">
        <v>11258.2</v>
      </c>
      <c r="C2187">
        <v>164</v>
      </c>
      <c r="D2187" s="10">
        <v>78.989999999999995</v>
      </c>
      <c r="E2187">
        <v>0.70162192890515296</v>
      </c>
    </row>
    <row r="2188" spans="1:5">
      <c r="A2188" t="s">
        <v>6685</v>
      </c>
      <c r="B2188">
        <v>76610.11</v>
      </c>
      <c r="C2188">
        <v>660</v>
      </c>
      <c r="D2188" s="10">
        <v>537.62</v>
      </c>
      <c r="E2188">
        <v>0.701761164420727</v>
      </c>
    </row>
    <row r="2189" spans="1:5">
      <c r="A2189" t="s">
        <v>6684</v>
      </c>
      <c r="B2189">
        <v>45818.62</v>
      </c>
      <c r="C2189">
        <v>336</v>
      </c>
      <c r="D2189" s="10">
        <v>321.64999999999998</v>
      </c>
      <c r="E2189">
        <v>0.70200717524883904</v>
      </c>
    </row>
    <row r="2190" spans="1:5">
      <c r="A2190" t="s">
        <v>6683</v>
      </c>
      <c r="B2190">
        <v>7303.98</v>
      </c>
      <c r="C2190">
        <v>466</v>
      </c>
      <c r="D2190" s="10">
        <v>51.36</v>
      </c>
      <c r="E2190">
        <v>0.70317826719131205</v>
      </c>
    </row>
    <row r="2191" spans="1:5">
      <c r="A2191" t="s">
        <v>6682</v>
      </c>
      <c r="B2191">
        <v>12817.26</v>
      </c>
      <c r="C2191">
        <v>124</v>
      </c>
      <c r="D2191" s="10">
        <v>90.13</v>
      </c>
      <c r="E2191">
        <v>0.70319241397927401</v>
      </c>
    </row>
    <row r="2192" spans="1:5">
      <c r="A2192" t="s">
        <v>6681</v>
      </c>
      <c r="B2192">
        <v>10040.040000000001</v>
      </c>
      <c r="C2192">
        <v>334</v>
      </c>
      <c r="D2192" s="10">
        <v>70.650000000000006</v>
      </c>
      <c r="E2192">
        <v>0.70368245544838404</v>
      </c>
    </row>
    <row r="2193" spans="1:5">
      <c r="A2193" t="s">
        <v>6680</v>
      </c>
      <c r="B2193">
        <v>6165.6</v>
      </c>
      <c r="C2193">
        <v>367</v>
      </c>
      <c r="D2193" s="10">
        <v>43.39</v>
      </c>
      <c r="E2193">
        <v>0.703743350201115</v>
      </c>
    </row>
    <row r="2194" spans="1:5">
      <c r="A2194" t="s">
        <v>6679</v>
      </c>
      <c r="B2194">
        <v>44082.9</v>
      </c>
      <c r="C2194">
        <v>417</v>
      </c>
      <c r="D2194" s="10">
        <v>310.24</v>
      </c>
      <c r="E2194">
        <v>0.70376495194281596</v>
      </c>
    </row>
    <row r="2195" spans="1:5">
      <c r="A2195" t="s">
        <v>6678</v>
      </c>
      <c r="B2195">
        <v>11863.27</v>
      </c>
      <c r="C2195">
        <v>94</v>
      </c>
      <c r="D2195" s="10">
        <v>83.49</v>
      </c>
      <c r="E2195">
        <v>0.70376885968202596</v>
      </c>
    </row>
    <row r="2196" spans="1:5">
      <c r="A2196" t="s">
        <v>6677</v>
      </c>
      <c r="B2196">
        <v>3805.64</v>
      </c>
      <c r="C2196">
        <v>271</v>
      </c>
      <c r="D2196" s="10">
        <v>26.81</v>
      </c>
      <c r="E2196">
        <v>0.704480718092094</v>
      </c>
    </row>
    <row r="2197" spans="1:5">
      <c r="A2197" t="s">
        <v>6676</v>
      </c>
      <c r="B2197">
        <v>23854.9</v>
      </c>
      <c r="C2197">
        <v>506</v>
      </c>
      <c r="D2197" s="10">
        <v>168.1</v>
      </c>
      <c r="E2197">
        <v>0.70467702652285202</v>
      </c>
    </row>
    <row r="2198" spans="1:5">
      <c r="A2198" t="s">
        <v>6675</v>
      </c>
      <c r="B2198">
        <v>11388.28</v>
      </c>
      <c r="C2198">
        <v>473</v>
      </c>
      <c r="D2198" s="10">
        <v>80.3</v>
      </c>
      <c r="E2198">
        <v>0.705110868366425</v>
      </c>
    </row>
    <row r="2199" spans="1:5">
      <c r="A2199" t="s">
        <v>6674</v>
      </c>
      <c r="B2199">
        <v>24787.9</v>
      </c>
      <c r="C2199">
        <v>1045</v>
      </c>
      <c r="D2199" s="10">
        <v>174.82</v>
      </c>
      <c r="E2199">
        <v>0.70526345515352196</v>
      </c>
    </row>
    <row r="2200" spans="1:5">
      <c r="A2200" t="s">
        <v>6673</v>
      </c>
      <c r="B2200">
        <v>6226</v>
      </c>
      <c r="C2200">
        <v>275</v>
      </c>
      <c r="D2200" s="10">
        <v>43.96</v>
      </c>
      <c r="E2200">
        <v>0.70607131384516497</v>
      </c>
    </row>
    <row r="2201" spans="1:5">
      <c r="A2201" t="s">
        <v>6672</v>
      </c>
      <c r="B2201">
        <v>15726.36</v>
      </c>
      <c r="C2201">
        <v>155</v>
      </c>
      <c r="D2201" s="10">
        <v>111.16</v>
      </c>
      <c r="E2201">
        <v>0.70683870902103196</v>
      </c>
    </row>
    <row r="2202" spans="1:5">
      <c r="A2202" t="s">
        <v>6671</v>
      </c>
      <c r="B2202">
        <v>13751.42</v>
      </c>
      <c r="C2202">
        <v>580</v>
      </c>
      <c r="D2202" s="10">
        <v>97.23</v>
      </c>
      <c r="E2202">
        <v>0.70705425330620397</v>
      </c>
    </row>
    <row r="2203" spans="1:5">
      <c r="A2203" t="s">
        <v>6670</v>
      </c>
      <c r="B2203">
        <v>12294.72</v>
      </c>
      <c r="C2203">
        <v>216</v>
      </c>
      <c r="D2203" s="10">
        <v>86.94</v>
      </c>
      <c r="E2203">
        <v>0.70713281799016103</v>
      </c>
    </row>
    <row r="2204" spans="1:5">
      <c r="A2204" t="s">
        <v>6669</v>
      </c>
      <c r="B2204">
        <v>13804.09</v>
      </c>
      <c r="C2204">
        <v>742</v>
      </c>
      <c r="D2204" s="10">
        <v>97.79</v>
      </c>
      <c r="E2204">
        <v>0.70841323115105703</v>
      </c>
    </row>
    <row r="2205" spans="1:5">
      <c r="A2205" t="s">
        <v>6668</v>
      </c>
      <c r="B2205">
        <v>5778.12</v>
      </c>
      <c r="C2205">
        <v>358</v>
      </c>
      <c r="D2205" s="10">
        <v>40.950000000000003</v>
      </c>
      <c r="E2205">
        <v>0.70870802267865596</v>
      </c>
    </row>
    <row r="2206" spans="1:5">
      <c r="A2206" t="s">
        <v>6667</v>
      </c>
      <c r="B2206">
        <v>6512.68</v>
      </c>
      <c r="C2206">
        <v>392</v>
      </c>
      <c r="D2206" s="10">
        <v>46.16</v>
      </c>
      <c r="E2206">
        <v>0.708771197110866</v>
      </c>
    </row>
    <row r="2207" spans="1:5">
      <c r="A2207" t="s">
        <v>6666</v>
      </c>
      <c r="B2207">
        <v>3306.27</v>
      </c>
      <c r="C2207">
        <v>318</v>
      </c>
      <c r="D2207" s="10">
        <v>23.44</v>
      </c>
      <c r="E2207">
        <v>0.70895601387666396</v>
      </c>
    </row>
    <row r="2208" spans="1:5">
      <c r="A2208" t="s">
        <v>6665</v>
      </c>
      <c r="B2208">
        <v>7948.53</v>
      </c>
      <c r="C2208">
        <v>250</v>
      </c>
      <c r="D2208" s="10">
        <v>56.41</v>
      </c>
      <c r="E2208">
        <v>0.70969097430593997</v>
      </c>
    </row>
    <row r="2209" spans="1:5">
      <c r="A2209" t="s">
        <v>6664</v>
      </c>
      <c r="B2209">
        <v>52014.82</v>
      </c>
      <c r="C2209">
        <v>283</v>
      </c>
      <c r="D2209" s="10">
        <v>369.4</v>
      </c>
      <c r="E2209">
        <v>0.71018221345378096</v>
      </c>
    </row>
    <row r="2210" spans="1:5">
      <c r="A2210" t="s">
        <v>6663</v>
      </c>
      <c r="B2210">
        <v>26864.63</v>
      </c>
      <c r="C2210">
        <v>315</v>
      </c>
      <c r="D2210" s="10">
        <v>190.83</v>
      </c>
      <c r="E2210">
        <v>0.71033920809629603</v>
      </c>
    </row>
    <row r="2211" spans="1:5">
      <c r="A2211" t="s">
        <v>6662</v>
      </c>
      <c r="B2211">
        <v>3114.32</v>
      </c>
      <c r="C2211">
        <v>170</v>
      </c>
      <c r="D2211" s="10">
        <v>22.15</v>
      </c>
      <c r="E2211">
        <v>0.71123070204731598</v>
      </c>
    </row>
    <row r="2212" spans="1:5">
      <c r="A2212" t="s">
        <v>6661</v>
      </c>
      <c r="B2212">
        <v>6145.22</v>
      </c>
      <c r="C2212">
        <v>301</v>
      </c>
      <c r="D2212" s="10">
        <v>43.71</v>
      </c>
      <c r="E2212">
        <v>0.71128454310830203</v>
      </c>
    </row>
    <row r="2213" spans="1:5">
      <c r="A2213" t="s">
        <v>6660</v>
      </c>
      <c r="B2213">
        <v>97468.44</v>
      </c>
      <c r="C2213">
        <v>827</v>
      </c>
      <c r="D2213" s="10">
        <v>693.51</v>
      </c>
      <c r="E2213">
        <v>0.71152262209182704</v>
      </c>
    </row>
    <row r="2214" spans="1:5">
      <c r="A2214" t="s">
        <v>6659</v>
      </c>
      <c r="B2214">
        <v>105069.18</v>
      </c>
      <c r="C2214">
        <v>216</v>
      </c>
      <c r="D2214" s="10">
        <v>747.66</v>
      </c>
      <c r="E2214">
        <v>0.71158830781776305</v>
      </c>
    </row>
    <row r="2215" spans="1:5">
      <c r="A2215" t="s">
        <v>6658</v>
      </c>
      <c r="B2215">
        <v>13759.2</v>
      </c>
      <c r="C2215">
        <v>488</v>
      </c>
      <c r="D2215" s="10">
        <v>97.94</v>
      </c>
      <c r="E2215">
        <v>0.71181464038606801</v>
      </c>
    </row>
    <row r="2216" spans="1:5">
      <c r="A2216" t="s">
        <v>6657</v>
      </c>
      <c r="B2216">
        <v>30836.87</v>
      </c>
      <c r="C2216">
        <v>141</v>
      </c>
      <c r="D2216" s="10">
        <v>219.56</v>
      </c>
      <c r="E2216">
        <v>0.71200481760956902</v>
      </c>
    </row>
    <row r="2217" spans="1:5">
      <c r="A2217" t="s">
        <v>6656</v>
      </c>
      <c r="B2217">
        <v>48974.52</v>
      </c>
      <c r="C2217">
        <v>385</v>
      </c>
      <c r="D2217" s="10">
        <v>348.72</v>
      </c>
      <c r="E2217">
        <v>0.71204373212846095</v>
      </c>
    </row>
    <row r="2218" spans="1:5">
      <c r="A2218" t="s">
        <v>6655</v>
      </c>
      <c r="B2218">
        <v>41737.25</v>
      </c>
      <c r="C2218">
        <v>578</v>
      </c>
      <c r="D2218" s="10">
        <v>297.20999999999998</v>
      </c>
      <c r="E2218">
        <v>0.71209770648521398</v>
      </c>
    </row>
    <row r="2219" spans="1:5">
      <c r="A2219" t="s">
        <v>6654</v>
      </c>
      <c r="B2219">
        <v>1869.1</v>
      </c>
      <c r="C2219">
        <v>90</v>
      </c>
      <c r="D2219" s="10">
        <v>13.31</v>
      </c>
      <c r="E2219">
        <v>0.71210743138408805</v>
      </c>
    </row>
    <row r="2220" spans="1:5">
      <c r="A2220" t="s">
        <v>6653</v>
      </c>
      <c r="B2220">
        <v>43524.78</v>
      </c>
      <c r="C2220">
        <v>357</v>
      </c>
      <c r="D2220" s="10">
        <v>310.04000000000002</v>
      </c>
      <c r="E2220">
        <v>0.71232984980050396</v>
      </c>
    </row>
    <row r="2221" spans="1:5">
      <c r="A2221" t="s">
        <v>6652</v>
      </c>
      <c r="B2221">
        <v>4242.1400000000003</v>
      </c>
      <c r="C2221">
        <v>704</v>
      </c>
      <c r="D2221" s="10">
        <v>30.22</v>
      </c>
      <c r="E2221">
        <v>0.712376300640714</v>
      </c>
    </row>
    <row r="2222" spans="1:5">
      <c r="A2222" t="s">
        <v>6651</v>
      </c>
      <c r="B2222">
        <v>2048.7600000000002</v>
      </c>
      <c r="C2222">
        <v>42</v>
      </c>
      <c r="D2222" s="10">
        <v>14.6</v>
      </c>
      <c r="E2222">
        <v>0.71262617388078597</v>
      </c>
    </row>
    <row r="2223" spans="1:5">
      <c r="A2223" t="s">
        <v>6650</v>
      </c>
      <c r="B2223">
        <v>24772.16</v>
      </c>
      <c r="C2223">
        <v>179</v>
      </c>
      <c r="D2223" s="10">
        <v>176.6</v>
      </c>
      <c r="E2223">
        <v>0.71289705863356201</v>
      </c>
    </row>
    <row r="2224" spans="1:5">
      <c r="A2224" t="s">
        <v>6649</v>
      </c>
      <c r="B2224">
        <v>3183.52</v>
      </c>
      <c r="C2224">
        <v>520</v>
      </c>
      <c r="D2224" s="10">
        <v>22.7</v>
      </c>
      <c r="E2224">
        <v>0.71304719304417696</v>
      </c>
    </row>
    <row r="2225" spans="1:5">
      <c r="A2225" t="s">
        <v>6648</v>
      </c>
      <c r="B2225">
        <v>159064.65</v>
      </c>
      <c r="C2225">
        <v>705</v>
      </c>
      <c r="D2225" s="10">
        <v>1134.77</v>
      </c>
      <c r="E2225">
        <v>0.71340175205490297</v>
      </c>
    </row>
    <row r="2226" spans="1:5">
      <c r="A2226" t="s">
        <v>6647</v>
      </c>
      <c r="B2226">
        <v>753.48</v>
      </c>
      <c r="C2226">
        <v>52</v>
      </c>
      <c r="D2226" s="10">
        <v>5.38</v>
      </c>
      <c r="E2226">
        <v>0.71402027923766997</v>
      </c>
    </row>
    <row r="2227" spans="1:5">
      <c r="A2227" t="s">
        <v>6646</v>
      </c>
      <c r="B2227">
        <v>5100.62</v>
      </c>
      <c r="C2227">
        <v>231</v>
      </c>
      <c r="D2227" s="10">
        <v>36.42</v>
      </c>
      <c r="E2227">
        <v>0.71403084330924405</v>
      </c>
    </row>
    <row r="2228" spans="1:5">
      <c r="A2228" t="s">
        <v>6645</v>
      </c>
      <c r="B2228">
        <v>3034.8</v>
      </c>
      <c r="C2228">
        <v>102</v>
      </c>
      <c r="D2228" s="10">
        <v>21.68</v>
      </c>
      <c r="E2228">
        <v>0.71437986028733302</v>
      </c>
    </row>
    <row r="2229" spans="1:5">
      <c r="A2229" t="s">
        <v>6644</v>
      </c>
      <c r="B2229">
        <v>189625.78</v>
      </c>
      <c r="C2229">
        <v>690</v>
      </c>
      <c r="D2229" s="10">
        <v>1354.69</v>
      </c>
      <c r="E2229">
        <v>0.71440180760231997</v>
      </c>
    </row>
    <row r="2230" spans="1:5">
      <c r="A2230" t="s">
        <v>6643</v>
      </c>
      <c r="B2230">
        <v>54687.74</v>
      </c>
      <c r="C2230">
        <v>506</v>
      </c>
      <c r="D2230" s="10">
        <v>390.9</v>
      </c>
      <c r="E2230">
        <v>0.71478543454163501</v>
      </c>
    </row>
    <row r="2231" spans="1:5">
      <c r="A2231" t="s">
        <v>6642</v>
      </c>
      <c r="B2231">
        <v>108560.98</v>
      </c>
      <c r="C2231">
        <v>425</v>
      </c>
      <c r="D2231" s="10">
        <v>777.48</v>
      </c>
      <c r="E2231">
        <v>0.716168921835451</v>
      </c>
    </row>
    <row r="2232" spans="1:5">
      <c r="A2232" t="s">
        <v>6641</v>
      </c>
      <c r="B2232">
        <v>16081.59</v>
      </c>
      <c r="C2232">
        <v>453</v>
      </c>
      <c r="D2232" s="10">
        <v>115.26</v>
      </c>
      <c r="E2232">
        <v>0.716720175057317</v>
      </c>
    </row>
    <row r="2233" spans="1:5">
      <c r="A2233" t="s">
        <v>6640</v>
      </c>
      <c r="B2233">
        <v>4885.5600000000004</v>
      </c>
      <c r="C2233">
        <v>246</v>
      </c>
      <c r="D2233" s="10">
        <v>35.03</v>
      </c>
      <c r="E2233">
        <v>0.71701094654451003</v>
      </c>
    </row>
    <row r="2234" spans="1:5">
      <c r="A2234" t="s">
        <v>6639</v>
      </c>
      <c r="B2234">
        <v>4611.63</v>
      </c>
      <c r="C2234">
        <v>347</v>
      </c>
      <c r="D2234" s="10">
        <v>33.090000000000003</v>
      </c>
      <c r="E2234">
        <v>0.71753371367607499</v>
      </c>
    </row>
    <row r="2235" spans="1:5">
      <c r="A2235" t="s">
        <v>6638</v>
      </c>
      <c r="B2235">
        <v>102840.09</v>
      </c>
      <c r="C2235">
        <v>360</v>
      </c>
      <c r="D2235" s="10">
        <v>738.24</v>
      </c>
      <c r="E2235">
        <v>0.71785234727040703</v>
      </c>
    </row>
    <row r="2236" spans="1:5">
      <c r="A2236" t="s">
        <v>6637</v>
      </c>
      <c r="B2236">
        <v>2915.55</v>
      </c>
      <c r="C2236">
        <v>165</v>
      </c>
      <c r="D2236" s="10">
        <v>20.94</v>
      </c>
      <c r="E2236">
        <v>0.71821783196995403</v>
      </c>
    </row>
    <row r="2237" spans="1:5">
      <c r="A2237" t="s">
        <v>6636</v>
      </c>
      <c r="B2237">
        <v>51816.5</v>
      </c>
      <c r="C2237">
        <v>1259</v>
      </c>
      <c r="D2237" s="10">
        <v>372.62</v>
      </c>
      <c r="E2237">
        <v>0.71911456775351401</v>
      </c>
    </row>
    <row r="2238" spans="1:5">
      <c r="A2238" t="s">
        <v>6635</v>
      </c>
      <c r="B2238">
        <v>84834.58</v>
      </c>
      <c r="C2238">
        <v>671</v>
      </c>
      <c r="D2238" s="10">
        <v>610.14</v>
      </c>
      <c r="E2238">
        <v>0.71921143477105598</v>
      </c>
    </row>
    <row r="2239" spans="1:5">
      <c r="A2239" t="s">
        <v>6634</v>
      </c>
      <c r="B2239">
        <v>96046.82</v>
      </c>
      <c r="C2239">
        <v>285</v>
      </c>
      <c r="D2239" s="10">
        <v>691.27</v>
      </c>
      <c r="E2239">
        <v>0.71972190229723298</v>
      </c>
    </row>
    <row r="2240" spans="1:5">
      <c r="A2240" t="s">
        <v>6633</v>
      </c>
      <c r="B2240">
        <v>32354.91</v>
      </c>
      <c r="C2240">
        <v>214</v>
      </c>
      <c r="D2240" s="10">
        <v>232.89</v>
      </c>
      <c r="E2240">
        <v>0.71979801520078401</v>
      </c>
    </row>
    <row r="2241" spans="1:5">
      <c r="A2241" t="s">
        <v>6632</v>
      </c>
      <c r="B2241">
        <v>9325.7199999999993</v>
      </c>
      <c r="C2241">
        <v>76</v>
      </c>
      <c r="D2241" s="10">
        <v>67.16</v>
      </c>
      <c r="E2241">
        <v>0.72015887245167098</v>
      </c>
    </row>
    <row r="2242" spans="1:5">
      <c r="A2242" t="s">
        <v>6631</v>
      </c>
      <c r="B2242">
        <v>53169.96</v>
      </c>
      <c r="C2242">
        <v>62</v>
      </c>
      <c r="D2242" s="10">
        <v>382.98</v>
      </c>
      <c r="E2242">
        <v>0.72029394041297001</v>
      </c>
    </row>
    <row r="2243" spans="1:5">
      <c r="A2243" t="s">
        <v>6630</v>
      </c>
      <c r="B2243">
        <v>4334.6099999999997</v>
      </c>
      <c r="C2243">
        <v>529</v>
      </c>
      <c r="D2243" s="10">
        <v>31.23</v>
      </c>
      <c r="E2243">
        <v>0.72048004318727599</v>
      </c>
    </row>
    <row r="2244" spans="1:5">
      <c r="A2244" t="s">
        <v>6629</v>
      </c>
      <c r="B2244">
        <v>63935.34</v>
      </c>
      <c r="C2244">
        <v>569</v>
      </c>
      <c r="D2244" s="10">
        <v>461.17</v>
      </c>
      <c r="E2244">
        <v>0.721306870347447</v>
      </c>
    </row>
    <row r="2245" spans="1:5">
      <c r="A2245" t="s">
        <v>6628</v>
      </c>
      <c r="B2245">
        <v>15869.7</v>
      </c>
      <c r="C2245">
        <v>516</v>
      </c>
      <c r="D2245" s="10">
        <v>114.47</v>
      </c>
      <c r="E2245">
        <v>0.72131168201037099</v>
      </c>
    </row>
    <row r="2246" spans="1:5">
      <c r="A2246" t="s">
        <v>6627</v>
      </c>
      <c r="B2246">
        <v>58379.98</v>
      </c>
      <c r="C2246">
        <v>158</v>
      </c>
      <c r="D2246" s="10">
        <v>421.43</v>
      </c>
      <c r="E2246">
        <v>0.72187417672976195</v>
      </c>
    </row>
    <row r="2247" spans="1:5">
      <c r="A2247" t="s">
        <v>6626</v>
      </c>
      <c r="B2247">
        <v>2548.96</v>
      </c>
      <c r="C2247">
        <v>52</v>
      </c>
      <c r="D2247" s="10">
        <v>18.41</v>
      </c>
      <c r="E2247">
        <v>0.72225535120205797</v>
      </c>
    </row>
    <row r="2248" spans="1:5">
      <c r="A2248" t="s">
        <v>6625</v>
      </c>
      <c r="B2248">
        <v>13048.98</v>
      </c>
      <c r="C2248">
        <v>935</v>
      </c>
      <c r="D2248" s="10">
        <v>94.25</v>
      </c>
      <c r="E2248">
        <v>0.72227867618771702</v>
      </c>
    </row>
    <row r="2249" spans="1:5">
      <c r="A2249" t="s">
        <v>6624</v>
      </c>
      <c r="B2249">
        <v>3158.9</v>
      </c>
      <c r="C2249">
        <v>102</v>
      </c>
      <c r="D2249" s="10">
        <v>22.82</v>
      </c>
      <c r="E2249">
        <v>0.72240336826110296</v>
      </c>
    </row>
    <row r="2250" spans="1:5">
      <c r="A2250" t="s">
        <v>6623</v>
      </c>
      <c r="B2250">
        <v>8087.58</v>
      </c>
      <c r="C2250">
        <v>362</v>
      </c>
      <c r="D2250" s="10">
        <v>58.45</v>
      </c>
      <c r="E2250">
        <v>0.72271309835575004</v>
      </c>
    </row>
    <row r="2251" spans="1:5">
      <c r="A2251" t="s">
        <v>6622</v>
      </c>
      <c r="B2251">
        <v>34096.800000000003</v>
      </c>
      <c r="C2251">
        <v>222</v>
      </c>
      <c r="D2251" s="10">
        <v>246.43</v>
      </c>
      <c r="E2251">
        <v>0.72273644447572705</v>
      </c>
    </row>
    <row r="2252" spans="1:5">
      <c r="A2252" t="s">
        <v>6621</v>
      </c>
      <c r="B2252">
        <v>41197.760000000002</v>
      </c>
      <c r="C2252">
        <v>558</v>
      </c>
      <c r="D2252" s="10">
        <v>297.83</v>
      </c>
      <c r="E2252">
        <v>0.72292765431906902</v>
      </c>
    </row>
    <row r="2253" spans="1:5">
      <c r="A2253" t="s">
        <v>6620</v>
      </c>
      <c r="B2253">
        <v>7515.22</v>
      </c>
      <c r="C2253">
        <v>1153</v>
      </c>
      <c r="D2253" s="10">
        <v>54.33</v>
      </c>
      <c r="E2253">
        <v>0.72293292811121901</v>
      </c>
    </row>
    <row r="2254" spans="1:5">
      <c r="A2254" t="s">
        <v>6619</v>
      </c>
      <c r="B2254">
        <v>3332.44</v>
      </c>
      <c r="C2254">
        <v>527</v>
      </c>
      <c r="D2254" s="10">
        <v>24.12</v>
      </c>
      <c r="E2254">
        <v>0.72379397678577795</v>
      </c>
    </row>
    <row r="2255" spans="1:5">
      <c r="A2255" t="s">
        <v>6618</v>
      </c>
      <c r="B2255">
        <v>7939.5</v>
      </c>
      <c r="C2255">
        <v>857</v>
      </c>
      <c r="D2255" s="10">
        <v>57.55</v>
      </c>
      <c r="E2255">
        <v>0.724856729013162</v>
      </c>
    </row>
    <row r="2256" spans="1:5">
      <c r="A2256" t="s">
        <v>6617</v>
      </c>
      <c r="B2256">
        <v>19870.650000000001</v>
      </c>
      <c r="C2256">
        <v>359</v>
      </c>
      <c r="D2256" s="10">
        <v>144.04</v>
      </c>
      <c r="E2256">
        <v>0.724888214527456</v>
      </c>
    </row>
    <row r="2257" spans="1:5">
      <c r="A2257" t="s">
        <v>6616</v>
      </c>
      <c r="B2257">
        <v>4542.8999999999996</v>
      </c>
      <c r="C2257">
        <v>95</v>
      </c>
      <c r="D2257" s="10">
        <v>32.94</v>
      </c>
      <c r="E2257">
        <v>0.72508749917453597</v>
      </c>
    </row>
    <row r="2258" spans="1:5">
      <c r="A2258" t="s">
        <v>6615</v>
      </c>
      <c r="B2258">
        <v>3403.71</v>
      </c>
      <c r="C2258">
        <v>331</v>
      </c>
      <c r="D2258" s="10">
        <v>24.68</v>
      </c>
      <c r="E2258">
        <v>0.72509115053867601</v>
      </c>
    </row>
    <row r="2259" spans="1:5">
      <c r="A2259" t="s">
        <v>6614</v>
      </c>
      <c r="B2259">
        <v>12912.95</v>
      </c>
      <c r="C2259">
        <v>943</v>
      </c>
      <c r="D2259" s="10">
        <v>93.69</v>
      </c>
      <c r="E2259">
        <v>0.72555070684855105</v>
      </c>
    </row>
    <row r="2260" spans="1:5">
      <c r="A2260" t="s">
        <v>6613</v>
      </c>
      <c r="B2260">
        <v>5191.5600000000004</v>
      </c>
      <c r="C2260">
        <v>438</v>
      </c>
      <c r="D2260" s="10">
        <v>37.67</v>
      </c>
      <c r="E2260">
        <v>0.72560078280901996</v>
      </c>
    </row>
    <row r="2261" spans="1:5">
      <c r="A2261" t="s">
        <v>6612</v>
      </c>
      <c r="B2261">
        <v>23603.67</v>
      </c>
      <c r="C2261">
        <v>173</v>
      </c>
      <c r="D2261" s="10">
        <v>171.33</v>
      </c>
      <c r="E2261">
        <v>0.72586169862567895</v>
      </c>
    </row>
    <row r="2262" spans="1:5">
      <c r="A2262" t="s">
        <v>6611</v>
      </c>
      <c r="B2262">
        <v>125580.45</v>
      </c>
      <c r="C2262">
        <v>540</v>
      </c>
      <c r="D2262" s="10">
        <v>911.77</v>
      </c>
      <c r="E2262">
        <v>0.726044539576024</v>
      </c>
    </row>
    <row r="2263" spans="1:5">
      <c r="A2263" t="s">
        <v>6610</v>
      </c>
      <c r="B2263">
        <v>19682.25</v>
      </c>
      <c r="C2263">
        <v>413</v>
      </c>
      <c r="D2263" s="10">
        <v>142.91</v>
      </c>
      <c r="E2263">
        <v>0.72608568634175397</v>
      </c>
    </row>
    <row r="2264" spans="1:5">
      <c r="A2264" t="s">
        <v>6609</v>
      </c>
      <c r="B2264">
        <v>26469.78</v>
      </c>
      <c r="C2264">
        <v>533</v>
      </c>
      <c r="D2264" s="10">
        <v>192.43</v>
      </c>
      <c r="E2264">
        <v>0.72697997489967803</v>
      </c>
    </row>
    <row r="2265" spans="1:5">
      <c r="A2265" t="s">
        <v>6608</v>
      </c>
      <c r="B2265">
        <v>25604.76</v>
      </c>
      <c r="C2265">
        <v>290</v>
      </c>
      <c r="D2265" s="10">
        <v>186.19</v>
      </c>
      <c r="E2265">
        <v>0.72716947942491905</v>
      </c>
    </row>
    <row r="2266" spans="1:5">
      <c r="A2266" t="s">
        <v>6607</v>
      </c>
      <c r="B2266">
        <v>10763.35</v>
      </c>
      <c r="C2266">
        <v>702</v>
      </c>
      <c r="D2266" s="10">
        <v>78.31</v>
      </c>
      <c r="E2266">
        <v>0.72756158630909495</v>
      </c>
    </row>
    <row r="2267" spans="1:5">
      <c r="A2267" t="s">
        <v>6606</v>
      </c>
      <c r="B2267">
        <v>5602.5</v>
      </c>
      <c r="C2267">
        <v>250</v>
      </c>
      <c r="D2267" s="10">
        <v>40.770000000000003</v>
      </c>
      <c r="E2267">
        <v>0.72771084337349301</v>
      </c>
    </row>
    <row r="2268" spans="1:5">
      <c r="A2268" t="s">
        <v>6605</v>
      </c>
      <c r="B2268">
        <v>30381</v>
      </c>
      <c r="C2268">
        <v>260</v>
      </c>
      <c r="D2268" s="10">
        <v>221.24</v>
      </c>
      <c r="E2268">
        <v>0.72821829432869201</v>
      </c>
    </row>
    <row r="2269" spans="1:5">
      <c r="A2269" t="s">
        <v>6604</v>
      </c>
      <c r="B2269">
        <v>4484.25</v>
      </c>
      <c r="C2269">
        <v>431</v>
      </c>
      <c r="D2269" s="10">
        <v>32.67</v>
      </c>
      <c r="E2269">
        <v>0.72854992473657798</v>
      </c>
    </row>
    <row r="2270" spans="1:5">
      <c r="A2270" t="s">
        <v>6603</v>
      </c>
      <c r="B2270">
        <v>30090.46</v>
      </c>
      <c r="C2270">
        <v>614</v>
      </c>
      <c r="D2270" s="10">
        <v>219.29</v>
      </c>
      <c r="E2270">
        <v>0.72876918465187901</v>
      </c>
    </row>
    <row r="2271" spans="1:5">
      <c r="A2271" t="s">
        <v>6602</v>
      </c>
      <c r="B2271">
        <v>69565.320000000007</v>
      </c>
      <c r="C2271">
        <v>164</v>
      </c>
      <c r="D2271" s="10">
        <v>507</v>
      </c>
      <c r="E2271">
        <v>0.72881142500314799</v>
      </c>
    </row>
    <row r="2272" spans="1:5">
      <c r="A2272" t="s">
        <v>6601</v>
      </c>
      <c r="B2272">
        <v>112210.93</v>
      </c>
      <c r="C2272">
        <v>500</v>
      </c>
      <c r="D2272" s="10">
        <v>817.86</v>
      </c>
      <c r="E2272">
        <v>0.72885947919690097</v>
      </c>
    </row>
    <row r="2273" spans="1:5">
      <c r="A2273" t="s">
        <v>6600</v>
      </c>
      <c r="B2273">
        <v>25474.36</v>
      </c>
      <c r="C2273">
        <v>679</v>
      </c>
      <c r="D2273" s="10">
        <v>185.73</v>
      </c>
      <c r="E2273">
        <v>0.72908603003176498</v>
      </c>
    </row>
    <row r="2274" spans="1:5">
      <c r="A2274" t="s">
        <v>6599</v>
      </c>
      <c r="B2274">
        <v>9899.4599999999991</v>
      </c>
      <c r="C2274">
        <v>387</v>
      </c>
      <c r="D2274" s="10">
        <v>72.180000000000007</v>
      </c>
      <c r="E2274">
        <v>0.72913067985526403</v>
      </c>
    </row>
    <row r="2275" spans="1:5">
      <c r="A2275" t="s">
        <v>6598</v>
      </c>
      <c r="B2275">
        <v>55132.72</v>
      </c>
      <c r="C2275">
        <v>996</v>
      </c>
      <c r="D2275" s="10">
        <v>402.1</v>
      </c>
      <c r="E2275">
        <v>0.72933096716432599</v>
      </c>
    </row>
    <row r="2276" spans="1:5">
      <c r="A2276" t="s">
        <v>6597</v>
      </c>
      <c r="B2276">
        <v>4486.68</v>
      </c>
      <c r="C2276">
        <v>66</v>
      </c>
      <c r="D2276" s="10">
        <v>32.729999999999997</v>
      </c>
      <c r="E2276">
        <v>0.72949263152263999</v>
      </c>
    </row>
    <row r="2277" spans="1:5">
      <c r="A2277" t="s">
        <v>6596</v>
      </c>
      <c r="B2277">
        <v>22742.34</v>
      </c>
      <c r="C2277">
        <v>837</v>
      </c>
      <c r="D2277" s="10">
        <v>165.92</v>
      </c>
      <c r="E2277">
        <v>0.72956432803308702</v>
      </c>
    </row>
    <row r="2278" spans="1:5">
      <c r="A2278" t="s">
        <v>6595</v>
      </c>
      <c r="B2278">
        <v>6178.92</v>
      </c>
      <c r="C2278">
        <v>151</v>
      </c>
      <c r="D2278" s="10">
        <v>45.08</v>
      </c>
      <c r="E2278">
        <v>0.72957733713982298</v>
      </c>
    </row>
    <row r="2279" spans="1:5">
      <c r="A2279" t="s">
        <v>6594</v>
      </c>
      <c r="B2279">
        <v>19048.060000000001</v>
      </c>
      <c r="C2279">
        <v>231</v>
      </c>
      <c r="D2279" s="10">
        <v>138.97999999999999</v>
      </c>
      <c r="E2279">
        <v>0.729628109109274</v>
      </c>
    </row>
    <row r="2280" spans="1:5">
      <c r="A2280" t="s">
        <v>6593</v>
      </c>
      <c r="B2280">
        <v>21125.97</v>
      </c>
      <c r="C2280">
        <v>407</v>
      </c>
      <c r="D2280" s="10">
        <v>154.15</v>
      </c>
      <c r="E2280">
        <v>0.72967063760859197</v>
      </c>
    </row>
    <row r="2281" spans="1:5">
      <c r="A2281" t="s">
        <v>6592</v>
      </c>
      <c r="B2281">
        <v>120612.49</v>
      </c>
      <c r="C2281">
        <v>711</v>
      </c>
      <c r="D2281" s="10">
        <v>880.63</v>
      </c>
      <c r="E2281">
        <v>0.73013168039230403</v>
      </c>
    </row>
    <row r="2282" spans="1:5">
      <c r="A2282" t="s">
        <v>6591</v>
      </c>
      <c r="B2282">
        <v>17104.36</v>
      </c>
      <c r="C2282">
        <v>91</v>
      </c>
      <c r="D2282" s="10">
        <v>124.94</v>
      </c>
      <c r="E2282">
        <v>0.730457029669628</v>
      </c>
    </row>
    <row r="2283" spans="1:5">
      <c r="A2283" t="s">
        <v>6590</v>
      </c>
      <c r="B2283">
        <v>44737.440000000002</v>
      </c>
      <c r="C2283">
        <v>367</v>
      </c>
      <c r="D2283" s="10">
        <v>326.81</v>
      </c>
      <c r="E2283">
        <v>0.73050670758094305</v>
      </c>
    </row>
    <row r="2284" spans="1:5">
      <c r="A2284" t="s">
        <v>6589</v>
      </c>
      <c r="B2284">
        <v>169227.74</v>
      </c>
      <c r="C2284">
        <v>735</v>
      </c>
      <c r="D2284" s="10">
        <v>1238.55</v>
      </c>
      <c r="E2284">
        <v>0.73188355526109306</v>
      </c>
    </row>
    <row r="2285" spans="1:5">
      <c r="A2285" t="s">
        <v>6588</v>
      </c>
      <c r="B2285">
        <v>4570.5</v>
      </c>
      <c r="C2285">
        <v>277</v>
      </c>
      <c r="D2285" s="10">
        <v>33.49</v>
      </c>
      <c r="E2285">
        <v>0.73274258833825601</v>
      </c>
    </row>
    <row r="2286" spans="1:5">
      <c r="A2286" t="s">
        <v>6587</v>
      </c>
      <c r="B2286">
        <v>1076.4000000000001</v>
      </c>
      <c r="C2286">
        <v>40</v>
      </c>
      <c r="D2286" s="10">
        <v>7.89</v>
      </c>
      <c r="E2286">
        <v>0.73299888517279799</v>
      </c>
    </row>
    <row r="2287" spans="1:5">
      <c r="A2287" t="s">
        <v>6586</v>
      </c>
      <c r="B2287">
        <v>39472.78</v>
      </c>
      <c r="C2287">
        <v>642</v>
      </c>
      <c r="D2287" s="10">
        <v>289.48</v>
      </c>
      <c r="E2287">
        <v>0.73336613230686998</v>
      </c>
    </row>
    <row r="2288" spans="1:5">
      <c r="A2288" t="s">
        <v>6585</v>
      </c>
      <c r="B2288">
        <v>2886.24</v>
      </c>
      <c r="C2288">
        <v>56</v>
      </c>
      <c r="D2288" s="10">
        <v>21.17</v>
      </c>
      <c r="E2288">
        <v>0.73348023726370604</v>
      </c>
    </row>
    <row r="2289" spans="1:5">
      <c r="A2289" t="s">
        <v>6584</v>
      </c>
      <c r="B2289">
        <v>134263.38</v>
      </c>
      <c r="C2289">
        <v>307</v>
      </c>
      <c r="D2289" s="10">
        <v>985.4</v>
      </c>
      <c r="E2289">
        <v>0.73393057734730005</v>
      </c>
    </row>
    <row r="2290" spans="1:5">
      <c r="A2290" t="s">
        <v>6583</v>
      </c>
      <c r="B2290">
        <v>79116</v>
      </c>
      <c r="C2290">
        <v>304</v>
      </c>
      <c r="D2290" s="10">
        <v>580.72</v>
      </c>
      <c r="E2290">
        <v>0.73401081955609404</v>
      </c>
    </row>
    <row r="2291" spans="1:5">
      <c r="A2291" t="s">
        <v>6582</v>
      </c>
      <c r="B2291">
        <v>1054.08</v>
      </c>
      <c r="C2291">
        <v>96</v>
      </c>
      <c r="D2291" s="10">
        <v>7.74</v>
      </c>
      <c r="E2291">
        <v>0.73428961748633803</v>
      </c>
    </row>
    <row r="2292" spans="1:5">
      <c r="A2292" t="s">
        <v>6581</v>
      </c>
      <c r="B2292">
        <v>8071.62</v>
      </c>
      <c r="C2292">
        <v>138</v>
      </c>
      <c r="D2292" s="10">
        <v>59.28</v>
      </c>
      <c r="E2292">
        <v>0.73442505965345195</v>
      </c>
    </row>
    <row r="2293" spans="1:5">
      <c r="A2293" t="s">
        <v>6580</v>
      </c>
      <c r="B2293">
        <v>19156.59</v>
      </c>
      <c r="C2293">
        <v>651</v>
      </c>
      <c r="D2293" s="10">
        <v>140.76</v>
      </c>
      <c r="E2293">
        <v>0.73478630591352601</v>
      </c>
    </row>
    <row r="2294" spans="1:5">
      <c r="A2294" t="s">
        <v>6579</v>
      </c>
      <c r="B2294">
        <v>44251.38</v>
      </c>
      <c r="C2294">
        <v>496</v>
      </c>
      <c r="D2294" s="10">
        <v>325.22000000000003</v>
      </c>
      <c r="E2294">
        <v>0.73493753189166</v>
      </c>
    </row>
    <row r="2295" spans="1:5">
      <c r="A2295" t="s">
        <v>6578</v>
      </c>
      <c r="B2295">
        <v>2983.57</v>
      </c>
      <c r="C2295">
        <v>219</v>
      </c>
      <c r="D2295" s="10">
        <v>21.93</v>
      </c>
      <c r="E2295">
        <v>0.73502548959803105</v>
      </c>
    </row>
    <row r="2296" spans="1:5">
      <c r="A2296" t="s">
        <v>6577</v>
      </c>
      <c r="B2296">
        <v>20030.7</v>
      </c>
      <c r="C2296">
        <v>46</v>
      </c>
      <c r="D2296" s="10">
        <v>147.24</v>
      </c>
      <c r="E2296">
        <v>0.73507166499423304</v>
      </c>
    </row>
    <row r="2297" spans="1:5">
      <c r="A2297" t="s">
        <v>6576</v>
      </c>
      <c r="B2297">
        <v>8367.58</v>
      </c>
      <c r="C2297">
        <v>364</v>
      </c>
      <c r="D2297" s="10">
        <v>61.55</v>
      </c>
      <c r="E2297">
        <v>0.73557707246300597</v>
      </c>
    </row>
    <row r="2298" spans="1:5">
      <c r="A2298" t="s">
        <v>6575</v>
      </c>
      <c r="B2298">
        <v>113844.96</v>
      </c>
      <c r="C2298">
        <v>585</v>
      </c>
      <c r="D2298" s="10">
        <v>837.59</v>
      </c>
      <c r="E2298">
        <v>0.735728661154608</v>
      </c>
    </row>
    <row r="2299" spans="1:5">
      <c r="A2299" t="s">
        <v>6574</v>
      </c>
      <c r="B2299">
        <v>153310.71</v>
      </c>
      <c r="C2299">
        <v>361</v>
      </c>
      <c r="D2299" s="10">
        <v>1128.1400000000001</v>
      </c>
      <c r="E2299">
        <v>0.73585204843158003</v>
      </c>
    </row>
    <row r="2300" spans="1:5">
      <c r="A2300" t="s">
        <v>6573</v>
      </c>
      <c r="B2300">
        <v>39910.04</v>
      </c>
      <c r="C2300">
        <v>327</v>
      </c>
      <c r="D2300" s="10">
        <v>293.7</v>
      </c>
      <c r="E2300">
        <v>0.73590505045848098</v>
      </c>
    </row>
    <row r="2301" spans="1:5">
      <c r="A2301" t="s">
        <v>6572</v>
      </c>
      <c r="B2301">
        <v>16437.400000000001</v>
      </c>
      <c r="C2301">
        <v>826</v>
      </c>
      <c r="D2301" s="10">
        <v>120.97</v>
      </c>
      <c r="E2301">
        <v>0.73594364072176799</v>
      </c>
    </row>
    <row r="2302" spans="1:5">
      <c r="A2302" t="s">
        <v>6571</v>
      </c>
      <c r="B2302">
        <v>2363</v>
      </c>
      <c r="C2302">
        <v>85</v>
      </c>
      <c r="D2302" s="10">
        <v>17.399999999999999</v>
      </c>
      <c r="E2302">
        <v>0.73635209479475205</v>
      </c>
    </row>
    <row r="2303" spans="1:5">
      <c r="A2303" t="s">
        <v>6570</v>
      </c>
      <c r="B2303">
        <v>33659</v>
      </c>
      <c r="C2303">
        <v>218</v>
      </c>
      <c r="D2303" s="10">
        <v>248.03</v>
      </c>
      <c r="E2303">
        <v>0.73689057904275201</v>
      </c>
    </row>
    <row r="2304" spans="1:5">
      <c r="A2304" t="s">
        <v>6569</v>
      </c>
      <c r="B2304">
        <v>1621.99</v>
      </c>
      <c r="C2304">
        <v>237</v>
      </c>
      <c r="D2304" s="10">
        <v>11.96</v>
      </c>
      <c r="E2304">
        <v>0.73736582839598197</v>
      </c>
    </row>
    <row r="2305" spans="1:5">
      <c r="A2305" t="s">
        <v>6568</v>
      </c>
      <c r="B2305">
        <v>12348.96</v>
      </c>
      <c r="C2305">
        <v>236</v>
      </c>
      <c r="D2305" s="10">
        <v>91.06</v>
      </c>
      <c r="E2305">
        <v>0.737390031225301</v>
      </c>
    </row>
    <row r="2306" spans="1:5">
      <c r="A2306" t="s">
        <v>6567</v>
      </c>
      <c r="B2306">
        <v>6251.04</v>
      </c>
      <c r="C2306">
        <v>144</v>
      </c>
      <c r="D2306" s="10">
        <v>46.16</v>
      </c>
      <c r="E2306">
        <v>0.73843712406255502</v>
      </c>
    </row>
    <row r="2307" spans="1:5">
      <c r="A2307" t="s">
        <v>6566</v>
      </c>
      <c r="B2307">
        <v>9225.0300000000007</v>
      </c>
      <c r="C2307">
        <v>213</v>
      </c>
      <c r="D2307" s="10">
        <v>68.150000000000006</v>
      </c>
      <c r="E2307">
        <v>0.73875098509164705</v>
      </c>
    </row>
    <row r="2308" spans="1:5">
      <c r="A2308" t="s">
        <v>6565</v>
      </c>
      <c r="B2308">
        <v>66170.009999999995</v>
      </c>
      <c r="C2308">
        <v>561</v>
      </c>
      <c r="D2308" s="10">
        <v>488.88</v>
      </c>
      <c r="E2308">
        <v>0.73882412893696103</v>
      </c>
    </row>
    <row r="2309" spans="1:5">
      <c r="A2309" t="s">
        <v>6564</v>
      </c>
      <c r="B2309">
        <v>6096.45</v>
      </c>
      <c r="C2309">
        <v>291</v>
      </c>
      <c r="D2309" s="10">
        <v>45.07</v>
      </c>
      <c r="E2309">
        <v>0.739282697307449</v>
      </c>
    </row>
    <row r="2310" spans="1:5">
      <c r="A2310" t="s">
        <v>6563</v>
      </c>
      <c r="B2310">
        <v>49939.28</v>
      </c>
      <c r="C2310">
        <v>236</v>
      </c>
      <c r="D2310" s="10">
        <v>369.46</v>
      </c>
      <c r="E2310">
        <v>0.73981843550808102</v>
      </c>
    </row>
    <row r="2311" spans="1:5">
      <c r="A2311" t="s">
        <v>6562</v>
      </c>
      <c r="B2311">
        <v>5495.72</v>
      </c>
      <c r="C2311">
        <v>240</v>
      </c>
      <c r="D2311" s="10">
        <v>40.76</v>
      </c>
      <c r="E2311">
        <v>0.74166806169164301</v>
      </c>
    </row>
    <row r="2312" spans="1:5">
      <c r="A2312" t="s">
        <v>6561</v>
      </c>
      <c r="B2312">
        <v>1766.17</v>
      </c>
      <c r="C2312">
        <v>389</v>
      </c>
      <c r="D2312" s="10">
        <v>13.11</v>
      </c>
      <c r="E2312">
        <v>0.74228415158223704</v>
      </c>
    </row>
    <row r="2313" spans="1:5">
      <c r="A2313" t="s">
        <v>6560</v>
      </c>
      <c r="B2313">
        <v>10038.58</v>
      </c>
      <c r="C2313">
        <v>547</v>
      </c>
      <c r="D2313" s="10">
        <v>74.52</v>
      </c>
      <c r="E2313">
        <v>0.74233606745177105</v>
      </c>
    </row>
    <row r="2314" spans="1:5">
      <c r="A2314" t="s">
        <v>6559</v>
      </c>
      <c r="B2314">
        <v>61819.76</v>
      </c>
      <c r="C2314">
        <v>532</v>
      </c>
      <c r="D2314" s="10">
        <v>459.04</v>
      </c>
      <c r="E2314">
        <v>0.742545749126169</v>
      </c>
    </row>
    <row r="2315" spans="1:5">
      <c r="A2315" t="s">
        <v>6558</v>
      </c>
      <c r="B2315">
        <v>6652.62</v>
      </c>
      <c r="C2315">
        <v>536</v>
      </c>
      <c r="D2315" s="10">
        <v>49.4</v>
      </c>
      <c r="E2315">
        <v>0.74256458357759703</v>
      </c>
    </row>
    <row r="2316" spans="1:5">
      <c r="A2316" t="s">
        <v>6557</v>
      </c>
      <c r="B2316">
        <v>27467.32</v>
      </c>
      <c r="C2316">
        <v>258</v>
      </c>
      <c r="D2316" s="10">
        <v>204.02</v>
      </c>
      <c r="E2316">
        <v>0.74277359422033096</v>
      </c>
    </row>
    <row r="2317" spans="1:5">
      <c r="A2317" t="s">
        <v>6556</v>
      </c>
      <c r="B2317">
        <v>20426.830000000002</v>
      </c>
      <c r="C2317">
        <v>517</v>
      </c>
      <c r="D2317" s="10">
        <v>151.76</v>
      </c>
      <c r="E2317">
        <v>0.74294445099900397</v>
      </c>
    </row>
    <row r="2318" spans="1:5">
      <c r="A2318" t="s">
        <v>6555</v>
      </c>
      <c r="B2318">
        <v>2528.2399999999998</v>
      </c>
      <c r="C2318">
        <v>44</v>
      </c>
      <c r="D2318" s="10">
        <v>18.8</v>
      </c>
      <c r="E2318">
        <v>0.74360029111160297</v>
      </c>
    </row>
    <row r="2319" spans="1:5">
      <c r="A2319" t="s">
        <v>6554</v>
      </c>
      <c r="B2319">
        <v>123654.98</v>
      </c>
      <c r="C2319">
        <v>811</v>
      </c>
      <c r="D2319" s="10">
        <v>920.1</v>
      </c>
      <c r="E2319">
        <v>0.74408648968282498</v>
      </c>
    </row>
    <row r="2320" spans="1:5">
      <c r="A2320" t="s">
        <v>6553</v>
      </c>
      <c r="B2320">
        <v>23337.13</v>
      </c>
      <c r="C2320">
        <v>791</v>
      </c>
      <c r="D2320" s="10">
        <v>173.8</v>
      </c>
      <c r="E2320">
        <v>0.74473596367676698</v>
      </c>
    </row>
    <row r="2321" spans="1:5">
      <c r="A2321" t="s">
        <v>6552</v>
      </c>
      <c r="B2321">
        <v>20185.48</v>
      </c>
      <c r="C2321">
        <v>84</v>
      </c>
      <c r="D2321" s="10">
        <v>150.35</v>
      </c>
      <c r="E2321">
        <v>0.74484233221107399</v>
      </c>
    </row>
    <row r="2322" spans="1:5">
      <c r="A2322" t="s">
        <v>6551</v>
      </c>
      <c r="B2322">
        <v>10139.5</v>
      </c>
      <c r="C2322">
        <v>56</v>
      </c>
      <c r="D2322" s="10">
        <v>75.53</v>
      </c>
      <c r="E2322">
        <v>0.74490852606144198</v>
      </c>
    </row>
    <row r="2323" spans="1:5">
      <c r="A2323" t="s">
        <v>6550</v>
      </c>
      <c r="B2323">
        <v>11471.9</v>
      </c>
      <c r="C2323">
        <v>738</v>
      </c>
      <c r="D2323" s="10">
        <v>85.52</v>
      </c>
      <c r="E2323">
        <v>0.745473722748629</v>
      </c>
    </row>
    <row r="2324" spans="1:5">
      <c r="A2324" t="s">
        <v>6549</v>
      </c>
      <c r="B2324">
        <v>14508</v>
      </c>
      <c r="C2324">
        <v>664</v>
      </c>
      <c r="D2324" s="10">
        <v>108.26</v>
      </c>
      <c r="E2324">
        <v>0.74620898814447201</v>
      </c>
    </row>
    <row r="2325" spans="1:5">
      <c r="A2325" t="s">
        <v>6548</v>
      </c>
      <c r="B2325">
        <v>18693.36</v>
      </c>
      <c r="C2325">
        <v>147</v>
      </c>
      <c r="D2325" s="10">
        <v>139.52000000000001</v>
      </c>
      <c r="E2325">
        <v>0.746361274805599</v>
      </c>
    </row>
    <row r="2326" spans="1:5">
      <c r="A2326" t="s">
        <v>6547</v>
      </c>
      <c r="B2326">
        <v>3112.23</v>
      </c>
      <c r="C2326">
        <v>58</v>
      </c>
      <c r="D2326" s="10">
        <v>23.23</v>
      </c>
      <c r="E2326">
        <v>0.74641013035668902</v>
      </c>
    </row>
    <row r="2327" spans="1:5">
      <c r="A2327" t="s">
        <v>6546</v>
      </c>
      <c r="B2327">
        <v>82682.649999999994</v>
      </c>
      <c r="C2327">
        <v>768</v>
      </c>
      <c r="D2327" s="10">
        <v>617.22</v>
      </c>
      <c r="E2327">
        <v>0.746492764806159</v>
      </c>
    </row>
    <row r="2328" spans="1:5">
      <c r="A2328" t="s">
        <v>6545</v>
      </c>
      <c r="B2328">
        <v>2161.92</v>
      </c>
      <c r="C2328">
        <v>192</v>
      </c>
      <c r="D2328" s="10">
        <v>16.14</v>
      </c>
      <c r="E2328">
        <v>0.74655861456483097</v>
      </c>
    </row>
    <row r="2329" spans="1:5">
      <c r="A2329" t="s">
        <v>6544</v>
      </c>
      <c r="B2329">
        <v>14943.9</v>
      </c>
      <c r="C2329">
        <v>327</v>
      </c>
      <c r="D2329" s="10">
        <v>111.6</v>
      </c>
      <c r="E2329">
        <v>0.74679300584184805</v>
      </c>
    </row>
    <row r="2330" spans="1:5">
      <c r="A2330" t="s">
        <v>6543</v>
      </c>
      <c r="B2330">
        <v>18741.32</v>
      </c>
      <c r="C2330">
        <v>446</v>
      </c>
      <c r="D2330" s="10">
        <v>139.97</v>
      </c>
      <c r="E2330">
        <v>0.74685240954212395</v>
      </c>
    </row>
    <row r="2331" spans="1:5">
      <c r="A2331" t="s">
        <v>6542</v>
      </c>
      <c r="B2331">
        <v>30946.06</v>
      </c>
      <c r="C2331">
        <v>228</v>
      </c>
      <c r="D2331" s="10">
        <v>231.19</v>
      </c>
      <c r="E2331">
        <v>0.74707410248671302</v>
      </c>
    </row>
    <row r="2332" spans="1:5">
      <c r="A2332" t="s">
        <v>6541</v>
      </c>
      <c r="B2332">
        <v>128497.31</v>
      </c>
      <c r="C2332">
        <v>532</v>
      </c>
      <c r="D2332" s="10">
        <v>959.98</v>
      </c>
      <c r="E2332">
        <v>0.74708178715959095</v>
      </c>
    </row>
    <row r="2333" spans="1:5">
      <c r="A2333" t="s">
        <v>6540</v>
      </c>
      <c r="B2333">
        <v>1703.89</v>
      </c>
      <c r="C2333">
        <v>145</v>
      </c>
      <c r="D2333" s="10">
        <v>12.73</v>
      </c>
      <c r="E2333">
        <v>0.74711395688688798</v>
      </c>
    </row>
    <row r="2334" spans="1:5">
      <c r="A2334" t="s">
        <v>6539</v>
      </c>
      <c r="B2334">
        <v>1742.16</v>
      </c>
      <c r="C2334">
        <v>34</v>
      </c>
      <c r="D2334" s="10">
        <v>13.02</v>
      </c>
      <c r="E2334">
        <v>0.74734811957569902</v>
      </c>
    </row>
    <row r="2335" spans="1:5">
      <c r="A2335" t="s">
        <v>6538</v>
      </c>
      <c r="B2335">
        <v>2207.5100000000002</v>
      </c>
      <c r="C2335">
        <v>279</v>
      </c>
      <c r="D2335" s="10">
        <v>16.5</v>
      </c>
      <c r="E2335">
        <v>0.74744848267957997</v>
      </c>
    </row>
    <row r="2336" spans="1:5">
      <c r="A2336" t="s">
        <v>6537</v>
      </c>
      <c r="B2336">
        <v>93475.8</v>
      </c>
      <c r="C2336">
        <v>495</v>
      </c>
      <c r="D2336" s="10">
        <v>700.43</v>
      </c>
      <c r="E2336">
        <v>0.74931693550630196</v>
      </c>
    </row>
    <row r="2337" spans="1:5">
      <c r="A2337" t="s">
        <v>6536</v>
      </c>
      <c r="B2337">
        <v>25703.47</v>
      </c>
      <c r="C2337">
        <v>444</v>
      </c>
      <c r="D2337" s="10">
        <v>192.74</v>
      </c>
      <c r="E2337">
        <v>0.74985984382653303</v>
      </c>
    </row>
    <row r="2338" spans="1:5">
      <c r="A2338" t="s">
        <v>6535</v>
      </c>
      <c r="B2338">
        <v>5184</v>
      </c>
      <c r="C2338">
        <v>128</v>
      </c>
      <c r="D2338" s="10">
        <v>38.880000000000003</v>
      </c>
      <c r="E2338">
        <v>0.75</v>
      </c>
    </row>
    <row r="2339" spans="1:5">
      <c r="A2339" t="s">
        <v>6534</v>
      </c>
      <c r="B2339">
        <v>3365.28</v>
      </c>
      <c r="C2339">
        <v>304</v>
      </c>
      <c r="D2339" s="10">
        <v>25.24</v>
      </c>
      <c r="E2339">
        <v>0.75001188608377301</v>
      </c>
    </row>
    <row r="2340" spans="1:5">
      <c r="A2340" t="s">
        <v>6533</v>
      </c>
      <c r="B2340">
        <v>4162.3999999999996</v>
      </c>
      <c r="C2340">
        <v>310</v>
      </c>
      <c r="D2340" s="10">
        <v>31.26</v>
      </c>
      <c r="E2340">
        <v>0.75100903325004797</v>
      </c>
    </row>
    <row r="2341" spans="1:5">
      <c r="A2341" t="s">
        <v>6532</v>
      </c>
      <c r="B2341">
        <v>4174.8</v>
      </c>
      <c r="C2341">
        <v>241</v>
      </c>
      <c r="D2341" s="10">
        <v>31.36</v>
      </c>
      <c r="E2341">
        <v>0.75117370892018698</v>
      </c>
    </row>
    <row r="2342" spans="1:5">
      <c r="A2342" t="s">
        <v>6531</v>
      </c>
      <c r="B2342">
        <v>92052.45</v>
      </c>
      <c r="C2342">
        <v>357</v>
      </c>
      <c r="D2342" s="10">
        <v>692.37</v>
      </c>
      <c r="E2342">
        <v>0.752147281251069</v>
      </c>
    </row>
    <row r="2343" spans="1:5">
      <c r="A2343" t="s">
        <v>6530</v>
      </c>
      <c r="B2343">
        <v>5336.56</v>
      </c>
      <c r="C2343">
        <v>376</v>
      </c>
      <c r="D2343" s="10">
        <v>40.14</v>
      </c>
      <c r="E2343">
        <v>0.75216993718800096</v>
      </c>
    </row>
    <row r="2344" spans="1:5">
      <c r="A2344" t="s">
        <v>6529</v>
      </c>
      <c r="B2344">
        <v>8111.44</v>
      </c>
      <c r="C2344">
        <v>572</v>
      </c>
      <c r="D2344" s="10">
        <v>61.04</v>
      </c>
      <c r="E2344">
        <v>0.75251743216987299</v>
      </c>
    </row>
    <row r="2345" spans="1:5">
      <c r="A2345" t="s">
        <v>6528</v>
      </c>
      <c r="B2345">
        <v>26322.560000000001</v>
      </c>
      <c r="C2345">
        <v>259</v>
      </c>
      <c r="D2345" s="10">
        <v>198.13</v>
      </c>
      <c r="E2345">
        <v>0.75270034525517204</v>
      </c>
    </row>
    <row r="2346" spans="1:5">
      <c r="A2346" t="s">
        <v>6527</v>
      </c>
      <c r="B2346">
        <v>6257.53</v>
      </c>
      <c r="C2346">
        <v>182</v>
      </c>
      <c r="D2346" s="10">
        <v>47.11</v>
      </c>
      <c r="E2346">
        <v>0.75285296275047797</v>
      </c>
    </row>
    <row r="2347" spans="1:5">
      <c r="A2347" t="s">
        <v>6526</v>
      </c>
      <c r="B2347">
        <v>34662.370000000003</v>
      </c>
      <c r="C2347">
        <v>381</v>
      </c>
      <c r="D2347" s="10">
        <v>261.11</v>
      </c>
      <c r="E2347">
        <v>0.75329528823332004</v>
      </c>
    </row>
    <row r="2348" spans="1:5">
      <c r="A2348" t="s">
        <v>6525</v>
      </c>
      <c r="B2348">
        <v>8789.4</v>
      </c>
      <c r="C2348">
        <v>228</v>
      </c>
      <c r="D2348" s="10">
        <v>66.239999999999995</v>
      </c>
      <c r="E2348">
        <v>0.75363506041368</v>
      </c>
    </row>
    <row r="2349" spans="1:5">
      <c r="A2349" t="s">
        <v>6524</v>
      </c>
      <c r="B2349">
        <v>22980.62</v>
      </c>
      <c r="C2349">
        <v>194</v>
      </c>
      <c r="D2349" s="10">
        <v>173.23</v>
      </c>
      <c r="E2349">
        <v>0.753809079128413</v>
      </c>
    </row>
    <row r="2350" spans="1:5">
      <c r="A2350" t="s">
        <v>6523</v>
      </c>
      <c r="B2350">
        <v>4943.6499999999996</v>
      </c>
      <c r="C2350">
        <v>387</v>
      </c>
      <c r="D2350" s="10">
        <v>37.270000000000003</v>
      </c>
      <c r="E2350">
        <v>0.75389641256966</v>
      </c>
    </row>
    <row r="2351" spans="1:5">
      <c r="A2351" t="s">
        <v>6522</v>
      </c>
      <c r="B2351">
        <v>453.6</v>
      </c>
      <c r="C2351">
        <v>70</v>
      </c>
      <c r="D2351" s="10">
        <v>3.42</v>
      </c>
      <c r="E2351">
        <v>0.75396825396825295</v>
      </c>
    </row>
    <row r="2352" spans="1:5">
      <c r="A2352" t="s">
        <v>6521</v>
      </c>
      <c r="B2352">
        <v>4284</v>
      </c>
      <c r="C2352">
        <v>306</v>
      </c>
      <c r="D2352" s="10">
        <v>32.299999999999997</v>
      </c>
      <c r="E2352">
        <v>0.75396825396825295</v>
      </c>
    </row>
    <row r="2353" spans="1:5">
      <c r="A2353" t="s">
        <v>6520</v>
      </c>
      <c r="B2353">
        <v>26334.12</v>
      </c>
      <c r="C2353">
        <v>794</v>
      </c>
      <c r="D2353" s="10">
        <v>198.61</v>
      </c>
      <c r="E2353">
        <v>0.75419265956105597</v>
      </c>
    </row>
    <row r="2354" spans="1:5">
      <c r="A2354" t="s">
        <v>6519</v>
      </c>
      <c r="B2354">
        <v>12414.66</v>
      </c>
      <c r="C2354">
        <v>378</v>
      </c>
      <c r="D2354" s="10">
        <v>93.66</v>
      </c>
      <c r="E2354">
        <v>0.75443064892634903</v>
      </c>
    </row>
    <row r="2355" spans="1:5">
      <c r="A2355" t="s">
        <v>6518</v>
      </c>
      <c r="B2355">
        <v>11101.56</v>
      </c>
      <c r="C2355">
        <v>249</v>
      </c>
      <c r="D2355" s="10">
        <v>83.81</v>
      </c>
      <c r="E2355">
        <v>0.75493894551756602</v>
      </c>
    </row>
    <row r="2356" spans="1:5">
      <c r="A2356" t="s">
        <v>6517</v>
      </c>
      <c r="B2356">
        <v>86301.13</v>
      </c>
      <c r="C2356">
        <v>553</v>
      </c>
      <c r="D2356" s="10">
        <v>651.64</v>
      </c>
      <c r="E2356">
        <v>0.75507701926962001</v>
      </c>
    </row>
    <row r="2357" spans="1:5">
      <c r="A2357" t="s">
        <v>6516</v>
      </c>
      <c r="B2357">
        <v>16240</v>
      </c>
      <c r="C2357">
        <v>478</v>
      </c>
      <c r="D2357" s="10">
        <v>122.66</v>
      </c>
      <c r="E2357">
        <v>0.75529556650246299</v>
      </c>
    </row>
    <row r="2358" spans="1:5">
      <c r="A2358" t="s">
        <v>6515</v>
      </c>
      <c r="B2358">
        <v>9462.9500000000007</v>
      </c>
      <c r="C2358">
        <v>64</v>
      </c>
      <c r="D2358" s="10">
        <v>71.489999999999995</v>
      </c>
      <c r="E2358">
        <v>0.75547265916019801</v>
      </c>
    </row>
    <row r="2359" spans="1:5">
      <c r="A2359" t="s">
        <v>6514</v>
      </c>
      <c r="B2359">
        <v>4996.3</v>
      </c>
      <c r="C2359">
        <v>81</v>
      </c>
      <c r="D2359" s="10">
        <v>37.770000000000003</v>
      </c>
      <c r="E2359">
        <v>0.75595940996337196</v>
      </c>
    </row>
    <row r="2360" spans="1:5">
      <c r="A2360" t="s">
        <v>6513</v>
      </c>
      <c r="B2360">
        <v>5008.16</v>
      </c>
      <c r="C2360">
        <v>240</v>
      </c>
      <c r="D2360" s="10">
        <v>37.86</v>
      </c>
      <c r="E2360">
        <v>0.75596626305868797</v>
      </c>
    </row>
    <row r="2361" spans="1:5">
      <c r="A2361" t="s">
        <v>6512</v>
      </c>
      <c r="B2361">
        <v>16808.21</v>
      </c>
      <c r="C2361">
        <v>654</v>
      </c>
      <c r="D2361" s="10">
        <v>127.13</v>
      </c>
      <c r="E2361">
        <v>0.75635656622567105</v>
      </c>
    </row>
    <row r="2362" spans="1:5">
      <c r="A2362" t="s">
        <v>6511</v>
      </c>
      <c r="B2362">
        <v>20855.64</v>
      </c>
      <c r="C2362">
        <v>461</v>
      </c>
      <c r="D2362" s="10">
        <v>157.76</v>
      </c>
      <c r="E2362">
        <v>0.75643806663329405</v>
      </c>
    </row>
    <row r="2363" spans="1:5">
      <c r="A2363" t="s">
        <v>6510</v>
      </c>
      <c r="B2363">
        <v>2972.68</v>
      </c>
      <c r="C2363">
        <v>287</v>
      </c>
      <c r="D2363" s="10">
        <v>22.5</v>
      </c>
      <c r="E2363">
        <v>0.75689277016025902</v>
      </c>
    </row>
    <row r="2364" spans="1:5">
      <c r="A2364" t="s">
        <v>6509</v>
      </c>
      <c r="B2364">
        <v>3326.68</v>
      </c>
      <c r="C2364">
        <v>261</v>
      </c>
      <c r="D2364" s="10">
        <v>25.18</v>
      </c>
      <c r="E2364">
        <v>0.75691079394471295</v>
      </c>
    </row>
    <row r="2365" spans="1:5">
      <c r="A2365" t="s">
        <v>6508</v>
      </c>
      <c r="B2365">
        <v>16520.93</v>
      </c>
      <c r="C2365">
        <v>677</v>
      </c>
      <c r="D2365" s="10">
        <v>125.06</v>
      </c>
      <c r="E2365">
        <v>0.75697917732234199</v>
      </c>
    </row>
    <row r="2366" spans="1:5">
      <c r="A2366" t="s">
        <v>6507</v>
      </c>
      <c r="B2366">
        <v>48978.239999999998</v>
      </c>
      <c r="C2366">
        <v>361</v>
      </c>
      <c r="D2366" s="10">
        <v>370.89</v>
      </c>
      <c r="E2366">
        <v>0.75725465022834604</v>
      </c>
    </row>
    <row r="2367" spans="1:5">
      <c r="A2367" t="s">
        <v>6506</v>
      </c>
      <c r="B2367">
        <v>61239.86</v>
      </c>
      <c r="C2367">
        <v>159</v>
      </c>
      <c r="D2367" s="10">
        <v>463.82</v>
      </c>
      <c r="E2367">
        <v>0.75738252830754305</v>
      </c>
    </row>
    <row r="2368" spans="1:5">
      <c r="A2368" t="s">
        <v>6505</v>
      </c>
      <c r="B2368">
        <v>24778.76</v>
      </c>
      <c r="C2368">
        <v>779</v>
      </c>
      <c r="D2368" s="10">
        <v>187.68</v>
      </c>
      <c r="E2368">
        <v>0.75742288960383797</v>
      </c>
    </row>
    <row r="2369" spans="1:5">
      <c r="A2369" t="s">
        <v>6504</v>
      </c>
      <c r="B2369">
        <v>15370.96</v>
      </c>
      <c r="C2369">
        <v>599</v>
      </c>
      <c r="D2369" s="10">
        <v>116.46</v>
      </c>
      <c r="E2369">
        <v>0.75766250123609702</v>
      </c>
    </row>
    <row r="2370" spans="1:5">
      <c r="A2370" t="s">
        <v>6503</v>
      </c>
      <c r="B2370">
        <v>179928</v>
      </c>
      <c r="C2370">
        <v>669</v>
      </c>
      <c r="D2370" s="10">
        <v>1363.89</v>
      </c>
      <c r="E2370">
        <v>0.75801987461651299</v>
      </c>
    </row>
    <row r="2371" spans="1:5">
      <c r="A2371" t="s">
        <v>6502</v>
      </c>
      <c r="B2371">
        <v>101101.2</v>
      </c>
      <c r="C2371">
        <v>795</v>
      </c>
      <c r="D2371" s="10">
        <v>766.91</v>
      </c>
      <c r="E2371">
        <v>0.75855677281773104</v>
      </c>
    </row>
    <row r="2372" spans="1:5">
      <c r="A2372" t="s">
        <v>6501</v>
      </c>
      <c r="B2372">
        <v>5913.59</v>
      </c>
      <c r="C2372">
        <v>258</v>
      </c>
      <c r="D2372" s="10">
        <v>44.87</v>
      </c>
      <c r="E2372">
        <v>0.75876075277454103</v>
      </c>
    </row>
    <row r="2373" spans="1:5">
      <c r="A2373" t="s">
        <v>6500</v>
      </c>
      <c r="B2373">
        <v>12019.86</v>
      </c>
      <c r="C2373">
        <v>158</v>
      </c>
      <c r="D2373" s="10">
        <v>91.24</v>
      </c>
      <c r="E2373">
        <v>0.75907706079771298</v>
      </c>
    </row>
    <row r="2374" spans="1:5">
      <c r="A2374" t="s">
        <v>6499</v>
      </c>
      <c r="B2374">
        <v>26728.98</v>
      </c>
      <c r="C2374">
        <v>218</v>
      </c>
      <c r="D2374" s="10">
        <v>202.96</v>
      </c>
      <c r="E2374">
        <v>0.75932564579718298</v>
      </c>
    </row>
    <row r="2375" spans="1:5">
      <c r="A2375" t="s">
        <v>6498</v>
      </c>
      <c r="B2375">
        <v>82450.02</v>
      </c>
      <c r="C2375">
        <v>633</v>
      </c>
      <c r="D2375" s="10">
        <v>626.1</v>
      </c>
      <c r="E2375">
        <v>0.75936913053508004</v>
      </c>
    </row>
    <row r="2376" spans="1:5">
      <c r="A2376" t="s">
        <v>6497</v>
      </c>
      <c r="B2376">
        <v>854.65</v>
      </c>
      <c r="C2376">
        <v>10</v>
      </c>
      <c r="D2376" s="10">
        <v>6.49</v>
      </c>
      <c r="E2376">
        <v>0.75937518282337702</v>
      </c>
    </row>
    <row r="2377" spans="1:5">
      <c r="A2377" t="s">
        <v>6496</v>
      </c>
      <c r="B2377">
        <v>529.20000000000005</v>
      </c>
      <c r="C2377">
        <v>28</v>
      </c>
      <c r="D2377" s="10">
        <v>4.0199999999999996</v>
      </c>
      <c r="E2377">
        <v>0.75963718820861603</v>
      </c>
    </row>
    <row r="2378" spans="1:5">
      <c r="A2378" t="s">
        <v>6495</v>
      </c>
      <c r="B2378">
        <v>14848.27</v>
      </c>
      <c r="C2378">
        <v>199</v>
      </c>
      <c r="D2378" s="10">
        <v>112.95</v>
      </c>
      <c r="E2378">
        <v>0.76069468025567899</v>
      </c>
    </row>
    <row r="2379" spans="1:5">
      <c r="A2379" t="s">
        <v>6494</v>
      </c>
      <c r="B2379">
        <v>4285.3500000000004</v>
      </c>
      <c r="C2379">
        <v>267</v>
      </c>
      <c r="D2379" s="10">
        <v>32.6</v>
      </c>
      <c r="E2379">
        <v>0.76073132882961703</v>
      </c>
    </row>
    <row r="2380" spans="1:5">
      <c r="A2380" t="s">
        <v>6493</v>
      </c>
      <c r="B2380">
        <v>11721.6</v>
      </c>
      <c r="C2380">
        <v>22</v>
      </c>
      <c r="D2380" s="10">
        <v>89.22</v>
      </c>
      <c r="E2380">
        <v>0.76115888615888605</v>
      </c>
    </row>
    <row r="2381" spans="1:5">
      <c r="A2381" t="s">
        <v>6492</v>
      </c>
      <c r="B2381">
        <v>933.66</v>
      </c>
      <c r="C2381">
        <v>78</v>
      </c>
      <c r="D2381" s="10">
        <v>7.11</v>
      </c>
      <c r="E2381">
        <v>0.76151918257181395</v>
      </c>
    </row>
    <row r="2382" spans="1:5">
      <c r="A2382" t="s">
        <v>6491</v>
      </c>
      <c r="B2382">
        <v>47911.48</v>
      </c>
      <c r="C2382">
        <v>368</v>
      </c>
      <c r="D2382" s="10">
        <v>364.9</v>
      </c>
      <c r="E2382">
        <v>0.76161287440922298</v>
      </c>
    </row>
    <row r="2383" spans="1:5">
      <c r="A2383" t="s">
        <v>6490</v>
      </c>
      <c r="B2383">
        <v>3153.8</v>
      </c>
      <c r="C2383">
        <v>126</v>
      </c>
      <c r="D2383" s="10">
        <v>24.02</v>
      </c>
      <c r="E2383">
        <v>0.76162090176929398</v>
      </c>
    </row>
    <row r="2384" spans="1:5">
      <c r="A2384" t="s">
        <v>6489</v>
      </c>
      <c r="B2384">
        <v>143166.68</v>
      </c>
      <c r="C2384">
        <v>381</v>
      </c>
      <c r="D2384" s="10">
        <v>1090.4000000000001</v>
      </c>
      <c r="E2384">
        <v>0.76162973116370303</v>
      </c>
    </row>
    <row r="2385" spans="1:5">
      <c r="A2385" t="s">
        <v>6488</v>
      </c>
      <c r="B2385">
        <v>34975.800000000003</v>
      </c>
      <c r="C2385">
        <v>180</v>
      </c>
      <c r="D2385" s="10">
        <v>266.39</v>
      </c>
      <c r="E2385">
        <v>0.76164090599786105</v>
      </c>
    </row>
    <row r="2386" spans="1:5">
      <c r="A2386" t="s">
        <v>6487</v>
      </c>
      <c r="B2386">
        <v>1572.48</v>
      </c>
      <c r="C2386">
        <v>117</v>
      </c>
      <c r="D2386" s="10">
        <v>11.98</v>
      </c>
      <c r="E2386">
        <v>0.761853886853886</v>
      </c>
    </row>
    <row r="2387" spans="1:5">
      <c r="A2387" t="s">
        <v>6486</v>
      </c>
      <c r="B2387">
        <v>55153.440000000002</v>
      </c>
      <c r="C2387">
        <v>846</v>
      </c>
      <c r="D2387" s="10">
        <v>420.3</v>
      </c>
      <c r="E2387">
        <v>0.76205582099683999</v>
      </c>
    </row>
    <row r="2388" spans="1:5">
      <c r="A2388" t="s">
        <v>6485</v>
      </c>
      <c r="B2388">
        <v>44411.1</v>
      </c>
      <c r="C2388">
        <v>90</v>
      </c>
      <c r="D2388" s="10">
        <v>338.56</v>
      </c>
      <c r="E2388">
        <v>0.762331939537638</v>
      </c>
    </row>
    <row r="2389" spans="1:5">
      <c r="A2389" t="s">
        <v>6484</v>
      </c>
      <c r="B2389">
        <v>61977.24</v>
      </c>
      <c r="C2389">
        <v>391</v>
      </c>
      <c r="D2389" s="10">
        <v>472.71</v>
      </c>
      <c r="E2389">
        <v>0.76271547426119601</v>
      </c>
    </row>
    <row r="2390" spans="1:5">
      <c r="A2390" t="s">
        <v>6483</v>
      </c>
      <c r="B2390">
        <v>8089.31</v>
      </c>
      <c r="C2390">
        <v>198</v>
      </c>
      <c r="D2390" s="10">
        <v>61.7</v>
      </c>
      <c r="E2390">
        <v>0.76273501695447399</v>
      </c>
    </row>
    <row r="2391" spans="1:5">
      <c r="A2391" t="s">
        <v>6482</v>
      </c>
      <c r="B2391">
        <v>10831.04</v>
      </c>
      <c r="C2391">
        <v>68</v>
      </c>
      <c r="D2391" s="10">
        <v>82.67</v>
      </c>
      <c r="E2391">
        <v>0.76326927054096305</v>
      </c>
    </row>
    <row r="2392" spans="1:5">
      <c r="A2392" t="s">
        <v>6481</v>
      </c>
      <c r="B2392">
        <v>100612.8</v>
      </c>
      <c r="C2392">
        <v>383</v>
      </c>
      <c r="D2392" s="10">
        <v>768.45</v>
      </c>
      <c r="E2392">
        <v>0.76376961977004898</v>
      </c>
    </row>
    <row r="2393" spans="1:5">
      <c r="A2393" t="s">
        <v>6480</v>
      </c>
      <c r="B2393">
        <v>30383.81</v>
      </c>
      <c r="C2393">
        <v>689</v>
      </c>
      <c r="D2393" s="10">
        <v>232.07</v>
      </c>
      <c r="E2393">
        <v>0.76379492894406498</v>
      </c>
    </row>
    <row r="2394" spans="1:5">
      <c r="A2394" t="s">
        <v>6479</v>
      </c>
      <c r="B2394">
        <v>24320.86</v>
      </c>
      <c r="C2394">
        <v>532</v>
      </c>
      <c r="D2394" s="10">
        <v>185.77</v>
      </c>
      <c r="E2394">
        <v>0.76382989746250696</v>
      </c>
    </row>
    <row r="2395" spans="1:5">
      <c r="A2395" t="s">
        <v>6478</v>
      </c>
      <c r="B2395">
        <v>4811.5200000000004</v>
      </c>
      <c r="C2395">
        <v>358</v>
      </c>
      <c r="D2395" s="10">
        <v>36.76</v>
      </c>
      <c r="E2395">
        <v>0.76399973397180099</v>
      </c>
    </row>
    <row r="2396" spans="1:5">
      <c r="A2396" t="s">
        <v>6477</v>
      </c>
      <c r="B2396">
        <v>67614.75</v>
      </c>
      <c r="C2396">
        <v>165</v>
      </c>
      <c r="D2396" s="10">
        <v>517.07000000000005</v>
      </c>
      <c r="E2396">
        <v>0.76472958932777202</v>
      </c>
    </row>
    <row r="2397" spans="1:5">
      <c r="A2397" t="s">
        <v>6476</v>
      </c>
      <c r="B2397">
        <v>6708</v>
      </c>
      <c r="C2397">
        <v>133</v>
      </c>
      <c r="D2397" s="10">
        <v>51.3</v>
      </c>
      <c r="E2397">
        <v>0.76475849731663603</v>
      </c>
    </row>
    <row r="2398" spans="1:5">
      <c r="A2398" t="s">
        <v>6475</v>
      </c>
      <c r="B2398">
        <v>85734.58</v>
      </c>
      <c r="C2398">
        <v>310</v>
      </c>
      <c r="D2398" s="10">
        <v>655.75</v>
      </c>
      <c r="E2398">
        <v>0.76486057317829004</v>
      </c>
    </row>
    <row r="2399" spans="1:5">
      <c r="A2399" t="s">
        <v>6474</v>
      </c>
      <c r="B2399">
        <v>1500.75</v>
      </c>
      <c r="C2399">
        <v>115</v>
      </c>
      <c r="D2399" s="10">
        <v>11.48</v>
      </c>
      <c r="E2399">
        <v>0.764950857904381</v>
      </c>
    </row>
    <row r="2400" spans="1:5">
      <c r="A2400" t="s">
        <v>6473</v>
      </c>
      <c r="B2400">
        <v>24271.32</v>
      </c>
      <c r="C2400">
        <v>229</v>
      </c>
      <c r="D2400" s="10">
        <v>185.68</v>
      </c>
      <c r="E2400">
        <v>0.76501813663204099</v>
      </c>
    </row>
    <row r="2401" spans="1:5">
      <c r="A2401" t="s">
        <v>6472</v>
      </c>
      <c r="B2401">
        <v>65079.360000000001</v>
      </c>
      <c r="C2401">
        <v>576</v>
      </c>
      <c r="D2401" s="10">
        <v>498</v>
      </c>
      <c r="E2401">
        <v>0.76521957191957601</v>
      </c>
    </row>
    <row r="2402" spans="1:5">
      <c r="A2402" t="s">
        <v>6471</v>
      </c>
      <c r="B2402">
        <v>1910.08</v>
      </c>
      <c r="C2402">
        <v>124</v>
      </c>
      <c r="D2402" s="10">
        <v>14.62</v>
      </c>
      <c r="E2402">
        <v>0.76541296699614603</v>
      </c>
    </row>
    <row r="2403" spans="1:5">
      <c r="A2403" t="s">
        <v>6470</v>
      </c>
      <c r="B2403">
        <v>313.47000000000003</v>
      </c>
      <c r="C2403">
        <v>43</v>
      </c>
      <c r="D2403" s="10">
        <v>2.4</v>
      </c>
      <c r="E2403">
        <v>0.76562350464159201</v>
      </c>
    </row>
    <row r="2404" spans="1:5">
      <c r="A2404" t="s">
        <v>6469</v>
      </c>
      <c r="B2404">
        <v>42994.52</v>
      </c>
      <c r="C2404">
        <v>934</v>
      </c>
      <c r="D2404" s="10">
        <v>329.34</v>
      </c>
      <c r="E2404">
        <v>0.76600459779525298</v>
      </c>
    </row>
    <row r="2405" spans="1:5">
      <c r="A2405" t="s">
        <v>6468</v>
      </c>
      <c r="B2405">
        <v>85410.38</v>
      </c>
      <c r="C2405">
        <v>151</v>
      </c>
      <c r="D2405" s="10">
        <v>654.34</v>
      </c>
      <c r="E2405">
        <v>0.76611297128053901</v>
      </c>
    </row>
    <row r="2406" spans="1:5">
      <c r="A2406" t="s">
        <v>6467</v>
      </c>
      <c r="B2406">
        <v>231101.39</v>
      </c>
      <c r="C2406">
        <v>436</v>
      </c>
      <c r="D2406" s="10">
        <v>1770.68</v>
      </c>
      <c r="E2406">
        <v>0.76619184332902501</v>
      </c>
    </row>
    <row r="2407" spans="1:5">
      <c r="A2407" t="s">
        <v>6466</v>
      </c>
      <c r="B2407">
        <v>11967.9</v>
      </c>
      <c r="C2407">
        <v>278</v>
      </c>
      <c r="D2407" s="10">
        <v>91.76</v>
      </c>
      <c r="E2407">
        <v>0.76671763634388601</v>
      </c>
    </row>
    <row r="2408" spans="1:5">
      <c r="A2408" t="s">
        <v>6465</v>
      </c>
      <c r="B2408">
        <v>95502.61</v>
      </c>
      <c r="C2408">
        <v>518</v>
      </c>
      <c r="D2408" s="10">
        <v>732.26</v>
      </c>
      <c r="E2408">
        <v>0.76674344292789398</v>
      </c>
    </row>
    <row r="2409" spans="1:5">
      <c r="A2409" t="s">
        <v>6464</v>
      </c>
      <c r="B2409">
        <v>35493.72</v>
      </c>
      <c r="C2409">
        <v>191</v>
      </c>
      <c r="D2409" s="10">
        <v>272.45999999999998</v>
      </c>
      <c r="E2409">
        <v>0.76762875235393702</v>
      </c>
    </row>
    <row r="2410" spans="1:5">
      <c r="A2410" t="s">
        <v>6463</v>
      </c>
      <c r="B2410">
        <v>4126.7700000000004</v>
      </c>
      <c r="C2410">
        <v>625</v>
      </c>
      <c r="D2410" s="10">
        <v>31.68</v>
      </c>
      <c r="E2410">
        <v>0.76767059952456695</v>
      </c>
    </row>
    <row r="2411" spans="1:5">
      <c r="A2411" t="s">
        <v>6462</v>
      </c>
      <c r="B2411">
        <v>34989.49</v>
      </c>
      <c r="C2411">
        <v>149</v>
      </c>
      <c r="D2411" s="10">
        <v>268.76</v>
      </c>
      <c r="E2411">
        <v>0.76811636865813104</v>
      </c>
    </row>
    <row r="2412" spans="1:5">
      <c r="A2412" t="s">
        <v>6461</v>
      </c>
      <c r="B2412">
        <v>19036.18</v>
      </c>
      <c r="C2412">
        <v>524</v>
      </c>
      <c r="D2412" s="10">
        <v>146.25</v>
      </c>
      <c r="E2412">
        <v>0.76827388688276699</v>
      </c>
    </row>
    <row r="2413" spans="1:5">
      <c r="A2413" t="s">
        <v>6460</v>
      </c>
      <c r="B2413">
        <v>15106.73</v>
      </c>
      <c r="C2413">
        <v>508</v>
      </c>
      <c r="D2413" s="10">
        <v>116.07</v>
      </c>
      <c r="E2413">
        <v>0.76833305420828901</v>
      </c>
    </row>
    <row r="2414" spans="1:5">
      <c r="A2414" t="s">
        <v>6459</v>
      </c>
      <c r="B2414">
        <v>9396.4500000000007</v>
      </c>
      <c r="C2414">
        <v>210</v>
      </c>
      <c r="D2414" s="10">
        <v>72.22</v>
      </c>
      <c r="E2414">
        <v>0.76858813700918904</v>
      </c>
    </row>
    <row r="2415" spans="1:5">
      <c r="A2415" t="s">
        <v>6458</v>
      </c>
      <c r="B2415">
        <v>12151.64</v>
      </c>
      <c r="C2415">
        <v>100</v>
      </c>
      <c r="D2415" s="10">
        <v>93.47</v>
      </c>
      <c r="E2415">
        <v>0.76919658581063899</v>
      </c>
    </row>
    <row r="2416" spans="1:5">
      <c r="A2416" t="s">
        <v>6457</v>
      </c>
      <c r="B2416">
        <v>6199.53</v>
      </c>
      <c r="C2416">
        <v>1063</v>
      </c>
      <c r="D2416" s="10">
        <v>47.7</v>
      </c>
      <c r="E2416">
        <v>0.769413165191554</v>
      </c>
    </row>
    <row r="2417" spans="1:5">
      <c r="A2417" t="s">
        <v>6456</v>
      </c>
      <c r="B2417">
        <v>59789.64</v>
      </c>
      <c r="C2417">
        <v>94</v>
      </c>
      <c r="D2417" s="10">
        <v>460.12</v>
      </c>
      <c r="E2417">
        <v>0.76956476071774305</v>
      </c>
    </row>
    <row r="2418" spans="1:5">
      <c r="A2418" t="s">
        <v>6455</v>
      </c>
      <c r="B2418">
        <v>24190.38</v>
      </c>
      <c r="C2418">
        <v>214</v>
      </c>
      <c r="D2418" s="10">
        <v>186.18</v>
      </c>
      <c r="E2418">
        <v>0.76964479268204899</v>
      </c>
    </row>
    <row r="2419" spans="1:5">
      <c r="A2419" t="s">
        <v>6454</v>
      </c>
      <c r="B2419">
        <v>20093.3</v>
      </c>
      <c r="C2419">
        <v>151</v>
      </c>
      <c r="D2419" s="10">
        <v>154.71</v>
      </c>
      <c r="E2419">
        <v>0.76995814525239703</v>
      </c>
    </row>
    <row r="2420" spans="1:5">
      <c r="A2420" t="s">
        <v>6453</v>
      </c>
      <c r="B2420">
        <v>68421.960000000006</v>
      </c>
      <c r="C2420">
        <v>564</v>
      </c>
      <c r="D2420" s="10">
        <v>527.01</v>
      </c>
      <c r="E2420">
        <v>0.770235170112051</v>
      </c>
    </row>
    <row r="2421" spans="1:5">
      <c r="A2421" t="s">
        <v>6452</v>
      </c>
      <c r="B2421">
        <v>28332.59</v>
      </c>
      <c r="C2421">
        <v>334</v>
      </c>
      <c r="D2421" s="10">
        <v>218.29</v>
      </c>
      <c r="E2421">
        <v>0.77045550724448397</v>
      </c>
    </row>
    <row r="2422" spans="1:5">
      <c r="A2422" t="s">
        <v>6451</v>
      </c>
      <c r="B2422">
        <v>1185.68</v>
      </c>
      <c r="C2422">
        <v>205</v>
      </c>
      <c r="D2422" s="10">
        <v>9.14</v>
      </c>
      <c r="E2422">
        <v>0.77086566358545305</v>
      </c>
    </row>
    <row r="2423" spans="1:5">
      <c r="A2423" t="s">
        <v>6450</v>
      </c>
      <c r="B2423">
        <v>8955.1299999999992</v>
      </c>
      <c r="C2423">
        <v>374</v>
      </c>
      <c r="D2423" s="10">
        <v>69.040000000000006</v>
      </c>
      <c r="E2423">
        <v>0.77095474884228299</v>
      </c>
    </row>
    <row r="2424" spans="1:5">
      <c r="A2424" t="s">
        <v>6449</v>
      </c>
      <c r="B2424">
        <v>101464.64</v>
      </c>
      <c r="C2424">
        <v>385</v>
      </c>
      <c r="D2424" s="10">
        <v>782.27</v>
      </c>
      <c r="E2424">
        <v>0.77097794857400503</v>
      </c>
    </row>
    <row r="2425" spans="1:5">
      <c r="A2425" t="s">
        <v>6448</v>
      </c>
      <c r="B2425">
        <v>13032.24</v>
      </c>
      <c r="C2425">
        <v>576</v>
      </c>
      <c r="D2425" s="10">
        <v>100.51</v>
      </c>
      <c r="E2425">
        <v>0.771241168057064</v>
      </c>
    </row>
    <row r="2426" spans="1:5">
      <c r="A2426" t="s">
        <v>6447</v>
      </c>
      <c r="B2426">
        <v>25518.38</v>
      </c>
      <c r="C2426">
        <v>501</v>
      </c>
      <c r="D2426" s="10">
        <v>196.81</v>
      </c>
      <c r="E2426">
        <v>0.77124801809519195</v>
      </c>
    </row>
    <row r="2427" spans="1:5">
      <c r="A2427" t="s">
        <v>6446</v>
      </c>
      <c r="B2427">
        <v>18746.28</v>
      </c>
      <c r="C2427">
        <v>519</v>
      </c>
      <c r="D2427" s="10">
        <v>144.63</v>
      </c>
      <c r="E2427">
        <v>0.77151306819272902</v>
      </c>
    </row>
    <row r="2428" spans="1:5">
      <c r="A2428" t="s">
        <v>6445</v>
      </c>
      <c r="B2428">
        <v>1663.65</v>
      </c>
      <c r="C2428">
        <v>90</v>
      </c>
      <c r="D2428" s="10">
        <v>12.84</v>
      </c>
      <c r="E2428">
        <v>0.77179695248399605</v>
      </c>
    </row>
    <row r="2429" spans="1:5">
      <c r="A2429" t="s">
        <v>6444</v>
      </c>
      <c r="B2429">
        <v>17049.66</v>
      </c>
      <c r="C2429">
        <v>351</v>
      </c>
      <c r="D2429" s="10">
        <v>131.62</v>
      </c>
      <c r="E2429">
        <v>0.771980203710807</v>
      </c>
    </row>
    <row r="2430" spans="1:5">
      <c r="A2430" t="s">
        <v>6443</v>
      </c>
      <c r="B2430">
        <v>16727.8</v>
      </c>
      <c r="C2430">
        <v>444</v>
      </c>
      <c r="D2430" s="10">
        <v>129.26</v>
      </c>
      <c r="E2430">
        <v>0.77272564234388197</v>
      </c>
    </row>
    <row r="2431" spans="1:5">
      <c r="A2431" t="s">
        <v>6442</v>
      </c>
      <c r="B2431">
        <v>164473.34</v>
      </c>
      <c r="C2431">
        <v>645</v>
      </c>
      <c r="D2431" s="10">
        <v>1271.2</v>
      </c>
      <c r="E2431">
        <v>0.77289121750673895</v>
      </c>
    </row>
    <row r="2432" spans="1:5">
      <c r="A2432" t="s">
        <v>6441</v>
      </c>
      <c r="B2432">
        <v>42798.62</v>
      </c>
      <c r="C2432">
        <v>1031</v>
      </c>
      <c r="D2432" s="10">
        <v>330.86</v>
      </c>
      <c r="E2432">
        <v>0.77306230901837403</v>
      </c>
    </row>
    <row r="2433" spans="1:5">
      <c r="A2433" t="s">
        <v>6440</v>
      </c>
      <c r="B2433">
        <v>18158.7</v>
      </c>
      <c r="C2433">
        <v>370</v>
      </c>
      <c r="D2433" s="10">
        <v>140.4</v>
      </c>
      <c r="E2433">
        <v>0.77318310231459297</v>
      </c>
    </row>
    <row r="2434" spans="1:5">
      <c r="A2434" t="s">
        <v>6439</v>
      </c>
      <c r="B2434">
        <v>7692.52</v>
      </c>
      <c r="C2434">
        <v>801</v>
      </c>
      <c r="D2434" s="10">
        <v>59.48</v>
      </c>
      <c r="E2434">
        <v>0.77321865916500698</v>
      </c>
    </row>
    <row r="2435" spans="1:5">
      <c r="A2435" t="s">
        <v>6438</v>
      </c>
      <c r="B2435">
        <v>1915.8</v>
      </c>
      <c r="C2435">
        <v>62</v>
      </c>
      <c r="D2435" s="10">
        <v>14.82</v>
      </c>
      <c r="E2435">
        <v>0.77356717820231702</v>
      </c>
    </row>
    <row r="2436" spans="1:5">
      <c r="A2436" t="s">
        <v>6437</v>
      </c>
      <c r="B2436">
        <v>14682.04</v>
      </c>
      <c r="C2436">
        <v>435</v>
      </c>
      <c r="D2436" s="10">
        <v>113.6</v>
      </c>
      <c r="E2436">
        <v>0.77373444017316295</v>
      </c>
    </row>
    <row r="2437" spans="1:5">
      <c r="A2437" t="s">
        <v>6436</v>
      </c>
      <c r="B2437">
        <v>2541.63</v>
      </c>
      <c r="C2437">
        <v>247</v>
      </c>
      <c r="D2437" s="10">
        <v>19.670000000000002</v>
      </c>
      <c r="E2437">
        <v>0.773912803987991</v>
      </c>
    </row>
    <row r="2438" spans="1:5">
      <c r="A2438" t="s">
        <v>6435</v>
      </c>
      <c r="B2438">
        <v>23234.400000000001</v>
      </c>
      <c r="C2438">
        <v>84</v>
      </c>
      <c r="D2438" s="10">
        <v>179.84</v>
      </c>
      <c r="E2438">
        <v>0.77402472196398397</v>
      </c>
    </row>
    <row r="2439" spans="1:5">
      <c r="A2439" t="s">
        <v>6434</v>
      </c>
      <c r="B2439">
        <v>3421.82</v>
      </c>
      <c r="C2439">
        <v>216</v>
      </c>
      <c r="D2439" s="10">
        <v>26.49</v>
      </c>
      <c r="E2439">
        <v>0.77414942925109997</v>
      </c>
    </row>
    <row r="2440" spans="1:5">
      <c r="A2440" t="s">
        <v>6433</v>
      </c>
      <c r="B2440">
        <v>39040.199999999997</v>
      </c>
      <c r="C2440">
        <v>230</v>
      </c>
      <c r="D2440" s="10">
        <v>302.25</v>
      </c>
      <c r="E2440">
        <v>0.774201976424301</v>
      </c>
    </row>
    <row r="2441" spans="1:5">
      <c r="A2441" t="s">
        <v>6432</v>
      </c>
      <c r="B2441">
        <v>51592.32</v>
      </c>
      <c r="C2441">
        <v>104</v>
      </c>
      <c r="D2441" s="10">
        <v>399.5</v>
      </c>
      <c r="E2441">
        <v>0.77434005681465701</v>
      </c>
    </row>
    <row r="2442" spans="1:5">
      <c r="A2442" t="s">
        <v>6431</v>
      </c>
      <c r="B2442">
        <v>4369.01</v>
      </c>
      <c r="C2442">
        <v>615</v>
      </c>
      <c r="D2442" s="10">
        <v>33.840000000000003</v>
      </c>
      <c r="E2442">
        <v>0.77454617865374498</v>
      </c>
    </row>
    <row r="2443" spans="1:5">
      <c r="A2443" t="s">
        <v>6430</v>
      </c>
      <c r="B2443">
        <v>15625.92</v>
      </c>
      <c r="C2443">
        <v>656</v>
      </c>
      <c r="D2443" s="10">
        <v>121.08</v>
      </c>
      <c r="E2443">
        <v>0.77486637586778795</v>
      </c>
    </row>
    <row r="2444" spans="1:5">
      <c r="A2444" t="s">
        <v>6429</v>
      </c>
      <c r="B2444">
        <v>193937.68</v>
      </c>
      <c r="C2444">
        <v>541</v>
      </c>
      <c r="D2444" s="10">
        <v>1502.88</v>
      </c>
      <c r="E2444">
        <v>0.77492934843811601</v>
      </c>
    </row>
    <row r="2445" spans="1:5">
      <c r="A2445" t="s">
        <v>6428</v>
      </c>
      <c r="B2445">
        <v>6393.61</v>
      </c>
      <c r="C2445">
        <v>800</v>
      </c>
      <c r="D2445" s="10">
        <v>49.55</v>
      </c>
      <c r="E2445">
        <v>0.77499253160577497</v>
      </c>
    </row>
    <row r="2446" spans="1:5">
      <c r="A2446" t="s">
        <v>6427</v>
      </c>
      <c r="B2446">
        <v>168463.82</v>
      </c>
      <c r="C2446">
        <v>752</v>
      </c>
      <c r="D2446" s="10">
        <v>1306.0999999999999</v>
      </c>
      <c r="E2446">
        <v>0.77530000210134098</v>
      </c>
    </row>
    <row r="2447" spans="1:5">
      <c r="A2447" t="s">
        <v>6426</v>
      </c>
      <c r="B2447">
        <v>32101.53</v>
      </c>
      <c r="C2447">
        <v>277</v>
      </c>
      <c r="D2447" s="10">
        <v>248.92</v>
      </c>
      <c r="E2447">
        <v>0.77541475437463503</v>
      </c>
    </row>
    <row r="2448" spans="1:5">
      <c r="A2448" t="s">
        <v>6425</v>
      </c>
      <c r="B2448">
        <v>4913.12</v>
      </c>
      <c r="C2448">
        <v>162</v>
      </c>
      <c r="D2448" s="10">
        <v>38.11</v>
      </c>
      <c r="E2448">
        <v>0.77567818412739697</v>
      </c>
    </row>
    <row r="2449" spans="1:5">
      <c r="A2449" t="s">
        <v>6424</v>
      </c>
      <c r="B2449">
        <v>3589.78</v>
      </c>
      <c r="C2449">
        <v>334</v>
      </c>
      <c r="D2449" s="10">
        <v>27.85</v>
      </c>
      <c r="E2449">
        <v>0.77581355960532405</v>
      </c>
    </row>
    <row r="2450" spans="1:5">
      <c r="A2450" t="s">
        <v>6423</v>
      </c>
      <c r="B2450">
        <v>54136.800000000003</v>
      </c>
      <c r="C2450">
        <v>458</v>
      </c>
      <c r="D2450" s="10">
        <v>420.74</v>
      </c>
      <c r="E2450">
        <v>0.77717929393684104</v>
      </c>
    </row>
    <row r="2451" spans="1:5">
      <c r="A2451" t="s">
        <v>6422</v>
      </c>
      <c r="B2451">
        <v>6370.02</v>
      </c>
      <c r="C2451">
        <v>387</v>
      </c>
      <c r="D2451" s="10">
        <v>49.54</v>
      </c>
      <c r="E2451">
        <v>0.77770556450372197</v>
      </c>
    </row>
    <row r="2452" spans="1:5">
      <c r="A2452" t="s">
        <v>6421</v>
      </c>
      <c r="B2452">
        <v>20895.96</v>
      </c>
      <c r="C2452">
        <v>113</v>
      </c>
      <c r="D2452" s="10">
        <v>162.52000000000001</v>
      </c>
      <c r="E2452">
        <v>0.777757997239657</v>
      </c>
    </row>
    <row r="2453" spans="1:5">
      <c r="A2453" t="s">
        <v>6420</v>
      </c>
      <c r="B2453">
        <v>36697.74</v>
      </c>
      <c r="C2453">
        <v>923</v>
      </c>
      <c r="D2453" s="10">
        <v>285.45</v>
      </c>
      <c r="E2453">
        <v>0.777840815265463</v>
      </c>
    </row>
    <row r="2454" spans="1:5">
      <c r="A2454" t="s">
        <v>6419</v>
      </c>
      <c r="B2454">
        <v>44687.7</v>
      </c>
      <c r="C2454">
        <v>1595</v>
      </c>
      <c r="D2454" s="10">
        <v>347.68</v>
      </c>
      <c r="E2454">
        <v>0.77802169277004596</v>
      </c>
    </row>
    <row r="2455" spans="1:5">
      <c r="A2455" t="s">
        <v>6418</v>
      </c>
      <c r="B2455">
        <v>185092.52</v>
      </c>
      <c r="C2455">
        <v>767</v>
      </c>
      <c r="D2455" s="10">
        <v>1440.37</v>
      </c>
      <c r="E2455">
        <v>0.778189199649991</v>
      </c>
    </row>
    <row r="2456" spans="1:5">
      <c r="A2456" t="s">
        <v>6417</v>
      </c>
      <c r="B2456">
        <v>10546.3</v>
      </c>
      <c r="C2456">
        <v>401</v>
      </c>
      <c r="D2456" s="10">
        <v>82.1</v>
      </c>
      <c r="E2456">
        <v>0.778472070773636</v>
      </c>
    </row>
    <row r="2457" spans="1:5">
      <c r="A2457" t="s">
        <v>6416</v>
      </c>
      <c r="B2457">
        <v>26878.7</v>
      </c>
      <c r="C2457">
        <v>806</v>
      </c>
      <c r="D2457" s="10">
        <v>209.68</v>
      </c>
      <c r="E2457">
        <v>0.78009725172720401</v>
      </c>
    </row>
    <row r="2458" spans="1:5">
      <c r="A2458" t="s">
        <v>6415</v>
      </c>
      <c r="B2458">
        <v>538.08000000000004</v>
      </c>
      <c r="C2458">
        <v>38</v>
      </c>
      <c r="D2458" s="10">
        <v>4.2</v>
      </c>
      <c r="E2458">
        <v>0.78055307760927695</v>
      </c>
    </row>
    <row r="2459" spans="1:5">
      <c r="A2459" t="s">
        <v>6414</v>
      </c>
      <c r="B2459">
        <v>27264.73</v>
      </c>
      <c r="C2459">
        <v>408</v>
      </c>
      <c r="D2459" s="10">
        <v>212.96</v>
      </c>
      <c r="E2459">
        <v>0.78108237272109404</v>
      </c>
    </row>
    <row r="2460" spans="1:5">
      <c r="A2460" t="s">
        <v>6413</v>
      </c>
      <c r="B2460">
        <v>29231.08</v>
      </c>
      <c r="C2460">
        <v>357</v>
      </c>
      <c r="D2460" s="10">
        <v>228.58</v>
      </c>
      <c r="E2460">
        <v>0.78197589688783298</v>
      </c>
    </row>
    <row r="2461" spans="1:5">
      <c r="A2461" t="s">
        <v>6412</v>
      </c>
      <c r="B2461">
        <v>55997.55</v>
      </c>
      <c r="C2461">
        <v>235</v>
      </c>
      <c r="D2461" s="10">
        <v>437.89</v>
      </c>
      <c r="E2461">
        <v>0.78198064022443803</v>
      </c>
    </row>
    <row r="2462" spans="1:5">
      <c r="A2462" t="s">
        <v>6411</v>
      </c>
      <c r="B2462">
        <v>2206.98</v>
      </c>
      <c r="C2462">
        <v>18</v>
      </c>
      <c r="D2462" s="10">
        <v>17.260000000000002</v>
      </c>
      <c r="E2462">
        <v>0.78206417819826102</v>
      </c>
    </row>
    <row r="2463" spans="1:5">
      <c r="A2463" t="s">
        <v>6410</v>
      </c>
      <c r="B2463">
        <v>9485.19</v>
      </c>
      <c r="C2463">
        <v>201</v>
      </c>
      <c r="D2463" s="10">
        <v>74.209999999999994</v>
      </c>
      <c r="E2463">
        <v>0.78237758020661596</v>
      </c>
    </row>
    <row r="2464" spans="1:5">
      <c r="A2464" t="s">
        <v>6409</v>
      </c>
      <c r="B2464">
        <v>4036.23</v>
      </c>
      <c r="C2464">
        <v>81</v>
      </c>
      <c r="D2464" s="10">
        <v>31.58</v>
      </c>
      <c r="E2464">
        <v>0.78241329161123097</v>
      </c>
    </row>
    <row r="2465" spans="1:5">
      <c r="A2465" t="s">
        <v>6408</v>
      </c>
      <c r="B2465">
        <v>57331.53</v>
      </c>
      <c r="C2465">
        <v>287</v>
      </c>
      <c r="D2465" s="10">
        <v>449.71</v>
      </c>
      <c r="E2465">
        <v>0.78440257917414702</v>
      </c>
    </row>
    <row r="2466" spans="1:5">
      <c r="A2466" t="s">
        <v>6407</v>
      </c>
      <c r="B2466">
        <v>17598.47</v>
      </c>
      <c r="C2466">
        <v>220</v>
      </c>
      <c r="D2466" s="10">
        <v>138.21</v>
      </c>
      <c r="E2466">
        <v>0.785352363017921</v>
      </c>
    </row>
    <row r="2467" spans="1:5">
      <c r="A2467" t="s">
        <v>6406</v>
      </c>
      <c r="B2467">
        <v>207945.45</v>
      </c>
      <c r="C2467">
        <v>398</v>
      </c>
      <c r="D2467" s="10">
        <v>1633.19</v>
      </c>
      <c r="E2467">
        <v>0.78539347699120099</v>
      </c>
    </row>
    <row r="2468" spans="1:5">
      <c r="A2468" t="s">
        <v>6405</v>
      </c>
      <c r="B2468">
        <v>140819.76999999999</v>
      </c>
      <c r="C2468">
        <v>471</v>
      </c>
      <c r="D2468" s="10">
        <v>1108.31</v>
      </c>
      <c r="E2468">
        <v>0.78704147862192897</v>
      </c>
    </row>
    <row r="2469" spans="1:5">
      <c r="A2469" t="s">
        <v>6404</v>
      </c>
      <c r="B2469">
        <v>186892.68</v>
      </c>
      <c r="C2469">
        <v>586</v>
      </c>
      <c r="D2469" s="10">
        <v>1471.43</v>
      </c>
      <c r="E2469">
        <v>0.78731280433241102</v>
      </c>
    </row>
    <row r="2470" spans="1:5">
      <c r="A2470" t="s">
        <v>6403</v>
      </c>
      <c r="B2470">
        <v>42396.26</v>
      </c>
      <c r="C2470">
        <v>271</v>
      </c>
      <c r="D2470" s="10">
        <v>333.95</v>
      </c>
      <c r="E2470">
        <v>0.78768740450218899</v>
      </c>
    </row>
    <row r="2471" spans="1:5">
      <c r="A2471" t="s">
        <v>6402</v>
      </c>
      <c r="B2471">
        <v>40055.1</v>
      </c>
      <c r="C2471">
        <v>155</v>
      </c>
      <c r="D2471" s="10">
        <v>315.62</v>
      </c>
      <c r="E2471">
        <v>0.78796457879271298</v>
      </c>
    </row>
    <row r="2472" spans="1:5">
      <c r="A2472" t="s">
        <v>6401</v>
      </c>
      <c r="B2472">
        <v>10314.86</v>
      </c>
      <c r="C2472">
        <v>82</v>
      </c>
      <c r="D2472" s="10">
        <v>81.28</v>
      </c>
      <c r="E2472">
        <v>0.78798936679702802</v>
      </c>
    </row>
    <row r="2473" spans="1:5">
      <c r="A2473" t="s">
        <v>6400</v>
      </c>
      <c r="B2473">
        <v>25505.279999999999</v>
      </c>
      <c r="C2473">
        <v>128</v>
      </c>
      <c r="D2473" s="10">
        <v>201.25</v>
      </c>
      <c r="E2473">
        <v>0.78905230603231902</v>
      </c>
    </row>
    <row r="2474" spans="1:5">
      <c r="A2474" t="s">
        <v>6399</v>
      </c>
      <c r="B2474">
        <v>3922.56</v>
      </c>
      <c r="C2474">
        <v>432</v>
      </c>
      <c r="D2474" s="10">
        <v>30.96</v>
      </c>
      <c r="E2474">
        <v>0.78928046989720901</v>
      </c>
    </row>
    <row r="2475" spans="1:5">
      <c r="A2475" t="s">
        <v>6398</v>
      </c>
      <c r="B2475">
        <v>6295.4</v>
      </c>
      <c r="C2475">
        <v>404</v>
      </c>
      <c r="D2475" s="10">
        <v>49.69</v>
      </c>
      <c r="E2475">
        <v>0.78930647774565499</v>
      </c>
    </row>
    <row r="2476" spans="1:5">
      <c r="A2476" t="s">
        <v>6397</v>
      </c>
      <c r="B2476">
        <v>8282.4</v>
      </c>
      <c r="C2476">
        <v>357</v>
      </c>
      <c r="D2476" s="10">
        <v>65.430000000000007</v>
      </c>
      <c r="E2476">
        <v>0.78998840915676605</v>
      </c>
    </row>
    <row r="2477" spans="1:5">
      <c r="A2477" t="s">
        <v>6396</v>
      </c>
      <c r="B2477">
        <v>20449.52</v>
      </c>
      <c r="C2477">
        <v>811</v>
      </c>
      <c r="D2477" s="10">
        <v>161.62</v>
      </c>
      <c r="E2477">
        <v>0.79033639909396403</v>
      </c>
    </row>
    <row r="2478" spans="1:5">
      <c r="A2478" t="s">
        <v>6395</v>
      </c>
      <c r="B2478">
        <v>43795.89</v>
      </c>
      <c r="C2478">
        <v>556</v>
      </c>
      <c r="D2478" s="10">
        <v>346.19</v>
      </c>
      <c r="E2478">
        <v>0.79046230137120099</v>
      </c>
    </row>
    <row r="2479" spans="1:5">
      <c r="A2479" t="s">
        <v>6394</v>
      </c>
      <c r="B2479">
        <v>13870.08</v>
      </c>
      <c r="C2479">
        <v>336</v>
      </c>
      <c r="D2479" s="10">
        <v>109.66</v>
      </c>
      <c r="E2479">
        <v>0.79062269287559905</v>
      </c>
    </row>
    <row r="2480" spans="1:5">
      <c r="A2480" t="s">
        <v>6393</v>
      </c>
      <c r="B2480">
        <v>33824.019999999997</v>
      </c>
      <c r="C2480">
        <v>830</v>
      </c>
      <c r="D2480" s="10">
        <v>267.62</v>
      </c>
      <c r="E2480">
        <v>0.79121287179938904</v>
      </c>
    </row>
    <row r="2481" spans="1:5">
      <c r="A2481" t="s">
        <v>6392</v>
      </c>
      <c r="B2481">
        <v>90062.37</v>
      </c>
      <c r="C2481">
        <v>611</v>
      </c>
      <c r="D2481" s="10">
        <v>713.31</v>
      </c>
      <c r="E2481">
        <v>0.79201779833242203</v>
      </c>
    </row>
    <row r="2482" spans="1:5">
      <c r="A2482" t="s">
        <v>6391</v>
      </c>
      <c r="B2482">
        <v>48028.800000000003</v>
      </c>
      <c r="C2482">
        <v>240</v>
      </c>
      <c r="D2482" s="10">
        <v>380.63</v>
      </c>
      <c r="E2482">
        <v>0.79250366446798504</v>
      </c>
    </row>
    <row r="2483" spans="1:5">
      <c r="A2483" t="s">
        <v>6390</v>
      </c>
      <c r="B2483">
        <v>37393.370000000003</v>
      </c>
      <c r="C2483">
        <v>238</v>
      </c>
      <c r="D2483" s="10">
        <v>296.51</v>
      </c>
      <c r="E2483">
        <v>0.79294805469525698</v>
      </c>
    </row>
    <row r="2484" spans="1:5">
      <c r="A2484" t="s">
        <v>6389</v>
      </c>
      <c r="B2484">
        <v>94957.54</v>
      </c>
      <c r="C2484">
        <v>668</v>
      </c>
      <c r="D2484" s="10">
        <v>753.15</v>
      </c>
      <c r="E2484">
        <v>0.79314396729317105</v>
      </c>
    </row>
    <row r="2485" spans="1:5">
      <c r="A2485" t="s">
        <v>6388</v>
      </c>
      <c r="B2485">
        <v>7417.2</v>
      </c>
      <c r="C2485">
        <v>348</v>
      </c>
      <c r="D2485" s="10">
        <v>58.83</v>
      </c>
      <c r="E2485">
        <v>0.79315644717683198</v>
      </c>
    </row>
    <row r="2486" spans="1:5">
      <c r="A2486" t="s">
        <v>6387</v>
      </c>
      <c r="B2486">
        <v>33034.58</v>
      </c>
      <c r="C2486">
        <v>346</v>
      </c>
      <c r="D2486" s="10">
        <v>262.02</v>
      </c>
      <c r="E2486">
        <v>0.79316885518144897</v>
      </c>
    </row>
    <row r="2487" spans="1:5">
      <c r="A2487" t="s">
        <v>6386</v>
      </c>
      <c r="B2487">
        <v>13582.8</v>
      </c>
      <c r="C2487">
        <v>70</v>
      </c>
      <c r="D2487" s="10">
        <v>107.74</v>
      </c>
      <c r="E2487">
        <v>0.79320905851517998</v>
      </c>
    </row>
    <row r="2488" spans="1:5">
      <c r="A2488" t="s">
        <v>6385</v>
      </c>
      <c r="B2488">
        <v>63127</v>
      </c>
      <c r="C2488">
        <v>298</v>
      </c>
      <c r="D2488" s="10">
        <v>500.97</v>
      </c>
      <c r="E2488">
        <v>0.79359069811649496</v>
      </c>
    </row>
    <row r="2489" spans="1:5">
      <c r="A2489" t="s">
        <v>6384</v>
      </c>
      <c r="B2489">
        <v>2173.5300000000002</v>
      </c>
      <c r="C2489">
        <v>371</v>
      </c>
      <c r="D2489" s="10">
        <v>17.25</v>
      </c>
      <c r="E2489">
        <v>0.79363983933969096</v>
      </c>
    </row>
    <row r="2490" spans="1:5">
      <c r="A2490" t="s">
        <v>6383</v>
      </c>
      <c r="B2490">
        <v>7134.12</v>
      </c>
      <c r="C2490">
        <v>311</v>
      </c>
      <c r="D2490" s="10">
        <v>56.64</v>
      </c>
      <c r="E2490">
        <v>0.79393113656624703</v>
      </c>
    </row>
    <row r="2491" spans="1:5">
      <c r="A2491" t="s">
        <v>6382</v>
      </c>
      <c r="B2491">
        <v>5613.3</v>
      </c>
      <c r="C2491">
        <v>409</v>
      </c>
      <c r="D2491" s="10">
        <v>44.6</v>
      </c>
      <c r="E2491">
        <v>0.794541535282276</v>
      </c>
    </row>
    <row r="2492" spans="1:5">
      <c r="A2492" t="s">
        <v>6381</v>
      </c>
      <c r="B2492">
        <v>52026.16</v>
      </c>
      <c r="C2492">
        <v>1333</v>
      </c>
      <c r="D2492" s="10">
        <v>413.53</v>
      </c>
      <c r="E2492">
        <v>0.79485012924267295</v>
      </c>
    </row>
    <row r="2493" spans="1:5">
      <c r="A2493" t="s">
        <v>6380</v>
      </c>
      <c r="B2493">
        <v>8812.7199999999993</v>
      </c>
      <c r="C2493">
        <v>100</v>
      </c>
      <c r="D2493" s="10">
        <v>70.08</v>
      </c>
      <c r="E2493">
        <v>0.79521419039751595</v>
      </c>
    </row>
    <row r="2494" spans="1:5">
      <c r="A2494" t="s">
        <v>6379</v>
      </c>
      <c r="B2494">
        <v>48958.13</v>
      </c>
      <c r="C2494">
        <v>961</v>
      </c>
      <c r="D2494" s="10">
        <v>389.59</v>
      </c>
      <c r="E2494">
        <v>0.79576160282265596</v>
      </c>
    </row>
    <row r="2495" spans="1:5">
      <c r="A2495" t="s">
        <v>6378</v>
      </c>
      <c r="B2495">
        <v>29609.1</v>
      </c>
      <c r="C2495">
        <v>179</v>
      </c>
      <c r="D2495" s="10">
        <v>235.65</v>
      </c>
      <c r="E2495">
        <v>0.79587018855689595</v>
      </c>
    </row>
    <row r="2496" spans="1:5">
      <c r="A2496" t="s">
        <v>6377</v>
      </c>
      <c r="B2496">
        <v>43487.96</v>
      </c>
      <c r="C2496">
        <v>244</v>
      </c>
      <c r="D2496" s="10">
        <v>346.22</v>
      </c>
      <c r="E2496">
        <v>0.79612839967659998</v>
      </c>
    </row>
    <row r="2497" spans="1:5">
      <c r="A2497" t="s">
        <v>6376</v>
      </c>
      <c r="B2497">
        <v>28618.18</v>
      </c>
      <c r="C2497">
        <v>173</v>
      </c>
      <c r="D2497" s="10">
        <v>227.93</v>
      </c>
      <c r="E2497">
        <v>0.79645176597533396</v>
      </c>
    </row>
    <row r="2498" spans="1:5">
      <c r="A2498" t="s">
        <v>6375</v>
      </c>
      <c r="B2498">
        <v>28263.22</v>
      </c>
      <c r="C2498">
        <v>379</v>
      </c>
      <c r="D2498" s="10">
        <v>225.12</v>
      </c>
      <c r="E2498">
        <v>0.79651221623013901</v>
      </c>
    </row>
    <row r="2499" spans="1:5">
      <c r="A2499" t="s">
        <v>6374</v>
      </c>
      <c r="B2499">
        <v>11655.63</v>
      </c>
      <c r="C2499">
        <v>294</v>
      </c>
      <c r="D2499" s="10">
        <v>92.85</v>
      </c>
      <c r="E2499">
        <v>0.79661073661397896</v>
      </c>
    </row>
    <row r="2500" spans="1:5">
      <c r="A2500" t="s">
        <v>6373</v>
      </c>
      <c r="B2500">
        <v>3768.3</v>
      </c>
      <c r="C2500">
        <v>318</v>
      </c>
      <c r="D2500" s="10">
        <v>30.03</v>
      </c>
      <c r="E2500">
        <v>0.79691107395907901</v>
      </c>
    </row>
    <row r="2501" spans="1:5">
      <c r="A2501" t="s">
        <v>6372</v>
      </c>
      <c r="B2501">
        <v>1757.18</v>
      </c>
      <c r="C2501">
        <v>106</v>
      </c>
      <c r="D2501" s="10">
        <v>14.01</v>
      </c>
      <c r="E2501">
        <v>0.79730021967015297</v>
      </c>
    </row>
    <row r="2502" spans="1:5">
      <c r="A2502" t="s">
        <v>6371</v>
      </c>
      <c r="B2502">
        <v>357830.6</v>
      </c>
      <c r="C2502">
        <v>752</v>
      </c>
      <c r="D2502" s="10">
        <v>2855.48</v>
      </c>
      <c r="E2502">
        <v>0.79799771176640499</v>
      </c>
    </row>
    <row r="2503" spans="1:5">
      <c r="A2503" t="s">
        <v>6370</v>
      </c>
      <c r="B2503">
        <v>4019.8</v>
      </c>
      <c r="C2503">
        <v>505</v>
      </c>
      <c r="D2503" s="10">
        <v>32.090000000000003</v>
      </c>
      <c r="E2503">
        <v>0.79829842280710395</v>
      </c>
    </row>
    <row r="2504" spans="1:5">
      <c r="A2504" t="s">
        <v>6369</v>
      </c>
      <c r="B2504">
        <v>1858.92</v>
      </c>
      <c r="C2504">
        <v>168</v>
      </c>
      <c r="D2504" s="10">
        <v>14.84</v>
      </c>
      <c r="E2504">
        <v>0.79831299894562402</v>
      </c>
    </row>
    <row r="2505" spans="1:5">
      <c r="A2505" t="s">
        <v>6368</v>
      </c>
      <c r="B2505">
        <v>6462.9</v>
      </c>
      <c r="C2505">
        <v>334</v>
      </c>
      <c r="D2505" s="10">
        <v>51.6</v>
      </c>
      <c r="E2505">
        <v>0.79840319361277401</v>
      </c>
    </row>
    <row r="2506" spans="1:5">
      <c r="A2506" t="s">
        <v>6367</v>
      </c>
      <c r="B2506">
        <v>16641.400000000001</v>
      </c>
      <c r="C2506">
        <v>179</v>
      </c>
      <c r="D2506" s="10">
        <v>132.99</v>
      </c>
      <c r="E2506">
        <v>0.79915151369476101</v>
      </c>
    </row>
    <row r="2507" spans="1:5">
      <c r="A2507" t="s">
        <v>6366</v>
      </c>
      <c r="B2507">
        <v>550.55999999999995</v>
      </c>
      <c r="C2507">
        <v>74</v>
      </c>
      <c r="D2507" s="10">
        <v>4.4000000000000004</v>
      </c>
      <c r="E2507">
        <v>0.79918628305725004</v>
      </c>
    </row>
    <row r="2508" spans="1:5">
      <c r="A2508" t="s">
        <v>6365</v>
      </c>
      <c r="B2508">
        <v>1038.42</v>
      </c>
      <c r="C2508">
        <v>54</v>
      </c>
      <c r="D2508" s="10">
        <v>8.3000000000000007</v>
      </c>
      <c r="E2508">
        <v>0.79929123090849497</v>
      </c>
    </row>
    <row r="2509" spans="1:5">
      <c r="A2509" t="s">
        <v>6364</v>
      </c>
      <c r="B2509">
        <v>29643.86</v>
      </c>
      <c r="C2509">
        <v>284</v>
      </c>
      <c r="D2509" s="10">
        <v>237.07</v>
      </c>
      <c r="E2509">
        <v>0.799727161037732</v>
      </c>
    </row>
    <row r="2510" spans="1:5">
      <c r="A2510" t="s">
        <v>6363</v>
      </c>
      <c r="B2510">
        <v>795</v>
      </c>
      <c r="C2510">
        <v>20</v>
      </c>
      <c r="D2510" s="10">
        <v>6.36</v>
      </c>
      <c r="E2510">
        <v>0.8</v>
      </c>
    </row>
    <row r="2511" spans="1:5">
      <c r="A2511" t="s">
        <v>6362</v>
      </c>
      <c r="B2511">
        <v>28342.44</v>
      </c>
      <c r="C2511">
        <v>92</v>
      </c>
      <c r="D2511" s="10">
        <v>226.98</v>
      </c>
      <c r="E2511">
        <v>0.80084848022964805</v>
      </c>
    </row>
    <row r="2512" spans="1:5">
      <c r="A2512" t="s">
        <v>6361</v>
      </c>
      <c r="B2512">
        <v>15043.52</v>
      </c>
      <c r="C2512">
        <v>577</v>
      </c>
      <c r="D2512" s="10">
        <v>120.56</v>
      </c>
      <c r="E2512">
        <v>0.80140818106400602</v>
      </c>
    </row>
    <row r="2513" spans="1:5">
      <c r="A2513" t="s">
        <v>6360</v>
      </c>
      <c r="B2513">
        <v>4172.16</v>
      </c>
      <c r="C2513">
        <v>164</v>
      </c>
      <c r="D2513" s="10">
        <v>33.44</v>
      </c>
      <c r="E2513">
        <v>0.80150329805184795</v>
      </c>
    </row>
    <row r="2514" spans="1:5">
      <c r="A2514" t="s">
        <v>6359</v>
      </c>
      <c r="B2514">
        <v>7662.13</v>
      </c>
      <c r="C2514">
        <v>521</v>
      </c>
      <c r="D2514" s="10">
        <v>61.43</v>
      </c>
      <c r="E2514">
        <v>0.80173528770720404</v>
      </c>
    </row>
    <row r="2515" spans="1:5">
      <c r="A2515" t="s">
        <v>6358</v>
      </c>
      <c r="B2515">
        <v>3114.11</v>
      </c>
      <c r="C2515">
        <v>300</v>
      </c>
      <c r="D2515" s="10">
        <v>24.98</v>
      </c>
      <c r="E2515">
        <v>0.80215535096704904</v>
      </c>
    </row>
    <row r="2516" spans="1:5">
      <c r="A2516" t="s">
        <v>6357</v>
      </c>
      <c r="B2516">
        <v>11424</v>
      </c>
      <c r="C2516">
        <v>573</v>
      </c>
      <c r="D2516" s="10">
        <v>91.64</v>
      </c>
      <c r="E2516">
        <v>0.80217086834733797</v>
      </c>
    </row>
    <row r="2517" spans="1:5">
      <c r="A2517" t="s">
        <v>6356</v>
      </c>
      <c r="B2517">
        <v>3742.26</v>
      </c>
      <c r="C2517">
        <v>443</v>
      </c>
      <c r="D2517" s="10">
        <v>30.02</v>
      </c>
      <c r="E2517">
        <v>0.80218905153570297</v>
      </c>
    </row>
    <row r="2518" spans="1:5">
      <c r="A2518" t="s">
        <v>6355</v>
      </c>
      <c r="B2518">
        <v>20241.93</v>
      </c>
      <c r="C2518">
        <v>255</v>
      </c>
      <c r="D2518" s="10">
        <v>162.44999999999999</v>
      </c>
      <c r="E2518">
        <v>0.80254205009107304</v>
      </c>
    </row>
    <row r="2519" spans="1:5">
      <c r="A2519" t="s">
        <v>6354</v>
      </c>
      <c r="B2519">
        <v>154.44</v>
      </c>
      <c r="C2519">
        <v>22</v>
      </c>
      <c r="D2519" s="10">
        <v>1.24</v>
      </c>
      <c r="E2519">
        <v>0.80290080290080201</v>
      </c>
    </row>
    <row r="2520" spans="1:5">
      <c r="A2520" t="s">
        <v>6353</v>
      </c>
      <c r="B2520">
        <v>34364.65</v>
      </c>
      <c r="C2520">
        <v>1325</v>
      </c>
      <c r="D2520" s="10">
        <v>275.92</v>
      </c>
      <c r="E2520">
        <v>0.80291811498152799</v>
      </c>
    </row>
    <row r="2521" spans="1:5">
      <c r="A2521" t="s">
        <v>6352</v>
      </c>
      <c r="B2521">
        <v>11584.35</v>
      </c>
      <c r="C2521">
        <v>171</v>
      </c>
      <c r="D2521" s="10">
        <v>93.04</v>
      </c>
      <c r="E2521">
        <v>0.80315252905860002</v>
      </c>
    </row>
    <row r="2522" spans="1:5">
      <c r="A2522" t="s">
        <v>6351</v>
      </c>
      <c r="B2522">
        <v>75462.64</v>
      </c>
      <c r="C2522">
        <v>308</v>
      </c>
      <c r="D2522" s="10">
        <v>606.16999999999996</v>
      </c>
      <c r="E2522">
        <v>0.80327165866447203</v>
      </c>
    </row>
    <row r="2523" spans="1:5">
      <c r="A2523" t="s">
        <v>6350</v>
      </c>
      <c r="B2523">
        <v>14360.81</v>
      </c>
      <c r="C2523">
        <v>904</v>
      </c>
      <c r="D2523" s="10">
        <v>115.44</v>
      </c>
      <c r="E2523">
        <v>0.80385437868755305</v>
      </c>
    </row>
    <row r="2524" spans="1:5">
      <c r="A2524" t="s">
        <v>6349</v>
      </c>
      <c r="B2524">
        <v>13262.38</v>
      </c>
      <c r="C2524">
        <v>550</v>
      </c>
      <c r="D2524" s="10">
        <v>106.63</v>
      </c>
      <c r="E2524">
        <v>0.80400350464999404</v>
      </c>
    </row>
    <row r="2525" spans="1:5">
      <c r="A2525" t="s">
        <v>6348</v>
      </c>
      <c r="B2525">
        <v>151341.59</v>
      </c>
      <c r="C2525">
        <v>454</v>
      </c>
      <c r="D2525" s="10">
        <v>1217.52</v>
      </c>
      <c r="E2525">
        <v>0.80448474209898202</v>
      </c>
    </row>
    <row r="2526" spans="1:5">
      <c r="A2526" t="s">
        <v>6347</v>
      </c>
      <c r="B2526">
        <v>11926.75</v>
      </c>
      <c r="C2526">
        <v>769</v>
      </c>
      <c r="D2526" s="10">
        <v>95.95</v>
      </c>
      <c r="E2526">
        <v>0.80449409939841099</v>
      </c>
    </row>
    <row r="2527" spans="1:5">
      <c r="A2527" t="s">
        <v>6346</v>
      </c>
      <c r="B2527">
        <v>54151.01</v>
      </c>
      <c r="C2527">
        <v>312</v>
      </c>
      <c r="D2527" s="10">
        <v>436.41</v>
      </c>
      <c r="E2527">
        <v>0.80591294603738595</v>
      </c>
    </row>
    <row r="2528" spans="1:5">
      <c r="A2528" t="s">
        <v>6345</v>
      </c>
      <c r="B2528">
        <v>9571.8700000000008</v>
      </c>
      <c r="C2528">
        <v>539</v>
      </c>
      <c r="D2528" s="10">
        <v>77.17</v>
      </c>
      <c r="E2528">
        <v>0.80621654911736096</v>
      </c>
    </row>
    <row r="2529" spans="1:5">
      <c r="A2529" t="s">
        <v>6344</v>
      </c>
      <c r="B2529">
        <v>13557.58</v>
      </c>
      <c r="C2529">
        <v>1506</v>
      </c>
      <c r="D2529" s="10">
        <v>109.35</v>
      </c>
      <c r="E2529">
        <v>0.80655987277965502</v>
      </c>
    </row>
    <row r="2530" spans="1:5">
      <c r="A2530" t="s">
        <v>6343</v>
      </c>
      <c r="B2530">
        <v>11345.57</v>
      </c>
      <c r="C2530">
        <v>645</v>
      </c>
      <c r="D2530" s="10">
        <v>91.54</v>
      </c>
      <c r="E2530">
        <v>0.806834738140084</v>
      </c>
    </row>
    <row r="2531" spans="1:5">
      <c r="A2531" t="s">
        <v>6342</v>
      </c>
      <c r="B2531">
        <v>10304.01</v>
      </c>
      <c r="C2531">
        <v>633</v>
      </c>
      <c r="D2531" s="10">
        <v>83.14</v>
      </c>
      <c r="E2531">
        <v>0.80687033494726801</v>
      </c>
    </row>
    <row r="2532" spans="1:5">
      <c r="A2532" t="s">
        <v>6341</v>
      </c>
      <c r="B2532">
        <v>8149.68</v>
      </c>
      <c r="C2532">
        <v>252</v>
      </c>
      <c r="D2532" s="10">
        <v>65.760000000000005</v>
      </c>
      <c r="E2532">
        <v>0.80690284771917398</v>
      </c>
    </row>
    <row r="2533" spans="1:5">
      <c r="A2533" t="s">
        <v>6340</v>
      </c>
      <c r="B2533">
        <v>65686.929999999993</v>
      </c>
      <c r="C2533">
        <v>1143</v>
      </c>
      <c r="D2533" s="10">
        <v>530.13</v>
      </c>
      <c r="E2533">
        <v>0.80705552839811501</v>
      </c>
    </row>
    <row r="2534" spans="1:5">
      <c r="A2534" t="s">
        <v>6339</v>
      </c>
      <c r="B2534">
        <v>3383.5</v>
      </c>
      <c r="C2534">
        <v>317</v>
      </c>
      <c r="D2534" s="10">
        <v>27.32</v>
      </c>
      <c r="E2534">
        <v>0.80744790897000096</v>
      </c>
    </row>
    <row r="2535" spans="1:5">
      <c r="A2535" t="s">
        <v>6338</v>
      </c>
      <c r="B2535">
        <v>18356.34</v>
      </c>
      <c r="C2535">
        <v>71</v>
      </c>
      <c r="D2535" s="10">
        <v>148.27000000000001</v>
      </c>
      <c r="E2535">
        <v>0.80773182453582704</v>
      </c>
    </row>
    <row r="2536" spans="1:5">
      <c r="A2536" t="s">
        <v>6337</v>
      </c>
      <c r="B2536">
        <v>2353.1</v>
      </c>
      <c r="C2536">
        <v>39</v>
      </c>
      <c r="D2536" s="10">
        <v>19.02</v>
      </c>
      <c r="E2536">
        <v>0.80829544005779597</v>
      </c>
    </row>
    <row r="2537" spans="1:5">
      <c r="A2537" t="s">
        <v>6336</v>
      </c>
      <c r="B2537">
        <v>2283.2399999999998</v>
      </c>
      <c r="C2537">
        <v>293</v>
      </c>
      <c r="D2537" s="10">
        <v>18.46</v>
      </c>
      <c r="E2537">
        <v>0.80850020146808899</v>
      </c>
    </row>
    <row r="2538" spans="1:5">
      <c r="A2538" t="s">
        <v>6335</v>
      </c>
      <c r="B2538">
        <v>13074.04</v>
      </c>
      <c r="C2538">
        <v>374</v>
      </c>
      <c r="D2538" s="10">
        <v>105.71</v>
      </c>
      <c r="E2538">
        <v>0.808548849475755</v>
      </c>
    </row>
    <row r="2539" spans="1:5">
      <c r="A2539" t="s">
        <v>6334</v>
      </c>
      <c r="B2539">
        <v>10290.39</v>
      </c>
      <c r="C2539">
        <v>712</v>
      </c>
      <c r="D2539" s="10">
        <v>83.25</v>
      </c>
      <c r="E2539">
        <v>0.80900723879269798</v>
      </c>
    </row>
    <row r="2540" spans="1:5">
      <c r="A2540" t="s">
        <v>6333</v>
      </c>
      <c r="B2540">
        <v>16159.11</v>
      </c>
      <c r="C2540">
        <v>253</v>
      </c>
      <c r="D2540" s="10">
        <v>130.75</v>
      </c>
      <c r="E2540">
        <v>0.809141097498562</v>
      </c>
    </row>
    <row r="2541" spans="1:5">
      <c r="A2541" t="s">
        <v>6332</v>
      </c>
      <c r="B2541">
        <v>18032.98</v>
      </c>
      <c r="C2541">
        <v>560</v>
      </c>
      <c r="D2541" s="10">
        <v>145.91999999999999</v>
      </c>
      <c r="E2541">
        <v>0.80918406164704804</v>
      </c>
    </row>
    <row r="2542" spans="1:5">
      <c r="A2542" t="s">
        <v>6331</v>
      </c>
      <c r="B2542">
        <v>36288.199999999997</v>
      </c>
      <c r="C2542">
        <v>442</v>
      </c>
      <c r="D2542" s="10">
        <v>293.69</v>
      </c>
      <c r="E2542">
        <v>0.80932644771578599</v>
      </c>
    </row>
    <row r="2543" spans="1:5">
      <c r="A2543" t="s">
        <v>6330</v>
      </c>
      <c r="B2543">
        <v>44799.7</v>
      </c>
      <c r="C2543">
        <v>565</v>
      </c>
      <c r="D2543" s="10">
        <v>363.14</v>
      </c>
      <c r="E2543">
        <v>0.81058578517266799</v>
      </c>
    </row>
    <row r="2544" spans="1:5">
      <c r="A2544" t="s">
        <v>6329</v>
      </c>
      <c r="B2544">
        <v>3922.62</v>
      </c>
      <c r="C2544">
        <v>214</v>
      </c>
      <c r="D2544" s="10">
        <v>31.82</v>
      </c>
      <c r="E2544">
        <v>0.81119251928557901</v>
      </c>
    </row>
    <row r="2545" spans="1:5">
      <c r="A2545" t="s">
        <v>6328</v>
      </c>
      <c r="B2545">
        <v>66686.210000000006</v>
      </c>
      <c r="C2545">
        <v>286</v>
      </c>
      <c r="D2545" s="10">
        <v>540.97</v>
      </c>
      <c r="E2545">
        <v>0.81121719168025797</v>
      </c>
    </row>
    <row r="2546" spans="1:5">
      <c r="A2546" t="s">
        <v>6327</v>
      </c>
      <c r="B2546">
        <v>40207.24</v>
      </c>
      <c r="C2546">
        <v>414</v>
      </c>
      <c r="D2546" s="10">
        <v>326.25</v>
      </c>
      <c r="E2546">
        <v>0.811421027655715</v>
      </c>
    </row>
    <row r="2547" spans="1:5">
      <c r="A2547" t="s">
        <v>6326</v>
      </c>
      <c r="B2547">
        <v>29987.29</v>
      </c>
      <c r="C2547">
        <v>1000</v>
      </c>
      <c r="D2547" s="10">
        <v>243.36</v>
      </c>
      <c r="E2547">
        <v>0.81154382406679604</v>
      </c>
    </row>
    <row r="2548" spans="1:5">
      <c r="A2548" t="s">
        <v>6325</v>
      </c>
      <c r="B2548">
        <v>17999.98</v>
      </c>
      <c r="C2548">
        <v>410</v>
      </c>
      <c r="D2548" s="10">
        <v>146.12</v>
      </c>
      <c r="E2548">
        <v>0.81177867975408802</v>
      </c>
    </row>
    <row r="2549" spans="1:5">
      <c r="A2549" t="s">
        <v>6324</v>
      </c>
      <c r="B2549">
        <v>10965.21</v>
      </c>
      <c r="C2549">
        <v>157</v>
      </c>
      <c r="D2549" s="10">
        <v>89.05</v>
      </c>
      <c r="E2549">
        <v>0.81211394948204296</v>
      </c>
    </row>
    <row r="2550" spans="1:5">
      <c r="A2550" t="s">
        <v>6323</v>
      </c>
      <c r="B2550">
        <v>7668.18</v>
      </c>
      <c r="C2550">
        <v>696</v>
      </c>
      <c r="D2550" s="10">
        <v>62.28</v>
      </c>
      <c r="E2550">
        <v>0.81218750733550804</v>
      </c>
    </row>
    <row r="2551" spans="1:5">
      <c r="A2551" t="s">
        <v>6322</v>
      </c>
      <c r="B2551">
        <v>40597.65</v>
      </c>
      <c r="C2551">
        <v>427</v>
      </c>
      <c r="D2551" s="10">
        <v>329.74</v>
      </c>
      <c r="E2551">
        <v>0.81221450010037499</v>
      </c>
    </row>
    <row r="2552" spans="1:5">
      <c r="A2552" t="s">
        <v>6321</v>
      </c>
      <c r="B2552">
        <v>7816.41</v>
      </c>
      <c r="C2552">
        <v>462</v>
      </c>
      <c r="D2552" s="10">
        <v>63.51</v>
      </c>
      <c r="E2552">
        <v>0.81252134931509401</v>
      </c>
    </row>
    <row r="2553" spans="1:5">
      <c r="A2553" t="s">
        <v>6320</v>
      </c>
      <c r="B2553">
        <v>62063.5</v>
      </c>
      <c r="C2553">
        <v>601</v>
      </c>
      <c r="D2553" s="10">
        <v>504.32</v>
      </c>
      <c r="E2553">
        <v>0.81258710836481896</v>
      </c>
    </row>
    <row r="2554" spans="1:5">
      <c r="A2554" t="s">
        <v>6319</v>
      </c>
      <c r="B2554">
        <v>1113.21</v>
      </c>
      <c r="C2554">
        <v>114</v>
      </c>
      <c r="D2554" s="10">
        <v>9.0500000000000007</v>
      </c>
      <c r="E2554">
        <v>0.81296431041762096</v>
      </c>
    </row>
    <row r="2555" spans="1:5">
      <c r="A2555" t="s">
        <v>6318</v>
      </c>
      <c r="B2555">
        <v>8389.76</v>
      </c>
      <c r="C2555">
        <v>380</v>
      </c>
      <c r="D2555" s="10">
        <v>68.209999999999994</v>
      </c>
      <c r="E2555">
        <v>0.81301491341826204</v>
      </c>
    </row>
    <row r="2556" spans="1:5">
      <c r="A2556" t="s">
        <v>6317</v>
      </c>
      <c r="B2556">
        <v>22021.439999999999</v>
      </c>
      <c r="C2556">
        <v>653</v>
      </c>
      <c r="D2556" s="10">
        <v>179.07</v>
      </c>
      <c r="E2556">
        <v>0.81316208204368101</v>
      </c>
    </row>
    <row r="2557" spans="1:5">
      <c r="A2557" t="s">
        <v>6316</v>
      </c>
      <c r="B2557">
        <v>7533.33</v>
      </c>
      <c r="C2557">
        <v>29</v>
      </c>
      <c r="D2557" s="10">
        <v>61.26</v>
      </c>
      <c r="E2557">
        <v>0.81318620052486701</v>
      </c>
    </row>
    <row r="2558" spans="1:5">
      <c r="A2558" t="s">
        <v>6315</v>
      </c>
      <c r="B2558">
        <v>4453.2</v>
      </c>
      <c r="C2558">
        <v>180</v>
      </c>
      <c r="D2558" s="10">
        <v>36.22</v>
      </c>
      <c r="E2558">
        <v>0.81334770502110798</v>
      </c>
    </row>
    <row r="2559" spans="1:5">
      <c r="A2559" t="s">
        <v>6314</v>
      </c>
      <c r="B2559">
        <v>12665.4</v>
      </c>
      <c r="C2559">
        <v>417</v>
      </c>
      <c r="D2559" s="10">
        <v>103.03</v>
      </c>
      <c r="E2559">
        <v>0.81347608445054997</v>
      </c>
    </row>
    <row r="2560" spans="1:5">
      <c r="A2560" t="s">
        <v>6313</v>
      </c>
      <c r="B2560">
        <v>173704</v>
      </c>
      <c r="C2560">
        <v>400</v>
      </c>
      <c r="D2560" s="10">
        <v>1413.68</v>
      </c>
      <c r="E2560">
        <v>0.81384424077741402</v>
      </c>
    </row>
    <row r="2561" spans="1:5">
      <c r="A2561" t="s">
        <v>6312</v>
      </c>
      <c r="B2561">
        <v>11620.35</v>
      </c>
      <c r="C2561">
        <v>279</v>
      </c>
      <c r="D2561" s="10">
        <v>94.59</v>
      </c>
      <c r="E2561">
        <v>0.81400302056306295</v>
      </c>
    </row>
    <row r="2562" spans="1:5">
      <c r="A2562" t="s">
        <v>6311</v>
      </c>
      <c r="B2562">
        <v>2172.48</v>
      </c>
      <c r="C2562">
        <v>118</v>
      </c>
      <c r="D2562" s="10">
        <v>17.690000000000001</v>
      </c>
      <c r="E2562">
        <v>0.814276771247606</v>
      </c>
    </row>
    <row r="2563" spans="1:5">
      <c r="A2563" t="s">
        <v>6310</v>
      </c>
      <c r="B2563">
        <v>7679.84</v>
      </c>
      <c r="C2563">
        <v>32</v>
      </c>
      <c r="D2563" s="10">
        <v>62.6</v>
      </c>
      <c r="E2563">
        <v>0.81512114835725702</v>
      </c>
    </row>
    <row r="2564" spans="1:5">
      <c r="A2564" t="s">
        <v>6309</v>
      </c>
      <c r="B2564">
        <v>7913.37</v>
      </c>
      <c r="C2564">
        <v>601</v>
      </c>
      <c r="D2564" s="10">
        <v>64.510000000000005</v>
      </c>
      <c r="E2564">
        <v>0.815202625430126</v>
      </c>
    </row>
    <row r="2565" spans="1:5">
      <c r="A2565" t="s">
        <v>6308</v>
      </c>
      <c r="B2565">
        <v>55750.94</v>
      </c>
      <c r="C2565">
        <v>116</v>
      </c>
      <c r="D2565" s="10">
        <v>454.56</v>
      </c>
      <c r="E2565">
        <v>0.81534051264427099</v>
      </c>
    </row>
    <row r="2566" spans="1:5">
      <c r="A2566" t="s">
        <v>6307</v>
      </c>
      <c r="B2566">
        <v>3786.08</v>
      </c>
      <c r="C2566">
        <v>98</v>
      </c>
      <c r="D2566" s="10">
        <v>30.87</v>
      </c>
      <c r="E2566">
        <v>0.81535519587541705</v>
      </c>
    </row>
    <row r="2567" spans="1:5">
      <c r="A2567" t="s">
        <v>6306</v>
      </c>
      <c r="B2567">
        <v>10485.09</v>
      </c>
      <c r="C2567">
        <v>612</v>
      </c>
      <c r="D2567" s="10">
        <v>85.52</v>
      </c>
      <c r="E2567">
        <v>0.815634391311853</v>
      </c>
    </row>
    <row r="2568" spans="1:5">
      <c r="A2568" t="s">
        <v>6305</v>
      </c>
      <c r="B2568">
        <v>107565.75</v>
      </c>
      <c r="C2568">
        <v>274</v>
      </c>
      <c r="D2568" s="10">
        <v>877.52</v>
      </c>
      <c r="E2568">
        <v>0.81579870916160502</v>
      </c>
    </row>
    <row r="2569" spans="1:5">
      <c r="A2569" t="s">
        <v>6304</v>
      </c>
      <c r="B2569">
        <v>6012.13</v>
      </c>
      <c r="C2569">
        <v>577</v>
      </c>
      <c r="D2569" s="10">
        <v>49.05</v>
      </c>
      <c r="E2569">
        <v>0.81585062199253799</v>
      </c>
    </row>
    <row r="2570" spans="1:5">
      <c r="A2570" t="s">
        <v>6303</v>
      </c>
      <c r="B2570">
        <v>2600.1</v>
      </c>
      <c r="C2570">
        <v>243</v>
      </c>
      <c r="D2570" s="10">
        <v>21.22</v>
      </c>
      <c r="E2570">
        <v>0.81612245682858298</v>
      </c>
    </row>
    <row r="2571" spans="1:5">
      <c r="A2571" t="s">
        <v>6302</v>
      </c>
      <c r="B2571">
        <v>39937.72</v>
      </c>
      <c r="C2571">
        <v>442</v>
      </c>
      <c r="D2571" s="10">
        <v>326.11</v>
      </c>
      <c r="E2571">
        <v>0.816546362686703</v>
      </c>
    </row>
    <row r="2572" spans="1:5">
      <c r="A2572" t="s">
        <v>6301</v>
      </c>
      <c r="B2572">
        <v>24253.95</v>
      </c>
      <c r="C2572">
        <v>854</v>
      </c>
      <c r="D2572" s="10">
        <v>198.11</v>
      </c>
      <c r="E2572">
        <v>0.81681540532573005</v>
      </c>
    </row>
    <row r="2573" spans="1:5">
      <c r="A2573" t="s">
        <v>6300</v>
      </c>
      <c r="B2573">
        <v>3723.6</v>
      </c>
      <c r="C2573">
        <v>403</v>
      </c>
      <c r="D2573" s="10">
        <v>30.44</v>
      </c>
      <c r="E2573">
        <v>0.817488452035664</v>
      </c>
    </row>
    <row r="2574" spans="1:5">
      <c r="A2574" t="s">
        <v>6299</v>
      </c>
      <c r="B2574">
        <v>8434.5300000000007</v>
      </c>
      <c r="C2574">
        <v>351</v>
      </c>
      <c r="D2574" s="10">
        <v>68.959999999999994</v>
      </c>
      <c r="E2574">
        <v>0.81759149591026403</v>
      </c>
    </row>
    <row r="2575" spans="1:5">
      <c r="A2575" t="s">
        <v>6298</v>
      </c>
      <c r="B2575">
        <v>2654.4</v>
      </c>
      <c r="C2575">
        <v>160</v>
      </c>
      <c r="D2575" s="10">
        <v>21.71</v>
      </c>
      <c r="E2575">
        <v>0.817887281494876</v>
      </c>
    </row>
    <row r="2576" spans="1:5">
      <c r="A2576" t="s">
        <v>6297</v>
      </c>
      <c r="B2576">
        <v>46333.919999999998</v>
      </c>
      <c r="C2576">
        <v>634</v>
      </c>
      <c r="D2576" s="10">
        <v>379.27</v>
      </c>
      <c r="E2576">
        <v>0.818557980848587</v>
      </c>
    </row>
    <row r="2577" spans="1:5">
      <c r="A2577" t="s">
        <v>6296</v>
      </c>
      <c r="B2577">
        <v>10316.120000000001</v>
      </c>
      <c r="C2577">
        <v>366</v>
      </c>
      <c r="D2577" s="10">
        <v>84.45</v>
      </c>
      <c r="E2577">
        <v>0.818621729875185</v>
      </c>
    </row>
    <row r="2578" spans="1:5">
      <c r="A2578" t="s">
        <v>6295</v>
      </c>
      <c r="B2578">
        <v>769.5</v>
      </c>
      <c r="C2578">
        <v>90</v>
      </c>
      <c r="D2578" s="10">
        <v>6.3</v>
      </c>
      <c r="E2578">
        <v>0.81871345029239695</v>
      </c>
    </row>
    <row r="2579" spans="1:5">
      <c r="A2579" t="s">
        <v>6294</v>
      </c>
      <c r="B2579">
        <v>10620.25</v>
      </c>
      <c r="C2579">
        <v>568</v>
      </c>
      <c r="D2579" s="10">
        <v>87.02</v>
      </c>
      <c r="E2579">
        <v>0.81937807490407399</v>
      </c>
    </row>
    <row r="2580" spans="1:5">
      <c r="A2580" t="s">
        <v>6293</v>
      </c>
      <c r="B2580">
        <v>85082.49</v>
      </c>
      <c r="C2580">
        <v>1337</v>
      </c>
      <c r="D2580" s="10">
        <v>697.29</v>
      </c>
      <c r="E2580">
        <v>0.81954583134555603</v>
      </c>
    </row>
    <row r="2581" spans="1:5">
      <c r="A2581" t="s">
        <v>6292</v>
      </c>
      <c r="B2581">
        <v>1279.95</v>
      </c>
      <c r="C2581">
        <v>82</v>
      </c>
      <c r="D2581" s="10">
        <v>10.49</v>
      </c>
      <c r="E2581">
        <v>0.81956326419000702</v>
      </c>
    </row>
    <row r="2582" spans="1:5">
      <c r="A2582" t="s">
        <v>6291</v>
      </c>
      <c r="B2582">
        <v>2244.09</v>
      </c>
      <c r="C2582">
        <v>127</v>
      </c>
      <c r="D2582" s="10">
        <v>18.399999999999999</v>
      </c>
      <c r="E2582">
        <v>0.81993146442433196</v>
      </c>
    </row>
    <row r="2583" spans="1:5">
      <c r="A2583" t="s">
        <v>6290</v>
      </c>
      <c r="B2583">
        <v>31677.78</v>
      </c>
      <c r="C2583">
        <v>62</v>
      </c>
      <c r="D2583" s="10">
        <v>259.83</v>
      </c>
      <c r="E2583">
        <v>0.820227932639219</v>
      </c>
    </row>
    <row r="2584" spans="1:5">
      <c r="A2584" t="s">
        <v>6289</v>
      </c>
      <c r="B2584">
        <v>18747.63</v>
      </c>
      <c r="C2584">
        <v>262</v>
      </c>
      <c r="D2584" s="10">
        <v>153.78</v>
      </c>
      <c r="E2584">
        <v>0.82026368132932004</v>
      </c>
    </row>
    <row r="2585" spans="1:5">
      <c r="A2585" t="s">
        <v>6288</v>
      </c>
      <c r="B2585">
        <v>35288.519999999997</v>
      </c>
      <c r="C2585">
        <v>301</v>
      </c>
      <c r="D2585" s="10">
        <v>289.51</v>
      </c>
      <c r="E2585">
        <v>0.82040845011352104</v>
      </c>
    </row>
    <row r="2586" spans="1:5">
      <c r="A2586" t="s">
        <v>6287</v>
      </c>
      <c r="B2586">
        <v>91980.45</v>
      </c>
      <c r="C2586">
        <v>345</v>
      </c>
      <c r="D2586" s="10">
        <v>755.32</v>
      </c>
      <c r="E2586">
        <v>0.82117449958115996</v>
      </c>
    </row>
    <row r="2587" spans="1:5">
      <c r="A2587" t="s">
        <v>6286</v>
      </c>
      <c r="B2587">
        <v>18148.64</v>
      </c>
      <c r="C2587">
        <v>336</v>
      </c>
      <c r="D2587" s="10">
        <v>149.16999999999999</v>
      </c>
      <c r="E2587">
        <v>0.82193486674483496</v>
      </c>
    </row>
    <row r="2588" spans="1:5">
      <c r="A2588" t="s">
        <v>6285</v>
      </c>
      <c r="B2588">
        <v>19174.400000000001</v>
      </c>
      <c r="C2588">
        <v>112</v>
      </c>
      <c r="D2588" s="10">
        <v>157.80000000000001</v>
      </c>
      <c r="E2588">
        <v>0.82297229639519298</v>
      </c>
    </row>
    <row r="2589" spans="1:5">
      <c r="A2589" t="s">
        <v>6284</v>
      </c>
      <c r="B2589">
        <v>326.77</v>
      </c>
      <c r="C2589">
        <v>82</v>
      </c>
      <c r="D2589" s="10">
        <v>2.69</v>
      </c>
      <c r="E2589">
        <v>0.82320898491293504</v>
      </c>
    </row>
    <row r="2590" spans="1:5">
      <c r="A2590" t="s">
        <v>6283</v>
      </c>
      <c r="B2590">
        <v>20750.28</v>
      </c>
      <c r="C2590">
        <v>114</v>
      </c>
      <c r="D2590" s="10">
        <v>170.85</v>
      </c>
      <c r="E2590">
        <v>0.82336238354374003</v>
      </c>
    </row>
    <row r="2591" spans="1:5">
      <c r="A2591" t="s">
        <v>6282</v>
      </c>
      <c r="B2591">
        <v>18408.88</v>
      </c>
      <c r="C2591">
        <v>497</v>
      </c>
      <c r="D2591" s="10">
        <v>151.62</v>
      </c>
      <c r="E2591">
        <v>0.82362425090499802</v>
      </c>
    </row>
    <row r="2592" spans="1:5">
      <c r="A2592" t="s">
        <v>6281</v>
      </c>
      <c r="B2592">
        <v>3220.96</v>
      </c>
      <c r="C2592">
        <v>392</v>
      </c>
      <c r="D2592" s="10">
        <v>26.53</v>
      </c>
      <c r="E2592">
        <v>0.823667478018975</v>
      </c>
    </row>
    <row r="2593" spans="1:5">
      <c r="A2593" t="s">
        <v>6280</v>
      </c>
      <c r="B2593">
        <v>14302.6</v>
      </c>
      <c r="C2593">
        <v>257</v>
      </c>
      <c r="D2593" s="10">
        <v>117.81</v>
      </c>
      <c r="E2593">
        <v>0.823696390865996</v>
      </c>
    </row>
    <row r="2594" spans="1:5">
      <c r="A2594" t="s">
        <v>6279</v>
      </c>
      <c r="B2594">
        <v>31271.13</v>
      </c>
      <c r="C2594">
        <v>99</v>
      </c>
      <c r="D2594" s="10">
        <v>257.58999999999997</v>
      </c>
      <c r="E2594">
        <v>0.82373102602943904</v>
      </c>
    </row>
    <row r="2595" spans="1:5">
      <c r="A2595" t="s">
        <v>6278</v>
      </c>
      <c r="B2595">
        <v>205684.97</v>
      </c>
      <c r="C2595">
        <v>417</v>
      </c>
      <c r="D2595" s="10">
        <v>1694.31</v>
      </c>
      <c r="E2595">
        <v>0.82374030538060194</v>
      </c>
    </row>
    <row r="2596" spans="1:5">
      <c r="A2596" t="s">
        <v>6277</v>
      </c>
      <c r="B2596">
        <v>7722.69</v>
      </c>
      <c r="C2596">
        <v>326</v>
      </c>
      <c r="D2596" s="10">
        <v>63.62</v>
      </c>
      <c r="E2596">
        <v>0.82380621260208498</v>
      </c>
    </row>
    <row r="2597" spans="1:5">
      <c r="A2597" t="s">
        <v>6276</v>
      </c>
      <c r="B2597">
        <v>3660.93</v>
      </c>
      <c r="C2597">
        <v>292</v>
      </c>
      <c r="D2597" s="10">
        <v>30.17</v>
      </c>
      <c r="E2597">
        <v>0.82410753551693094</v>
      </c>
    </row>
    <row r="2598" spans="1:5">
      <c r="A2598" t="s">
        <v>6275</v>
      </c>
      <c r="B2598">
        <v>960</v>
      </c>
      <c r="C2598">
        <v>100</v>
      </c>
      <c r="D2598" s="10">
        <v>7.92</v>
      </c>
      <c r="E2598">
        <v>0.82499999999999996</v>
      </c>
    </row>
    <row r="2599" spans="1:5">
      <c r="A2599" t="s">
        <v>6274</v>
      </c>
      <c r="B2599">
        <v>63952.93</v>
      </c>
      <c r="C2599">
        <v>151</v>
      </c>
      <c r="D2599" s="10">
        <v>527.63</v>
      </c>
      <c r="E2599">
        <v>0.82502865779566303</v>
      </c>
    </row>
    <row r="2600" spans="1:5">
      <c r="A2600" t="s">
        <v>6273</v>
      </c>
      <c r="B2600">
        <v>807.94</v>
      </c>
      <c r="C2600">
        <v>58</v>
      </c>
      <c r="D2600" s="10">
        <v>6.67</v>
      </c>
      <c r="E2600">
        <v>0.82555635319454401</v>
      </c>
    </row>
    <row r="2601" spans="1:5">
      <c r="A2601" t="s">
        <v>6272</v>
      </c>
      <c r="B2601">
        <v>3598.44</v>
      </c>
      <c r="C2601">
        <v>212</v>
      </c>
      <c r="D2601" s="10">
        <v>29.71</v>
      </c>
      <c r="E2601">
        <v>0.82563555318415704</v>
      </c>
    </row>
    <row r="2602" spans="1:5">
      <c r="A2602" t="s">
        <v>6271</v>
      </c>
      <c r="B2602">
        <v>12272.76</v>
      </c>
      <c r="C2602">
        <v>253</v>
      </c>
      <c r="D2602" s="10">
        <v>101.35</v>
      </c>
      <c r="E2602">
        <v>0.825812612647847</v>
      </c>
    </row>
    <row r="2603" spans="1:5">
      <c r="A2603" t="s">
        <v>6270</v>
      </c>
      <c r="B2603">
        <v>15733.43</v>
      </c>
      <c r="C2603">
        <v>168</v>
      </c>
      <c r="D2603" s="10">
        <v>129.94999999999999</v>
      </c>
      <c r="E2603">
        <v>0.82594831514806299</v>
      </c>
    </row>
    <row r="2604" spans="1:5">
      <c r="A2604" t="s">
        <v>6269</v>
      </c>
      <c r="B2604">
        <v>2341.6999999999998</v>
      </c>
      <c r="C2604">
        <v>326</v>
      </c>
      <c r="D2604" s="10">
        <v>19.36</v>
      </c>
      <c r="E2604">
        <v>0.82674979715591201</v>
      </c>
    </row>
    <row r="2605" spans="1:5">
      <c r="A2605" t="s">
        <v>6268</v>
      </c>
      <c r="B2605">
        <v>33323.86</v>
      </c>
      <c r="C2605">
        <v>629</v>
      </c>
      <c r="D2605" s="10">
        <v>275.51</v>
      </c>
      <c r="E2605">
        <v>0.82676496660350796</v>
      </c>
    </row>
    <row r="2606" spans="1:5">
      <c r="A2606" t="s">
        <v>6267</v>
      </c>
      <c r="B2606">
        <v>35613.9</v>
      </c>
      <c r="C2606">
        <v>262</v>
      </c>
      <c r="D2606" s="10">
        <v>294.74</v>
      </c>
      <c r="E2606">
        <v>0.827598213057261</v>
      </c>
    </row>
    <row r="2607" spans="1:5">
      <c r="A2607" t="s">
        <v>6266</v>
      </c>
      <c r="B2607">
        <v>15126.9</v>
      </c>
      <c r="C2607">
        <v>510</v>
      </c>
      <c r="D2607" s="10">
        <v>125.3</v>
      </c>
      <c r="E2607">
        <v>0.82832569792885502</v>
      </c>
    </row>
    <row r="2608" spans="1:5">
      <c r="A2608" t="s">
        <v>6265</v>
      </c>
      <c r="B2608">
        <v>18950.45</v>
      </c>
      <c r="C2608">
        <v>488</v>
      </c>
      <c r="D2608" s="10">
        <v>156.97999999999999</v>
      </c>
      <c r="E2608">
        <v>0.82837083024413605</v>
      </c>
    </row>
    <row r="2609" spans="1:5">
      <c r="A2609" t="s">
        <v>6264</v>
      </c>
      <c r="B2609">
        <v>8024.15</v>
      </c>
      <c r="C2609">
        <v>605</v>
      </c>
      <c r="D2609" s="10">
        <v>66.47</v>
      </c>
      <c r="E2609">
        <v>0.828374344946193</v>
      </c>
    </row>
    <row r="2610" spans="1:5">
      <c r="A2610" t="s">
        <v>6263</v>
      </c>
      <c r="B2610">
        <v>247268.63</v>
      </c>
      <c r="C2610">
        <v>1697</v>
      </c>
      <c r="D2610" s="10">
        <v>2048.4299999999998</v>
      </c>
      <c r="E2610">
        <v>0.82842291802239498</v>
      </c>
    </row>
    <row r="2611" spans="1:5">
      <c r="A2611" t="s">
        <v>6262</v>
      </c>
      <c r="B2611">
        <v>72660.08</v>
      </c>
      <c r="C2611">
        <v>500</v>
      </c>
      <c r="D2611" s="10">
        <v>602.19000000000005</v>
      </c>
      <c r="E2611">
        <v>0.82877695703059995</v>
      </c>
    </row>
    <row r="2612" spans="1:5">
      <c r="A2612" t="s">
        <v>6261</v>
      </c>
      <c r="B2612">
        <v>38897.760000000002</v>
      </c>
      <c r="C2612">
        <v>805</v>
      </c>
      <c r="D2612" s="10">
        <v>322.62</v>
      </c>
      <c r="E2612">
        <v>0.82940508656539602</v>
      </c>
    </row>
    <row r="2613" spans="1:5">
      <c r="A2613" t="s">
        <v>6260</v>
      </c>
      <c r="B2613">
        <v>7598.58</v>
      </c>
      <c r="C2613">
        <v>445</v>
      </c>
      <c r="D2613" s="10">
        <v>63.03</v>
      </c>
      <c r="E2613">
        <v>0.82949709024580898</v>
      </c>
    </row>
    <row r="2614" spans="1:5">
      <c r="A2614" t="s">
        <v>6259</v>
      </c>
      <c r="B2614">
        <v>19995</v>
      </c>
      <c r="C2614">
        <v>43</v>
      </c>
      <c r="D2614" s="10">
        <v>165.89</v>
      </c>
      <c r="E2614">
        <v>0.82965741435358797</v>
      </c>
    </row>
    <row r="2615" spans="1:5">
      <c r="A2615" t="s">
        <v>6258</v>
      </c>
      <c r="B2615">
        <v>36756.980000000003</v>
      </c>
      <c r="C2615">
        <v>877</v>
      </c>
      <c r="D2615" s="10">
        <v>305.01</v>
      </c>
      <c r="E2615">
        <v>0.82980157782276898</v>
      </c>
    </row>
    <row r="2616" spans="1:5">
      <c r="A2616" t="s">
        <v>6257</v>
      </c>
      <c r="B2616">
        <v>5623.8</v>
      </c>
      <c r="C2616">
        <v>52</v>
      </c>
      <c r="D2616" s="10">
        <v>46.67</v>
      </c>
      <c r="E2616">
        <v>0.82986592695330497</v>
      </c>
    </row>
    <row r="2617" spans="1:5">
      <c r="A2617" t="s">
        <v>6256</v>
      </c>
      <c r="B2617">
        <v>51714.87</v>
      </c>
      <c r="C2617">
        <v>457</v>
      </c>
      <c r="D2617" s="10">
        <v>429.22</v>
      </c>
      <c r="E2617">
        <v>0.82997404808326802</v>
      </c>
    </row>
    <row r="2618" spans="1:5">
      <c r="A2618" t="s">
        <v>6255</v>
      </c>
      <c r="B2618">
        <v>75745.17</v>
      </c>
      <c r="C2618">
        <v>309</v>
      </c>
      <c r="D2618" s="10">
        <v>628.66999999999996</v>
      </c>
      <c r="E2618">
        <v>0.829980314256341</v>
      </c>
    </row>
    <row r="2619" spans="1:5">
      <c r="A2619" t="s">
        <v>6254</v>
      </c>
      <c r="B2619">
        <v>6991.5</v>
      </c>
      <c r="C2619">
        <v>482</v>
      </c>
      <c r="D2619" s="10">
        <v>58.03</v>
      </c>
      <c r="E2619">
        <v>0.83000786669527205</v>
      </c>
    </row>
    <row r="2620" spans="1:5">
      <c r="A2620" t="s">
        <v>6253</v>
      </c>
      <c r="B2620">
        <v>6488.83</v>
      </c>
      <c r="C2620">
        <v>338</v>
      </c>
      <c r="D2620" s="10">
        <v>53.86</v>
      </c>
      <c r="E2620">
        <v>0.83004177948875202</v>
      </c>
    </row>
    <row r="2621" spans="1:5">
      <c r="A2621" t="s">
        <v>6252</v>
      </c>
      <c r="B2621">
        <v>8723.94</v>
      </c>
      <c r="C2621">
        <v>307</v>
      </c>
      <c r="D2621" s="10">
        <v>72.44</v>
      </c>
      <c r="E2621">
        <v>0.83035875991811003</v>
      </c>
    </row>
    <row r="2622" spans="1:5">
      <c r="A2622" t="s">
        <v>6251</v>
      </c>
      <c r="B2622">
        <v>148983.72</v>
      </c>
      <c r="C2622">
        <v>599</v>
      </c>
      <c r="D2622" s="10">
        <v>1237.2</v>
      </c>
      <c r="E2622">
        <v>0.83042630429687203</v>
      </c>
    </row>
    <row r="2623" spans="1:5">
      <c r="A2623" t="s">
        <v>6250</v>
      </c>
      <c r="B2623">
        <v>3217.5</v>
      </c>
      <c r="C2623">
        <v>165</v>
      </c>
      <c r="D2623" s="10">
        <v>26.72</v>
      </c>
      <c r="E2623">
        <v>0.83045843045843004</v>
      </c>
    </row>
    <row r="2624" spans="1:5">
      <c r="A2624" t="s">
        <v>6249</v>
      </c>
      <c r="B2624">
        <v>11248.56</v>
      </c>
      <c r="C2624">
        <v>204</v>
      </c>
      <c r="D2624" s="10">
        <v>93.44</v>
      </c>
      <c r="E2624">
        <v>0.83068410534326098</v>
      </c>
    </row>
    <row r="2625" spans="1:5">
      <c r="A2625" t="s">
        <v>6248</v>
      </c>
      <c r="B2625">
        <v>146931.70000000001</v>
      </c>
      <c r="C2625">
        <v>957</v>
      </c>
      <c r="D2625" s="10">
        <v>1220.8499999999999</v>
      </c>
      <c r="E2625">
        <v>0.83089625996296201</v>
      </c>
    </row>
    <row r="2626" spans="1:5">
      <c r="A2626" t="s">
        <v>6247</v>
      </c>
      <c r="B2626">
        <v>2676.41</v>
      </c>
      <c r="C2626">
        <v>394</v>
      </c>
      <c r="D2626" s="10">
        <v>22.25</v>
      </c>
      <c r="E2626">
        <v>0.83133750060715605</v>
      </c>
    </row>
    <row r="2627" spans="1:5">
      <c r="A2627" t="s">
        <v>6246</v>
      </c>
      <c r="B2627">
        <v>42966.1</v>
      </c>
      <c r="C2627">
        <v>151</v>
      </c>
      <c r="D2627" s="10">
        <v>357.24</v>
      </c>
      <c r="E2627">
        <v>0.83144618664481895</v>
      </c>
    </row>
    <row r="2628" spans="1:5">
      <c r="A2628" t="s">
        <v>6245</v>
      </c>
      <c r="B2628">
        <v>29152.62</v>
      </c>
      <c r="C2628">
        <v>247</v>
      </c>
      <c r="D2628" s="10">
        <v>242.47</v>
      </c>
      <c r="E2628">
        <v>0.83172627365910801</v>
      </c>
    </row>
    <row r="2629" spans="1:5">
      <c r="A2629" t="s">
        <v>6244</v>
      </c>
      <c r="B2629">
        <v>6086.61</v>
      </c>
      <c r="C2629">
        <v>505</v>
      </c>
      <c r="D2629" s="10">
        <v>50.65</v>
      </c>
      <c r="E2629">
        <v>0.83215451622495895</v>
      </c>
    </row>
    <row r="2630" spans="1:5">
      <c r="A2630" t="s">
        <v>6243</v>
      </c>
      <c r="B2630">
        <v>8391.8799999999992</v>
      </c>
      <c r="C2630">
        <v>298</v>
      </c>
      <c r="D2630" s="10">
        <v>69.849999999999994</v>
      </c>
      <c r="E2630">
        <v>0.83235222619961202</v>
      </c>
    </row>
    <row r="2631" spans="1:5">
      <c r="A2631" t="s">
        <v>6242</v>
      </c>
      <c r="B2631">
        <v>60584.76</v>
      </c>
      <c r="C2631">
        <v>108</v>
      </c>
      <c r="D2631" s="10">
        <v>504.43</v>
      </c>
      <c r="E2631">
        <v>0.83260212634332398</v>
      </c>
    </row>
    <row r="2632" spans="1:5">
      <c r="A2632" t="s">
        <v>6241</v>
      </c>
      <c r="B2632">
        <v>11834.65</v>
      </c>
      <c r="C2632">
        <v>258</v>
      </c>
      <c r="D2632" s="10">
        <v>98.56</v>
      </c>
      <c r="E2632">
        <v>0.83280874381582803</v>
      </c>
    </row>
    <row r="2633" spans="1:5">
      <c r="A2633" t="s">
        <v>6240</v>
      </c>
      <c r="B2633">
        <v>6096.1</v>
      </c>
      <c r="C2633">
        <v>455</v>
      </c>
      <c r="D2633" s="10">
        <v>50.78</v>
      </c>
      <c r="E2633">
        <v>0.83299158478371405</v>
      </c>
    </row>
    <row r="2634" spans="1:5">
      <c r="A2634" t="s">
        <v>6239</v>
      </c>
      <c r="B2634">
        <v>19340.580000000002</v>
      </c>
      <c r="C2634">
        <v>240</v>
      </c>
      <c r="D2634" s="10">
        <v>161.13</v>
      </c>
      <c r="E2634">
        <v>0.83311875858945195</v>
      </c>
    </row>
    <row r="2635" spans="1:5">
      <c r="A2635" t="s">
        <v>6238</v>
      </c>
      <c r="B2635">
        <v>2119.2199999999998</v>
      </c>
      <c r="C2635">
        <v>112</v>
      </c>
      <c r="D2635" s="10">
        <v>17.66</v>
      </c>
      <c r="E2635">
        <v>0.83332546880456004</v>
      </c>
    </row>
    <row r="2636" spans="1:5">
      <c r="A2636" t="s">
        <v>6237</v>
      </c>
      <c r="B2636">
        <v>1109.22</v>
      </c>
      <c r="C2636">
        <v>303</v>
      </c>
      <c r="D2636" s="10">
        <v>9.25</v>
      </c>
      <c r="E2636">
        <v>0.833919330700852</v>
      </c>
    </row>
    <row r="2637" spans="1:5">
      <c r="A2637" t="s">
        <v>6236</v>
      </c>
      <c r="B2637">
        <v>2729.2</v>
      </c>
      <c r="C2637">
        <v>40</v>
      </c>
      <c r="D2637" s="10">
        <v>22.76</v>
      </c>
      <c r="E2637">
        <v>0.83394401289755204</v>
      </c>
    </row>
    <row r="2638" spans="1:5">
      <c r="A2638" t="s">
        <v>6235</v>
      </c>
      <c r="B2638">
        <v>8575.43</v>
      </c>
      <c r="C2638">
        <v>911</v>
      </c>
      <c r="D2638" s="10">
        <v>71.569999999999993</v>
      </c>
      <c r="E2638">
        <v>0.83459371716636899</v>
      </c>
    </row>
    <row r="2639" spans="1:5">
      <c r="A2639" t="s">
        <v>6234</v>
      </c>
      <c r="B2639">
        <v>9327.66</v>
      </c>
      <c r="C2639">
        <v>147</v>
      </c>
      <c r="D2639" s="10">
        <v>77.849999999999994</v>
      </c>
      <c r="E2639">
        <v>0.83461446922379201</v>
      </c>
    </row>
    <row r="2640" spans="1:5">
      <c r="A2640" t="s">
        <v>6233</v>
      </c>
      <c r="B2640">
        <v>88032.78</v>
      </c>
      <c r="C2640">
        <v>168</v>
      </c>
      <c r="D2640" s="10">
        <v>735.08</v>
      </c>
      <c r="E2640">
        <v>0.83500714165791401</v>
      </c>
    </row>
    <row r="2641" spans="1:5">
      <c r="A2641" t="s">
        <v>6232</v>
      </c>
      <c r="B2641">
        <v>9739.94</v>
      </c>
      <c r="C2641">
        <v>472</v>
      </c>
      <c r="D2641" s="10">
        <v>81.349999999999994</v>
      </c>
      <c r="E2641">
        <v>0.83522075084651404</v>
      </c>
    </row>
    <row r="2642" spans="1:5">
      <c r="A2642" t="s">
        <v>6231</v>
      </c>
      <c r="B2642">
        <v>24683.23</v>
      </c>
      <c r="C2642">
        <v>393</v>
      </c>
      <c r="D2642" s="10">
        <v>206.31</v>
      </c>
      <c r="E2642">
        <v>0.83583064291018605</v>
      </c>
    </row>
    <row r="2643" spans="1:5">
      <c r="A2643" t="s">
        <v>6230</v>
      </c>
      <c r="B2643">
        <v>25282.98</v>
      </c>
      <c r="C2643">
        <v>234</v>
      </c>
      <c r="D2643" s="10">
        <v>211.37</v>
      </c>
      <c r="E2643">
        <v>0.83601695686188804</v>
      </c>
    </row>
    <row r="2644" spans="1:5">
      <c r="A2644" t="s">
        <v>6229</v>
      </c>
      <c r="B2644">
        <v>2499.64</v>
      </c>
      <c r="C2644">
        <v>247</v>
      </c>
      <c r="D2644" s="10">
        <v>20.9</v>
      </c>
      <c r="E2644">
        <v>0.83612040133779197</v>
      </c>
    </row>
    <row r="2645" spans="1:5">
      <c r="A2645" t="s">
        <v>6228</v>
      </c>
      <c r="B2645">
        <v>18358.740000000002</v>
      </c>
      <c r="C2645">
        <v>414</v>
      </c>
      <c r="D2645" s="10">
        <v>153.53</v>
      </c>
      <c r="E2645">
        <v>0.83627743516167197</v>
      </c>
    </row>
    <row r="2646" spans="1:5">
      <c r="A2646" t="s">
        <v>6227</v>
      </c>
      <c r="B2646">
        <v>22476.33</v>
      </c>
      <c r="C2646">
        <v>447</v>
      </c>
      <c r="D2646" s="10">
        <v>187.98</v>
      </c>
      <c r="E2646">
        <v>0.83634650318801995</v>
      </c>
    </row>
    <row r="2647" spans="1:5">
      <c r="A2647" t="s">
        <v>6226</v>
      </c>
      <c r="B2647">
        <v>4591.0200000000004</v>
      </c>
      <c r="C2647">
        <v>357</v>
      </c>
      <c r="D2647" s="10">
        <v>38.4</v>
      </c>
      <c r="E2647">
        <v>0.83641543709240995</v>
      </c>
    </row>
    <row r="2648" spans="1:5">
      <c r="A2648" t="s">
        <v>6225</v>
      </c>
      <c r="B2648">
        <v>12775.5</v>
      </c>
      <c r="C2648">
        <v>210</v>
      </c>
      <c r="D2648" s="10">
        <v>106.96</v>
      </c>
      <c r="E2648">
        <v>0.83722750577276805</v>
      </c>
    </row>
    <row r="2649" spans="1:5">
      <c r="A2649" t="s">
        <v>6224</v>
      </c>
      <c r="B2649">
        <v>26067.47</v>
      </c>
      <c r="C2649">
        <v>1223</v>
      </c>
      <c r="D2649" s="10">
        <v>218.25</v>
      </c>
      <c r="E2649">
        <v>0.83725041210366702</v>
      </c>
    </row>
    <row r="2650" spans="1:5">
      <c r="A2650" t="s">
        <v>6223</v>
      </c>
      <c r="B2650">
        <v>8847.9599999999991</v>
      </c>
      <c r="C2650">
        <v>180</v>
      </c>
      <c r="D2650" s="10">
        <v>74.08</v>
      </c>
      <c r="E2650">
        <v>0.83725514129810696</v>
      </c>
    </row>
    <row r="2651" spans="1:5">
      <c r="A2651" t="s">
        <v>6222</v>
      </c>
      <c r="B2651">
        <v>18534.48</v>
      </c>
      <c r="C2651">
        <v>771</v>
      </c>
      <c r="D2651" s="10">
        <v>155.24</v>
      </c>
      <c r="E2651">
        <v>0.83757407815055995</v>
      </c>
    </row>
    <row r="2652" spans="1:5">
      <c r="A2652" t="s">
        <v>6221</v>
      </c>
      <c r="B2652">
        <v>8593.65</v>
      </c>
      <c r="C2652">
        <v>466</v>
      </c>
      <c r="D2652" s="10">
        <v>71.98</v>
      </c>
      <c r="E2652">
        <v>0.83759520110779395</v>
      </c>
    </row>
    <row r="2653" spans="1:5">
      <c r="A2653" t="s">
        <v>6220</v>
      </c>
      <c r="B2653">
        <v>601.6</v>
      </c>
      <c r="C2653">
        <v>79</v>
      </c>
      <c r="D2653" s="10">
        <v>5.04</v>
      </c>
      <c r="E2653">
        <v>0.83776595744680804</v>
      </c>
    </row>
    <row r="2654" spans="1:5">
      <c r="A2654" t="s">
        <v>6219</v>
      </c>
      <c r="B2654">
        <v>31076.5</v>
      </c>
      <c r="C2654">
        <v>425</v>
      </c>
      <c r="D2654" s="10">
        <v>260.45999999999998</v>
      </c>
      <c r="E2654">
        <v>0.83812527150740901</v>
      </c>
    </row>
    <row r="2655" spans="1:5">
      <c r="A2655" t="s">
        <v>6218</v>
      </c>
      <c r="B2655">
        <v>5999.58</v>
      </c>
      <c r="C2655">
        <v>522</v>
      </c>
      <c r="D2655" s="10">
        <v>50.34</v>
      </c>
      <c r="E2655">
        <v>0.83905873411138698</v>
      </c>
    </row>
    <row r="2656" spans="1:5">
      <c r="A2656" t="s">
        <v>6217</v>
      </c>
      <c r="B2656">
        <v>97094.36</v>
      </c>
      <c r="C2656">
        <v>554</v>
      </c>
      <c r="D2656" s="10">
        <v>815.24</v>
      </c>
      <c r="E2656">
        <v>0.83963682339530299</v>
      </c>
    </row>
    <row r="2657" spans="1:5">
      <c r="A2657" t="s">
        <v>6216</v>
      </c>
      <c r="B2657">
        <v>77995.83</v>
      </c>
      <c r="C2657">
        <v>262</v>
      </c>
      <c r="D2657" s="10">
        <v>655.15</v>
      </c>
      <c r="E2657">
        <v>0.83998080410196196</v>
      </c>
    </row>
    <row r="2658" spans="1:5">
      <c r="A2658" t="s">
        <v>6215</v>
      </c>
      <c r="B2658">
        <v>64495.98</v>
      </c>
      <c r="C2658">
        <v>706</v>
      </c>
      <c r="D2658" s="10">
        <v>541.91</v>
      </c>
      <c r="E2658">
        <v>0.84022291001702698</v>
      </c>
    </row>
    <row r="2659" spans="1:5">
      <c r="A2659" t="s">
        <v>6214</v>
      </c>
      <c r="B2659">
        <v>256264.54</v>
      </c>
      <c r="C2659">
        <v>833</v>
      </c>
      <c r="D2659" s="10">
        <v>2153.33</v>
      </c>
      <c r="E2659">
        <v>0.840276223936405</v>
      </c>
    </row>
    <row r="2660" spans="1:5">
      <c r="A2660" t="s">
        <v>6213</v>
      </c>
      <c r="B2660">
        <v>6039.72</v>
      </c>
      <c r="C2660">
        <v>228</v>
      </c>
      <c r="D2660" s="10">
        <v>50.76</v>
      </c>
      <c r="E2660">
        <v>0.84043631161709398</v>
      </c>
    </row>
    <row r="2661" spans="1:5">
      <c r="A2661" t="s">
        <v>6212</v>
      </c>
      <c r="B2661">
        <v>12585.99</v>
      </c>
      <c r="C2661">
        <v>403</v>
      </c>
      <c r="D2661" s="10">
        <v>105.79</v>
      </c>
      <c r="E2661">
        <v>0.84053777255503903</v>
      </c>
    </row>
    <row r="2662" spans="1:5">
      <c r="A2662" t="s">
        <v>6211</v>
      </c>
      <c r="B2662">
        <v>27059.74</v>
      </c>
      <c r="C2662">
        <v>434</v>
      </c>
      <c r="D2662" s="10">
        <v>227.68</v>
      </c>
      <c r="E2662">
        <v>0.84139758918600105</v>
      </c>
    </row>
    <row r="2663" spans="1:5">
      <c r="A2663" t="s">
        <v>6210</v>
      </c>
      <c r="B2663">
        <v>112290.56</v>
      </c>
      <c r="C2663">
        <v>690</v>
      </c>
      <c r="D2663" s="10">
        <v>944.87</v>
      </c>
      <c r="E2663">
        <v>0.84145096435532896</v>
      </c>
    </row>
    <row r="2664" spans="1:5">
      <c r="A2664" t="s">
        <v>6209</v>
      </c>
      <c r="B2664">
        <v>894.36</v>
      </c>
      <c r="C2664">
        <v>107</v>
      </c>
      <c r="D2664" s="10">
        <v>7.53</v>
      </c>
      <c r="E2664">
        <v>0.84194284180866696</v>
      </c>
    </row>
    <row r="2665" spans="1:5">
      <c r="A2665" t="s">
        <v>6208</v>
      </c>
      <c r="B2665">
        <v>3805.62</v>
      </c>
      <c r="C2665">
        <v>310</v>
      </c>
      <c r="D2665" s="10">
        <v>32.06</v>
      </c>
      <c r="E2665">
        <v>0.84243828863628001</v>
      </c>
    </row>
    <row r="2666" spans="1:5">
      <c r="A2666" t="s">
        <v>6207</v>
      </c>
      <c r="B2666">
        <v>54897.57</v>
      </c>
      <c r="C2666">
        <v>346</v>
      </c>
      <c r="D2666" s="10">
        <v>463.02</v>
      </c>
      <c r="E2666">
        <v>0.84342531008203003</v>
      </c>
    </row>
    <row r="2667" spans="1:5">
      <c r="A2667" t="s">
        <v>6206</v>
      </c>
      <c r="B2667">
        <v>2148.3000000000002</v>
      </c>
      <c r="C2667">
        <v>62</v>
      </c>
      <c r="D2667" s="10">
        <v>18.12</v>
      </c>
      <c r="E2667">
        <v>0.843457617651166</v>
      </c>
    </row>
    <row r="2668" spans="1:5">
      <c r="A2668" t="s">
        <v>6205</v>
      </c>
      <c r="B2668">
        <v>18817.349999999999</v>
      </c>
      <c r="C2668">
        <v>331</v>
      </c>
      <c r="D2668" s="10">
        <v>158.93</v>
      </c>
      <c r="E2668">
        <v>0.84459288900934504</v>
      </c>
    </row>
    <row r="2669" spans="1:5">
      <c r="A2669" t="s">
        <v>6204</v>
      </c>
      <c r="B2669">
        <v>12416.94</v>
      </c>
      <c r="C2669">
        <v>303</v>
      </c>
      <c r="D2669" s="10">
        <v>104.91</v>
      </c>
      <c r="E2669">
        <v>0.84489415266563195</v>
      </c>
    </row>
    <row r="2670" spans="1:5">
      <c r="A2670" t="s">
        <v>6203</v>
      </c>
      <c r="B2670">
        <v>357482.94</v>
      </c>
      <c r="C2670">
        <v>574</v>
      </c>
      <c r="D2670" s="10">
        <v>3021.27</v>
      </c>
      <c r="E2670">
        <v>0.84515082034404199</v>
      </c>
    </row>
    <row r="2671" spans="1:5">
      <c r="A2671" t="s">
        <v>6202</v>
      </c>
      <c r="B2671">
        <v>3997.86</v>
      </c>
      <c r="C2671">
        <v>23</v>
      </c>
      <c r="D2671" s="10">
        <v>33.79</v>
      </c>
      <c r="E2671">
        <v>0.845202183167994</v>
      </c>
    </row>
    <row r="2672" spans="1:5">
      <c r="A2672" t="s">
        <v>6201</v>
      </c>
      <c r="B2672">
        <v>24784.89</v>
      </c>
      <c r="C2672">
        <v>280</v>
      </c>
      <c r="D2672" s="10">
        <v>209.52</v>
      </c>
      <c r="E2672">
        <v>0.84535376190896905</v>
      </c>
    </row>
    <row r="2673" spans="1:5">
      <c r="A2673" t="s">
        <v>6200</v>
      </c>
      <c r="B2673">
        <v>2390.58</v>
      </c>
      <c r="C2673">
        <v>171</v>
      </c>
      <c r="D2673" s="10">
        <v>20.21</v>
      </c>
      <c r="E2673">
        <v>0.845401534355679</v>
      </c>
    </row>
    <row r="2674" spans="1:5">
      <c r="A2674" t="s">
        <v>6199</v>
      </c>
      <c r="B2674">
        <v>6567.75</v>
      </c>
      <c r="C2674">
        <v>315</v>
      </c>
      <c r="D2674" s="10">
        <v>55.54</v>
      </c>
      <c r="E2674">
        <v>0.84564729169045705</v>
      </c>
    </row>
    <row r="2675" spans="1:5">
      <c r="A2675" t="s">
        <v>6198</v>
      </c>
      <c r="B2675">
        <v>3335.76</v>
      </c>
      <c r="C2675">
        <v>369</v>
      </c>
      <c r="D2675" s="10">
        <v>28.21</v>
      </c>
      <c r="E2675">
        <v>0.84568434179916996</v>
      </c>
    </row>
    <row r="2676" spans="1:5">
      <c r="A2676" t="s">
        <v>6197</v>
      </c>
      <c r="B2676">
        <v>21059.38</v>
      </c>
      <c r="C2676">
        <v>364</v>
      </c>
      <c r="D2676" s="10">
        <v>178.12</v>
      </c>
      <c r="E2676">
        <v>0.84579887916928198</v>
      </c>
    </row>
    <row r="2677" spans="1:5">
      <c r="A2677" t="s">
        <v>6196</v>
      </c>
      <c r="B2677">
        <v>19920.490000000002</v>
      </c>
      <c r="C2677">
        <v>1259</v>
      </c>
      <c r="D2677" s="10">
        <v>168.7</v>
      </c>
      <c r="E2677">
        <v>0.846866718639953</v>
      </c>
    </row>
    <row r="2678" spans="1:5">
      <c r="A2678" t="s">
        <v>6195</v>
      </c>
      <c r="B2678">
        <v>26807.7</v>
      </c>
      <c r="C2678">
        <v>1227</v>
      </c>
      <c r="D2678" s="10">
        <v>227.08</v>
      </c>
      <c r="E2678">
        <v>0.84707005822953796</v>
      </c>
    </row>
    <row r="2679" spans="1:5">
      <c r="A2679" t="s">
        <v>6194</v>
      </c>
      <c r="B2679">
        <v>362302.8</v>
      </c>
      <c r="C2679">
        <v>672</v>
      </c>
      <c r="D2679" s="10">
        <v>3071.55</v>
      </c>
      <c r="E2679">
        <v>0.84778533315226901</v>
      </c>
    </row>
    <row r="2680" spans="1:5">
      <c r="A2680" t="s">
        <v>6193</v>
      </c>
      <c r="B2680">
        <v>3103.14</v>
      </c>
      <c r="C2680">
        <v>84</v>
      </c>
      <c r="D2680" s="10">
        <v>26.31</v>
      </c>
      <c r="E2680">
        <v>0.84785088652139395</v>
      </c>
    </row>
    <row r="2681" spans="1:5">
      <c r="A2681" t="s">
        <v>6192</v>
      </c>
      <c r="B2681">
        <v>17089.759999999998</v>
      </c>
      <c r="C2681">
        <v>357</v>
      </c>
      <c r="D2681" s="10">
        <v>145.02000000000001</v>
      </c>
      <c r="E2681">
        <v>0.84857832994728999</v>
      </c>
    </row>
    <row r="2682" spans="1:5">
      <c r="A2682" t="s">
        <v>6191</v>
      </c>
      <c r="B2682">
        <v>6212.25</v>
      </c>
      <c r="C2682">
        <v>453</v>
      </c>
      <c r="D2682" s="10">
        <v>52.75</v>
      </c>
      <c r="E2682">
        <v>0.849128737574952</v>
      </c>
    </row>
    <row r="2683" spans="1:5">
      <c r="A2683" t="s">
        <v>6190</v>
      </c>
      <c r="B2683">
        <v>2908.74</v>
      </c>
      <c r="C2683">
        <v>398</v>
      </c>
      <c r="D2683" s="10">
        <v>24.7</v>
      </c>
      <c r="E2683">
        <v>0.84916493051974296</v>
      </c>
    </row>
    <row r="2684" spans="1:5">
      <c r="A2684" t="s">
        <v>6189</v>
      </c>
      <c r="B2684">
        <v>28294.400000000001</v>
      </c>
      <c r="C2684">
        <v>252</v>
      </c>
      <c r="D2684" s="10">
        <v>240.3</v>
      </c>
      <c r="E2684">
        <v>0.84928466410314396</v>
      </c>
    </row>
    <row r="2685" spans="1:5">
      <c r="A2685" t="s">
        <v>6188</v>
      </c>
      <c r="B2685">
        <v>19521.5</v>
      </c>
      <c r="C2685">
        <v>100</v>
      </c>
      <c r="D2685" s="10">
        <v>165.86</v>
      </c>
      <c r="E2685">
        <v>0.84962733396511503</v>
      </c>
    </row>
    <row r="2686" spans="1:5">
      <c r="A2686" t="s">
        <v>6187</v>
      </c>
      <c r="B2686">
        <v>18303.87</v>
      </c>
      <c r="C2686">
        <v>333</v>
      </c>
      <c r="D2686" s="10">
        <v>155.59</v>
      </c>
      <c r="E2686">
        <v>0.85003881692778605</v>
      </c>
    </row>
    <row r="2687" spans="1:5">
      <c r="A2687" t="s">
        <v>6186</v>
      </c>
      <c r="B2687">
        <v>78129.8</v>
      </c>
      <c r="C2687">
        <v>345</v>
      </c>
      <c r="D2687" s="10">
        <v>664.53</v>
      </c>
      <c r="E2687">
        <v>0.85054614244500804</v>
      </c>
    </row>
    <row r="2688" spans="1:5">
      <c r="A2688" t="s">
        <v>6185</v>
      </c>
      <c r="B2688">
        <v>7008.3</v>
      </c>
      <c r="C2688">
        <v>130</v>
      </c>
      <c r="D2688" s="10">
        <v>59.63</v>
      </c>
      <c r="E2688">
        <v>0.85084827989669298</v>
      </c>
    </row>
    <row r="2689" spans="1:5">
      <c r="A2689" t="s">
        <v>6184</v>
      </c>
      <c r="B2689">
        <v>1263.3599999999999</v>
      </c>
      <c r="C2689">
        <v>188</v>
      </c>
      <c r="D2689" s="10">
        <v>10.75</v>
      </c>
      <c r="E2689">
        <v>0.85090552178318102</v>
      </c>
    </row>
    <row r="2690" spans="1:5">
      <c r="A2690" t="s">
        <v>6183</v>
      </c>
      <c r="B2690">
        <v>84799.32</v>
      </c>
      <c r="C2690">
        <v>452</v>
      </c>
      <c r="D2690" s="10">
        <v>721.65</v>
      </c>
      <c r="E2690">
        <v>0.85100918262080405</v>
      </c>
    </row>
    <row r="2691" spans="1:5">
      <c r="A2691" t="s">
        <v>6182</v>
      </c>
      <c r="B2691">
        <v>31806.37</v>
      </c>
      <c r="C2691">
        <v>516</v>
      </c>
      <c r="D2691" s="10">
        <v>270.73</v>
      </c>
      <c r="E2691">
        <v>0.85118169725121096</v>
      </c>
    </row>
    <row r="2692" spans="1:5">
      <c r="A2692" t="s">
        <v>6181</v>
      </c>
      <c r="B2692">
        <v>52130.74</v>
      </c>
      <c r="C2692">
        <v>733</v>
      </c>
      <c r="D2692" s="10">
        <v>443.92</v>
      </c>
      <c r="E2692">
        <v>0.85155131118414895</v>
      </c>
    </row>
    <row r="2693" spans="1:5">
      <c r="A2693" t="s">
        <v>6180</v>
      </c>
      <c r="B2693">
        <v>1354.06</v>
      </c>
      <c r="C2693">
        <v>423</v>
      </c>
      <c r="D2693" s="10">
        <v>11.54</v>
      </c>
      <c r="E2693">
        <v>0.85225174659911596</v>
      </c>
    </row>
    <row r="2694" spans="1:5">
      <c r="A2694" t="s">
        <v>6179</v>
      </c>
      <c r="B2694">
        <v>17580.72</v>
      </c>
      <c r="C2694">
        <v>68</v>
      </c>
      <c r="D2694" s="10">
        <v>149.94</v>
      </c>
      <c r="E2694">
        <v>0.85286609422139703</v>
      </c>
    </row>
    <row r="2695" spans="1:5">
      <c r="A2695" t="s">
        <v>6178</v>
      </c>
      <c r="B2695">
        <v>35136.730000000003</v>
      </c>
      <c r="C2695">
        <v>792</v>
      </c>
      <c r="D2695" s="10">
        <v>299.69</v>
      </c>
      <c r="E2695">
        <v>0.85292512991391001</v>
      </c>
    </row>
    <row r="2696" spans="1:5">
      <c r="A2696" t="s">
        <v>6177</v>
      </c>
      <c r="B2696">
        <v>66846.44</v>
      </c>
      <c r="C2696">
        <v>482</v>
      </c>
      <c r="D2696" s="10">
        <v>570.33000000000004</v>
      </c>
      <c r="E2696">
        <v>0.85319427631448996</v>
      </c>
    </row>
    <row r="2697" spans="1:5">
      <c r="A2697" t="s">
        <v>6176</v>
      </c>
      <c r="B2697">
        <v>6667.82</v>
      </c>
      <c r="C2697">
        <v>410</v>
      </c>
      <c r="D2697" s="10">
        <v>56.9</v>
      </c>
      <c r="E2697">
        <v>0.85335237003998299</v>
      </c>
    </row>
    <row r="2698" spans="1:5">
      <c r="A2698" t="s">
        <v>6175</v>
      </c>
      <c r="B2698">
        <v>3754.52</v>
      </c>
      <c r="C2698">
        <v>1052</v>
      </c>
      <c r="D2698" s="10">
        <v>32.049999999999997</v>
      </c>
      <c r="E2698">
        <v>0.85363774863364605</v>
      </c>
    </row>
    <row r="2699" spans="1:5">
      <c r="A2699" t="s">
        <v>6174</v>
      </c>
      <c r="B2699">
        <v>58082.080000000002</v>
      </c>
      <c r="C2699">
        <v>311</v>
      </c>
      <c r="D2699" s="10">
        <v>495.93</v>
      </c>
      <c r="E2699">
        <v>0.85384338852878505</v>
      </c>
    </row>
    <row r="2700" spans="1:5">
      <c r="A2700" t="s">
        <v>6173</v>
      </c>
      <c r="B2700">
        <v>16522.38</v>
      </c>
      <c r="C2700">
        <v>234</v>
      </c>
      <c r="D2700" s="10">
        <v>141.16</v>
      </c>
      <c r="E2700">
        <v>0.85435633365168895</v>
      </c>
    </row>
    <row r="2701" spans="1:5">
      <c r="A2701" t="s">
        <v>6172</v>
      </c>
      <c r="B2701">
        <v>13938.97</v>
      </c>
      <c r="C2701">
        <v>673</v>
      </c>
      <c r="D2701" s="10">
        <v>119.11</v>
      </c>
      <c r="E2701">
        <v>0.85451077088192295</v>
      </c>
    </row>
    <row r="2702" spans="1:5">
      <c r="A2702" t="s">
        <v>6171</v>
      </c>
      <c r="B2702">
        <v>51124.68</v>
      </c>
      <c r="C2702">
        <v>354</v>
      </c>
      <c r="D2702" s="10">
        <v>436.9</v>
      </c>
      <c r="E2702">
        <v>0.85457747608395696</v>
      </c>
    </row>
    <row r="2703" spans="1:5">
      <c r="A2703" t="s">
        <v>6170</v>
      </c>
      <c r="B2703">
        <v>113402.98</v>
      </c>
      <c r="C2703">
        <v>229</v>
      </c>
      <c r="D2703" s="10">
        <v>969.68</v>
      </c>
      <c r="E2703">
        <v>0.85507453155111002</v>
      </c>
    </row>
    <row r="2704" spans="1:5">
      <c r="A2704" t="s">
        <v>6169</v>
      </c>
      <c r="B2704">
        <v>2536.92</v>
      </c>
      <c r="C2704">
        <v>36</v>
      </c>
      <c r="D2704" s="10">
        <v>21.71</v>
      </c>
      <c r="E2704">
        <v>0.85576210522996299</v>
      </c>
    </row>
    <row r="2705" spans="1:5">
      <c r="A2705" t="s">
        <v>6168</v>
      </c>
      <c r="B2705">
        <v>1400.87</v>
      </c>
      <c r="C2705">
        <v>169</v>
      </c>
      <c r="D2705" s="10">
        <v>12</v>
      </c>
      <c r="E2705">
        <v>0.85661053488189398</v>
      </c>
    </row>
    <row r="2706" spans="1:5">
      <c r="A2706" t="s">
        <v>6167</v>
      </c>
      <c r="B2706">
        <v>11126.4</v>
      </c>
      <c r="C2706">
        <v>152</v>
      </c>
      <c r="D2706" s="10">
        <v>95.4</v>
      </c>
      <c r="E2706">
        <v>0.85742018981880896</v>
      </c>
    </row>
    <row r="2707" spans="1:5">
      <c r="A2707" t="s">
        <v>6166</v>
      </c>
      <c r="B2707">
        <v>8153.88</v>
      </c>
      <c r="C2707">
        <v>571</v>
      </c>
      <c r="D2707" s="10">
        <v>69.95</v>
      </c>
      <c r="E2707">
        <v>0.85787379750499104</v>
      </c>
    </row>
    <row r="2708" spans="1:5">
      <c r="A2708" t="s">
        <v>6165</v>
      </c>
      <c r="B2708">
        <v>4809.12</v>
      </c>
      <c r="C2708">
        <v>172</v>
      </c>
      <c r="D2708" s="10">
        <v>41.28</v>
      </c>
      <c r="E2708">
        <v>0.85836909871244604</v>
      </c>
    </row>
    <row r="2709" spans="1:5">
      <c r="A2709" t="s">
        <v>6164</v>
      </c>
      <c r="B2709">
        <v>5840.1</v>
      </c>
      <c r="C2709">
        <v>515</v>
      </c>
      <c r="D2709" s="10">
        <v>50.16</v>
      </c>
      <c r="E2709">
        <v>0.85888940257872204</v>
      </c>
    </row>
    <row r="2710" spans="1:5">
      <c r="A2710" t="s">
        <v>6163</v>
      </c>
      <c r="B2710">
        <v>114130.5</v>
      </c>
      <c r="C2710">
        <v>348</v>
      </c>
      <c r="D2710" s="10">
        <v>980.97</v>
      </c>
      <c r="E2710">
        <v>0.85951608027652504</v>
      </c>
    </row>
    <row r="2711" spans="1:5">
      <c r="A2711" t="s">
        <v>6162</v>
      </c>
      <c r="B2711">
        <v>3272.47</v>
      </c>
      <c r="C2711">
        <v>507</v>
      </c>
      <c r="D2711" s="10">
        <v>28.14</v>
      </c>
      <c r="E2711">
        <v>0.85990093110097199</v>
      </c>
    </row>
    <row r="2712" spans="1:5">
      <c r="A2712" t="s">
        <v>6161</v>
      </c>
      <c r="B2712">
        <v>15654.22</v>
      </c>
      <c r="C2712">
        <v>144</v>
      </c>
      <c r="D2712" s="10">
        <v>134.71</v>
      </c>
      <c r="E2712">
        <v>0.86053473120985902</v>
      </c>
    </row>
    <row r="2713" spans="1:5">
      <c r="A2713" t="s">
        <v>6160</v>
      </c>
      <c r="B2713">
        <v>25325.93</v>
      </c>
      <c r="C2713">
        <v>636</v>
      </c>
      <c r="D2713" s="10">
        <v>217.94</v>
      </c>
      <c r="E2713">
        <v>0.86054095545553499</v>
      </c>
    </row>
    <row r="2714" spans="1:5">
      <c r="A2714" t="s">
        <v>6159</v>
      </c>
      <c r="B2714">
        <v>6728.8</v>
      </c>
      <c r="C2714">
        <v>562</v>
      </c>
      <c r="D2714" s="10">
        <v>57.98</v>
      </c>
      <c r="E2714">
        <v>0.86166924265842304</v>
      </c>
    </row>
    <row r="2715" spans="1:5">
      <c r="A2715" t="s">
        <v>6158</v>
      </c>
      <c r="B2715">
        <v>51751.35</v>
      </c>
      <c r="C2715">
        <v>283</v>
      </c>
      <c r="D2715" s="10">
        <v>446.32</v>
      </c>
      <c r="E2715">
        <v>0.86243160806432995</v>
      </c>
    </row>
    <row r="2716" spans="1:5">
      <c r="A2716" t="s">
        <v>6157</v>
      </c>
      <c r="B2716">
        <v>118452.14</v>
      </c>
      <c r="C2716">
        <v>282</v>
      </c>
      <c r="D2716" s="10">
        <v>1021.91</v>
      </c>
      <c r="E2716">
        <v>0.86271974486910896</v>
      </c>
    </row>
    <row r="2717" spans="1:5">
      <c r="A2717" t="s">
        <v>6156</v>
      </c>
      <c r="B2717">
        <v>9022.0400000000009</v>
      </c>
      <c r="C2717">
        <v>576</v>
      </c>
      <c r="D2717" s="10">
        <v>77.86</v>
      </c>
      <c r="E2717">
        <v>0.86299772556982601</v>
      </c>
    </row>
    <row r="2718" spans="1:5">
      <c r="A2718" t="s">
        <v>6155</v>
      </c>
      <c r="B2718">
        <v>20315.11</v>
      </c>
      <c r="C2718">
        <v>276</v>
      </c>
      <c r="D2718" s="10">
        <v>175.51</v>
      </c>
      <c r="E2718">
        <v>0.86393822135346499</v>
      </c>
    </row>
    <row r="2719" spans="1:5">
      <c r="A2719" t="s">
        <v>6154</v>
      </c>
      <c r="B2719">
        <v>155273.54</v>
      </c>
      <c r="C2719">
        <v>491</v>
      </c>
      <c r="D2719" s="10">
        <v>1341.54</v>
      </c>
      <c r="E2719">
        <v>0.863984939095225</v>
      </c>
    </row>
    <row r="2720" spans="1:5">
      <c r="A2720" t="s">
        <v>6153</v>
      </c>
      <c r="B2720">
        <v>1948.5</v>
      </c>
      <c r="C2720">
        <v>75</v>
      </c>
      <c r="D2720" s="10">
        <v>16.84</v>
      </c>
      <c r="E2720">
        <v>0.86425455478573199</v>
      </c>
    </row>
    <row r="2721" spans="1:5">
      <c r="A2721" t="s">
        <v>6152</v>
      </c>
      <c r="B2721">
        <v>1618.12</v>
      </c>
      <c r="C2721">
        <v>160</v>
      </c>
      <c r="D2721" s="10">
        <v>13.99</v>
      </c>
      <c r="E2721">
        <v>0.86458359083380698</v>
      </c>
    </row>
    <row r="2722" spans="1:5">
      <c r="A2722" t="s">
        <v>6151</v>
      </c>
      <c r="B2722">
        <v>3338.55</v>
      </c>
      <c r="C2722">
        <v>360</v>
      </c>
      <c r="D2722" s="10">
        <v>28.88</v>
      </c>
      <c r="E2722">
        <v>0.86504620269278498</v>
      </c>
    </row>
    <row r="2723" spans="1:5">
      <c r="A2723" t="s">
        <v>6150</v>
      </c>
      <c r="B2723">
        <v>5971.14</v>
      </c>
      <c r="C2723">
        <v>294</v>
      </c>
      <c r="D2723" s="10">
        <v>51.66</v>
      </c>
      <c r="E2723">
        <v>0.86516142646127803</v>
      </c>
    </row>
    <row r="2724" spans="1:5">
      <c r="A2724" t="s">
        <v>6149</v>
      </c>
      <c r="B2724">
        <v>35899.53</v>
      </c>
      <c r="C2724">
        <v>434</v>
      </c>
      <c r="D2724" s="10">
        <v>310.61</v>
      </c>
      <c r="E2724">
        <v>0.865220241044938</v>
      </c>
    </row>
    <row r="2725" spans="1:5">
      <c r="A2725" t="s">
        <v>6148</v>
      </c>
      <c r="B2725">
        <v>9202.86</v>
      </c>
      <c r="C2725">
        <v>129</v>
      </c>
      <c r="D2725" s="10">
        <v>79.680000000000007</v>
      </c>
      <c r="E2725">
        <v>0.86581780011865805</v>
      </c>
    </row>
    <row r="2726" spans="1:5">
      <c r="A2726" t="s">
        <v>6147</v>
      </c>
      <c r="B2726">
        <v>209915.87</v>
      </c>
      <c r="C2726">
        <v>902</v>
      </c>
      <c r="D2726" s="10">
        <v>1817.58</v>
      </c>
      <c r="E2726">
        <v>0.86586116619005504</v>
      </c>
    </row>
    <row r="2727" spans="1:5">
      <c r="A2727" t="s">
        <v>6146</v>
      </c>
      <c r="B2727">
        <v>1344.06</v>
      </c>
      <c r="C2727">
        <v>131</v>
      </c>
      <c r="D2727" s="10">
        <v>11.64</v>
      </c>
      <c r="E2727">
        <v>0.866032766394357</v>
      </c>
    </row>
    <row r="2728" spans="1:5">
      <c r="A2728" t="s">
        <v>6145</v>
      </c>
      <c r="B2728">
        <v>5028.08</v>
      </c>
      <c r="C2728">
        <v>509</v>
      </c>
      <c r="D2728" s="10">
        <v>43.56</v>
      </c>
      <c r="E2728">
        <v>0.86633466452403296</v>
      </c>
    </row>
    <row r="2729" spans="1:5">
      <c r="A2729" t="s">
        <v>6144</v>
      </c>
      <c r="B2729">
        <v>2750.14</v>
      </c>
      <c r="C2729">
        <v>724</v>
      </c>
      <c r="D2729" s="10">
        <v>23.84</v>
      </c>
      <c r="E2729">
        <v>0.86686495960205601</v>
      </c>
    </row>
    <row r="2730" spans="1:5">
      <c r="A2730" t="s">
        <v>6143</v>
      </c>
      <c r="B2730">
        <v>12040.28</v>
      </c>
      <c r="C2730">
        <v>466</v>
      </c>
      <c r="D2730" s="10">
        <v>104.38</v>
      </c>
      <c r="E2730">
        <v>0.86692336058629804</v>
      </c>
    </row>
    <row r="2731" spans="1:5">
      <c r="A2731" t="s">
        <v>6142</v>
      </c>
      <c r="B2731">
        <v>15086.11</v>
      </c>
      <c r="C2731">
        <v>156</v>
      </c>
      <c r="D2731" s="10">
        <v>130.88999999999999</v>
      </c>
      <c r="E2731">
        <v>0.86761928688044798</v>
      </c>
    </row>
    <row r="2732" spans="1:5">
      <c r="A2732" t="s">
        <v>6141</v>
      </c>
      <c r="B2732">
        <v>8469.2000000000007</v>
      </c>
      <c r="C2732">
        <v>170</v>
      </c>
      <c r="D2732" s="10">
        <v>73.52</v>
      </c>
      <c r="E2732">
        <v>0.86808671421149497</v>
      </c>
    </row>
    <row r="2733" spans="1:5">
      <c r="A2733" t="s">
        <v>6140</v>
      </c>
      <c r="B2733">
        <v>572.46</v>
      </c>
      <c r="C2733">
        <v>152</v>
      </c>
      <c r="D2733" s="10">
        <v>4.97</v>
      </c>
      <c r="E2733">
        <v>0.86818292981168899</v>
      </c>
    </row>
    <row r="2734" spans="1:5">
      <c r="A2734" t="s">
        <v>6139</v>
      </c>
      <c r="B2734">
        <v>23670.09</v>
      </c>
      <c r="C2734">
        <v>189</v>
      </c>
      <c r="D2734" s="10">
        <v>205.51</v>
      </c>
      <c r="E2734">
        <v>0.86822652554341695</v>
      </c>
    </row>
    <row r="2735" spans="1:5">
      <c r="A2735" t="s">
        <v>6138</v>
      </c>
      <c r="B2735">
        <v>44524.2</v>
      </c>
      <c r="C2735">
        <v>70</v>
      </c>
      <c r="D2735" s="10">
        <v>386.67</v>
      </c>
      <c r="E2735">
        <v>0.86844906814720901</v>
      </c>
    </row>
    <row r="2736" spans="1:5">
      <c r="A2736" t="s">
        <v>6137</v>
      </c>
      <c r="B2736">
        <v>41918.199999999997</v>
      </c>
      <c r="C2736">
        <v>419</v>
      </c>
      <c r="D2736" s="10">
        <v>364.08</v>
      </c>
      <c r="E2736">
        <v>0.86854874493656598</v>
      </c>
    </row>
    <row r="2737" spans="1:5">
      <c r="A2737" t="s">
        <v>6136</v>
      </c>
      <c r="B2737">
        <v>62559.43</v>
      </c>
      <c r="C2737">
        <v>297</v>
      </c>
      <c r="D2737" s="10">
        <v>543.41</v>
      </c>
      <c r="E2737">
        <v>0.86863003707035003</v>
      </c>
    </row>
    <row r="2738" spans="1:5">
      <c r="A2738" t="s">
        <v>6135</v>
      </c>
      <c r="B2738">
        <v>70635.86</v>
      </c>
      <c r="C2738">
        <v>466</v>
      </c>
      <c r="D2738" s="10">
        <v>614.20000000000005</v>
      </c>
      <c r="E2738">
        <v>0.86953000926158397</v>
      </c>
    </row>
    <row r="2739" spans="1:5">
      <c r="A2739" t="s">
        <v>6134</v>
      </c>
      <c r="B2739">
        <v>826.56</v>
      </c>
      <c r="C2739">
        <v>48</v>
      </c>
      <c r="D2739" s="10">
        <v>7.2</v>
      </c>
      <c r="E2739">
        <v>0.87108013937282203</v>
      </c>
    </row>
    <row r="2740" spans="1:5">
      <c r="A2740" t="s">
        <v>6133</v>
      </c>
      <c r="B2740">
        <v>79257.98</v>
      </c>
      <c r="C2740">
        <v>450</v>
      </c>
      <c r="D2740" s="10">
        <v>691.18</v>
      </c>
      <c r="E2740">
        <v>0.872063607979915</v>
      </c>
    </row>
    <row r="2741" spans="1:5">
      <c r="A2741" t="s">
        <v>6132</v>
      </c>
      <c r="B2741">
        <v>28031.7</v>
      </c>
      <c r="C2741">
        <v>53</v>
      </c>
      <c r="D2741" s="10">
        <v>244.61</v>
      </c>
      <c r="E2741">
        <v>0.87261921324785796</v>
      </c>
    </row>
    <row r="2742" spans="1:5">
      <c r="A2742" t="s">
        <v>6131</v>
      </c>
      <c r="B2742">
        <v>10705.2</v>
      </c>
      <c r="C2742">
        <v>220</v>
      </c>
      <c r="D2742" s="10">
        <v>93.42</v>
      </c>
      <c r="E2742">
        <v>0.87266001569330698</v>
      </c>
    </row>
    <row r="2743" spans="1:5">
      <c r="A2743" t="s">
        <v>6130</v>
      </c>
      <c r="B2743">
        <v>47736.36</v>
      </c>
      <c r="C2743">
        <v>84</v>
      </c>
      <c r="D2743" s="10">
        <v>416.7</v>
      </c>
      <c r="E2743">
        <v>0.87291951041093196</v>
      </c>
    </row>
    <row r="2744" spans="1:5">
      <c r="A2744" t="s">
        <v>6129</v>
      </c>
      <c r="B2744">
        <v>15908.64</v>
      </c>
      <c r="C2744">
        <v>44</v>
      </c>
      <c r="D2744" s="10">
        <v>138.91999999999999</v>
      </c>
      <c r="E2744">
        <v>0.87323617857969005</v>
      </c>
    </row>
    <row r="2745" spans="1:5">
      <c r="A2745" t="s">
        <v>6128</v>
      </c>
      <c r="B2745">
        <v>21817.21</v>
      </c>
      <c r="C2745">
        <v>455</v>
      </c>
      <c r="D2745" s="10">
        <v>190.52</v>
      </c>
      <c r="E2745">
        <v>0.87325556292486495</v>
      </c>
    </row>
    <row r="2746" spans="1:5">
      <c r="A2746" t="s">
        <v>6127</v>
      </c>
      <c r="B2746">
        <v>85927.08</v>
      </c>
      <c r="C2746">
        <v>326</v>
      </c>
      <c r="D2746" s="10">
        <v>750.59</v>
      </c>
      <c r="E2746">
        <v>0.87351973324358201</v>
      </c>
    </row>
    <row r="2747" spans="1:5">
      <c r="A2747" t="s">
        <v>6126</v>
      </c>
      <c r="B2747">
        <v>4858.92</v>
      </c>
      <c r="C2747">
        <v>409</v>
      </c>
      <c r="D2747" s="10">
        <v>42.5</v>
      </c>
      <c r="E2747">
        <v>0.87467997003449305</v>
      </c>
    </row>
    <row r="2748" spans="1:5">
      <c r="A2748" t="s">
        <v>6125</v>
      </c>
      <c r="B2748">
        <v>169021.64</v>
      </c>
      <c r="C2748">
        <v>1116</v>
      </c>
      <c r="D2748" s="10">
        <v>1478.56</v>
      </c>
      <c r="E2748">
        <v>0.87477556128315803</v>
      </c>
    </row>
    <row r="2749" spans="1:5">
      <c r="A2749" t="s">
        <v>6124</v>
      </c>
      <c r="B2749">
        <v>5492.36</v>
      </c>
      <c r="C2749">
        <v>394</v>
      </c>
      <c r="D2749" s="10">
        <v>48.05</v>
      </c>
      <c r="E2749">
        <v>0.87485161205747597</v>
      </c>
    </row>
    <row r="2750" spans="1:5">
      <c r="A2750" t="s">
        <v>6123</v>
      </c>
      <c r="B2750">
        <v>7721.41</v>
      </c>
      <c r="C2750">
        <v>228</v>
      </c>
      <c r="D2750" s="10">
        <v>67.569999999999993</v>
      </c>
      <c r="E2750">
        <v>0.87509923705644399</v>
      </c>
    </row>
    <row r="2751" spans="1:5">
      <c r="A2751" t="s">
        <v>6122</v>
      </c>
      <c r="B2751">
        <v>97.07</v>
      </c>
      <c r="C2751">
        <v>17</v>
      </c>
      <c r="D2751" s="10">
        <v>0.85</v>
      </c>
      <c r="E2751">
        <v>0.87565674255691694</v>
      </c>
    </row>
    <row r="2752" spans="1:5">
      <c r="A2752" t="s">
        <v>6121</v>
      </c>
      <c r="B2752">
        <v>51190.75</v>
      </c>
      <c r="C2752">
        <v>309</v>
      </c>
      <c r="D2752" s="10">
        <v>448.67</v>
      </c>
      <c r="E2752">
        <v>0.87646693982799595</v>
      </c>
    </row>
    <row r="2753" spans="1:5">
      <c r="A2753" t="s">
        <v>6120</v>
      </c>
      <c r="B2753">
        <v>8078.31</v>
      </c>
      <c r="C2753">
        <v>811</v>
      </c>
      <c r="D2753" s="10">
        <v>70.819999999999993</v>
      </c>
      <c r="E2753">
        <v>0.87666851111185295</v>
      </c>
    </row>
    <row r="2754" spans="1:5">
      <c r="A2754" t="s">
        <v>6119</v>
      </c>
      <c r="B2754">
        <v>5622.28</v>
      </c>
      <c r="C2754">
        <v>237</v>
      </c>
      <c r="D2754" s="10">
        <v>49.3</v>
      </c>
      <c r="E2754">
        <v>0.87686845905931399</v>
      </c>
    </row>
    <row r="2755" spans="1:5">
      <c r="A2755" t="s">
        <v>6118</v>
      </c>
      <c r="B2755">
        <v>5319.6</v>
      </c>
      <c r="C2755">
        <v>505</v>
      </c>
      <c r="D2755" s="10">
        <v>46.65</v>
      </c>
      <c r="E2755">
        <v>0.87694563501015099</v>
      </c>
    </row>
    <row r="2756" spans="1:5">
      <c r="A2756" t="s">
        <v>6117</v>
      </c>
      <c r="B2756">
        <v>8445.16</v>
      </c>
      <c r="C2756">
        <v>446</v>
      </c>
      <c r="D2756" s="10">
        <v>74.14</v>
      </c>
      <c r="E2756">
        <v>0.87789929379668297</v>
      </c>
    </row>
    <row r="2757" spans="1:5">
      <c r="A2757" t="s">
        <v>6116</v>
      </c>
      <c r="B2757">
        <v>104820.8</v>
      </c>
      <c r="C2757">
        <v>280</v>
      </c>
      <c r="D2757" s="10">
        <v>920.59</v>
      </c>
      <c r="E2757">
        <v>0.87825126310808499</v>
      </c>
    </row>
    <row r="2758" spans="1:5">
      <c r="A2758" t="s">
        <v>6115</v>
      </c>
      <c r="B2758">
        <v>3565.92</v>
      </c>
      <c r="C2758">
        <v>184</v>
      </c>
      <c r="D2758" s="10">
        <v>31.32</v>
      </c>
      <c r="E2758">
        <v>0.87831471261273297</v>
      </c>
    </row>
    <row r="2759" spans="1:5">
      <c r="A2759" t="s">
        <v>6114</v>
      </c>
      <c r="B2759">
        <v>16041.94</v>
      </c>
      <c r="C2759">
        <v>851</v>
      </c>
      <c r="D2759" s="10">
        <v>140.9</v>
      </c>
      <c r="E2759">
        <v>0.87832269663145401</v>
      </c>
    </row>
    <row r="2760" spans="1:5">
      <c r="A2760" t="s">
        <v>6113</v>
      </c>
      <c r="B2760">
        <v>689.52</v>
      </c>
      <c r="C2760">
        <v>52</v>
      </c>
      <c r="D2760" s="10">
        <v>6.06</v>
      </c>
      <c r="E2760">
        <v>0.878872258962756</v>
      </c>
    </row>
    <row r="2761" spans="1:5">
      <c r="A2761" t="s">
        <v>6112</v>
      </c>
      <c r="B2761">
        <v>143435.60999999999</v>
      </c>
      <c r="C2761">
        <v>1976</v>
      </c>
      <c r="D2761" s="10">
        <v>1261.02</v>
      </c>
      <c r="E2761">
        <v>0.879154067807847</v>
      </c>
    </row>
    <row r="2762" spans="1:5">
      <c r="A2762" t="s">
        <v>6111</v>
      </c>
      <c r="B2762">
        <v>16795.62</v>
      </c>
      <c r="C2762">
        <v>342</v>
      </c>
      <c r="D2762" s="10">
        <v>147.66</v>
      </c>
      <c r="E2762">
        <v>0.87915778042132398</v>
      </c>
    </row>
    <row r="2763" spans="1:5">
      <c r="A2763" t="s">
        <v>6110</v>
      </c>
      <c r="B2763">
        <v>3765.54</v>
      </c>
      <c r="C2763">
        <v>62</v>
      </c>
      <c r="D2763" s="10">
        <v>33.130000000000003</v>
      </c>
      <c r="E2763">
        <v>0.87982068972843197</v>
      </c>
    </row>
    <row r="2764" spans="1:5">
      <c r="A2764" t="s">
        <v>6109</v>
      </c>
      <c r="B2764">
        <v>3000.48</v>
      </c>
      <c r="C2764">
        <v>95</v>
      </c>
      <c r="D2764" s="10">
        <v>26.41</v>
      </c>
      <c r="E2764">
        <v>0.88019250253292802</v>
      </c>
    </row>
    <row r="2765" spans="1:5">
      <c r="A2765" t="s">
        <v>6108</v>
      </c>
      <c r="B2765">
        <v>24656.05</v>
      </c>
      <c r="C2765">
        <v>964</v>
      </c>
      <c r="D2765" s="10">
        <v>217.07</v>
      </c>
      <c r="E2765">
        <v>0.88039243917821297</v>
      </c>
    </row>
    <row r="2766" spans="1:5">
      <c r="A2766" t="s">
        <v>6107</v>
      </c>
      <c r="B2766">
        <v>73532.759999999995</v>
      </c>
      <c r="C2766">
        <v>329</v>
      </c>
      <c r="D2766" s="10">
        <v>647.45000000000005</v>
      </c>
      <c r="E2766">
        <v>0.88049190592057203</v>
      </c>
    </row>
    <row r="2767" spans="1:5">
      <c r="A2767" t="s">
        <v>6106</v>
      </c>
      <c r="B2767">
        <v>43152.800000000003</v>
      </c>
      <c r="C2767">
        <v>161</v>
      </c>
      <c r="D2767" s="10">
        <v>379.96</v>
      </c>
      <c r="E2767">
        <v>0.88049906379192</v>
      </c>
    </row>
    <row r="2768" spans="1:5">
      <c r="A2768" t="s">
        <v>6105</v>
      </c>
      <c r="B2768">
        <v>25718.52</v>
      </c>
      <c r="C2768">
        <v>516</v>
      </c>
      <c r="D2768" s="10">
        <v>226.61</v>
      </c>
      <c r="E2768">
        <v>0.88111602067303996</v>
      </c>
    </row>
    <row r="2769" spans="1:5">
      <c r="A2769" t="s">
        <v>6104</v>
      </c>
      <c r="B2769">
        <v>10221.709999999999</v>
      </c>
      <c r="C2769">
        <v>462</v>
      </c>
      <c r="D2769" s="10">
        <v>90.13</v>
      </c>
      <c r="E2769">
        <v>0.88175070511685405</v>
      </c>
    </row>
    <row r="2770" spans="1:5">
      <c r="A2770" t="s">
        <v>6103</v>
      </c>
      <c r="B2770">
        <v>1515.12</v>
      </c>
      <c r="C2770">
        <v>107</v>
      </c>
      <c r="D2770" s="10">
        <v>13.36</v>
      </c>
      <c r="E2770">
        <v>0.88177834098949204</v>
      </c>
    </row>
    <row r="2771" spans="1:5">
      <c r="A2771" t="s">
        <v>6102</v>
      </c>
      <c r="B2771">
        <v>495.42</v>
      </c>
      <c r="C2771">
        <v>46</v>
      </c>
      <c r="D2771" s="10">
        <v>4.37</v>
      </c>
      <c r="E2771">
        <v>0.88207985143918199</v>
      </c>
    </row>
    <row r="2772" spans="1:5">
      <c r="A2772" t="s">
        <v>6101</v>
      </c>
      <c r="B2772">
        <v>805.99</v>
      </c>
      <c r="C2772">
        <v>54</v>
      </c>
      <c r="D2772" s="10">
        <v>7.11</v>
      </c>
      <c r="E2772">
        <v>0.88214493976352004</v>
      </c>
    </row>
    <row r="2773" spans="1:5">
      <c r="A2773" t="s">
        <v>6100</v>
      </c>
      <c r="B2773">
        <v>5109.9799999999996</v>
      </c>
      <c r="C2773">
        <v>332</v>
      </c>
      <c r="D2773" s="10">
        <v>45.1</v>
      </c>
      <c r="E2773">
        <v>0.882586624605184</v>
      </c>
    </row>
    <row r="2774" spans="1:5">
      <c r="A2774" t="s">
        <v>6099</v>
      </c>
      <c r="B2774">
        <v>8765.94</v>
      </c>
      <c r="C2774">
        <v>713</v>
      </c>
      <c r="D2774" s="10">
        <v>77.38</v>
      </c>
      <c r="E2774">
        <v>0.88273476660802996</v>
      </c>
    </row>
    <row r="2775" spans="1:5">
      <c r="A2775" t="s">
        <v>6098</v>
      </c>
      <c r="B2775">
        <v>10813.23</v>
      </c>
      <c r="C2775">
        <v>261</v>
      </c>
      <c r="D2775" s="10">
        <v>95.46</v>
      </c>
      <c r="E2775">
        <v>0.88280744976292902</v>
      </c>
    </row>
    <row r="2776" spans="1:5">
      <c r="A2776" t="s">
        <v>6097</v>
      </c>
      <c r="B2776">
        <v>8155.19</v>
      </c>
      <c r="C2776">
        <v>159</v>
      </c>
      <c r="D2776" s="10">
        <v>72.010000000000005</v>
      </c>
      <c r="E2776">
        <v>0.88299598169999705</v>
      </c>
    </row>
    <row r="2777" spans="1:5">
      <c r="A2777" t="s">
        <v>6096</v>
      </c>
      <c r="B2777">
        <v>18850.3</v>
      </c>
      <c r="C2777">
        <v>478</v>
      </c>
      <c r="D2777" s="10">
        <v>166.47</v>
      </c>
      <c r="E2777">
        <v>0.88311591857954497</v>
      </c>
    </row>
    <row r="2778" spans="1:5">
      <c r="A2778" t="s">
        <v>6095</v>
      </c>
      <c r="B2778">
        <v>9934.26</v>
      </c>
      <c r="C2778">
        <v>866</v>
      </c>
      <c r="D2778" s="10">
        <v>87.75</v>
      </c>
      <c r="E2778">
        <v>0.88330685929299202</v>
      </c>
    </row>
    <row r="2779" spans="1:5">
      <c r="A2779" t="s">
        <v>6094</v>
      </c>
      <c r="B2779">
        <v>33790.61</v>
      </c>
      <c r="C2779">
        <v>282</v>
      </c>
      <c r="D2779" s="10">
        <v>298.56</v>
      </c>
      <c r="E2779">
        <v>0.88355907158823099</v>
      </c>
    </row>
    <row r="2780" spans="1:5">
      <c r="A2780" t="s">
        <v>6093</v>
      </c>
      <c r="B2780">
        <v>32409.27</v>
      </c>
      <c r="C2780">
        <v>287</v>
      </c>
      <c r="D2780" s="10">
        <v>286.37</v>
      </c>
      <c r="E2780">
        <v>0.88360521542139003</v>
      </c>
    </row>
    <row r="2781" spans="1:5">
      <c r="A2781" t="s">
        <v>6092</v>
      </c>
      <c r="B2781">
        <v>8133.66</v>
      </c>
      <c r="C2781">
        <v>402</v>
      </c>
      <c r="D2781" s="10">
        <v>71.91</v>
      </c>
      <c r="E2781">
        <v>0.88410383517383295</v>
      </c>
    </row>
    <row r="2782" spans="1:5">
      <c r="A2782" t="s">
        <v>6091</v>
      </c>
      <c r="B2782">
        <v>1442.01</v>
      </c>
      <c r="C2782">
        <v>203</v>
      </c>
      <c r="D2782" s="10">
        <v>12.75</v>
      </c>
      <c r="E2782">
        <v>0.88418249526702297</v>
      </c>
    </row>
    <row r="2783" spans="1:5">
      <c r="A2783" t="s">
        <v>6090</v>
      </c>
      <c r="B2783">
        <v>5984.16</v>
      </c>
      <c r="C2783">
        <v>104</v>
      </c>
      <c r="D2783" s="10">
        <v>52.92</v>
      </c>
      <c r="E2783">
        <v>0.88433464345873103</v>
      </c>
    </row>
    <row r="2784" spans="1:5">
      <c r="A2784" t="s">
        <v>6089</v>
      </c>
      <c r="B2784">
        <v>4627.9399999999996</v>
      </c>
      <c r="C2784">
        <v>184</v>
      </c>
      <c r="D2784" s="10">
        <v>40.94</v>
      </c>
      <c r="E2784">
        <v>0.884626853416422</v>
      </c>
    </row>
    <row r="2785" spans="1:5">
      <c r="A2785" t="s">
        <v>6088</v>
      </c>
      <c r="B2785">
        <v>16448.080000000002</v>
      </c>
      <c r="C2785">
        <v>272</v>
      </c>
      <c r="D2785" s="10">
        <v>145.61000000000001</v>
      </c>
      <c r="E2785">
        <v>0.88527049965710203</v>
      </c>
    </row>
    <row r="2786" spans="1:5">
      <c r="A2786" t="s">
        <v>6087</v>
      </c>
      <c r="B2786">
        <v>24443.86</v>
      </c>
      <c r="C2786">
        <v>444</v>
      </c>
      <c r="D2786" s="10">
        <v>216.55</v>
      </c>
      <c r="E2786">
        <v>0.88590754488039103</v>
      </c>
    </row>
    <row r="2787" spans="1:5">
      <c r="A2787" t="s">
        <v>6086</v>
      </c>
      <c r="B2787">
        <v>7794.9</v>
      </c>
      <c r="C2787">
        <v>522</v>
      </c>
      <c r="D2787" s="10">
        <v>69.06</v>
      </c>
      <c r="E2787">
        <v>0.88596389947273202</v>
      </c>
    </row>
    <row r="2788" spans="1:5">
      <c r="A2788" t="s">
        <v>6085</v>
      </c>
      <c r="B2788">
        <v>11041.83</v>
      </c>
      <c r="C2788">
        <v>237</v>
      </c>
      <c r="D2788" s="10">
        <v>97.95</v>
      </c>
      <c r="E2788">
        <v>0.88708121751557401</v>
      </c>
    </row>
    <row r="2789" spans="1:5">
      <c r="A2789" t="s">
        <v>6084</v>
      </c>
      <c r="B2789">
        <v>59637.120000000003</v>
      </c>
      <c r="C2789">
        <v>478</v>
      </c>
      <c r="D2789" s="10">
        <v>529.17999999999995</v>
      </c>
      <c r="E2789">
        <v>0.887333258212334</v>
      </c>
    </row>
    <row r="2790" spans="1:5">
      <c r="A2790" t="s">
        <v>6083</v>
      </c>
      <c r="B2790">
        <v>9146.8700000000008</v>
      </c>
      <c r="C2790">
        <v>339</v>
      </c>
      <c r="D2790" s="10">
        <v>81.209999999999994</v>
      </c>
      <c r="E2790">
        <v>0.88784469441459202</v>
      </c>
    </row>
    <row r="2791" spans="1:5">
      <c r="A2791" t="s">
        <v>6082</v>
      </c>
      <c r="B2791">
        <v>24993.22</v>
      </c>
      <c r="C2791">
        <v>56</v>
      </c>
      <c r="D2791" s="10">
        <v>221.92</v>
      </c>
      <c r="E2791">
        <v>0.88792080412207697</v>
      </c>
    </row>
    <row r="2792" spans="1:5">
      <c r="A2792" t="s">
        <v>6081</v>
      </c>
      <c r="B2792">
        <v>19222.28</v>
      </c>
      <c r="C2792">
        <v>379</v>
      </c>
      <c r="D2792" s="10">
        <v>170.7</v>
      </c>
      <c r="E2792">
        <v>0.88803201285175304</v>
      </c>
    </row>
    <row r="2793" spans="1:5">
      <c r="A2793" t="s">
        <v>6080</v>
      </c>
      <c r="B2793">
        <v>63753.29</v>
      </c>
      <c r="C2793">
        <v>673</v>
      </c>
      <c r="D2793" s="10">
        <v>566.16</v>
      </c>
      <c r="E2793">
        <v>0.88804828739034403</v>
      </c>
    </row>
    <row r="2794" spans="1:5">
      <c r="A2794" t="s">
        <v>6079</v>
      </c>
      <c r="B2794">
        <v>13107.93</v>
      </c>
      <c r="C2794">
        <v>319</v>
      </c>
      <c r="D2794" s="10">
        <v>116.49</v>
      </c>
      <c r="E2794">
        <v>0.88869867324589003</v>
      </c>
    </row>
    <row r="2795" spans="1:5">
      <c r="A2795" t="s">
        <v>6078</v>
      </c>
      <c r="B2795">
        <v>4686.54</v>
      </c>
      <c r="C2795">
        <v>57</v>
      </c>
      <c r="D2795" s="10">
        <v>41.66</v>
      </c>
      <c r="E2795">
        <v>0.88892871926837203</v>
      </c>
    </row>
    <row r="2796" spans="1:5">
      <c r="A2796" t="s">
        <v>6077</v>
      </c>
      <c r="B2796">
        <v>1496.88</v>
      </c>
      <c r="C2796">
        <v>132</v>
      </c>
      <c r="D2796" s="10">
        <v>13.31</v>
      </c>
      <c r="E2796">
        <v>0.88918283362727801</v>
      </c>
    </row>
    <row r="2797" spans="1:5">
      <c r="A2797" t="s">
        <v>6076</v>
      </c>
      <c r="B2797">
        <v>6399</v>
      </c>
      <c r="C2797">
        <v>150</v>
      </c>
      <c r="D2797" s="10">
        <v>56.94</v>
      </c>
      <c r="E2797">
        <v>0.88982653539615497</v>
      </c>
    </row>
    <row r="2798" spans="1:5">
      <c r="A2798" t="s">
        <v>6075</v>
      </c>
      <c r="B2798">
        <v>507.81</v>
      </c>
      <c r="C2798">
        <v>117</v>
      </c>
      <c r="D2798" s="10">
        <v>4.5199999999999996</v>
      </c>
      <c r="E2798">
        <v>0.89009668970678002</v>
      </c>
    </row>
    <row r="2799" spans="1:5">
      <c r="A2799" t="s">
        <v>6074</v>
      </c>
      <c r="B2799">
        <v>109787.22</v>
      </c>
      <c r="C2799">
        <v>468</v>
      </c>
      <c r="D2799" s="10">
        <v>977.67</v>
      </c>
      <c r="E2799">
        <v>0.89051348599590996</v>
      </c>
    </row>
    <row r="2800" spans="1:5">
      <c r="A2800" t="s">
        <v>6073</v>
      </c>
      <c r="B2800">
        <v>1824.06</v>
      </c>
      <c r="C2800">
        <v>262</v>
      </c>
      <c r="D2800" s="10">
        <v>16.25</v>
      </c>
      <c r="E2800">
        <v>0.89086981787879704</v>
      </c>
    </row>
    <row r="2801" spans="1:5">
      <c r="A2801" t="s">
        <v>6072</v>
      </c>
      <c r="B2801">
        <v>17168.2</v>
      </c>
      <c r="C2801">
        <v>549</v>
      </c>
      <c r="D2801" s="10">
        <v>152.94999999999999</v>
      </c>
      <c r="E2801">
        <v>0.89089129902960096</v>
      </c>
    </row>
    <row r="2802" spans="1:5">
      <c r="A2802" t="s">
        <v>6071</v>
      </c>
      <c r="B2802">
        <v>45716</v>
      </c>
      <c r="C2802">
        <v>275</v>
      </c>
      <c r="D2802" s="10">
        <v>407.36</v>
      </c>
      <c r="E2802">
        <v>0.89106658500306202</v>
      </c>
    </row>
    <row r="2803" spans="1:5">
      <c r="A2803" t="s">
        <v>6070</v>
      </c>
      <c r="B2803">
        <v>14658.51</v>
      </c>
      <c r="C2803">
        <v>217</v>
      </c>
      <c r="D2803" s="10">
        <v>130.69</v>
      </c>
      <c r="E2803">
        <v>0.89156401298631305</v>
      </c>
    </row>
    <row r="2804" spans="1:5">
      <c r="A2804" t="s">
        <v>6069</v>
      </c>
      <c r="B2804">
        <v>13157.29</v>
      </c>
      <c r="C2804">
        <v>329</v>
      </c>
      <c r="D2804" s="10">
        <v>117.38</v>
      </c>
      <c r="E2804">
        <v>0.89212900224894298</v>
      </c>
    </row>
    <row r="2805" spans="1:5">
      <c r="A2805" t="s">
        <v>6068</v>
      </c>
      <c r="B2805">
        <v>22042.86</v>
      </c>
      <c r="C2805">
        <v>434</v>
      </c>
      <c r="D2805" s="10">
        <v>196.7</v>
      </c>
      <c r="E2805">
        <v>0.89235244428354499</v>
      </c>
    </row>
    <row r="2806" spans="1:5">
      <c r="A2806" t="s">
        <v>6067</v>
      </c>
      <c r="B2806">
        <v>1446.48</v>
      </c>
      <c r="C2806">
        <v>116</v>
      </c>
      <c r="D2806" s="10">
        <v>12.91</v>
      </c>
      <c r="E2806">
        <v>0.89251147613516901</v>
      </c>
    </row>
    <row r="2807" spans="1:5">
      <c r="A2807" t="s">
        <v>6066</v>
      </c>
      <c r="B2807">
        <v>9633.7800000000007</v>
      </c>
      <c r="C2807">
        <v>78</v>
      </c>
      <c r="D2807" s="10">
        <v>86</v>
      </c>
      <c r="E2807">
        <v>0.89269217275046697</v>
      </c>
    </row>
    <row r="2808" spans="1:5">
      <c r="A2808" t="s">
        <v>6065</v>
      </c>
      <c r="B2808">
        <v>31971.52</v>
      </c>
      <c r="C2808">
        <v>184</v>
      </c>
      <c r="D2808" s="10">
        <v>285.48</v>
      </c>
      <c r="E2808">
        <v>0.89291969853169295</v>
      </c>
    </row>
    <row r="2809" spans="1:5">
      <c r="A2809" t="s">
        <v>6064</v>
      </c>
      <c r="B2809">
        <v>18865.93</v>
      </c>
      <c r="C2809">
        <v>469</v>
      </c>
      <c r="D2809" s="10">
        <v>168.46</v>
      </c>
      <c r="E2809">
        <v>0.89293239188314499</v>
      </c>
    </row>
    <row r="2810" spans="1:5">
      <c r="A2810" t="s">
        <v>6063</v>
      </c>
      <c r="B2810">
        <v>3603.32</v>
      </c>
      <c r="C2810">
        <v>138</v>
      </c>
      <c r="D2810" s="10">
        <v>32.21</v>
      </c>
      <c r="E2810">
        <v>0.89389784976077602</v>
      </c>
    </row>
    <row r="2811" spans="1:5">
      <c r="A2811" t="s">
        <v>6062</v>
      </c>
      <c r="B2811">
        <v>8297.61</v>
      </c>
      <c r="C2811">
        <v>593</v>
      </c>
      <c r="D2811" s="10">
        <v>74.19</v>
      </c>
      <c r="E2811">
        <v>0.89411288310730397</v>
      </c>
    </row>
    <row r="2812" spans="1:5">
      <c r="A2812" t="s">
        <v>6061</v>
      </c>
      <c r="B2812">
        <v>61841.68</v>
      </c>
      <c r="C2812">
        <v>1550</v>
      </c>
      <c r="D2812" s="10">
        <v>552.99</v>
      </c>
      <c r="E2812">
        <v>0.89420274481547002</v>
      </c>
    </row>
    <row r="2813" spans="1:5">
      <c r="A2813" t="s">
        <v>6060</v>
      </c>
      <c r="B2813">
        <v>162372.53</v>
      </c>
      <c r="C2813">
        <v>415</v>
      </c>
      <c r="D2813" s="10">
        <v>1453.3</v>
      </c>
      <c r="E2813">
        <v>0.89504055889256595</v>
      </c>
    </row>
    <row r="2814" spans="1:5">
      <c r="A2814" t="s">
        <v>6059</v>
      </c>
      <c r="B2814">
        <v>13109.07</v>
      </c>
      <c r="C2814">
        <v>224</v>
      </c>
      <c r="D2814" s="10">
        <v>117.35</v>
      </c>
      <c r="E2814">
        <v>0.89518173295283299</v>
      </c>
    </row>
    <row r="2815" spans="1:5">
      <c r="A2815" t="s">
        <v>6058</v>
      </c>
      <c r="B2815">
        <v>9425.61</v>
      </c>
      <c r="C2815">
        <v>584</v>
      </c>
      <c r="D2815" s="10">
        <v>84.4</v>
      </c>
      <c r="E2815">
        <v>0.89543276244189995</v>
      </c>
    </row>
    <row r="2816" spans="1:5">
      <c r="A2816" t="s">
        <v>6057</v>
      </c>
      <c r="B2816">
        <v>3928.36</v>
      </c>
      <c r="C2816">
        <v>464</v>
      </c>
      <c r="D2816" s="10">
        <v>35.18</v>
      </c>
      <c r="E2816">
        <v>0.89553910537730697</v>
      </c>
    </row>
    <row r="2817" spans="1:5">
      <c r="A2817" t="s">
        <v>6056</v>
      </c>
      <c r="B2817">
        <v>3369.17</v>
      </c>
      <c r="C2817">
        <v>359</v>
      </c>
      <c r="D2817" s="10">
        <v>30.18</v>
      </c>
      <c r="E2817">
        <v>0.89576958123217199</v>
      </c>
    </row>
    <row r="2818" spans="1:5">
      <c r="A2818" t="s">
        <v>6055</v>
      </c>
      <c r="B2818">
        <v>2722.44</v>
      </c>
      <c r="C2818">
        <v>98</v>
      </c>
      <c r="D2818" s="10">
        <v>24.4</v>
      </c>
      <c r="E2818">
        <v>0.89625483022582597</v>
      </c>
    </row>
    <row r="2819" spans="1:5">
      <c r="A2819" t="s">
        <v>6054</v>
      </c>
      <c r="B2819">
        <v>4725.72</v>
      </c>
      <c r="C2819">
        <v>189</v>
      </c>
      <c r="D2819" s="10">
        <v>42.37</v>
      </c>
      <c r="E2819">
        <v>0.89658295455507298</v>
      </c>
    </row>
    <row r="2820" spans="1:5">
      <c r="A2820" t="s">
        <v>6053</v>
      </c>
      <c r="B2820">
        <v>974.68</v>
      </c>
      <c r="C2820">
        <v>158</v>
      </c>
      <c r="D2820" s="10">
        <v>8.74</v>
      </c>
      <c r="E2820">
        <v>0.89670455944515104</v>
      </c>
    </row>
    <row r="2821" spans="1:5">
      <c r="A2821" t="s">
        <v>6052</v>
      </c>
      <c r="B2821">
        <v>37962.97</v>
      </c>
      <c r="C2821">
        <v>733</v>
      </c>
      <c r="D2821" s="10">
        <v>340.46</v>
      </c>
      <c r="E2821">
        <v>0.89682129717458803</v>
      </c>
    </row>
    <row r="2822" spans="1:5">
      <c r="A2822" t="s">
        <v>6051</v>
      </c>
      <c r="B2822">
        <v>17964.25</v>
      </c>
      <c r="C2822">
        <v>164</v>
      </c>
      <c r="D2822" s="10">
        <v>161.11000000000001</v>
      </c>
      <c r="E2822">
        <v>0.89683677303533405</v>
      </c>
    </row>
    <row r="2823" spans="1:5">
      <c r="A2823" t="s">
        <v>6050</v>
      </c>
      <c r="B2823">
        <v>23727.78</v>
      </c>
      <c r="C2823">
        <v>371</v>
      </c>
      <c r="D2823" s="10">
        <v>212.86</v>
      </c>
      <c r="E2823">
        <v>0.89709193190429104</v>
      </c>
    </row>
    <row r="2824" spans="1:5">
      <c r="A2824" t="s">
        <v>6049</v>
      </c>
      <c r="B2824">
        <v>25233.119999999999</v>
      </c>
      <c r="C2824">
        <v>72</v>
      </c>
      <c r="D2824" s="10">
        <v>226.37</v>
      </c>
      <c r="E2824">
        <v>0.89711458590931203</v>
      </c>
    </row>
    <row r="2825" spans="1:5">
      <c r="A2825" t="s">
        <v>6048</v>
      </c>
      <c r="B2825">
        <v>2524.0300000000002</v>
      </c>
      <c r="C2825">
        <v>125</v>
      </c>
      <c r="D2825" s="10">
        <v>22.65</v>
      </c>
      <c r="E2825">
        <v>0.89737443691239804</v>
      </c>
    </row>
    <row r="2826" spans="1:5">
      <c r="A2826" t="s">
        <v>6047</v>
      </c>
      <c r="B2826">
        <v>55411.65</v>
      </c>
      <c r="C2826">
        <v>376</v>
      </c>
      <c r="D2826" s="10">
        <v>497.31</v>
      </c>
      <c r="E2826">
        <v>0.897482749566201</v>
      </c>
    </row>
    <row r="2827" spans="1:5">
      <c r="A2827" t="s">
        <v>6046</v>
      </c>
      <c r="B2827">
        <v>21196.69</v>
      </c>
      <c r="C2827">
        <v>848</v>
      </c>
      <c r="D2827" s="10">
        <v>190.27</v>
      </c>
      <c r="E2827">
        <v>0.89764015041971101</v>
      </c>
    </row>
    <row r="2828" spans="1:5">
      <c r="A2828" t="s">
        <v>6045</v>
      </c>
      <c r="B2828">
        <v>11230.8</v>
      </c>
      <c r="C2828">
        <v>787</v>
      </c>
      <c r="D2828" s="10">
        <v>100.82</v>
      </c>
      <c r="E2828">
        <v>0.89770986928802898</v>
      </c>
    </row>
    <row r="2829" spans="1:5">
      <c r="A2829" t="s">
        <v>6044</v>
      </c>
      <c r="B2829">
        <v>18117.009999999998</v>
      </c>
      <c r="C2829">
        <v>169</v>
      </c>
      <c r="D2829" s="10">
        <v>162.66</v>
      </c>
      <c r="E2829">
        <v>0.89783027110985703</v>
      </c>
    </row>
    <row r="2830" spans="1:5">
      <c r="A2830" t="s">
        <v>6043</v>
      </c>
      <c r="B2830">
        <v>2748.56</v>
      </c>
      <c r="C2830">
        <v>172</v>
      </c>
      <c r="D2830" s="10">
        <v>24.68</v>
      </c>
      <c r="E2830">
        <v>0.89792473149576502</v>
      </c>
    </row>
    <row r="2831" spans="1:5">
      <c r="A2831" t="s">
        <v>6042</v>
      </c>
      <c r="B2831">
        <v>7827.82</v>
      </c>
      <c r="C2831">
        <v>161</v>
      </c>
      <c r="D2831" s="10">
        <v>70.3</v>
      </c>
      <c r="E2831">
        <v>0.89807890319399197</v>
      </c>
    </row>
    <row r="2832" spans="1:5">
      <c r="A2832" t="s">
        <v>6041</v>
      </c>
      <c r="B2832">
        <v>2630.3</v>
      </c>
      <c r="C2832">
        <v>302</v>
      </c>
      <c r="D2832" s="10">
        <v>23.64</v>
      </c>
      <c r="E2832">
        <v>0.89875679580276002</v>
      </c>
    </row>
    <row r="2833" spans="1:5">
      <c r="A2833" t="s">
        <v>6040</v>
      </c>
      <c r="B2833">
        <v>23404.5</v>
      </c>
      <c r="C2833">
        <v>487</v>
      </c>
      <c r="D2833" s="10">
        <v>210.39</v>
      </c>
      <c r="E2833">
        <v>0.89892969300775405</v>
      </c>
    </row>
    <row r="2834" spans="1:5">
      <c r="A2834" t="s">
        <v>6039</v>
      </c>
      <c r="B2834">
        <v>79726.080000000002</v>
      </c>
      <c r="C2834">
        <v>224</v>
      </c>
      <c r="D2834" s="10">
        <v>716.97</v>
      </c>
      <c r="E2834">
        <v>0.89929167469415205</v>
      </c>
    </row>
    <row r="2835" spans="1:5">
      <c r="A2835" t="s">
        <v>6038</v>
      </c>
      <c r="B2835">
        <v>9090.65</v>
      </c>
      <c r="C2835">
        <v>519</v>
      </c>
      <c r="D2835" s="10">
        <v>81.93</v>
      </c>
      <c r="E2835">
        <v>0.90125568578704396</v>
      </c>
    </row>
    <row r="2836" spans="1:5">
      <c r="A2836" t="s">
        <v>6037</v>
      </c>
      <c r="B2836">
        <v>28721.42</v>
      </c>
      <c r="C2836">
        <v>301</v>
      </c>
      <c r="D2836" s="10">
        <v>258.88</v>
      </c>
      <c r="E2836">
        <v>0.90134819239438702</v>
      </c>
    </row>
    <row r="2837" spans="1:5">
      <c r="A2837" t="s">
        <v>6036</v>
      </c>
      <c r="B2837">
        <v>4491.96</v>
      </c>
      <c r="C2837">
        <v>534</v>
      </c>
      <c r="D2837" s="10">
        <v>40.5</v>
      </c>
      <c r="E2837">
        <v>0.90161087810220897</v>
      </c>
    </row>
    <row r="2838" spans="1:5">
      <c r="A2838" t="s">
        <v>6035</v>
      </c>
      <c r="B2838">
        <v>8750.7000000000007</v>
      </c>
      <c r="C2838">
        <v>463</v>
      </c>
      <c r="D2838" s="10">
        <v>78.94</v>
      </c>
      <c r="E2838">
        <v>0.90209926063057799</v>
      </c>
    </row>
    <row r="2839" spans="1:5">
      <c r="A2839" t="s">
        <v>6034</v>
      </c>
      <c r="B2839">
        <v>117775.64</v>
      </c>
      <c r="C2839">
        <v>375</v>
      </c>
      <c r="D2839" s="10">
        <v>1062.49</v>
      </c>
      <c r="E2839">
        <v>0.90213052546349903</v>
      </c>
    </row>
    <row r="2840" spans="1:5">
      <c r="A2840" t="s">
        <v>6033</v>
      </c>
      <c r="B2840">
        <v>17398.04</v>
      </c>
      <c r="C2840">
        <v>343</v>
      </c>
      <c r="D2840" s="10">
        <v>157.02000000000001</v>
      </c>
      <c r="E2840">
        <v>0.90251545576398196</v>
      </c>
    </row>
    <row r="2841" spans="1:5">
      <c r="A2841" t="s">
        <v>6032</v>
      </c>
      <c r="B2841">
        <v>5321.34</v>
      </c>
      <c r="C2841">
        <v>352</v>
      </c>
      <c r="D2841" s="10">
        <v>48.03</v>
      </c>
      <c r="E2841">
        <v>0.90259220421923803</v>
      </c>
    </row>
    <row r="2842" spans="1:5">
      <c r="A2842" t="s">
        <v>6031</v>
      </c>
      <c r="B2842">
        <v>168433.24</v>
      </c>
      <c r="C2842">
        <v>966</v>
      </c>
      <c r="D2842" s="10">
        <v>1520.38</v>
      </c>
      <c r="E2842">
        <v>0.90266030624358895</v>
      </c>
    </row>
    <row r="2843" spans="1:5">
      <c r="A2843" t="s">
        <v>6030</v>
      </c>
      <c r="B2843">
        <v>92856.98</v>
      </c>
      <c r="C2843">
        <v>337</v>
      </c>
      <c r="D2843" s="10">
        <v>838.82</v>
      </c>
      <c r="E2843">
        <v>0.90334619971487295</v>
      </c>
    </row>
    <row r="2844" spans="1:5">
      <c r="A2844" t="s">
        <v>6029</v>
      </c>
      <c r="B2844">
        <v>45990.81</v>
      </c>
      <c r="C2844">
        <v>533</v>
      </c>
      <c r="D2844" s="10">
        <v>415.46</v>
      </c>
      <c r="E2844">
        <v>0.90335438753959696</v>
      </c>
    </row>
    <row r="2845" spans="1:5">
      <c r="A2845" t="s">
        <v>6028</v>
      </c>
      <c r="B2845">
        <v>383.01</v>
      </c>
      <c r="C2845">
        <v>138</v>
      </c>
      <c r="D2845" s="10">
        <v>3.46</v>
      </c>
      <c r="E2845">
        <v>0.90337066917312803</v>
      </c>
    </row>
    <row r="2846" spans="1:5">
      <c r="A2846" t="s">
        <v>6027</v>
      </c>
      <c r="B2846">
        <v>70296.399999999994</v>
      </c>
      <c r="C2846">
        <v>967</v>
      </c>
      <c r="D2846" s="10">
        <v>635.24</v>
      </c>
      <c r="E2846">
        <v>0.90365936235710498</v>
      </c>
    </row>
    <row r="2847" spans="1:5">
      <c r="A2847" t="s">
        <v>6026</v>
      </c>
      <c r="B2847">
        <v>31006.73</v>
      </c>
      <c r="C2847">
        <v>631</v>
      </c>
      <c r="D2847" s="10">
        <v>280.25</v>
      </c>
      <c r="E2847">
        <v>0.90383603817622804</v>
      </c>
    </row>
    <row r="2848" spans="1:5">
      <c r="A2848" t="s">
        <v>6025</v>
      </c>
      <c r="B2848">
        <v>2048.4899999999998</v>
      </c>
      <c r="C2848">
        <v>81</v>
      </c>
      <c r="D2848" s="10">
        <v>18.53</v>
      </c>
      <c r="E2848">
        <v>0.90456873111413705</v>
      </c>
    </row>
    <row r="2849" spans="1:5">
      <c r="A2849" t="s">
        <v>6024</v>
      </c>
      <c r="B2849">
        <v>22304.16</v>
      </c>
      <c r="C2849">
        <v>48</v>
      </c>
      <c r="D2849" s="10">
        <v>201.78</v>
      </c>
      <c r="E2849">
        <v>0.90467428497643398</v>
      </c>
    </row>
    <row r="2850" spans="1:5">
      <c r="A2850" t="s">
        <v>6023</v>
      </c>
      <c r="B2850">
        <v>3839.05</v>
      </c>
      <c r="C2850">
        <v>350</v>
      </c>
      <c r="D2850" s="10">
        <v>34.74</v>
      </c>
      <c r="E2850">
        <v>0.90491137130279597</v>
      </c>
    </row>
    <row r="2851" spans="1:5">
      <c r="A2851" t="s">
        <v>6022</v>
      </c>
      <c r="B2851">
        <v>1551.33</v>
      </c>
      <c r="C2851">
        <v>162</v>
      </c>
      <c r="D2851" s="10">
        <v>14.04</v>
      </c>
      <c r="E2851">
        <v>0.90502987758890696</v>
      </c>
    </row>
    <row r="2852" spans="1:5">
      <c r="A2852" t="s">
        <v>6021</v>
      </c>
      <c r="B2852">
        <v>10915.44</v>
      </c>
      <c r="C2852">
        <v>532</v>
      </c>
      <c r="D2852" s="10">
        <v>98.79</v>
      </c>
      <c r="E2852">
        <v>0.90504826191156695</v>
      </c>
    </row>
    <row r="2853" spans="1:5">
      <c r="A2853" t="s">
        <v>6020</v>
      </c>
      <c r="B2853">
        <v>22883.759999999998</v>
      </c>
      <c r="C2853">
        <v>328</v>
      </c>
      <c r="D2853" s="10">
        <v>207.16</v>
      </c>
      <c r="E2853">
        <v>0.90527081213926297</v>
      </c>
    </row>
    <row r="2854" spans="1:5">
      <c r="A2854" t="s">
        <v>6019</v>
      </c>
      <c r="B2854">
        <v>120774.14</v>
      </c>
      <c r="C2854">
        <v>638</v>
      </c>
      <c r="D2854" s="10">
        <v>1093.55</v>
      </c>
      <c r="E2854">
        <v>0.905450454873866</v>
      </c>
    </row>
    <row r="2855" spans="1:5">
      <c r="A2855" t="s">
        <v>6018</v>
      </c>
      <c r="B2855">
        <v>940.8</v>
      </c>
      <c r="C2855">
        <v>285</v>
      </c>
      <c r="D2855" s="10">
        <v>8.52</v>
      </c>
      <c r="E2855">
        <v>0.905612244897959</v>
      </c>
    </row>
    <row r="2856" spans="1:5">
      <c r="A2856" t="s">
        <v>6017</v>
      </c>
      <c r="B2856">
        <v>12335.25</v>
      </c>
      <c r="C2856">
        <v>503</v>
      </c>
      <c r="D2856" s="10">
        <v>111.76</v>
      </c>
      <c r="E2856">
        <v>0.90602136154516499</v>
      </c>
    </row>
    <row r="2857" spans="1:5">
      <c r="A2857" t="s">
        <v>6016</v>
      </c>
      <c r="B2857">
        <v>6663.74</v>
      </c>
      <c r="C2857">
        <v>688</v>
      </c>
      <c r="D2857" s="10">
        <v>60.38</v>
      </c>
      <c r="E2857">
        <v>0.90609777692406901</v>
      </c>
    </row>
    <row r="2858" spans="1:5">
      <c r="A2858" t="s">
        <v>6015</v>
      </c>
      <c r="B2858">
        <v>58540</v>
      </c>
      <c r="C2858">
        <v>504</v>
      </c>
      <c r="D2858" s="10">
        <v>530.44000000000005</v>
      </c>
      <c r="E2858">
        <v>0.90611547659719804</v>
      </c>
    </row>
    <row r="2859" spans="1:5">
      <c r="A2859" t="s">
        <v>6014</v>
      </c>
      <c r="B2859">
        <v>412096.83</v>
      </c>
      <c r="C2859">
        <v>317</v>
      </c>
      <c r="D2859" s="10">
        <v>3737.04</v>
      </c>
      <c r="E2859">
        <v>0.90683541535614298</v>
      </c>
    </row>
    <row r="2860" spans="1:5">
      <c r="A2860" t="s">
        <v>6013</v>
      </c>
      <c r="B2860">
        <v>6526.5</v>
      </c>
      <c r="C2860">
        <v>187</v>
      </c>
      <c r="D2860" s="10">
        <v>59.26</v>
      </c>
      <c r="E2860">
        <v>0.90799050026813699</v>
      </c>
    </row>
    <row r="2861" spans="1:5">
      <c r="A2861" t="s">
        <v>6012</v>
      </c>
      <c r="B2861">
        <v>8393.9599999999991</v>
      </c>
      <c r="C2861">
        <v>355</v>
      </c>
      <c r="D2861" s="10">
        <v>76.239999999999995</v>
      </c>
      <c r="E2861">
        <v>0.90827213853771005</v>
      </c>
    </row>
    <row r="2862" spans="1:5">
      <c r="A2862" t="s">
        <v>6011</v>
      </c>
      <c r="B2862">
        <v>6016.97</v>
      </c>
      <c r="C2862">
        <v>667</v>
      </c>
      <c r="D2862" s="10">
        <v>54.68</v>
      </c>
      <c r="E2862">
        <v>0.90876304851112699</v>
      </c>
    </row>
    <row r="2863" spans="1:5">
      <c r="A2863" t="s">
        <v>6010</v>
      </c>
      <c r="B2863">
        <v>49058.77</v>
      </c>
      <c r="C2863">
        <v>937</v>
      </c>
      <c r="D2863" s="10">
        <v>445.88</v>
      </c>
      <c r="E2863">
        <v>0.90886909720728803</v>
      </c>
    </row>
    <row r="2864" spans="1:5">
      <c r="A2864" t="s">
        <v>6009</v>
      </c>
      <c r="B2864">
        <v>4344.8900000000003</v>
      </c>
      <c r="C2864">
        <v>268</v>
      </c>
      <c r="D2864" s="10">
        <v>39.49</v>
      </c>
      <c r="E2864">
        <v>0.90888376920934699</v>
      </c>
    </row>
    <row r="2865" spans="1:5">
      <c r="A2865" t="s">
        <v>6008</v>
      </c>
      <c r="B2865">
        <v>1857.06</v>
      </c>
      <c r="C2865">
        <v>354</v>
      </c>
      <c r="D2865" s="10">
        <v>16.88</v>
      </c>
      <c r="E2865">
        <v>0.90896363068506103</v>
      </c>
    </row>
    <row r="2866" spans="1:5">
      <c r="A2866" t="s">
        <v>6007</v>
      </c>
      <c r="B2866">
        <v>970.14</v>
      </c>
      <c r="C2866">
        <v>74</v>
      </c>
      <c r="D2866" s="10">
        <v>8.82</v>
      </c>
      <c r="E2866">
        <v>0.90914713340342601</v>
      </c>
    </row>
    <row r="2867" spans="1:5">
      <c r="A2867" t="s">
        <v>6006</v>
      </c>
      <c r="B2867">
        <v>10342.35</v>
      </c>
      <c r="C2867">
        <v>470</v>
      </c>
      <c r="D2867" s="10">
        <v>94.09</v>
      </c>
      <c r="E2867">
        <v>0.90975455288208096</v>
      </c>
    </row>
    <row r="2868" spans="1:5">
      <c r="A2868" t="s">
        <v>6005</v>
      </c>
      <c r="B2868">
        <v>17704.080000000002</v>
      </c>
      <c r="C2868">
        <v>247</v>
      </c>
      <c r="D2868" s="10">
        <v>161.19</v>
      </c>
      <c r="E2868">
        <v>0.91046809548985297</v>
      </c>
    </row>
    <row r="2869" spans="1:5">
      <c r="A2869" t="s">
        <v>6004</v>
      </c>
      <c r="B2869">
        <v>17517.59</v>
      </c>
      <c r="C2869">
        <v>456</v>
      </c>
      <c r="D2869" s="10">
        <v>159.66</v>
      </c>
      <c r="E2869">
        <v>0.91142674306225901</v>
      </c>
    </row>
    <row r="2870" spans="1:5">
      <c r="A2870" t="s">
        <v>6003</v>
      </c>
      <c r="B2870">
        <v>28744.21</v>
      </c>
      <c r="C2870">
        <v>610</v>
      </c>
      <c r="D2870" s="10">
        <v>262.08</v>
      </c>
      <c r="E2870">
        <v>0.91176623048606997</v>
      </c>
    </row>
    <row r="2871" spans="1:5">
      <c r="A2871" t="s">
        <v>6002</v>
      </c>
      <c r="B2871">
        <v>9857.66</v>
      </c>
      <c r="C2871">
        <v>876</v>
      </c>
      <c r="D2871" s="10">
        <v>89.89</v>
      </c>
      <c r="E2871">
        <v>0.91187969558698501</v>
      </c>
    </row>
    <row r="2872" spans="1:5">
      <c r="A2872" t="s">
        <v>6001</v>
      </c>
      <c r="B2872">
        <v>111967.23</v>
      </c>
      <c r="C2872">
        <v>797</v>
      </c>
      <c r="D2872" s="10">
        <v>1021.22</v>
      </c>
      <c r="E2872">
        <v>0.91207043346521999</v>
      </c>
    </row>
    <row r="2873" spans="1:5">
      <c r="A2873" t="s">
        <v>6000</v>
      </c>
      <c r="B2873">
        <v>7591.34</v>
      </c>
      <c r="C2873">
        <v>506</v>
      </c>
      <c r="D2873" s="10">
        <v>69.27</v>
      </c>
      <c r="E2873">
        <v>0.91248712348544503</v>
      </c>
    </row>
    <row r="2874" spans="1:5">
      <c r="A2874" t="s">
        <v>5999</v>
      </c>
      <c r="B2874">
        <v>4539.0200000000004</v>
      </c>
      <c r="C2874">
        <v>82</v>
      </c>
      <c r="D2874" s="10">
        <v>41.42</v>
      </c>
      <c r="E2874">
        <v>0.91253177998775004</v>
      </c>
    </row>
    <row r="2875" spans="1:5">
      <c r="A2875" t="s">
        <v>5998</v>
      </c>
      <c r="B2875">
        <v>26285.279999999999</v>
      </c>
      <c r="C2875">
        <v>492</v>
      </c>
      <c r="D2875" s="10">
        <v>239.94</v>
      </c>
      <c r="E2875">
        <v>0.91283029893537304</v>
      </c>
    </row>
    <row r="2876" spans="1:5">
      <c r="A2876" t="s">
        <v>5997</v>
      </c>
      <c r="B2876">
        <v>14689.4</v>
      </c>
      <c r="C2876">
        <v>1144</v>
      </c>
      <c r="D2876" s="10">
        <v>134.09</v>
      </c>
      <c r="E2876">
        <v>0.91283510558634096</v>
      </c>
    </row>
    <row r="2877" spans="1:5">
      <c r="A2877" t="s">
        <v>5996</v>
      </c>
      <c r="B2877">
        <v>68158.8</v>
      </c>
      <c r="C2877">
        <v>180</v>
      </c>
      <c r="D2877" s="10">
        <v>622.29</v>
      </c>
      <c r="E2877">
        <v>0.91300022887726795</v>
      </c>
    </row>
    <row r="2878" spans="1:5">
      <c r="A2878" t="s">
        <v>5995</v>
      </c>
      <c r="B2878">
        <v>101478.46</v>
      </c>
      <c r="C2878">
        <v>611</v>
      </c>
      <c r="D2878" s="10">
        <v>926.73</v>
      </c>
      <c r="E2878">
        <v>0.91322828509616705</v>
      </c>
    </row>
    <row r="2879" spans="1:5">
      <c r="A2879" t="s">
        <v>5994</v>
      </c>
      <c r="B2879">
        <v>10056.36</v>
      </c>
      <c r="C2879">
        <v>167</v>
      </c>
      <c r="D2879" s="10">
        <v>91.85</v>
      </c>
      <c r="E2879">
        <v>0.91335234617694605</v>
      </c>
    </row>
    <row r="2880" spans="1:5">
      <c r="A2880" t="s">
        <v>5993</v>
      </c>
      <c r="B2880">
        <v>7710.27</v>
      </c>
      <c r="C2880">
        <v>157</v>
      </c>
      <c r="D2880" s="10">
        <v>70.430000000000007</v>
      </c>
      <c r="E2880">
        <v>0.91345698659061203</v>
      </c>
    </row>
    <row r="2881" spans="1:5">
      <c r="A2881" t="s">
        <v>5992</v>
      </c>
      <c r="B2881">
        <v>33798.879999999997</v>
      </c>
      <c r="C2881">
        <v>353</v>
      </c>
      <c r="D2881" s="10">
        <v>308.76</v>
      </c>
      <c r="E2881">
        <v>0.91352139479177996</v>
      </c>
    </row>
    <row r="2882" spans="1:5">
      <c r="A2882" t="s">
        <v>5991</v>
      </c>
      <c r="B2882">
        <v>44131.23</v>
      </c>
      <c r="C2882">
        <v>297</v>
      </c>
      <c r="D2882" s="10">
        <v>403.42</v>
      </c>
      <c r="E2882">
        <v>0.91413722209872605</v>
      </c>
    </row>
    <row r="2883" spans="1:5">
      <c r="A2883" t="s">
        <v>5990</v>
      </c>
      <c r="B2883">
        <v>15334.12</v>
      </c>
      <c r="C2883">
        <v>518</v>
      </c>
      <c r="D2883" s="10">
        <v>140.19</v>
      </c>
      <c r="E2883">
        <v>0.91423570442907698</v>
      </c>
    </row>
    <row r="2884" spans="1:5">
      <c r="A2884" t="s">
        <v>5989</v>
      </c>
      <c r="B2884">
        <v>66046.62</v>
      </c>
      <c r="C2884">
        <v>446</v>
      </c>
      <c r="D2884" s="10">
        <v>603.85</v>
      </c>
      <c r="E2884">
        <v>0.91427842938821002</v>
      </c>
    </row>
    <row r="2885" spans="1:5">
      <c r="A2885" t="s">
        <v>5988</v>
      </c>
      <c r="B2885">
        <v>1385.3</v>
      </c>
      <c r="C2885">
        <v>431</v>
      </c>
      <c r="D2885" s="10">
        <v>12.67</v>
      </c>
      <c r="E2885">
        <v>0.91460333501768498</v>
      </c>
    </row>
    <row r="2886" spans="1:5">
      <c r="A2886" t="s">
        <v>5987</v>
      </c>
      <c r="B2886">
        <v>45208.63</v>
      </c>
      <c r="C2886">
        <v>204</v>
      </c>
      <c r="D2886" s="10">
        <v>413.6</v>
      </c>
      <c r="E2886">
        <v>0.91486957246879597</v>
      </c>
    </row>
    <row r="2887" spans="1:5">
      <c r="A2887" t="s">
        <v>5986</v>
      </c>
      <c r="B2887">
        <v>28636.560000000001</v>
      </c>
      <c r="C2887">
        <v>31</v>
      </c>
      <c r="D2887" s="10">
        <v>262.29000000000002</v>
      </c>
      <c r="E2887">
        <v>0.91592705269068597</v>
      </c>
    </row>
    <row r="2888" spans="1:5">
      <c r="A2888" t="s">
        <v>5985</v>
      </c>
      <c r="B2888">
        <v>193.2</v>
      </c>
      <c r="C2888">
        <v>14</v>
      </c>
      <c r="D2888" s="10">
        <v>1.77</v>
      </c>
      <c r="E2888">
        <v>0.91614906832298104</v>
      </c>
    </row>
    <row r="2889" spans="1:5">
      <c r="A2889" t="s">
        <v>5984</v>
      </c>
      <c r="B2889">
        <v>41558.03</v>
      </c>
      <c r="C2889">
        <v>98</v>
      </c>
      <c r="D2889" s="10">
        <v>380.75</v>
      </c>
      <c r="E2889">
        <v>0.91618876063181998</v>
      </c>
    </row>
    <row r="2890" spans="1:5">
      <c r="A2890" t="s">
        <v>5983</v>
      </c>
      <c r="B2890">
        <v>1256.52</v>
      </c>
      <c r="C2890">
        <v>74</v>
      </c>
      <c r="D2890" s="10">
        <v>11.52</v>
      </c>
      <c r="E2890">
        <v>0.91681787794861902</v>
      </c>
    </row>
    <row r="2891" spans="1:5">
      <c r="A2891" t="s">
        <v>5982</v>
      </c>
      <c r="B2891">
        <v>22819.84</v>
      </c>
      <c r="C2891">
        <v>544</v>
      </c>
      <c r="D2891" s="10">
        <v>209.32</v>
      </c>
      <c r="E2891">
        <v>0.91727198788422704</v>
      </c>
    </row>
    <row r="2892" spans="1:5">
      <c r="A2892" t="s">
        <v>5981</v>
      </c>
      <c r="B2892">
        <v>3065.04</v>
      </c>
      <c r="C2892">
        <v>216</v>
      </c>
      <c r="D2892" s="10">
        <v>28.12</v>
      </c>
      <c r="E2892">
        <v>0.91744316550518101</v>
      </c>
    </row>
    <row r="2893" spans="1:5">
      <c r="A2893" t="s">
        <v>5980</v>
      </c>
      <c r="B2893">
        <v>6529.21</v>
      </c>
      <c r="C2893">
        <v>197</v>
      </c>
      <c r="D2893" s="10">
        <v>59.91</v>
      </c>
      <c r="E2893">
        <v>0.91756889424601096</v>
      </c>
    </row>
    <row r="2894" spans="1:5">
      <c r="A2894" t="s">
        <v>5979</v>
      </c>
      <c r="B2894">
        <v>16823.04</v>
      </c>
      <c r="C2894">
        <v>128</v>
      </c>
      <c r="D2894" s="10">
        <v>154.38</v>
      </c>
      <c r="E2894">
        <v>0.91767005249942901</v>
      </c>
    </row>
    <row r="2895" spans="1:5">
      <c r="A2895" t="s">
        <v>5978</v>
      </c>
      <c r="B2895">
        <v>3159.08</v>
      </c>
      <c r="C2895">
        <v>349</v>
      </c>
      <c r="D2895" s="10">
        <v>29.01</v>
      </c>
      <c r="E2895">
        <v>0.918305329399698</v>
      </c>
    </row>
    <row r="2896" spans="1:5">
      <c r="A2896" t="s">
        <v>5977</v>
      </c>
      <c r="B2896">
        <v>1804.38</v>
      </c>
      <c r="C2896">
        <v>194</v>
      </c>
      <c r="D2896" s="10">
        <v>16.57</v>
      </c>
      <c r="E2896">
        <v>0.91832097451756201</v>
      </c>
    </row>
    <row r="2897" spans="1:5">
      <c r="A2897" t="s">
        <v>5976</v>
      </c>
      <c r="B2897">
        <v>10248.700000000001</v>
      </c>
      <c r="C2897">
        <v>144</v>
      </c>
      <c r="D2897" s="10">
        <v>94.14</v>
      </c>
      <c r="E2897">
        <v>0.91855552411525299</v>
      </c>
    </row>
    <row r="2898" spans="1:5">
      <c r="A2898" t="s">
        <v>5975</v>
      </c>
      <c r="B2898">
        <v>9376.86</v>
      </c>
      <c r="C2898">
        <v>317</v>
      </c>
      <c r="D2898" s="10">
        <v>86.25</v>
      </c>
      <c r="E2898">
        <v>0.91981750820637098</v>
      </c>
    </row>
    <row r="2899" spans="1:5">
      <c r="A2899" t="s">
        <v>5974</v>
      </c>
      <c r="B2899">
        <v>4374.74</v>
      </c>
      <c r="C2899">
        <v>362</v>
      </c>
      <c r="D2899" s="10">
        <v>40.24</v>
      </c>
      <c r="E2899">
        <v>0.91982609252206904</v>
      </c>
    </row>
    <row r="2900" spans="1:5">
      <c r="A2900" t="s">
        <v>5973</v>
      </c>
      <c r="B2900">
        <v>61764.67</v>
      </c>
      <c r="C2900">
        <v>459</v>
      </c>
      <c r="D2900" s="10">
        <v>568.20000000000005</v>
      </c>
      <c r="E2900">
        <v>0.91994339158616001</v>
      </c>
    </row>
    <row r="2901" spans="1:5">
      <c r="A2901" t="s">
        <v>5972</v>
      </c>
      <c r="B2901">
        <v>10711.25</v>
      </c>
      <c r="C2901">
        <v>103</v>
      </c>
      <c r="D2901" s="10">
        <v>98.54</v>
      </c>
      <c r="E2901">
        <v>0.91996732407515402</v>
      </c>
    </row>
    <row r="2902" spans="1:5">
      <c r="A2902" t="s">
        <v>5971</v>
      </c>
      <c r="B2902">
        <v>2656.38</v>
      </c>
      <c r="C2902">
        <v>191</v>
      </c>
      <c r="D2902" s="10">
        <v>24.44</v>
      </c>
      <c r="E2902">
        <v>0.92004908936221397</v>
      </c>
    </row>
    <row r="2903" spans="1:5">
      <c r="A2903" t="s">
        <v>5970</v>
      </c>
      <c r="B2903">
        <v>8637.2999999999993</v>
      </c>
      <c r="C2903">
        <v>90</v>
      </c>
      <c r="D2903" s="10">
        <v>79.5</v>
      </c>
      <c r="E2903">
        <v>0.920426522177069</v>
      </c>
    </row>
    <row r="2904" spans="1:5">
      <c r="A2904" t="s">
        <v>5969</v>
      </c>
      <c r="B2904">
        <v>12853.64</v>
      </c>
      <c r="C2904">
        <v>144</v>
      </c>
      <c r="D2904" s="10">
        <v>118.44</v>
      </c>
      <c r="E2904">
        <v>0.92145104421782398</v>
      </c>
    </row>
    <row r="2905" spans="1:5">
      <c r="A2905" t="s">
        <v>5968</v>
      </c>
      <c r="B2905">
        <v>8704.8799999999992</v>
      </c>
      <c r="C2905">
        <v>312</v>
      </c>
      <c r="D2905" s="10">
        <v>80.23</v>
      </c>
      <c r="E2905">
        <v>0.92166692705700703</v>
      </c>
    </row>
    <row r="2906" spans="1:5">
      <c r="A2906" t="s">
        <v>5967</v>
      </c>
      <c r="B2906">
        <v>13593.92</v>
      </c>
      <c r="C2906">
        <v>220</v>
      </c>
      <c r="D2906" s="10">
        <v>125.3</v>
      </c>
      <c r="E2906">
        <v>0.92173559944445704</v>
      </c>
    </row>
    <row r="2907" spans="1:5">
      <c r="A2907" t="s">
        <v>5966</v>
      </c>
      <c r="B2907">
        <v>25145.89</v>
      </c>
      <c r="C2907">
        <v>611</v>
      </c>
      <c r="D2907" s="10">
        <v>231.78</v>
      </c>
      <c r="E2907">
        <v>0.921741087708567</v>
      </c>
    </row>
    <row r="2908" spans="1:5">
      <c r="A2908" t="s">
        <v>5965</v>
      </c>
      <c r="B2908">
        <v>91459.199999999997</v>
      </c>
      <c r="C2908">
        <v>530</v>
      </c>
      <c r="D2908" s="10">
        <v>843.92</v>
      </c>
      <c r="E2908">
        <v>0.92272838599069296</v>
      </c>
    </row>
    <row r="2909" spans="1:5">
      <c r="A2909" t="s">
        <v>5964</v>
      </c>
      <c r="B2909">
        <v>7694.13</v>
      </c>
      <c r="C2909">
        <v>617</v>
      </c>
      <c r="D2909" s="10">
        <v>71.02</v>
      </c>
      <c r="E2909">
        <v>0.92304133150856504</v>
      </c>
    </row>
    <row r="2910" spans="1:5">
      <c r="A2910" t="s">
        <v>5963</v>
      </c>
      <c r="B2910">
        <v>32657.41</v>
      </c>
      <c r="C2910">
        <v>502</v>
      </c>
      <c r="D2910" s="10">
        <v>301.60000000000002</v>
      </c>
      <c r="E2910">
        <v>0.92352700351926198</v>
      </c>
    </row>
    <row r="2911" spans="1:5">
      <c r="A2911" t="s">
        <v>5962</v>
      </c>
      <c r="B2911">
        <v>25488.26</v>
      </c>
      <c r="C2911">
        <v>746</v>
      </c>
      <c r="D2911" s="10">
        <v>235.46</v>
      </c>
      <c r="E2911">
        <v>0.92379785830809902</v>
      </c>
    </row>
    <row r="2912" spans="1:5">
      <c r="A2912" t="s">
        <v>5961</v>
      </c>
      <c r="B2912">
        <v>51882.34</v>
      </c>
      <c r="C2912">
        <v>280</v>
      </c>
      <c r="D2912" s="10">
        <v>479.38</v>
      </c>
      <c r="E2912">
        <v>0.92397528715936805</v>
      </c>
    </row>
    <row r="2913" spans="1:5">
      <c r="A2913" t="s">
        <v>5960</v>
      </c>
      <c r="B2913">
        <v>9132.84</v>
      </c>
      <c r="C2913">
        <v>108</v>
      </c>
      <c r="D2913" s="10">
        <v>84.43</v>
      </c>
      <c r="E2913">
        <v>0.92446599305363897</v>
      </c>
    </row>
    <row r="2914" spans="1:5">
      <c r="A2914" t="s">
        <v>5959</v>
      </c>
      <c r="B2914">
        <v>5075.28</v>
      </c>
      <c r="C2914">
        <v>456</v>
      </c>
      <c r="D2914" s="10">
        <v>46.92</v>
      </c>
      <c r="E2914">
        <v>0.92448101385539305</v>
      </c>
    </row>
    <row r="2915" spans="1:5">
      <c r="A2915" t="s">
        <v>5958</v>
      </c>
      <c r="B2915">
        <v>12563.36</v>
      </c>
      <c r="C2915">
        <v>194</v>
      </c>
      <c r="D2915" s="10">
        <v>116.18</v>
      </c>
      <c r="E2915">
        <v>0.92475261395040798</v>
      </c>
    </row>
    <row r="2916" spans="1:5">
      <c r="A2916" t="s">
        <v>5957</v>
      </c>
      <c r="B2916">
        <v>102205.91</v>
      </c>
      <c r="C2916">
        <v>357</v>
      </c>
      <c r="D2916" s="10">
        <v>945.46</v>
      </c>
      <c r="E2916">
        <v>0.92505413825873595</v>
      </c>
    </row>
    <row r="2917" spans="1:5">
      <c r="A2917" t="s">
        <v>5956</v>
      </c>
      <c r="B2917">
        <v>10088.44</v>
      </c>
      <c r="C2917">
        <v>1185</v>
      </c>
      <c r="D2917" s="10">
        <v>93.37</v>
      </c>
      <c r="E2917">
        <v>0.92551474757246899</v>
      </c>
    </row>
    <row r="2918" spans="1:5">
      <c r="A2918" t="s">
        <v>5955</v>
      </c>
      <c r="B2918">
        <v>681.74</v>
      </c>
      <c r="C2918">
        <v>152</v>
      </c>
      <c r="D2918" s="10">
        <v>6.31</v>
      </c>
      <c r="E2918">
        <v>0.92557279901428602</v>
      </c>
    </row>
    <row r="2919" spans="1:5">
      <c r="A2919" t="s">
        <v>5954</v>
      </c>
      <c r="B2919">
        <v>26798.95</v>
      </c>
      <c r="C2919">
        <v>382</v>
      </c>
      <c r="D2919" s="10">
        <v>248.12</v>
      </c>
      <c r="E2919">
        <v>0.92585716977717403</v>
      </c>
    </row>
    <row r="2920" spans="1:5">
      <c r="A2920" t="s">
        <v>5953</v>
      </c>
      <c r="B2920">
        <v>4317.09</v>
      </c>
      <c r="C2920">
        <v>268</v>
      </c>
      <c r="D2920" s="10">
        <v>39.979999999999997</v>
      </c>
      <c r="E2920">
        <v>0.92608678531140098</v>
      </c>
    </row>
    <row r="2921" spans="1:5">
      <c r="A2921" t="s">
        <v>5952</v>
      </c>
      <c r="B2921">
        <v>26099.88</v>
      </c>
      <c r="C2921">
        <v>384</v>
      </c>
      <c r="D2921" s="10">
        <v>241.74</v>
      </c>
      <c r="E2921">
        <v>0.92621115499381601</v>
      </c>
    </row>
    <row r="2922" spans="1:5">
      <c r="A2922" t="s">
        <v>5951</v>
      </c>
      <c r="B2922">
        <v>17729.64</v>
      </c>
      <c r="C2922">
        <v>102</v>
      </c>
      <c r="D2922" s="10">
        <v>164.24</v>
      </c>
      <c r="E2922">
        <v>0.92635834681358398</v>
      </c>
    </row>
    <row r="2923" spans="1:5">
      <c r="A2923" t="s">
        <v>5950</v>
      </c>
      <c r="B2923">
        <v>146073.75</v>
      </c>
      <c r="C2923">
        <v>275</v>
      </c>
      <c r="D2923" s="10">
        <v>1353.25</v>
      </c>
      <c r="E2923">
        <v>0.92641559486218406</v>
      </c>
    </row>
    <row r="2924" spans="1:5">
      <c r="A2924" t="s">
        <v>5949</v>
      </c>
      <c r="B2924">
        <v>937.54</v>
      </c>
      <c r="C2924">
        <v>201</v>
      </c>
      <c r="D2924" s="10">
        <v>8.69</v>
      </c>
      <c r="E2924">
        <v>0.92689378586513604</v>
      </c>
    </row>
    <row r="2925" spans="1:5">
      <c r="A2925" t="s">
        <v>5948</v>
      </c>
      <c r="B2925">
        <v>27027.54</v>
      </c>
      <c r="C2925">
        <v>527</v>
      </c>
      <c r="D2925" s="10">
        <v>250.56</v>
      </c>
      <c r="E2925">
        <v>0.92705440450740195</v>
      </c>
    </row>
    <row r="2926" spans="1:5">
      <c r="A2926" t="s">
        <v>5947</v>
      </c>
      <c r="B2926">
        <v>53305.83</v>
      </c>
      <c r="C2926">
        <v>663</v>
      </c>
      <c r="D2926" s="10">
        <v>494.26</v>
      </c>
      <c r="E2926">
        <v>0.92721565352232505</v>
      </c>
    </row>
    <row r="2927" spans="1:5">
      <c r="A2927" t="s">
        <v>5946</v>
      </c>
      <c r="B2927">
        <v>42886.18</v>
      </c>
      <c r="C2927">
        <v>781</v>
      </c>
      <c r="D2927" s="10">
        <v>397.91</v>
      </c>
      <c r="E2927">
        <v>0.92782803224721799</v>
      </c>
    </row>
    <row r="2928" spans="1:5">
      <c r="A2928" t="s">
        <v>5945</v>
      </c>
      <c r="B2928">
        <v>6650.57</v>
      </c>
      <c r="C2928">
        <v>606</v>
      </c>
      <c r="D2928" s="10">
        <v>61.71</v>
      </c>
      <c r="E2928">
        <v>0.92789039134991402</v>
      </c>
    </row>
    <row r="2929" spans="1:5">
      <c r="A2929" t="s">
        <v>5944</v>
      </c>
      <c r="B2929">
        <v>14509.08</v>
      </c>
      <c r="C2929">
        <v>308</v>
      </c>
      <c r="D2929" s="10">
        <v>134.63</v>
      </c>
      <c r="E2929">
        <v>0.92790170017671603</v>
      </c>
    </row>
    <row r="2930" spans="1:5">
      <c r="A2930" t="s">
        <v>5943</v>
      </c>
      <c r="B2930">
        <v>47267.34</v>
      </c>
      <c r="C2930">
        <v>318</v>
      </c>
      <c r="D2930" s="10">
        <v>438.6</v>
      </c>
      <c r="E2930">
        <v>0.92791343875073096</v>
      </c>
    </row>
    <row r="2931" spans="1:5">
      <c r="A2931" t="s">
        <v>5942</v>
      </c>
      <c r="B2931">
        <v>2392.0500000000002</v>
      </c>
      <c r="C2931">
        <v>185</v>
      </c>
      <c r="D2931" s="10">
        <v>22.2</v>
      </c>
      <c r="E2931">
        <v>0.92807424593967502</v>
      </c>
    </row>
    <row r="2932" spans="1:5">
      <c r="A2932" t="s">
        <v>5941</v>
      </c>
      <c r="B2932">
        <v>10497.85</v>
      </c>
      <c r="C2932">
        <v>369</v>
      </c>
      <c r="D2932" s="10">
        <v>97.48</v>
      </c>
      <c r="E2932">
        <v>0.92857108836571201</v>
      </c>
    </row>
    <row r="2933" spans="1:5">
      <c r="A2933" t="s">
        <v>5940</v>
      </c>
      <c r="B2933">
        <v>7000.74</v>
      </c>
      <c r="C2933">
        <v>46</v>
      </c>
      <c r="D2933" s="10">
        <v>65.040000000000006</v>
      </c>
      <c r="E2933">
        <v>0.92904464385193497</v>
      </c>
    </row>
    <row r="2934" spans="1:5">
      <c r="A2934" t="s">
        <v>5939</v>
      </c>
      <c r="B2934">
        <v>624.05999999999995</v>
      </c>
      <c r="C2934">
        <v>18</v>
      </c>
      <c r="D2934" s="10">
        <v>5.8</v>
      </c>
      <c r="E2934">
        <v>0.92939781431272595</v>
      </c>
    </row>
    <row r="2935" spans="1:5">
      <c r="A2935" t="s">
        <v>5938</v>
      </c>
      <c r="B2935">
        <v>47169.34</v>
      </c>
      <c r="C2935">
        <v>566</v>
      </c>
      <c r="D2935" s="10">
        <v>438.49</v>
      </c>
      <c r="E2935">
        <v>0.929608088644021</v>
      </c>
    </row>
    <row r="2936" spans="1:5">
      <c r="A2936" t="s">
        <v>5937</v>
      </c>
      <c r="B2936">
        <v>38989.5</v>
      </c>
      <c r="C2936">
        <v>495</v>
      </c>
      <c r="D2936" s="10">
        <v>362.62</v>
      </c>
      <c r="E2936">
        <v>0.930045268597955</v>
      </c>
    </row>
    <row r="2937" spans="1:5">
      <c r="A2937" t="s">
        <v>5936</v>
      </c>
      <c r="B2937">
        <v>7898.88</v>
      </c>
      <c r="C2937">
        <v>82</v>
      </c>
      <c r="D2937" s="10">
        <v>73.47</v>
      </c>
      <c r="E2937">
        <v>0.930131866796305</v>
      </c>
    </row>
    <row r="2938" spans="1:5">
      <c r="A2938" t="s">
        <v>5935</v>
      </c>
      <c r="B2938">
        <v>928.8</v>
      </c>
      <c r="C2938">
        <v>144</v>
      </c>
      <c r="D2938" s="10">
        <v>8.65</v>
      </c>
      <c r="E2938">
        <v>0.93130921619293705</v>
      </c>
    </row>
    <row r="2939" spans="1:5">
      <c r="A2939" t="s">
        <v>5934</v>
      </c>
      <c r="B2939">
        <v>7111.26</v>
      </c>
      <c r="C2939">
        <v>221</v>
      </c>
      <c r="D2939" s="10">
        <v>66.239999999999995</v>
      </c>
      <c r="E2939">
        <v>0.93148049712709102</v>
      </c>
    </row>
    <row r="2940" spans="1:5">
      <c r="A2940" t="s">
        <v>5933</v>
      </c>
      <c r="B2940">
        <v>84794.05</v>
      </c>
      <c r="C2940">
        <v>317</v>
      </c>
      <c r="D2940" s="10">
        <v>790.72</v>
      </c>
      <c r="E2940">
        <v>0.93251826042039498</v>
      </c>
    </row>
    <row r="2941" spans="1:5">
      <c r="A2941" t="s">
        <v>5932</v>
      </c>
      <c r="B2941">
        <v>12615.37</v>
      </c>
      <c r="C2941">
        <v>484</v>
      </c>
      <c r="D2941" s="10">
        <v>117.65</v>
      </c>
      <c r="E2941">
        <v>0.93259254385721502</v>
      </c>
    </row>
    <row r="2942" spans="1:5">
      <c r="A2942" t="s">
        <v>5931</v>
      </c>
      <c r="B2942">
        <v>18211.75</v>
      </c>
      <c r="C2942">
        <v>450</v>
      </c>
      <c r="D2942" s="10">
        <v>169.95</v>
      </c>
      <c r="E2942">
        <v>0.93318873804000102</v>
      </c>
    </row>
    <row r="2943" spans="1:5">
      <c r="A2943" t="s">
        <v>5930</v>
      </c>
      <c r="B2943">
        <v>14904.71</v>
      </c>
      <c r="C2943">
        <v>199</v>
      </c>
      <c r="D2943" s="10">
        <v>139.12</v>
      </c>
      <c r="E2943">
        <v>0.93339622173125103</v>
      </c>
    </row>
    <row r="2944" spans="1:5">
      <c r="A2944" t="s">
        <v>5929</v>
      </c>
      <c r="B2944">
        <v>75669.59</v>
      </c>
      <c r="C2944">
        <v>223</v>
      </c>
      <c r="D2944" s="10">
        <v>706.65</v>
      </c>
      <c r="E2944">
        <v>0.93386259922909498</v>
      </c>
    </row>
    <row r="2945" spans="1:5">
      <c r="A2945" t="s">
        <v>5928</v>
      </c>
      <c r="B2945">
        <v>84112.26</v>
      </c>
      <c r="C2945">
        <v>367</v>
      </c>
      <c r="D2945" s="10">
        <v>785.82</v>
      </c>
      <c r="E2945">
        <v>0.93425143968310898</v>
      </c>
    </row>
    <row r="2946" spans="1:5">
      <c r="A2946" t="s">
        <v>5927</v>
      </c>
      <c r="B2946">
        <v>65310.64</v>
      </c>
      <c r="C2946">
        <v>391</v>
      </c>
      <c r="D2946" s="10">
        <v>610.5</v>
      </c>
      <c r="E2946">
        <v>0.93476346273746502</v>
      </c>
    </row>
    <row r="2947" spans="1:5">
      <c r="A2947" t="s">
        <v>5926</v>
      </c>
      <c r="B2947">
        <v>85429.08</v>
      </c>
      <c r="C2947">
        <v>528</v>
      </c>
      <c r="D2947" s="10">
        <v>798.75</v>
      </c>
      <c r="E2947">
        <v>0.93498607265816203</v>
      </c>
    </row>
    <row r="2948" spans="1:5">
      <c r="A2948" t="s">
        <v>5925</v>
      </c>
      <c r="B2948">
        <v>13163.09</v>
      </c>
      <c r="C2948">
        <v>793</v>
      </c>
      <c r="D2948" s="10">
        <v>123.1</v>
      </c>
      <c r="E2948">
        <v>0.93519074928455204</v>
      </c>
    </row>
    <row r="2949" spans="1:5">
      <c r="A2949" t="s">
        <v>5924</v>
      </c>
      <c r="B2949">
        <v>5201.04</v>
      </c>
      <c r="C2949">
        <v>104</v>
      </c>
      <c r="D2949" s="10">
        <v>48.71</v>
      </c>
      <c r="E2949">
        <v>0.936543460538661</v>
      </c>
    </row>
    <row r="2950" spans="1:5">
      <c r="A2950" t="s">
        <v>5923</v>
      </c>
      <c r="B2950">
        <v>1739.8</v>
      </c>
      <c r="C2950">
        <v>228</v>
      </c>
      <c r="D2950" s="10">
        <v>16.3</v>
      </c>
      <c r="E2950">
        <v>0.93688929762041595</v>
      </c>
    </row>
    <row r="2951" spans="1:5">
      <c r="A2951" t="s">
        <v>5922</v>
      </c>
      <c r="B2951">
        <v>35428.6</v>
      </c>
      <c r="C2951">
        <v>348</v>
      </c>
      <c r="D2951" s="10">
        <v>332.04</v>
      </c>
      <c r="E2951">
        <v>0.93720892160570801</v>
      </c>
    </row>
    <row r="2952" spans="1:5">
      <c r="A2952" t="s">
        <v>5921</v>
      </c>
      <c r="B2952">
        <v>5196.8100000000004</v>
      </c>
      <c r="C2952">
        <v>323</v>
      </c>
      <c r="D2952" s="10">
        <v>48.72</v>
      </c>
      <c r="E2952">
        <v>0.93749819600870499</v>
      </c>
    </row>
    <row r="2953" spans="1:5">
      <c r="A2953" t="s">
        <v>5920</v>
      </c>
      <c r="B2953">
        <v>75052.41</v>
      </c>
      <c r="C2953">
        <v>309</v>
      </c>
      <c r="D2953" s="10">
        <v>703.64</v>
      </c>
      <c r="E2953">
        <v>0.937531519640741</v>
      </c>
    </row>
    <row r="2954" spans="1:5">
      <c r="A2954" t="s">
        <v>5919</v>
      </c>
      <c r="B2954">
        <v>16038.95</v>
      </c>
      <c r="C2954">
        <v>703</v>
      </c>
      <c r="D2954" s="10">
        <v>150.38</v>
      </c>
      <c r="E2954">
        <v>0.93759254814061999</v>
      </c>
    </row>
    <row r="2955" spans="1:5">
      <c r="A2955" t="s">
        <v>5918</v>
      </c>
      <c r="B2955">
        <v>39876.300000000003</v>
      </c>
      <c r="C2955">
        <v>131</v>
      </c>
      <c r="D2955" s="10">
        <v>373.92</v>
      </c>
      <c r="E2955">
        <v>0.93769983674513402</v>
      </c>
    </row>
    <row r="2956" spans="1:5">
      <c r="A2956" t="s">
        <v>5917</v>
      </c>
      <c r="B2956">
        <v>107661.96</v>
      </c>
      <c r="C2956">
        <v>265</v>
      </c>
      <c r="D2956" s="10">
        <v>1009.98</v>
      </c>
      <c r="E2956">
        <v>0.93810292883391599</v>
      </c>
    </row>
    <row r="2957" spans="1:5">
      <c r="A2957" t="s">
        <v>5916</v>
      </c>
      <c r="B2957">
        <v>56232.82</v>
      </c>
      <c r="C2957">
        <v>424</v>
      </c>
      <c r="D2957" s="10">
        <v>527.64</v>
      </c>
      <c r="E2957">
        <v>0.938313248384128</v>
      </c>
    </row>
    <row r="2958" spans="1:5">
      <c r="A2958" t="s">
        <v>5915</v>
      </c>
      <c r="B2958">
        <v>48888.62</v>
      </c>
      <c r="C2958">
        <v>176</v>
      </c>
      <c r="D2958" s="10">
        <v>458.96</v>
      </c>
      <c r="E2958">
        <v>0.938786981510216</v>
      </c>
    </row>
    <row r="2959" spans="1:5">
      <c r="A2959" t="s">
        <v>5914</v>
      </c>
      <c r="B2959">
        <v>70182.86</v>
      </c>
      <c r="C2959">
        <v>512</v>
      </c>
      <c r="D2959" s="10">
        <v>659.47</v>
      </c>
      <c r="E2959">
        <v>0.93964537780307</v>
      </c>
    </row>
    <row r="2960" spans="1:5">
      <c r="A2960" t="s">
        <v>5913</v>
      </c>
      <c r="B2960">
        <v>661.32</v>
      </c>
      <c r="C2960">
        <v>54</v>
      </c>
      <c r="D2960" s="10">
        <v>6.22</v>
      </c>
      <c r="E2960">
        <v>0.940543156112018</v>
      </c>
    </row>
    <row r="2961" spans="1:5">
      <c r="A2961" t="s">
        <v>5912</v>
      </c>
      <c r="B2961">
        <v>9020.2800000000007</v>
      </c>
      <c r="C2961">
        <v>118</v>
      </c>
      <c r="D2961" s="10">
        <v>84.9</v>
      </c>
      <c r="E2961">
        <v>0.94121246790565205</v>
      </c>
    </row>
    <row r="2962" spans="1:5">
      <c r="A2962" t="s">
        <v>5911</v>
      </c>
      <c r="B2962">
        <v>10585.44</v>
      </c>
      <c r="C2962">
        <v>999</v>
      </c>
      <c r="D2962" s="10">
        <v>99.69</v>
      </c>
      <c r="E2962">
        <v>0.94176529270394005</v>
      </c>
    </row>
    <row r="2963" spans="1:5">
      <c r="A2963" t="s">
        <v>5910</v>
      </c>
      <c r="B2963">
        <v>10505.04</v>
      </c>
      <c r="C2963">
        <v>518</v>
      </c>
      <c r="D2963" s="10">
        <v>98.99</v>
      </c>
      <c r="E2963">
        <v>0.94230959615575005</v>
      </c>
    </row>
    <row r="2964" spans="1:5">
      <c r="A2964" t="s">
        <v>5909</v>
      </c>
      <c r="B2964">
        <v>52974.01</v>
      </c>
      <c r="C2964">
        <v>268</v>
      </c>
      <c r="D2964" s="10">
        <v>499.48</v>
      </c>
      <c r="E2964">
        <v>0.94287746009788498</v>
      </c>
    </row>
    <row r="2965" spans="1:5">
      <c r="A2965" t="s">
        <v>5908</v>
      </c>
      <c r="B2965">
        <v>5921.22</v>
      </c>
      <c r="C2965">
        <v>275</v>
      </c>
      <c r="D2965" s="10">
        <v>55.83</v>
      </c>
      <c r="E2965">
        <v>0.94288001459158699</v>
      </c>
    </row>
    <row r="2966" spans="1:5">
      <c r="A2966" t="s">
        <v>5907</v>
      </c>
      <c r="B2966">
        <v>20267.28</v>
      </c>
      <c r="C2966">
        <v>304</v>
      </c>
      <c r="D2966" s="10">
        <v>191.11</v>
      </c>
      <c r="E2966">
        <v>0.94294843708677201</v>
      </c>
    </row>
    <row r="2967" spans="1:5">
      <c r="A2967" t="s">
        <v>5906</v>
      </c>
      <c r="B2967">
        <v>5089.2299999999996</v>
      </c>
      <c r="C2967">
        <v>600</v>
      </c>
      <c r="D2967" s="10">
        <v>48</v>
      </c>
      <c r="E2967">
        <v>0.94316821994682798</v>
      </c>
    </row>
    <row r="2968" spans="1:5">
      <c r="A2968" t="s">
        <v>5905</v>
      </c>
      <c r="B2968">
        <v>20777.64</v>
      </c>
      <c r="C2968">
        <v>639</v>
      </c>
      <c r="D2968" s="10">
        <v>196.24</v>
      </c>
      <c r="E2968">
        <v>0.94447685107644497</v>
      </c>
    </row>
    <row r="2969" spans="1:5">
      <c r="A2969" t="s">
        <v>5904</v>
      </c>
      <c r="B2969">
        <v>1865.34</v>
      </c>
      <c r="C2969">
        <v>86</v>
      </c>
      <c r="D2969" s="10">
        <v>17.62</v>
      </c>
      <c r="E2969">
        <v>0.94459991208037097</v>
      </c>
    </row>
    <row r="2970" spans="1:5">
      <c r="A2970" t="s">
        <v>5903</v>
      </c>
      <c r="B2970">
        <v>4156.7</v>
      </c>
      <c r="C2970">
        <v>211</v>
      </c>
      <c r="D2970" s="10">
        <v>39.29</v>
      </c>
      <c r="E2970">
        <v>0.94522096855678694</v>
      </c>
    </row>
    <row r="2971" spans="1:5">
      <c r="A2971" t="s">
        <v>5902</v>
      </c>
      <c r="B2971">
        <v>31781.51</v>
      </c>
      <c r="C2971">
        <v>463</v>
      </c>
      <c r="D2971" s="10">
        <v>300.42</v>
      </c>
      <c r="E2971">
        <v>0.94526660312867405</v>
      </c>
    </row>
    <row r="2972" spans="1:5">
      <c r="A2972" t="s">
        <v>5901</v>
      </c>
      <c r="B2972">
        <v>3786.81</v>
      </c>
      <c r="C2972">
        <v>533</v>
      </c>
      <c r="D2972" s="10">
        <v>35.799999999999997</v>
      </c>
      <c r="E2972">
        <v>0.94538675032547104</v>
      </c>
    </row>
    <row r="2973" spans="1:5">
      <c r="A2973" t="s">
        <v>5900</v>
      </c>
      <c r="B2973">
        <v>9769.6200000000008</v>
      </c>
      <c r="C2973">
        <v>210</v>
      </c>
      <c r="D2973" s="10">
        <v>92.39</v>
      </c>
      <c r="E2973">
        <v>0.94568673090662603</v>
      </c>
    </row>
    <row r="2974" spans="1:5">
      <c r="A2974" t="s">
        <v>5899</v>
      </c>
      <c r="B2974">
        <v>6480.63</v>
      </c>
      <c r="C2974">
        <v>87</v>
      </c>
      <c r="D2974" s="10">
        <v>61.29</v>
      </c>
      <c r="E2974">
        <v>0.94574138625411397</v>
      </c>
    </row>
    <row r="2975" spans="1:5">
      <c r="A2975" t="s">
        <v>5898</v>
      </c>
      <c r="B2975">
        <v>3325.05</v>
      </c>
      <c r="C2975">
        <v>135</v>
      </c>
      <c r="D2975" s="10">
        <v>31.45</v>
      </c>
      <c r="E2975">
        <v>0.94585043833927296</v>
      </c>
    </row>
    <row r="2976" spans="1:5">
      <c r="A2976" t="s">
        <v>5897</v>
      </c>
      <c r="B2976">
        <v>25938.12</v>
      </c>
      <c r="C2976">
        <v>761</v>
      </c>
      <c r="D2976" s="10">
        <v>245.34</v>
      </c>
      <c r="E2976">
        <v>0.94586654699723804</v>
      </c>
    </row>
    <row r="2977" spans="1:5">
      <c r="A2977" t="s">
        <v>5896</v>
      </c>
      <c r="B2977">
        <v>37148.839999999997</v>
      </c>
      <c r="C2977">
        <v>413</v>
      </c>
      <c r="D2977" s="10">
        <v>351.39</v>
      </c>
      <c r="E2977">
        <v>0.94589763771896995</v>
      </c>
    </row>
    <row r="2978" spans="1:5">
      <c r="A2978" t="s">
        <v>5895</v>
      </c>
      <c r="B2978">
        <v>9924.8799999999992</v>
      </c>
      <c r="C2978">
        <v>259</v>
      </c>
      <c r="D2978" s="10">
        <v>93.88</v>
      </c>
      <c r="E2978">
        <v>0.94590564319165504</v>
      </c>
    </row>
    <row r="2979" spans="1:5">
      <c r="A2979" t="s">
        <v>5894</v>
      </c>
      <c r="B2979">
        <v>7938</v>
      </c>
      <c r="C2979">
        <v>355</v>
      </c>
      <c r="D2979" s="10">
        <v>75.099999999999994</v>
      </c>
      <c r="E2979">
        <v>0.94608213655832696</v>
      </c>
    </row>
    <row r="2980" spans="1:5">
      <c r="A2980" t="s">
        <v>5893</v>
      </c>
      <c r="B2980">
        <v>91722.91</v>
      </c>
      <c r="C2980">
        <v>731</v>
      </c>
      <c r="D2980" s="10">
        <v>867.98</v>
      </c>
      <c r="E2980">
        <v>0.94630665337591202</v>
      </c>
    </row>
    <row r="2981" spans="1:5">
      <c r="A2981" t="s">
        <v>5892</v>
      </c>
      <c r="B2981">
        <v>5680.98</v>
      </c>
      <c r="C2981">
        <v>637</v>
      </c>
      <c r="D2981" s="10">
        <v>53.76</v>
      </c>
      <c r="E2981">
        <v>0.94631560047738195</v>
      </c>
    </row>
    <row r="2982" spans="1:5">
      <c r="A2982" t="s">
        <v>5891</v>
      </c>
      <c r="B2982">
        <v>11857.86</v>
      </c>
      <c r="C2982">
        <v>299</v>
      </c>
      <c r="D2982" s="10">
        <v>112.24</v>
      </c>
      <c r="E2982">
        <v>0.94654516076256501</v>
      </c>
    </row>
    <row r="2983" spans="1:5">
      <c r="A2983" t="s">
        <v>5890</v>
      </c>
      <c r="B2983">
        <v>27354.27</v>
      </c>
      <c r="C2983">
        <v>335</v>
      </c>
      <c r="D2983" s="10">
        <v>258.98</v>
      </c>
      <c r="E2983">
        <v>0.94676260781223498</v>
      </c>
    </row>
    <row r="2984" spans="1:5">
      <c r="A2984" t="s">
        <v>5889</v>
      </c>
      <c r="B2984">
        <v>72351.520000000004</v>
      </c>
      <c r="C2984">
        <v>1062</v>
      </c>
      <c r="D2984" s="10">
        <v>685.16</v>
      </c>
      <c r="E2984">
        <v>0.94698770668536003</v>
      </c>
    </row>
    <row r="2985" spans="1:5">
      <c r="A2985" t="s">
        <v>5888</v>
      </c>
      <c r="B2985">
        <v>7402.32</v>
      </c>
      <c r="C2985">
        <v>184</v>
      </c>
      <c r="D2985" s="10">
        <v>70.12</v>
      </c>
      <c r="E2985">
        <v>0.94727058543807796</v>
      </c>
    </row>
    <row r="2986" spans="1:5">
      <c r="A2986" t="s">
        <v>5887</v>
      </c>
      <c r="B2986">
        <v>17028.98</v>
      </c>
      <c r="C2986">
        <v>224</v>
      </c>
      <c r="D2986" s="10">
        <v>161.43</v>
      </c>
      <c r="E2986">
        <v>0.94797222147186699</v>
      </c>
    </row>
    <row r="2987" spans="1:5">
      <c r="A2987" t="s">
        <v>5886</v>
      </c>
      <c r="B2987">
        <v>3498.6</v>
      </c>
      <c r="C2987">
        <v>14</v>
      </c>
      <c r="D2987" s="10">
        <v>33.17</v>
      </c>
      <c r="E2987">
        <v>0.94809352312353501</v>
      </c>
    </row>
    <row r="2988" spans="1:5">
      <c r="A2988" t="s">
        <v>5885</v>
      </c>
      <c r="B2988">
        <v>46411.13</v>
      </c>
      <c r="C2988">
        <v>1593</v>
      </c>
      <c r="D2988" s="10">
        <v>440.19</v>
      </c>
      <c r="E2988">
        <v>0.948457837591974</v>
      </c>
    </row>
    <row r="2989" spans="1:5">
      <c r="A2989" t="s">
        <v>5884</v>
      </c>
      <c r="B2989">
        <v>17649.73</v>
      </c>
      <c r="C2989">
        <v>352</v>
      </c>
      <c r="D2989" s="10">
        <v>167.42</v>
      </c>
      <c r="E2989">
        <v>0.948569751491949</v>
      </c>
    </row>
    <row r="2990" spans="1:5">
      <c r="A2990" t="s">
        <v>5883</v>
      </c>
      <c r="B2990">
        <v>34420.379999999997</v>
      </c>
      <c r="C2990">
        <v>319</v>
      </c>
      <c r="D2990" s="10">
        <v>326.52999999999997</v>
      </c>
      <c r="E2990">
        <v>0.94865309447484303</v>
      </c>
    </row>
    <row r="2991" spans="1:5">
      <c r="A2991" t="s">
        <v>5882</v>
      </c>
      <c r="B2991">
        <v>1003.8</v>
      </c>
      <c r="C2991">
        <v>167</v>
      </c>
      <c r="D2991" s="10">
        <v>9.5299999999999994</v>
      </c>
      <c r="E2991">
        <v>0.949392309224945</v>
      </c>
    </row>
    <row r="2992" spans="1:5">
      <c r="A2992" t="s">
        <v>5881</v>
      </c>
      <c r="B2992">
        <v>28831.200000000001</v>
      </c>
      <c r="C2992">
        <v>537</v>
      </c>
      <c r="D2992" s="10">
        <v>273.89</v>
      </c>
      <c r="E2992">
        <v>0.94997780182579905</v>
      </c>
    </row>
    <row r="2993" spans="1:5">
      <c r="A2993" t="s">
        <v>5880</v>
      </c>
      <c r="B2993">
        <v>28104.36</v>
      </c>
      <c r="C2993">
        <v>596</v>
      </c>
      <c r="D2993" s="10">
        <v>267</v>
      </c>
      <c r="E2993">
        <v>0.95003052907093399</v>
      </c>
    </row>
    <row r="2994" spans="1:5">
      <c r="A2994" t="s">
        <v>5879</v>
      </c>
      <c r="B2994">
        <v>54693.72</v>
      </c>
      <c r="C2994">
        <v>1058</v>
      </c>
      <c r="D2994" s="10">
        <v>519.80999999999995</v>
      </c>
      <c r="E2994">
        <v>0.95040161832107894</v>
      </c>
    </row>
    <row r="2995" spans="1:5">
      <c r="A2995" t="s">
        <v>5878</v>
      </c>
      <c r="B2995">
        <v>99745.98</v>
      </c>
      <c r="C2995">
        <v>1093</v>
      </c>
      <c r="D2995" s="10">
        <v>948.1</v>
      </c>
      <c r="E2995">
        <v>0.95051449692508905</v>
      </c>
    </row>
    <row r="2996" spans="1:5">
      <c r="A2996" t="s">
        <v>5877</v>
      </c>
      <c r="B2996">
        <v>47740.36</v>
      </c>
      <c r="C2996">
        <v>307</v>
      </c>
      <c r="D2996" s="10">
        <v>453.79</v>
      </c>
      <c r="E2996">
        <v>0.95053744881689195</v>
      </c>
    </row>
    <row r="2997" spans="1:5">
      <c r="A2997" t="s">
        <v>5876</v>
      </c>
      <c r="B2997">
        <v>4817.6400000000003</v>
      </c>
      <c r="C2997">
        <v>76</v>
      </c>
      <c r="D2997" s="10">
        <v>45.82</v>
      </c>
      <c r="E2997">
        <v>0.95108808462234595</v>
      </c>
    </row>
    <row r="2998" spans="1:5">
      <c r="A2998" t="s">
        <v>5875</v>
      </c>
      <c r="B2998">
        <v>3420.07</v>
      </c>
      <c r="C2998">
        <v>646</v>
      </c>
      <c r="D2998" s="10">
        <v>32.53</v>
      </c>
      <c r="E2998">
        <v>0.95115012265830801</v>
      </c>
    </row>
    <row r="2999" spans="1:5">
      <c r="A2999" t="s">
        <v>5874</v>
      </c>
      <c r="B2999">
        <v>21548.38</v>
      </c>
      <c r="C2999">
        <v>831</v>
      </c>
      <c r="D2999" s="10">
        <v>205.04</v>
      </c>
      <c r="E2999">
        <v>0.95153324751094903</v>
      </c>
    </row>
    <row r="3000" spans="1:5">
      <c r="A3000" t="s">
        <v>5873</v>
      </c>
      <c r="B3000">
        <v>59220.72</v>
      </c>
      <c r="C3000">
        <v>465</v>
      </c>
      <c r="D3000" s="10">
        <v>563.51</v>
      </c>
      <c r="E3000">
        <v>0.95154196031389005</v>
      </c>
    </row>
    <row r="3001" spans="1:5">
      <c r="A3001" t="s">
        <v>5872</v>
      </c>
      <c r="B3001">
        <v>89453.4</v>
      </c>
      <c r="C3001">
        <v>290</v>
      </c>
      <c r="D3001" s="10">
        <v>851.19</v>
      </c>
      <c r="E3001">
        <v>0.95154572101228097</v>
      </c>
    </row>
    <row r="3002" spans="1:5">
      <c r="A3002" t="s">
        <v>5871</v>
      </c>
      <c r="B3002">
        <v>23526.52</v>
      </c>
      <c r="C3002">
        <v>857</v>
      </c>
      <c r="D3002" s="10">
        <v>224</v>
      </c>
      <c r="E3002">
        <v>0.95211701518116498</v>
      </c>
    </row>
    <row r="3003" spans="1:5">
      <c r="A3003" t="s">
        <v>5870</v>
      </c>
      <c r="B3003">
        <v>28535.11</v>
      </c>
      <c r="C3003">
        <v>175</v>
      </c>
      <c r="D3003" s="10">
        <v>271.75</v>
      </c>
      <c r="E3003">
        <v>0.95233556134880804</v>
      </c>
    </row>
    <row r="3004" spans="1:5">
      <c r="A3004" t="s">
        <v>5869</v>
      </c>
      <c r="B3004">
        <v>6445.04</v>
      </c>
      <c r="C3004">
        <v>102</v>
      </c>
      <c r="D3004" s="10">
        <v>61.42</v>
      </c>
      <c r="E3004">
        <v>0.95298089693779997</v>
      </c>
    </row>
    <row r="3005" spans="1:5">
      <c r="A3005" t="s">
        <v>5868</v>
      </c>
      <c r="B3005">
        <v>10183.44</v>
      </c>
      <c r="C3005">
        <v>180</v>
      </c>
      <c r="D3005" s="10">
        <v>97.07</v>
      </c>
      <c r="E3005">
        <v>0.95321423801780103</v>
      </c>
    </row>
    <row r="3006" spans="1:5">
      <c r="A3006" t="s">
        <v>5867</v>
      </c>
      <c r="B3006">
        <v>12967.28</v>
      </c>
      <c r="C3006">
        <v>366</v>
      </c>
      <c r="D3006" s="10">
        <v>123.63</v>
      </c>
      <c r="E3006">
        <v>0.953399633539184</v>
      </c>
    </row>
    <row r="3007" spans="1:5">
      <c r="A3007" t="s">
        <v>5866</v>
      </c>
      <c r="B3007">
        <v>20008.310000000001</v>
      </c>
      <c r="C3007">
        <v>1051</v>
      </c>
      <c r="D3007" s="10">
        <v>190.81</v>
      </c>
      <c r="E3007">
        <v>0.95365375686402198</v>
      </c>
    </row>
    <row r="3008" spans="1:5">
      <c r="A3008" t="s">
        <v>5865</v>
      </c>
      <c r="B3008">
        <v>111980.81</v>
      </c>
      <c r="C3008">
        <v>335</v>
      </c>
      <c r="D3008" s="10">
        <v>1067.97</v>
      </c>
      <c r="E3008">
        <v>0.95370805051329699</v>
      </c>
    </row>
    <row r="3009" spans="1:5">
      <c r="A3009" t="s">
        <v>5864</v>
      </c>
      <c r="B3009">
        <v>5415.14</v>
      </c>
      <c r="C3009">
        <v>982</v>
      </c>
      <c r="D3009" s="10">
        <v>51.65</v>
      </c>
      <c r="E3009">
        <v>0.95380728845422202</v>
      </c>
    </row>
    <row r="3010" spans="1:5">
      <c r="A3010" t="s">
        <v>5863</v>
      </c>
      <c r="B3010">
        <v>1808.19</v>
      </c>
      <c r="C3010">
        <v>184</v>
      </c>
      <c r="D3010" s="10">
        <v>17.25</v>
      </c>
      <c r="E3010">
        <v>0.95399266669984895</v>
      </c>
    </row>
    <row r="3011" spans="1:5">
      <c r="A3011" t="s">
        <v>5862</v>
      </c>
      <c r="B3011">
        <v>53877.06</v>
      </c>
      <c r="C3011">
        <v>389</v>
      </c>
      <c r="D3011" s="10">
        <v>514.13</v>
      </c>
      <c r="E3011">
        <v>0.95426513621938502</v>
      </c>
    </row>
    <row r="3012" spans="1:5">
      <c r="A3012" t="s">
        <v>5861</v>
      </c>
      <c r="B3012">
        <v>9077.16</v>
      </c>
      <c r="C3012">
        <v>180</v>
      </c>
      <c r="D3012" s="10">
        <v>86.64</v>
      </c>
      <c r="E3012">
        <v>0.95448356093756104</v>
      </c>
    </row>
    <row r="3013" spans="1:5">
      <c r="A3013" t="s">
        <v>5860</v>
      </c>
      <c r="B3013">
        <v>16605.560000000001</v>
      </c>
      <c r="C3013">
        <v>489</v>
      </c>
      <c r="D3013" s="10">
        <v>158.57</v>
      </c>
      <c r="E3013">
        <v>0.95492112280465002</v>
      </c>
    </row>
    <row r="3014" spans="1:5">
      <c r="A3014" t="s">
        <v>5859</v>
      </c>
      <c r="B3014">
        <v>9714.92</v>
      </c>
      <c r="C3014">
        <v>310</v>
      </c>
      <c r="D3014" s="10">
        <v>92.77</v>
      </c>
      <c r="E3014">
        <v>0.95492294326664495</v>
      </c>
    </row>
    <row r="3015" spans="1:5">
      <c r="A3015" t="s">
        <v>5858</v>
      </c>
      <c r="B3015">
        <v>104678.26</v>
      </c>
      <c r="C3015">
        <v>368</v>
      </c>
      <c r="D3015" s="10">
        <v>999.73</v>
      </c>
      <c r="E3015">
        <v>0.95505026545148897</v>
      </c>
    </row>
    <row r="3016" spans="1:5">
      <c r="A3016" t="s">
        <v>5857</v>
      </c>
      <c r="B3016">
        <v>109741.8</v>
      </c>
      <c r="C3016">
        <v>170</v>
      </c>
      <c r="D3016" s="10">
        <v>1048.1099999999999</v>
      </c>
      <c r="E3016">
        <v>0.95506908033219695</v>
      </c>
    </row>
    <row r="3017" spans="1:5">
      <c r="A3017" t="s">
        <v>5856</v>
      </c>
      <c r="B3017">
        <v>9891.5300000000007</v>
      </c>
      <c r="C3017">
        <v>536</v>
      </c>
      <c r="D3017" s="10">
        <v>94.48</v>
      </c>
      <c r="E3017">
        <v>0.95516062732458895</v>
      </c>
    </row>
    <row r="3018" spans="1:5">
      <c r="A3018" t="s">
        <v>5855</v>
      </c>
      <c r="B3018">
        <v>10557.92</v>
      </c>
      <c r="C3018">
        <v>313</v>
      </c>
      <c r="D3018" s="10">
        <v>100.86</v>
      </c>
      <c r="E3018">
        <v>0.95530180187006497</v>
      </c>
    </row>
    <row r="3019" spans="1:5">
      <c r="A3019" t="s">
        <v>5854</v>
      </c>
      <c r="B3019">
        <v>72318.44</v>
      </c>
      <c r="C3019">
        <v>549</v>
      </c>
      <c r="D3019" s="10">
        <v>690.97</v>
      </c>
      <c r="E3019">
        <v>0.95545479133676003</v>
      </c>
    </row>
    <row r="3020" spans="1:5">
      <c r="A3020" t="s">
        <v>5853</v>
      </c>
      <c r="B3020">
        <v>3468</v>
      </c>
      <c r="C3020">
        <v>456</v>
      </c>
      <c r="D3020" s="10">
        <v>33.14</v>
      </c>
      <c r="E3020">
        <v>0.95559400230680502</v>
      </c>
    </row>
    <row r="3021" spans="1:5">
      <c r="A3021" t="s">
        <v>5852</v>
      </c>
      <c r="B3021">
        <v>16074.12</v>
      </c>
      <c r="C3021">
        <v>899</v>
      </c>
      <c r="D3021" s="10">
        <v>153.61000000000001</v>
      </c>
      <c r="E3021">
        <v>0.95563551846073003</v>
      </c>
    </row>
    <row r="3022" spans="1:5">
      <c r="A3022" t="s">
        <v>5851</v>
      </c>
      <c r="B3022">
        <v>4877.38</v>
      </c>
      <c r="C3022">
        <v>383</v>
      </c>
      <c r="D3022" s="10">
        <v>46.62</v>
      </c>
      <c r="E3022">
        <v>0.95584104580738005</v>
      </c>
    </row>
    <row r="3023" spans="1:5">
      <c r="A3023" t="s">
        <v>5850</v>
      </c>
      <c r="B3023">
        <v>17345.61</v>
      </c>
      <c r="C3023">
        <v>189</v>
      </c>
      <c r="D3023" s="10">
        <v>165.81</v>
      </c>
      <c r="E3023">
        <v>0.95591910575644201</v>
      </c>
    </row>
    <row r="3024" spans="1:5">
      <c r="A3024" t="s">
        <v>5849</v>
      </c>
      <c r="B3024">
        <v>3708</v>
      </c>
      <c r="C3024">
        <v>412</v>
      </c>
      <c r="D3024" s="10">
        <v>35.450000000000003</v>
      </c>
      <c r="E3024">
        <v>0.95604099244875895</v>
      </c>
    </row>
    <row r="3025" spans="1:5">
      <c r="A3025" t="s">
        <v>5848</v>
      </c>
      <c r="B3025">
        <v>5688.9</v>
      </c>
      <c r="C3025">
        <v>301</v>
      </c>
      <c r="D3025" s="10">
        <v>54.39</v>
      </c>
      <c r="E3025">
        <v>0.95607235142118796</v>
      </c>
    </row>
    <row r="3026" spans="1:5">
      <c r="A3026" t="s">
        <v>5847</v>
      </c>
      <c r="B3026">
        <v>17146.95</v>
      </c>
      <c r="C3026">
        <v>1246</v>
      </c>
      <c r="D3026" s="10">
        <v>164.1</v>
      </c>
      <c r="E3026">
        <v>0.95702151111422096</v>
      </c>
    </row>
    <row r="3027" spans="1:5">
      <c r="A3027" t="s">
        <v>5846</v>
      </c>
      <c r="B3027">
        <v>6649.91</v>
      </c>
      <c r="C3027">
        <v>477</v>
      </c>
      <c r="D3027" s="10">
        <v>63.67</v>
      </c>
      <c r="E3027">
        <v>0.95745656708135796</v>
      </c>
    </row>
    <row r="3028" spans="1:5">
      <c r="A3028" t="s">
        <v>5845</v>
      </c>
      <c r="B3028">
        <v>36171.760000000002</v>
      </c>
      <c r="C3028">
        <v>676</v>
      </c>
      <c r="D3028" s="10">
        <v>346.5</v>
      </c>
      <c r="E3028">
        <v>0.95792961138744703</v>
      </c>
    </row>
    <row r="3029" spans="1:5">
      <c r="A3029" t="s">
        <v>5844</v>
      </c>
      <c r="B3029">
        <v>569.76</v>
      </c>
      <c r="C3029">
        <v>87</v>
      </c>
      <c r="D3029" s="10">
        <v>5.46</v>
      </c>
      <c r="E3029">
        <v>0.95829823083403498</v>
      </c>
    </row>
    <row r="3030" spans="1:5">
      <c r="A3030" t="s">
        <v>5843</v>
      </c>
      <c r="B3030">
        <v>1431.54</v>
      </c>
      <c r="C3030">
        <v>66</v>
      </c>
      <c r="D3030" s="10">
        <v>13.72</v>
      </c>
      <c r="E3030">
        <v>0.95840842728809506</v>
      </c>
    </row>
    <row r="3031" spans="1:5">
      <c r="A3031" t="s">
        <v>5842</v>
      </c>
      <c r="B3031">
        <v>4557</v>
      </c>
      <c r="C3031">
        <v>217</v>
      </c>
      <c r="D3031" s="10">
        <v>43.68</v>
      </c>
      <c r="E3031">
        <v>0.958525345622119</v>
      </c>
    </row>
    <row r="3032" spans="1:5">
      <c r="A3032" t="s">
        <v>5841</v>
      </c>
      <c r="B3032">
        <v>133831.43</v>
      </c>
      <c r="C3032">
        <v>781</v>
      </c>
      <c r="D3032" s="10">
        <v>1284.3599999999999</v>
      </c>
      <c r="E3032">
        <v>0.95968488119718898</v>
      </c>
    </row>
    <row r="3033" spans="1:5">
      <c r="A3033" t="s">
        <v>5840</v>
      </c>
      <c r="B3033">
        <v>17667.73</v>
      </c>
      <c r="C3033">
        <v>349</v>
      </c>
      <c r="D3033" s="10">
        <v>169.7</v>
      </c>
      <c r="E3033">
        <v>0.96050822601432095</v>
      </c>
    </row>
    <row r="3034" spans="1:5">
      <c r="A3034" t="s">
        <v>5839</v>
      </c>
      <c r="B3034">
        <v>63534.25</v>
      </c>
      <c r="C3034">
        <v>442</v>
      </c>
      <c r="D3034" s="10">
        <v>611.19000000000005</v>
      </c>
      <c r="E3034">
        <v>0.96198507104435704</v>
      </c>
    </row>
    <row r="3035" spans="1:5">
      <c r="A3035" t="s">
        <v>5838</v>
      </c>
      <c r="B3035">
        <v>34696.04</v>
      </c>
      <c r="C3035">
        <v>136</v>
      </c>
      <c r="D3035" s="10">
        <v>333.91</v>
      </c>
      <c r="E3035">
        <v>0.96238648560469697</v>
      </c>
    </row>
    <row r="3036" spans="1:5">
      <c r="A3036" t="s">
        <v>5837</v>
      </c>
      <c r="B3036">
        <v>6229.83</v>
      </c>
      <c r="C3036">
        <v>18</v>
      </c>
      <c r="D3036" s="10">
        <v>59.97</v>
      </c>
      <c r="E3036">
        <v>0.96262658852649197</v>
      </c>
    </row>
    <row r="3037" spans="1:5">
      <c r="A3037" t="s">
        <v>5836</v>
      </c>
      <c r="B3037">
        <v>4438.1099999999997</v>
      </c>
      <c r="C3037">
        <v>217</v>
      </c>
      <c r="D3037" s="10">
        <v>42.73</v>
      </c>
      <c r="E3037">
        <v>0.96279722674742096</v>
      </c>
    </row>
    <row r="3038" spans="1:5">
      <c r="A3038" t="s">
        <v>5835</v>
      </c>
      <c r="B3038">
        <v>22137.27</v>
      </c>
      <c r="C3038">
        <v>587</v>
      </c>
      <c r="D3038" s="10">
        <v>213.14</v>
      </c>
      <c r="E3038">
        <v>0.96281068081113796</v>
      </c>
    </row>
    <row r="3039" spans="1:5">
      <c r="A3039" t="s">
        <v>5834</v>
      </c>
      <c r="B3039">
        <v>55336.05</v>
      </c>
      <c r="C3039">
        <v>105</v>
      </c>
      <c r="D3039" s="10">
        <v>532.87</v>
      </c>
      <c r="E3039">
        <v>0.96297079390379303</v>
      </c>
    </row>
    <row r="3040" spans="1:5">
      <c r="A3040" t="s">
        <v>5833</v>
      </c>
      <c r="B3040">
        <v>3464.16</v>
      </c>
      <c r="C3040">
        <v>112</v>
      </c>
      <c r="D3040" s="10">
        <v>33.36</v>
      </c>
      <c r="E3040">
        <v>0.96300401829014803</v>
      </c>
    </row>
    <row r="3041" spans="1:5">
      <c r="A3041" t="s">
        <v>5832</v>
      </c>
      <c r="B3041">
        <v>4932.91</v>
      </c>
      <c r="C3041">
        <v>73</v>
      </c>
      <c r="D3041" s="10">
        <v>47.51</v>
      </c>
      <c r="E3041">
        <v>0.96312318692212096</v>
      </c>
    </row>
    <row r="3042" spans="1:5">
      <c r="A3042" t="s">
        <v>5831</v>
      </c>
      <c r="B3042">
        <v>74439.98</v>
      </c>
      <c r="C3042">
        <v>443</v>
      </c>
      <c r="D3042" s="10">
        <v>717.53</v>
      </c>
      <c r="E3042">
        <v>0.96390407412790802</v>
      </c>
    </row>
    <row r="3043" spans="1:5">
      <c r="A3043" t="s">
        <v>5830</v>
      </c>
      <c r="B3043">
        <v>46963.62</v>
      </c>
      <c r="C3043">
        <v>342</v>
      </c>
      <c r="D3043" s="10">
        <v>452.89</v>
      </c>
      <c r="E3043">
        <v>0.96434218656909299</v>
      </c>
    </row>
    <row r="3044" spans="1:5">
      <c r="A3044" t="s">
        <v>5829</v>
      </c>
      <c r="B3044">
        <v>30704.92</v>
      </c>
      <c r="C3044">
        <v>334</v>
      </c>
      <c r="D3044" s="10">
        <v>296.2</v>
      </c>
      <c r="E3044">
        <v>0.96466624892688202</v>
      </c>
    </row>
    <row r="3045" spans="1:5">
      <c r="A3045" t="s">
        <v>5828</v>
      </c>
      <c r="B3045">
        <v>1641.6</v>
      </c>
      <c r="C3045">
        <v>270</v>
      </c>
      <c r="D3045" s="10">
        <v>15.84</v>
      </c>
      <c r="E3045">
        <v>0.96491228070175405</v>
      </c>
    </row>
    <row r="3046" spans="1:5">
      <c r="A3046" t="s">
        <v>5827</v>
      </c>
      <c r="B3046">
        <v>10334.16</v>
      </c>
      <c r="C3046">
        <v>186</v>
      </c>
      <c r="D3046" s="10">
        <v>99.72</v>
      </c>
      <c r="E3046">
        <v>0.964955061659583</v>
      </c>
    </row>
    <row r="3047" spans="1:5">
      <c r="A3047" t="s">
        <v>5826</v>
      </c>
      <c r="B3047">
        <v>59408.98</v>
      </c>
      <c r="C3047">
        <v>236</v>
      </c>
      <c r="D3047" s="10">
        <v>573.41999999999996</v>
      </c>
      <c r="E3047">
        <v>0.965207616760967</v>
      </c>
    </row>
    <row r="3048" spans="1:5">
      <c r="A3048" t="s">
        <v>5825</v>
      </c>
      <c r="B3048">
        <v>114942.25</v>
      </c>
      <c r="C3048">
        <v>292</v>
      </c>
      <c r="D3048" s="10">
        <v>1110.03</v>
      </c>
      <c r="E3048">
        <v>0.965728441891471</v>
      </c>
    </row>
    <row r="3049" spans="1:5">
      <c r="A3049" t="s">
        <v>5824</v>
      </c>
      <c r="B3049">
        <v>24661.89</v>
      </c>
      <c r="C3049">
        <v>988</v>
      </c>
      <c r="D3049" s="10">
        <v>238.36</v>
      </c>
      <c r="E3049">
        <v>0.96651148796787201</v>
      </c>
    </row>
    <row r="3050" spans="1:5">
      <c r="A3050" t="s">
        <v>5823</v>
      </c>
      <c r="B3050">
        <v>1847.04</v>
      </c>
      <c r="C3050">
        <v>39</v>
      </c>
      <c r="D3050" s="10">
        <v>17.86</v>
      </c>
      <c r="E3050">
        <v>0.96695252945252896</v>
      </c>
    </row>
    <row r="3051" spans="1:5">
      <c r="A3051" t="s">
        <v>5822</v>
      </c>
      <c r="B3051">
        <v>1085.32</v>
      </c>
      <c r="C3051">
        <v>199</v>
      </c>
      <c r="D3051" s="10">
        <v>10.5</v>
      </c>
      <c r="E3051">
        <v>0.967456602660966</v>
      </c>
    </row>
    <row r="3052" spans="1:5">
      <c r="A3052" t="s">
        <v>5821</v>
      </c>
      <c r="B3052">
        <v>1106.6400000000001</v>
      </c>
      <c r="C3052">
        <v>159</v>
      </c>
      <c r="D3052" s="10">
        <v>10.71</v>
      </c>
      <c r="E3052">
        <v>0.96779440468444999</v>
      </c>
    </row>
    <row r="3053" spans="1:5">
      <c r="A3053" t="s">
        <v>5820</v>
      </c>
      <c r="B3053">
        <v>9635.99</v>
      </c>
      <c r="C3053">
        <v>700</v>
      </c>
      <c r="D3053" s="10">
        <v>93.28</v>
      </c>
      <c r="E3053">
        <v>0.96803753428552697</v>
      </c>
    </row>
    <row r="3054" spans="1:5">
      <c r="A3054" t="s">
        <v>5819</v>
      </c>
      <c r="B3054">
        <v>17444.18</v>
      </c>
      <c r="C3054">
        <v>815</v>
      </c>
      <c r="D3054" s="10">
        <v>168.94</v>
      </c>
      <c r="E3054">
        <v>0.96846054099418799</v>
      </c>
    </row>
    <row r="3055" spans="1:5">
      <c r="A3055" t="s">
        <v>5818</v>
      </c>
      <c r="B3055">
        <v>2389.8000000000002</v>
      </c>
      <c r="C3055">
        <v>140</v>
      </c>
      <c r="D3055" s="10">
        <v>23.16</v>
      </c>
      <c r="E3055">
        <v>0.96911875470750597</v>
      </c>
    </row>
    <row r="3056" spans="1:5">
      <c r="A3056" t="s">
        <v>5817</v>
      </c>
      <c r="B3056">
        <v>4816.3599999999997</v>
      </c>
      <c r="C3056">
        <v>632</v>
      </c>
      <c r="D3056" s="10">
        <v>46.68</v>
      </c>
      <c r="E3056">
        <v>0.96919665473511096</v>
      </c>
    </row>
    <row r="3057" spans="1:5">
      <c r="A3057" t="s">
        <v>5816</v>
      </c>
      <c r="B3057">
        <v>53155.87</v>
      </c>
      <c r="C3057">
        <v>588</v>
      </c>
      <c r="D3057" s="10">
        <v>515.23</v>
      </c>
      <c r="E3057">
        <v>0.96928147352305505</v>
      </c>
    </row>
    <row r="3058" spans="1:5">
      <c r="A3058" t="s">
        <v>5815</v>
      </c>
      <c r="B3058">
        <v>803.52</v>
      </c>
      <c r="C3058">
        <v>96</v>
      </c>
      <c r="D3058" s="10">
        <v>7.79</v>
      </c>
      <c r="E3058">
        <v>0.96948426921545205</v>
      </c>
    </row>
    <row r="3059" spans="1:5">
      <c r="A3059" t="s">
        <v>5814</v>
      </c>
      <c r="B3059">
        <v>7445.49</v>
      </c>
      <c r="C3059">
        <v>584</v>
      </c>
      <c r="D3059" s="10">
        <v>72.19</v>
      </c>
      <c r="E3059">
        <v>0.96958024253608499</v>
      </c>
    </row>
    <row r="3060" spans="1:5">
      <c r="A3060" t="s">
        <v>5813</v>
      </c>
      <c r="B3060">
        <v>11536.67</v>
      </c>
      <c r="C3060">
        <v>934</v>
      </c>
      <c r="D3060" s="10">
        <v>111.86</v>
      </c>
      <c r="E3060">
        <v>0.96960388049584401</v>
      </c>
    </row>
    <row r="3061" spans="1:5">
      <c r="A3061" t="s">
        <v>5812</v>
      </c>
      <c r="B3061">
        <v>3272.36</v>
      </c>
      <c r="C3061">
        <v>442</v>
      </c>
      <c r="D3061" s="10">
        <v>31.77</v>
      </c>
      <c r="E3061">
        <v>0.97085895194905203</v>
      </c>
    </row>
    <row r="3062" spans="1:5">
      <c r="A3062" t="s">
        <v>5811</v>
      </c>
      <c r="B3062">
        <v>20632.04</v>
      </c>
      <c r="C3062">
        <v>185</v>
      </c>
      <c r="D3062" s="10">
        <v>200.31</v>
      </c>
      <c r="E3062">
        <v>0.97086861018105797</v>
      </c>
    </row>
    <row r="3063" spans="1:5">
      <c r="A3063" t="s">
        <v>5810</v>
      </c>
      <c r="B3063">
        <v>13009.54</v>
      </c>
      <c r="C3063">
        <v>251</v>
      </c>
      <c r="D3063" s="10">
        <v>126.35</v>
      </c>
      <c r="E3063">
        <v>0.97121035793732902</v>
      </c>
    </row>
    <row r="3064" spans="1:5">
      <c r="A3064" t="s">
        <v>5809</v>
      </c>
      <c r="B3064">
        <v>53626.04</v>
      </c>
      <c r="C3064">
        <v>133</v>
      </c>
      <c r="D3064" s="10">
        <v>520.83000000000004</v>
      </c>
      <c r="E3064">
        <v>0.97122591934813696</v>
      </c>
    </row>
    <row r="3065" spans="1:5">
      <c r="A3065" t="s">
        <v>5808</v>
      </c>
      <c r="B3065">
        <v>13779.9</v>
      </c>
      <c r="C3065">
        <v>366</v>
      </c>
      <c r="D3065" s="10">
        <v>133.84</v>
      </c>
      <c r="E3065">
        <v>0.97126974796623999</v>
      </c>
    </row>
    <row r="3066" spans="1:5">
      <c r="A3066" t="s">
        <v>5807</v>
      </c>
      <c r="B3066">
        <v>41961.96</v>
      </c>
      <c r="C3066">
        <v>306</v>
      </c>
      <c r="D3066" s="10">
        <v>407.64</v>
      </c>
      <c r="E3066">
        <v>0.97145128587892404</v>
      </c>
    </row>
    <row r="3067" spans="1:5">
      <c r="A3067" t="s">
        <v>5806</v>
      </c>
      <c r="B3067">
        <v>24016.34</v>
      </c>
      <c r="C3067">
        <v>857</v>
      </c>
      <c r="D3067" s="10">
        <v>233.37</v>
      </c>
      <c r="E3067">
        <v>0.97171342510973702</v>
      </c>
    </row>
    <row r="3068" spans="1:5">
      <c r="A3068" t="s">
        <v>5805</v>
      </c>
      <c r="B3068">
        <v>88375.86</v>
      </c>
      <c r="C3068">
        <v>758</v>
      </c>
      <c r="D3068" s="10">
        <v>858.77</v>
      </c>
      <c r="E3068">
        <v>0.97172463159057199</v>
      </c>
    </row>
    <row r="3069" spans="1:5">
      <c r="A3069" t="s">
        <v>5804</v>
      </c>
      <c r="B3069">
        <v>5245.02</v>
      </c>
      <c r="C3069">
        <v>590</v>
      </c>
      <c r="D3069" s="10">
        <v>51</v>
      </c>
      <c r="E3069">
        <v>0.97235091572577403</v>
      </c>
    </row>
    <row r="3070" spans="1:5">
      <c r="A3070" t="s">
        <v>5803</v>
      </c>
      <c r="B3070">
        <v>112610.33</v>
      </c>
      <c r="C3070">
        <v>343</v>
      </c>
      <c r="D3070" s="10">
        <v>1095.26</v>
      </c>
      <c r="E3070">
        <v>0.97261059442770403</v>
      </c>
    </row>
    <row r="3071" spans="1:5">
      <c r="A3071" t="s">
        <v>5802</v>
      </c>
      <c r="B3071">
        <v>10693.27</v>
      </c>
      <c r="C3071">
        <v>241</v>
      </c>
      <c r="D3071" s="10">
        <v>104.02</v>
      </c>
      <c r="E3071">
        <v>0.97276137233979798</v>
      </c>
    </row>
    <row r="3072" spans="1:5">
      <c r="A3072" t="s">
        <v>5801</v>
      </c>
      <c r="B3072">
        <v>5136.38</v>
      </c>
      <c r="C3072">
        <v>798</v>
      </c>
      <c r="D3072" s="10">
        <v>49.97</v>
      </c>
      <c r="E3072">
        <v>0.97286415724693198</v>
      </c>
    </row>
    <row r="3073" spans="1:5">
      <c r="A3073" t="s">
        <v>5800</v>
      </c>
      <c r="B3073">
        <v>47456.39</v>
      </c>
      <c r="C3073">
        <v>595</v>
      </c>
      <c r="D3073" s="10">
        <v>461.97</v>
      </c>
      <c r="E3073">
        <v>0.97346216178685296</v>
      </c>
    </row>
    <row r="3074" spans="1:5">
      <c r="A3074" t="s">
        <v>5799</v>
      </c>
      <c r="B3074">
        <v>2103.9899999999998</v>
      </c>
      <c r="C3074">
        <v>211</v>
      </c>
      <c r="D3074" s="10">
        <v>20.49</v>
      </c>
      <c r="E3074">
        <v>0.97386394422026701</v>
      </c>
    </row>
    <row r="3075" spans="1:5">
      <c r="A3075" t="s">
        <v>5798</v>
      </c>
      <c r="B3075">
        <v>78879.199999999997</v>
      </c>
      <c r="C3075">
        <v>254</v>
      </c>
      <c r="D3075" s="10">
        <v>768.42</v>
      </c>
      <c r="E3075">
        <v>0.97417316605644999</v>
      </c>
    </row>
    <row r="3076" spans="1:5">
      <c r="A3076" t="s">
        <v>5797</v>
      </c>
      <c r="B3076">
        <v>22695.97</v>
      </c>
      <c r="C3076">
        <v>187</v>
      </c>
      <c r="D3076" s="10">
        <v>221.13</v>
      </c>
      <c r="E3076">
        <v>0.97431394207870303</v>
      </c>
    </row>
    <row r="3077" spans="1:5">
      <c r="A3077" t="s">
        <v>5796</v>
      </c>
      <c r="B3077">
        <v>17286.93</v>
      </c>
      <c r="C3077">
        <v>385</v>
      </c>
      <c r="D3077" s="10">
        <v>168.44</v>
      </c>
      <c r="E3077">
        <v>0.97437775244071601</v>
      </c>
    </row>
    <row r="3078" spans="1:5">
      <c r="A3078" t="s">
        <v>5795</v>
      </c>
      <c r="B3078">
        <v>1011.42</v>
      </c>
      <c r="C3078">
        <v>161</v>
      </c>
      <c r="D3078" s="10">
        <v>9.86</v>
      </c>
      <c r="E3078">
        <v>0.97486701864705005</v>
      </c>
    </row>
    <row r="3079" spans="1:5">
      <c r="A3079" t="s">
        <v>5794</v>
      </c>
      <c r="B3079">
        <v>11117.88</v>
      </c>
      <c r="C3079">
        <v>267</v>
      </c>
      <c r="D3079" s="10">
        <v>108.43</v>
      </c>
      <c r="E3079">
        <v>0.97527586194490301</v>
      </c>
    </row>
    <row r="3080" spans="1:5">
      <c r="A3080" t="s">
        <v>5793</v>
      </c>
      <c r="B3080">
        <v>13916.03</v>
      </c>
      <c r="C3080">
        <v>303</v>
      </c>
      <c r="D3080" s="10">
        <v>135.78</v>
      </c>
      <c r="E3080">
        <v>0.975709307898876</v>
      </c>
    </row>
    <row r="3081" spans="1:5">
      <c r="A3081" t="s">
        <v>5792</v>
      </c>
      <c r="B3081">
        <v>3698.55</v>
      </c>
      <c r="C3081">
        <v>368</v>
      </c>
      <c r="D3081" s="10">
        <v>36.11</v>
      </c>
      <c r="E3081">
        <v>0.97632856119289901</v>
      </c>
    </row>
    <row r="3082" spans="1:5">
      <c r="A3082" t="s">
        <v>5791</v>
      </c>
      <c r="B3082">
        <v>30269.88</v>
      </c>
      <c r="C3082">
        <v>1010</v>
      </c>
      <c r="D3082" s="10">
        <v>295.54000000000002</v>
      </c>
      <c r="E3082">
        <v>0.97635008794220501</v>
      </c>
    </row>
    <row r="3083" spans="1:5">
      <c r="A3083" t="s">
        <v>5790</v>
      </c>
      <c r="B3083">
        <v>31819.24</v>
      </c>
      <c r="C3083">
        <v>95</v>
      </c>
      <c r="D3083" s="10">
        <v>310.8</v>
      </c>
      <c r="E3083">
        <v>0.97676751550319796</v>
      </c>
    </row>
    <row r="3084" spans="1:5">
      <c r="A3084" t="s">
        <v>5789</v>
      </c>
      <c r="B3084">
        <v>10841.49</v>
      </c>
      <c r="C3084">
        <v>270</v>
      </c>
      <c r="D3084" s="10">
        <v>105.92</v>
      </c>
      <c r="E3084">
        <v>0.97698748050314099</v>
      </c>
    </row>
    <row r="3085" spans="1:5">
      <c r="A3085" t="s">
        <v>5788</v>
      </c>
      <c r="B3085">
        <v>14785.84</v>
      </c>
      <c r="C3085">
        <v>422</v>
      </c>
      <c r="D3085" s="10">
        <v>144.52000000000001</v>
      </c>
      <c r="E3085">
        <v>0.97742164124594799</v>
      </c>
    </row>
    <row r="3086" spans="1:5">
      <c r="A3086" t="s">
        <v>5787</v>
      </c>
      <c r="B3086">
        <v>4238.34</v>
      </c>
      <c r="C3086">
        <v>695</v>
      </c>
      <c r="D3086" s="10">
        <v>41.47</v>
      </c>
      <c r="E3086">
        <v>0.97844910979298405</v>
      </c>
    </row>
    <row r="3087" spans="1:5">
      <c r="A3087" t="s">
        <v>5786</v>
      </c>
      <c r="B3087">
        <v>6555.83</v>
      </c>
      <c r="C3087">
        <v>832</v>
      </c>
      <c r="D3087" s="10">
        <v>64.150000000000006</v>
      </c>
      <c r="E3087">
        <v>0.97851835694336098</v>
      </c>
    </row>
    <row r="3088" spans="1:5">
      <c r="A3088" t="s">
        <v>5785</v>
      </c>
      <c r="B3088">
        <v>8144.88</v>
      </c>
      <c r="C3088">
        <v>530</v>
      </c>
      <c r="D3088" s="10">
        <v>79.7</v>
      </c>
      <c r="E3088">
        <v>0.97852884265943696</v>
      </c>
    </row>
    <row r="3089" spans="1:5">
      <c r="A3089" t="s">
        <v>5784</v>
      </c>
      <c r="B3089">
        <v>21172</v>
      </c>
      <c r="C3089">
        <v>824</v>
      </c>
      <c r="D3089" s="10">
        <v>207.31</v>
      </c>
      <c r="E3089">
        <v>0.97917060268278799</v>
      </c>
    </row>
    <row r="3090" spans="1:5">
      <c r="A3090" t="s">
        <v>5783</v>
      </c>
      <c r="B3090">
        <v>11691.9</v>
      </c>
      <c r="C3090">
        <v>442</v>
      </c>
      <c r="D3090" s="10">
        <v>114.49</v>
      </c>
      <c r="E3090">
        <v>0.97922493350096995</v>
      </c>
    </row>
    <row r="3091" spans="1:5">
      <c r="A3091" t="s">
        <v>5782</v>
      </c>
      <c r="B3091">
        <v>3262.11</v>
      </c>
      <c r="C3091">
        <v>19</v>
      </c>
      <c r="D3091" s="10">
        <v>31.95</v>
      </c>
      <c r="E3091">
        <v>0.97942742580722197</v>
      </c>
    </row>
    <row r="3092" spans="1:5">
      <c r="A3092" t="s">
        <v>5781</v>
      </c>
      <c r="B3092">
        <v>33020.449999999997</v>
      </c>
      <c r="C3092">
        <v>305</v>
      </c>
      <c r="D3092" s="10">
        <v>323.43</v>
      </c>
      <c r="E3092">
        <v>0.97948392587017996</v>
      </c>
    </row>
    <row r="3093" spans="1:5">
      <c r="A3093" t="s">
        <v>5780</v>
      </c>
      <c r="B3093">
        <v>38818.639999999999</v>
      </c>
      <c r="C3093">
        <v>412</v>
      </c>
      <c r="D3093" s="10">
        <v>380.64</v>
      </c>
      <c r="E3093">
        <v>0.98055985475019203</v>
      </c>
    </row>
    <row r="3094" spans="1:5">
      <c r="A3094" t="s">
        <v>5779</v>
      </c>
      <c r="B3094">
        <v>195.78</v>
      </c>
      <c r="C3094">
        <v>26</v>
      </c>
      <c r="D3094" s="10">
        <v>1.92</v>
      </c>
      <c r="E3094">
        <v>0.98069261415874898</v>
      </c>
    </row>
    <row r="3095" spans="1:5">
      <c r="A3095" t="s">
        <v>5778</v>
      </c>
      <c r="B3095">
        <v>9427.27</v>
      </c>
      <c r="C3095">
        <v>702</v>
      </c>
      <c r="D3095" s="10">
        <v>92.5</v>
      </c>
      <c r="E3095">
        <v>0.98119604084745604</v>
      </c>
    </row>
    <row r="3096" spans="1:5">
      <c r="A3096" t="s">
        <v>5777</v>
      </c>
      <c r="B3096">
        <v>224.16</v>
      </c>
      <c r="C3096">
        <v>41</v>
      </c>
      <c r="D3096" s="10">
        <v>2.2000000000000002</v>
      </c>
      <c r="E3096">
        <v>0.98144182726623796</v>
      </c>
    </row>
    <row r="3097" spans="1:5">
      <c r="A3097" t="s">
        <v>5776</v>
      </c>
      <c r="B3097">
        <v>22702.2</v>
      </c>
      <c r="C3097">
        <v>156</v>
      </c>
      <c r="D3097" s="10">
        <v>223.06</v>
      </c>
      <c r="E3097">
        <v>0.98254794689501401</v>
      </c>
    </row>
    <row r="3098" spans="1:5">
      <c r="A3098" t="s">
        <v>5775</v>
      </c>
      <c r="B3098">
        <v>7931.22</v>
      </c>
      <c r="C3098">
        <v>509</v>
      </c>
      <c r="D3098" s="10">
        <v>78.040000000000006</v>
      </c>
      <c r="E3098">
        <v>0.98395959259735499</v>
      </c>
    </row>
    <row r="3099" spans="1:5">
      <c r="A3099" t="s">
        <v>5774</v>
      </c>
      <c r="B3099">
        <v>1981.05</v>
      </c>
      <c r="C3099">
        <v>127</v>
      </c>
      <c r="D3099" s="10">
        <v>19.510000000000002</v>
      </c>
      <c r="E3099">
        <v>0.98483127634335299</v>
      </c>
    </row>
    <row r="3100" spans="1:5">
      <c r="A3100" t="s">
        <v>5773</v>
      </c>
      <c r="B3100">
        <v>10340.799999999999</v>
      </c>
      <c r="C3100">
        <v>444</v>
      </c>
      <c r="D3100" s="10">
        <v>101.84</v>
      </c>
      <c r="E3100">
        <v>0.98483676311310497</v>
      </c>
    </row>
    <row r="3101" spans="1:5">
      <c r="A3101" t="s">
        <v>5772</v>
      </c>
      <c r="B3101">
        <v>61473.11</v>
      </c>
      <c r="C3101">
        <v>882</v>
      </c>
      <c r="D3101" s="10">
        <v>605.63</v>
      </c>
      <c r="E3101">
        <v>0.98519499013471001</v>
      </c>
    </row>
    <row r="3102" spans="1:5">
      <c r="A3102" t="s">
        <v>5771</v>
      </c>
      <c r="B3102">
        <v>1274.6400000000001</v>
      </c>
      <c r="C3102">
        <v>113</v>
      </c>
      <c r="D3102" s="10">
        <v>12.56</v>
      </c>
      <c r="E3102">
        <v>0.98537626310173798</v>
      </c>
    </row>
    <row r="3103" spans="1:5">
      <c r="A3103" t="s">
        <v>5770</v>
      </c>
      <c r="B3103">
        <v>4997.1099999999997</v>
      </c>
      <c r="C3103">
        <v>441</v>
      </c>
      <c r="D3103" s="10">
        <v>49.25</v>
      </c>
      <c r="E3103">
        <v>0.98556965926305395</v>
      </c>
    </row>
    <row r="3104" spans="1:5">
      <c r="A3104" t="s">
        <v>5769</v>
      </c>
      <c r="B3104">
        <v>32279.040000000001</v>
      </c>
      <c r="C3104">
        <v>288</v>
      </c>
      <c r="D3104" s="10">
        <v>318.14999999999998</v>
      </c>
      <c r="E3104">
        <v>0.98562410778015697</v>
      </c>
    </row>
    <row r="3105" spans="1:5">
      <c r="A3105" t="s">
        <v>5768</v>
      </c>
      <c r="B3105">
        <v>58097.16</v>
      </c>
      <c r="C3105">
        <v>102</v>
      </c>
      <c r="D3105" s="10">
        <v>573.09</v>
      </c>
      <c r="E3105">
        <v>0.98643376027330698</v>
      </c>
    </row>
    <row r="3106" spans="1:5">
      <c r="A3106" t="s">
        <v>5767</v>
      </c>
      <c r="B3106">
        <v>288.89999999999998</v>
      </c>
      <c r="C3106">
        <v>15</v>
      </c>
      <c r="D3106" s="10">
        <v>2.85</v>
      </c>
      <c r="E3106">
        <v>0.98650051921079895</v>
      </c>
    </row>
    <row r="3107" spans="1:5">
      <c r="A3107" t="s">
        <v>5766</v>
      </c>
      <c r="B3107">
        <v>28520.68</v>
      </c>
      <c r="C3107">
        <v>965</v>
      </c>
      <c r="D3107" s="10">
        <v>281.37</v>
      </c>
      <c r="E3107">
        <v>0.98654730532371504</v>
      </c>
    </row>
    <row r="3108" spans="1:5">
      <c r="A3108" t="s">
        <v>5765</v>
      </c>
      <c r="B3108">
        <v>2400</v>
      </c>
      <c r="C3108">
        <v>40</v>
      </c>
      <c r="D3108" s="10">
        <v>23.68</v>
      </c>
      <c r="E3108">
        <v>0.98666666666666603</v>
      </c>
    </row>
    <row r="3109" spans="1:5">
      <c r="A3109" t="s">
        <v>5764</v>
      </c>
      <c r="B3109">
        <v>232129.28</v>
      </c>
      <c r="C3109">
        <v>1082</v>
      </c>
      <c r="D3109" s="10">
        <v>2291.14</v>
      </c>
      <c r="E3109">
        <v>0.98701034182331504</v>
      </c>
    </row>
    <row r="3110" spans="1:5">
      <c r="A3110" t="s">
        <v>5763</v>
      </c>
      <c r="B3110">
        <v>3796.26</v>
      </c>
      <c r="C3110">
        <v>306</v>
      </c>
      <c r="D3110" s="10">
        <v>37.47</v>
      </c>
      <c r="E3110">
        <v>0.98702407105941103</v>
      </c>
    </row>
    <row r="3111" spans="1:5">
      <c r="A3111" t="s">
        <v>5762</v>
      </c>
      <c r="B3111">
        <v>3020.17</v>
      </c>
      <c r="C3111">
        <v>379</v>
      </c>
      <c r="D3111" s="10">
        <v>29.81</v>
      </c>
      <c r="E3111">
        <v>0.98703053139392805</v>
      </c>
    </row>
    <row r="3112" spans="1:5">
      <c r="A3112" t="s">
        <v>5761</v>
      </c>
      <c r="B3112">
        <v>4456.6400000000003</v>
      </c>
      <c r="C3112">
        <v>200</v>
      </c>
      <c r="D3112" s="10">
        <v>43.99</v>
      </c>
      <c r="E3112">
        <v>0.98706648955266696</v>
      </c>
    </row>
    <row r="3113" spans="1:5">
      <c r="A3113" t="s">
        <v>5760</v>
      </c>
      <c r="B3113">
        <v>41293.57</v>
      </c>
      <c r="C3113">
        <v>521</v>
      </c>
      <c r="D3113" s="10">
        <v>407.85</v>
      </c>
      <c r="E3113">
        <v>0.98768403894359302</v>
      </c>
    </row>
    <row r="3114" spans="1:5">
      <c r="A3114" t="s">
        <v>5759</v>
      </c>
      <c r="B3114">
        <v>43260.26</v>
      </c>
      <c r="C3114">
        <v>665</v>
      </c>
      <c r="D3114" s="10">
        <v>427.45</v>
      </c>
      <c r="E3114">
        <v>0.98808929950952595</v>
      </c>
    </row>
    <row r="3115" spans="1:5">
      <c r="A3115" t="s">
        <v>5758</v>
      </c>
      <c r="B3115">
        <v>28549.8</v>
      </c>
      <c r="C3115">
        <v>85</v>
      </c>
      <c r="D3115" s="10">
        <v>282.2</v>
      </c>
      <c r="E3115">
        <v>0.98844825532928404</v>
      </c>
    </row>
    <row r="3116" spans="1:5">
      <c r="A3116" t="s">
        <v>5757</v>
      </c>
      <c r="B3116">
        <v>2304.36</v>
      </c>
      <c r="C3116">
        <v>222</v>
      </c>
      <c r="D3116" s="10">
        <v>22.78</v>
      </c>
      <c r="E3116">
        <v>0.98856081515041005</v>
      </c>
    </row>
    <row r="3117" spans="1:5">
      <c r="A3117" t="s">
        <v>5756</v>
      </c>
      <c r="B3117">
        <v>2157.15</v>
      </c>
      <c r="C3117">
        <v>73</v>
      </c>
      <c r="D3117" s="10">
        <v>21.33</v>
      </c>
      <c r="E3117">
        <v>0.98880467283220896</v>
      </c>
    </row>
    <row r="3118" spans="1:5">
      <c r="A3118" t="s">
        <v>5755</v>
      </c>
      <c r="B3118">
        <v>22386.26</v>
      </c>
      <c r="C3118">
        <v>1093</v>
      </c>
      <c r="D3118" s="10">
        <v>221.37</v>
      </c>
      <c r="E3118">
        <v>0.98886549160065096</v>
      </c>
    </row>
    <row r="3119" spans="1:5">
      <c r="A3119" t="s">
        <v>5754</v>
      </c>
      <c r="B3119">
        <v>38832.29</v>
      </c>
      <c r="C3119">
        <v>385</v>
      </c>
      <c r="D3119" s="10">
        <v>384.43</v>
      </c>
      <c r="E3119">
        <v>0.98997509546823004</v>
      </c>
    </row>
    <row r="3120" spans="1:5">
      <c r="A3120" t="s">
        <v>5753</v>
      </c>
      <c r="B3120">
        <v>4712.3100000000004</v>
      </c>
      <c r="C3120">
        <v>279</v>
      </c>
      <c r="D3120" s="10">
        <v>46.66</v>
      </c>
      <c r="E3120">
        <v>0.99017254807090305</v>
      </c>
    </row>
    <row r="3121" spans="1:5">
      <c r="A3121" t="s">
        <v>5752</v>
      </c>
      <c r="B3121">
        <v>13639.5</v>
      </c>
      <c r="C3121">
        <v>525</v>
      </c>
      <c r="D3121" s="10">
        <v>135.11000000000001</v>
      </c>
      <c r="E3121">
        <v>0.99057883353495302</v>
      </c>
    </row>
    <row r="3122" spans="1:5">
      <c r="A3122" t="s">
        <v>5751</v>
      </c>
      <c r="B3122">
        <v>15728.24</v>
      </c>
      <c r="C3122">
        <v>316</v>
      </c>
      <c r="D3122" s="10">
        <v>155.81</v>
      </c>
      <c r="E3122">
        <v>0.99063849483476796</v>
      </c>
    </row>
    <row r="3123" spans="1:5">
      <c r="A3123" t="s">
        <v>5750</v>
      </c>
      <c r="B3123">
        <v>140470.5</v>
      </c>
      <c r="C3123">
        <v>468</v>
      </c>
      <c r="D3123" s="10">
        <v>1391.82</v>
      </c>
      <c r="E3123">
        <v>0.99082725554475803</v>
      </c>
    </row>
    <row r="3124" spans="1:5">
      <c r="A3124" t="s">
        <v>5749</v>
      </c>
      <c r="B3124">
        <v>6651.3</v>
      </c>
      <c r="C3124">
        <v>716</v>
      </c>
      <c r="D3124" s="10">
        <v>65.95</v>
      </c>
      <c r="E3124">
        <v>0.99153548930284297</v>
      </c>
    </row>
    <row r="3125" spans="1:5">
      <c r="A3125" t="s">
        <v>5748</v>
      </c>
      <c r="B3125">
        <v>653.4</v>
      </c>
      <c r="C3125">
        <v>57</v>
      </c>
      <c r="D3125" s="10">
        <v>6.48</v>
      </c>
      <c r="E3125">
        <v>0.99173553719008201</v>
      </c>
    </row>
    <row r="3126" spans="1:5">
      <c r="A3126" t="s">
        <v>5747</v>
      </c>
      <c r="B3126">
        <v>36249.53</v>
      </c>
      <c r="C3126">
        <v>299</v>
      </c>
      <c r="D3126" s="10">
        <v>359.52</v>
      </c>
      <c r="E3126">
        <v>0.99179216944329995</v>
      </c>
    </row>
    <row r="3127" spans="1:5">
      <c r="A3127" t="s">
        <v>5746</v>
      </c>
      <c r="B3127">
        <v>35650.83</v>
      </c>
      <c r="C3127">
        <v>125</v>
      </c>
      <c r="D3127" s="10">
        <v>353.68</v>
      </c>
      <c r="E3127">
        <v>0.99206666436657898</v>
      </c>
    </row>
    <row r="3128" spans="1:5">
      <c r="A3128" t="s">
        <v>5745</v>
      </c>
      <c r="B3128">
        <v>430.35</v>
      </c>
      <c r="C3128">
        <v>30</v>
      </c>
      <c r="D3128" s="10">
        <v>4.2699999999999996</v>
      </c>
      <c r="E3128">
        <v>0.99221563843383198</v>
      </c>
    </row>
    <row r="3129" spans="1:5">
      <c r="A3129" t="s">
        <v>5744</v>
      </c>
      <c r="B3129">
        <v>6320.58</v>
      </c>
      <c r="C3129">
        <v>707</v>
      </c>
      <c r="D3129" s="10">
        <v>62.73</v>
      </c>
      <c r="E3129">
        <v>0.99247220982884399</v>
      </c>
    </row>
    <row r="3130" spans="1:5">
      <c r="A3130" t="s">
        <v>5743</v>
      </c>
      <c r="B3130">
        <v>2069.5500000000002</v>
      </c>
      <c r="C3130">
        <v>199</v>
      </c>
      <c r="D3130" s="10">
        <v>20.54</v>
      </c>
      <c r="E3130">
        <v>0.99248628928994198</v>
      </c>
    </row>
    <row r="3131" spans="1:5">
      <c r="A3131" t="s">
        <v>5742</v>
      </c>
      <c r="B3131">
        <v>104501.07</v>
      </c>
      <c r="C3131">
        <v>359</v>
      </c>
      <c r="D3131" s="10">
        <v>1037.3900000000001</v>
      </c>
      <c r="E3131">
        <v>0.99270753878405205</v>
      </c>
    </row>
    <row r="3132" spans="1:5">
      <c r="A3132" t="s">
        <v>5741</v>
      </c>
      <c r="B3132">
        <v>62409.599999999999</v>
      </c>
      <c r="C3132">
        <v>120</v>
      </c>
      <c r="D3132" s="10">
        <v>619.77</v>
      </c>
      <c r="E3132">
        <v>0.99306837409629201</v>
      </c>
    </row>
    <row r="3133" spans="1:5">
      <c r="A3133" t="s">
        <v>5740</v>
      </c>
      <c r="B3133">
        <v>83213.59</v>
      </c>
      <c r="C3133">
        <v>1070</v>
      </c>
      <c r="D3133" s="10">
        <v>826.77</v>
      </c>
      <c r="E3133">
        <v>0.99355165424301395</v>
      </c>
    </row>
    <row r="3134" spans="1:5">
      <c r="A3134" t="s">
        <v>5739</v>
      </c>
      <c r="B3134">
        <v>4842.18</v>
      </c>
      <c r="C3134">
        <v>219</v>
      </c>
      <c r="D3134" s="10">
        <v>48.11</v>
      </c>
      <c r="E3134">
        <v>0.99356075156231205</v>
      </c>
    </row>
    <row r="3135" spans="1:5">
      <c r="A3135" t="s">
        <v>5738</v>
      </c>
      <c r="B3135">
        <v>8802.08</v>
      </c>
      <c r="C3135">
        <v>349</v>
      </c>
      <c r="D3135" s="10">
        <v>87.49</v>
      </c>
      <c r="E3135">
        <v>0.99396960718375604</v>
      </c>
    </row>
    <row r="3136" spans="1:5">
      <c r="A3136" t="s">
        <v>5737</v>
      </c>
      <c r="B3136">
        <v>9700.2000000000007</v>
      </c>
      <c r="C3136">
        <v>340</v>
      </c>
      <c r="D3136" s="10">
        <v>96.42</v>
      </c>
      <c r="E3136">
        <v>0.99400012370878899</v>
      </c>
    </row>
    <row r="3137" spans="1:5">
      <c r="A3137" t="s">
        <v>5736</v>
      </c>
      <c r="B3137">
        <v>3078</v>
      </c>
      <c r="C3137">
        <v>194</v>
      </c>
      <c r="D3137" s="10">
        <v>30.6</v>
      </c>
      <c r="E3137">
        <v>0.99415204678362501</v>
      </c>
    </row>
    <row r="3138" spans="1:5">
      <c r="A3138" t="s">
        <v>5735</v>
      </c>
      <c r="B3138">
        <v>4125.63</v>
      </c>
      <c r="C3138">
        <v>113</v>
      </c>
      <c r="D3138" s="10">
        <v>41.02</v>
      </c>
      <c r="E3138">
        <v>0.99427238991378197</v>
      </c>
    </row>
    <row r="3139" spans="1:5">
      <c r="A3139" t="s">
        <v>5734</v>
      </c>
      <c r="B3139">
        <v>53295.360000000001</v>
      </c>
      <c r="C3139">
        <v>515</v>
      </c>
      <c r="D3139" s="10">
        <v>530.76</v>
      </c>
      <c r="E3139">
        <v>0.995884069457453</v>
      </c>
    </row>
    <row r="3140" spans="1:5">
      <c r="A3140" t="s">
        <v>5733</v>
      </c>
      <c r="B3140">
        <v>146655.94</v>
      </c>
      <c r="C3140">
        <v>518</v>
      </c>
      <c r="D3140" s="10">
        <v>1461.45</v>
      </c>
      <c r="E3140">
        <v>0.99651606337936205</v>
      </c>
    </row>
    <row r="3141" spans="1:5">
      <c r="A3141" t="s">
        <v>5732</v>
      </c>
      <c r="B3141">
        <v>11503.8</v>
      </c>
      <c r="C3141">
        <v>420</v>
      </c>
      <c r="D3141" s="10">
        <v>114.66</v>
      </c>
      <c r="E3141">
        <v>0.99671412924424896</v>
      </c>
    </row>
    <row r="3142" spans="1:5">
      <c r="A3142" t="s">
        <v>5731</v>
      </c>
      <c r="B3142">
        <v>600.6</v>
      </c>
      <c r="C3142">
        <v>76</v>
      </c>
      <c r="D3142" s="10">
        <v>5.99</v>
      </c>
      <c r="E3142">
        <v>0.99733599733599698</v>
      </c>
    </row>
    <row r="3143" spans="1:5">
      <c r="A3143" t="s">
        <v>5730</v>
      </c>
      <c r="B3143">
        <v>3353.08</v>
      </c>
      <c r="C3143">
        <v>272</v>
      </c>
      <c r="D3143" s="10">
        <v>33.47</v>
      </c>
      <c r="E3143">
        <v>0.99818674174192001</v>
      </c>
    </row>
    <row r="3144" spans="1:5">
      <c r="A3144" t="s">
        <v>5729</v>
      </c>
      <c r="B3144">
        <v>2824.32</v>
      </c>
      <c r="C3144">
        <v>64</v>
      </c>
      <c r="D3144" s="10">
        <v>28.2</v>
      </c>
      <c r="E3144">
        <v>0.99847042828008103</v>
      </c>
    </row>
    <row r="3145" spans="1:5">
      <c r="A3145" t="s">
        <v>5728</v>
      </c>
      <c r="B3145">
        <v>1186.8</v>
      </c>
      <c r="C3145">
        <v>40</v>
      </c>
      <c r="D3145" s="10">
        <v>11.85</v>
      </c>
      <c r="E3145">
        <v>0.99848331648129396</v>
      </c>
    </row>
    <row r="3146" spans="1:5">
      <c r="A3146" t="s">
        <v>5727</v>
      </c>
      <c r="B3146">
        <v>4717.4399999999996</v>
      </c>
      <c r="C3146">
        <v>252</v>
      </c>
      <c r="D3146" s="10">
        <v>47.13</v>
      </c>
      <c r="E3146">
        <v>0.99905881155881104</v>
      </c>
    </row>
    <row r="3147" spans="1:5">
      <c r="A3147" t="s">
        <v>5726</v>
      </c>
      <c r="B3147">
        <v>120093.12</v>
      </c>
      <c r="C3147">
        <v>184</v>
      </c>
      <c r="D3147" s="10">
        <v>1199.9000000000001</v>
      </c>
      <c r="E3147">
        <v>0.99914133299226404</v>
      </c>
    </row>
    <row r="3148" spans="1:5">
      <c r="A3148" t="s">
        <v>5725</v>
      </c>
      <c r="B3148">
        <v>14084.15</v>
      </c>
      <c r="C3148">
        <v>352</v>
      </c>
      <c r="D3148" s="10">
        <v>140.74</v>
      </c>
      <c r="E3148">
        <v>0.99927933173105898</v>
      </c>
    </row>
    <row r="3149" spans="1:5">
      <c r="A3149" t="s">
        <v>5724</v>
      </c>
      <c r="B3149">
        <v>72687.789999999994</v>
      </c>
      <c r="C3149">
        <v>554</v>
      </c>
      <c r="D3149" s="10">
        <v>726.58</v>
      </c>
      <c r="E3149">
        <v>0.99959016500570397</v>
      </c>
    </row>
    <row r="3150" spans="1:5">
      <c r="A3150" t="s">
        <v>5723</v>
      </c>
      <c r="B3150">
        <v>3653.28</v>
      </c>
      <c r="C3150">
        <v>48</v>
      </c>
      <c r="D3150" s="10">
        <v>36.520000000000003</v>
      </c>
      <c r="E3150">
        <v>0.999649629921604</v>
      </c>
    </row>
    <row r="3151" spans="1:5">
      <c r="A3151" t="s">
        <v>5722</v>
      </c>
      <c r="B3151">
        <v>4353.29</v>
      </c>
      <c r="C3151">
        <v>429</v>
      </c>
      <c r="D3151" s="10">
        <v>43.53</v>
      </c>
      <c r="E3151">
        <v>0.99993338371668306</v>
      </c>
    </row>
    <row r="3152" spans="1:5">
      <c r="A3152" t="s">
        <v>5721</v>
      </c>
      <c r="B3152">
        <v>9065.58</v>
      </c>
      <c r="C3152">
        <v>139</v>
      </c>
      <c r="D3152" s="10">
        <v>90.66</v>
      </c>
      <c r="E3152">
        <v>1.00004632908208</v>
      </c>
    </row>
    <row r="3153" spans="1:5">
      <c r="A3153" t="s">
        <v>5720</v>
      </c>
      <c r="B3153">
        <v>108039.02</v>
      </c>
      <c r="C3153">
        <v>458</v>
      </c>
      <c r="D3153" s="10">
        <v>1081.0999999999999</v>
      </c>
      <c r="E3153">
        <v>1.0006569848560201</v>
      </c>
    </row>
    <row r="3154" spans="1:5">
      <c r="A3154" t="s">
        <v>5719</v>
      </c>
      <c r="B3154">
        <v>77409.08</v>
      </c>
      <c r="C3154">
        <v>305</v>
      </c>
      <c r="D3154" s="10">
        <v>774.71</v>
      </c>
      <c r="E3154">
        <v>1.0007999061608699</v>
      </c>
    </row>
    <row r="3155" spans="1:5">
      <c r="A3155" t="s">
        <v>5718</v>
      </c>
      <c r="B3155">
        <v>26142.6</v>
      </c>
      <c r="C3155">
        <v>198</v>
      </c>
      <c r="D3155" s="10">
        <v>261.69</v>
      </c>
      <c r="E3155">
        <v>1.00100984599848</v>
      </c>
    </row>
    <row r="3156" spans="1:5">
      <c r="A3156" t="s">
        <v>5717</v>
      </c>
      <c r="B3156">
        <v>6972.27</v>
      </c>
      <c r="C3156">
        <v>125</v>
      </c>
      <c r="D3156" s="10">
        <v>69.84</v>
      </c>
      <c r="E3156">
        <v>1.0016823789095901</v>
      </c>
    </row>
    <row r="3157" spans="1:5">
      <c r="A3157" t="s">
        <v>5716</v>
      </c>
      <c r="B3157">
        <v>9221.6</v>
      </c>
      <c r="C3157">
        <v>23</v>
      </c>
      <c r="D3157" s="10">
        <v>92.38</v>
      </c>
      <c r="E3157">
        <v>1.0017784332436801</v>
      </c>
    </row>
    <row r="3158" spans="1:5">
      <c r="A3158" t="s">
        <v>5715</v>
      </c>
      <c r="B3158">
        <v>10084.200000000001</v>
      </c>
      <c r="C3158">
        <v>238</v>
      </c>
      <c r="D3158" s="10">
        <v>101.03</v>
      </c>
      <c r="E3158">
        <v>1.0018643025723399</v>
      </c>
    </row>
    <row r="3159" spans="1:5">
      <c r="A3159" t="s">
        <v>5714</v>
      </c>
      <c r="B3159">
        <v>104179.12</v>
      </c>
      <c r="C3159">
        <v>794</v>
      </c>
      <c r="D3159" s="10">
        <v>1044.18</v>
      </c>
      <c r="E3159">
        <v>1.0022929738703801</v>
      </c>
    </row>
    <row r="3160" spans="1:5">
      <c r="A3160" t="s">
        <v>5713</v>
      </c>
      <c r="B3160">
        <v>5373.47</v>
      </c>
      <c r="C3160">
        <v>405</v>
      </c>
      <c r="D3160" s="10">
        <v>53.86</v>
      </c>
      <c r="E3160">
        <v>1.00233182654783</v>
      </c>
    </row>
    <row r="3161" spans="1:5">
      <c r="A3161" t="s">
        <v>5712</v>
      </c>
      <c r="B3161">
        <v>111887.02</v>
      </c>
      <c r="C3161">
        <v>349</v>
      </c>
      <c r="D3161" s="10">
        <v>1122.54</v>
      </c>
      <c r="E3161">
        <v>1.00327991575787</v>
      </c>
    </row>
    <row r="3162" spans="1:5">
      <c r="A3162" t="s">
        <v>5711</v>
      </c>
      <c r="B3162">
        <v>47911.91</v>
      </c>
      <c r="C3162">
        <v>425</v>
      </c>
      <c r="D3162" s="10">
        <v>480.9</v>
      </c>
      <c r="E3162">
        <v>1.0037170298575</v>
      </c>
    </row>
    <row r="3163" spans="1:5">
      <c r="A3163" t="s">
        <v>5710</v>
      </c>
      <c r="B3163">
        <v>14112</v>
      </c>
      <c r="C3163">
        <v>464</v>
      </c>
      <c r="D3163" s="10">
        <v>141.68</v>
      </c>
      <c r="E3163">
        <v>1.00396825396825</v>
      </c>
    </row>
    <row r="3164" spans="1:5">
      <c r="A3164" t="s">
        <v>5709</v>
      </c>
      <c r="B3164">
        <v>4903.3500000000004</v>
      </c>
      <c r="C3164">
        <v>257</v>
      </c>
      <c r="D3164" s="10">
        <v>49.25</v>
      </c>
      <c r="E3164">
        <v>1.0044153486901799</v>
      </c>
    </row>
    <row r="3165" spans="1:5">
      <c r="A3165" t="s">
        <v>5708</v>
      </c>
      <c r="B3165">
        <v>9585.08</v>
      </c>
      <c r="C3165">
        <v>417</v>
      </c>
      <c r="D3165" s="10">
        <v>96.31</v>
      </c>
      <c r="E3165">
        <v>1.00479077900236</v>
      </c>
    </row>
    <row r="3166" spans="1:5">
      <c r="A3166" t="s">
        <v>5707</v>
      </c>
      <c r="B3166">
        <v>7555.18</v>
      </c>
      <c r="C3166">
        <v>689</v>
      </c>
      <c r="D3166" s="10">
        <v>75.97</v>
      </c>
      <c r="E3166">
        <v>1.00553527513573</v>
      </c>
    </row>
    <row r="3167" spans="1:5">
      <c r="A3167" t="s">
        <v>5706</v>
      </c>
      <c r="B3167">
        <v>28361.74</v>
      </c>
      <c r="C3167">
        <v>904</v>
      </c>
      <c r="D3167" s="10">
        <v>285.25</v>
      </c>
      <c r="E3167">
        <v>1.0057563464018699</v>
      </c>
    </row>
    <row r="3168" spans="1:5">
      <c r="A3168" t="s">
        <v>5705</v>
      </c>
      <c r="B3168">
        <v>1853.1</v>
      </c>
      <c r="C3168">
        <v>174</v>
      </c>
      <c r="D3168" s="10">
        <v>18.64</v>
      </c>
      <c r="E3168">
        <v>1.00588203550806</v>
      </c>
    </row>
    <row r="3169" spans="1:5">
      <c r="A3169" t="s">
        <v>5704</v>
      </c>
      <c r="B3169">
        <v>1177.3800000000001</v>
      </c>
      <c r="C3169">
        <v>62</v>
      </c>
      <c r="D3169" s="10">
        <v>11.85</v>
      </c>
      <c r="E3169">
        <v>1.0064719971461999</v>
      </c>
    </row>
    <row r="3170" spans="1:5">
      <c r="A3170" t="s">
        <v>5703</v>
      </c>
      <c r="B3170">
        <v>16621.2</v>
      </c>
      <c r="C3170">
        <v>1245</v>
      </c>
      <c r="D3170" s="10">
        <v>167.33</v>
      </c>
      <c r="E3170">
        <v>1.0067263494813801</v>
      </c>
    </row>
    <row r="3171" spans="1:5">
      <c r="A3171" t="s">
        <v>5702</v>
      </c>
      <c r="B3171">
        <v>246076.24</v>
      </c>
      <c r="C3171">
        <v>608</v>
      </c>
      <c r="D3171" s="10">
        <v>2477.33</v>
      </c>
      <c r="E3171">
        <v>1.0067327101551899</v>
      </c>
    </row>
    <row r="3172" spans="1:5">
      <c r="A3172" t="s">
        <v>5701</v>
      </c>
      <c r="B3172">
        <v>14654.31</v>
      </c>
      <c r="C3172">
        <v>673</v>
      </c>
      <c r="D3172" s="10">
        <v>147.54</v>
      </c>
      <c r="E3172">
        <v>1.00680277679399</v>
      </c>
    </row>
    <row r="3173" spans="1:5">
      <c r="A3173" t="s">
        <v>5700</v>
      </c>
      <c r="B3173">
        <v>116244.92</v>
      </c>
      <c r="C3173">
        <v>401</v>
      </c>
      <c r="D3173" s="10">
        <v>1170.72</v>
      </c>
      <c r="E3173">
        <v>1.00711497758353</v>
      </c>
    </row>
    <row r="3174" spans="1:5">
      <c r="A3174" t="s">
        <v>5699</v>
      </c>
      <c r="B3174">
        <v>16122.8</v>
      </c>
      <c r="C3174">
        <v>560</v>
      </c>
      <c r="D3174" s="10">
        <v>162.47999999999999</v>
      </c>
      <c r="E3174">
        <v>1.0077654005507699</v>
      </c>
    </row>
    <row r="3175" spans="1:5">
      <c r="A3175" t="s">
        <v>5698</v>
      </c>
      <c r="B3175">
        <v>4591.01</v>
      </c>
      <c r="C3175">
        <v>474</v>
      </c>
      <c r="D3175" s="10">
        <v>46.33</v>
      </c>
      <c r="E3175">
        <v>1.0091461355997899</v>
      </c>
    </row>
    <row r="3176" spans="1:5">
      <c r="A3176" t="s">
        <v>5697</v>
      </c>
      <c r="B3176">
        <v>22288.080000000002</v>
      </c>
      <c r="C3176">
        <v>670</v>
      </c>
      <c r="D3176" s="10">
        <v>224.95</v>
      </c>
      <c r="E3176">
        <v>1.0092838862746301</v>
      </c>
    </row>
    <row r="3177" spans="1:5">
      <c r="A3177" t="s">
        <v>5696</v>
      </c>
      <c r="B3177">
        <v>22804.32</v>
      </c>
      <c r="C3177">
        <v>617</v>
      </c>
      <c r="D3177" s="10">
        <v>230.43</v>
      </c>
      <c r="E3177">
        <v>1.0104664379380699</v>
      </c>
    </row>
    <row r="3178" spans="1:5">
      <c r="A3178" t="s">
        <v>5695</v>
      </c>
      <c r="B3178">
        <v>93494.53</v>
      </c>
      <c r="C3178">
        <v>399</v>
      </c>
      <c r="D3178" s="10">
        <v>944.8</v>
      </c>
      <c r="E3178">
        <v>1.0105404027379901</v>
      </c>
    </row>
    <row r="3179" spans="1:5">
      <c r="A3179" t="s">
        <v>5694</v>
      </c>
      <c r="B3179">
        <v>14190.13</v>
      </c>
      <c r="C3179">
        <v>345</v>
      </c>
      <c r="D3179" s="10">
        <v>143.41999999999999</v>
      </c>
      <c r="E3179">
        <v>1.0107025094202799</v>
      </c>
    </row>
    <row r="3180" spans="1:5">
      <c r="A3180" t="s">
        <v>5693</v>
      </c>
      <c r="B3180">
        <v>11380.12</v>
      </c>
      <c r="C3180">
        <v>574</v>
      </c>
      <c r="D3180" s="10">
        <v>115.02</v>
      </c>
      <c r="E3180">
        <v>1.01070990464072</v>
      </c>
    </row>
    <row r="3181" spans="1:5">
      <c r="A3181" t="s">
        <v>5692</v>
      </c>
      <c r="B3181">
        <v>686.4</v>
      </c>
      <c r="C3181">
        <v>52</v>
      </c>
      <c r="D3181" s="10">
        <v>6.94</v>
      </c>
      <c r="E3181">
        <v>1.01107226107226</v>
      </c>
    </row>
    <row r="3182" spans="1:5">
      <c r="A3182" t="s">
        <v>5691</v>
      </c>
      <c r="B3182">
        <v>3403.71</v>
      </c>
      <c r="C3182">
        <v>177</v>
      </c>
      <c r="D3182" s="10">
        <v>34.43</v>
      </c>
      <c r="E3182">
        <v>1.0115432865902201</v>
      </c>
    </row>
    <row r="3183" spans="1:5">
      <c r="A3183" t="s">
        <v>5690</v>
      </c>
      <c r="B3183">
        <v>3092.58</v>
      </c>
      <c r="C3183">
        <v>69</v>
      </c>
      <c r="D3183" s="10">
        <v>31.29</v>
      </c>
      <c r="E3183">
        <v>1.0117765748986201</v>
      </c>
    </row>
    <row r="3184" spans="1:5">
      <c r="A3184" t="s">
        <v>5689</v>
      </c>
      <c r="B3184">
        <v>1534.3</v>
      </c>
      <c r="C3184">
        <v>311</v>
      </c>
      <c r="D3184" s="10">
        <v>15.53</v>
      </c>
      <c r="E3184">
        <v>1.01218796845466</v>
      </c>
    </row>
    <row r="3185" spans="1:5">
      <c r="A3185" t="s">
        <v>5688</v>
      </c>
      <c r="B3185">
        <v>5052.84</v>
      </c>
      <c r="C3185">
        <v>52</v>
      </c>
      <c r="D3185" s="10">
        <v>51.15</v>
      </c>
      <c r="E3185">
        <v>1.0123019925428001</v>
      </c>
    </row>
    <row r="3186" spans="1:5">
      <c r="A3186" t="s">
        <v>5687</v>
      </c>
      <c r="B3186">
        <v>15462.72</v>
      </c>
      <c r="C3186">
        <v>546</v>
      </c>
      <c r="D3186" s="10">
        <v>156.63999999999999</v>
      </c>
      <c r="E3186">
        <v>1.0130171147120199</v>
      </c>
    </row>
    <row r="3187" spans="1:5">
      <c r="A3187" t="s">
        <v>5686</v>
      </c>
      <c r="B3187">
        <v>73860.570000000007</v>
      </c>
      <c r="C3187">
        <v>641</v>
      </c>
      <c r="D3187" s="10">
        <v>748.29</v>
      </c>
      <c r="E3187">
        <v>1.01311159662049</v>
      </c>
    </row>
    <row r="3188" spans="1:5">
      <c r="A3188" t="s">
        <v>5685</v>
      </c>
      <c r="B3188">
        <v>56015.199999999997</v>
      </c>
      <c r="C3188">
        <v>463</v>
      </c>
      <c r="D3188" s="10">
        <v>568.19000000000005</v>
      </c>
      <c r="E3188">
        <v>1.01434967651637</v>
      </c>
    </row>
    <row r="3189" spans="1:5">
      <c r="A3189" t="s">
        <v>5684</v>
      </c>
      <c r="B3189">
        <v>3906.77</v>
      </c>
      <c r="C3189">
        <v>662</v>
      </c>
      <c r="D3189" s="10">
        <v>39.64</v>
      </c>
      <c r="E3189">
        <v>1.0146489299344399</v>
      </c>
    </row>
    <row r="3190" spans="1:5">
      <c r="A3190" t="s">
        <v>5683</v>
      </c>
      <c r="B3190">
        <v>9399.0400000000009</v>
      </c>
      <c r="C3190">
        <v>448</v>
      </c>
      <c r="D3190" s="10">
        <v>95.38</v>
      </c>
      <c r="E3190">
        <v>1.0147844886286199</v>
      </c>
    </row>
    <row r="3191" spans="1:5">
      <c r="A3191" t="s">
        <v>5682</v>
      </c>
      <c r="B3191">
        <v>6076.12</v>
      </c>
      <c r="C3191">
        <v>196</v>
      </c>
      <c r="D3191" s="10">
        <v>61.67</v>
      </c>
      <c r="E3191">
        <v>1.01495691329335</v>
      </c>
    </row>
    <row r="3192" spans="1:5">
      <c r="A3192" t="s">
        <v>5681</v>
      </c>
      <c r="B3192">
        <v>20000.03</v>
      </c>
      <c r="C3192">
        <v>1337</v>
      </c>
      <c r="D3192" s="10">
        <v>203.17</v>
      </c>
      <c r="E3192">
        <v>1.0158484762272799</v>
      </c>
    </row>
    <row r="3193" spans="1:5">
      <c r="A3193" t="s">
        <v>5680</v>
      </c>
      <c r="B3193">
        <v>121231.45</v>
      </c>
      <c r="C3193">
        <v>830</v>
      </c>
      <c r="D3193" s="10">
        <v>1232.32</v>
      </c>
      <c r="E3193">
        <v>1.0165019060648</v>
      </c>
    </row>
    <row r="3194" spans="1:5">
      <c r="A3194" t="s">
        <v>5679</v>
      </c>
      <c r="B3194">
        <v>5808.63</v>
      </c>
      <c r="C3194">
        <v>614</v>
      </c>
      <c r="D3194" s="10">
        <v>59.06</v>
      </c>
      <c r="E3194">
        <v>1.01676298886312</v>
      </c>
    </row>
    <row r="3195" spans="1:5">
      <c r="A3195" t="s">
        <v>5678</v>
      </c>
      <c r="B3195">
        <v>13218.57</v>
      </c>
      <c r="C3195">
        <v>358</v>
      </c>
      <c r="D3195" s="10">
        <v>134.41999999999999</v>
      </c>
      <c r="E3195">
        <v>1.01690273607508</v>
      </c>
    </row>
    <row r="3196" spans="1:5">
      <c r="A3196" t="s">
        <v>5677</v>
      </c>
      <c r="B3196">
        <v>122281.5</v>
      </c>
      <c r="C3196">
        <v>417</v>
      </c>
      <c r="D3196" s="10">
        <v>1244.2</v>
      </c>
      <c r="E3196">
        <v>1.01748833633869</v>
      </c>
    </row>
    <row r="3197" spans="1:5">
      <c r="A3197" t="s">
        <v>5676</v>
      </c>
      <c r="B3197">
        <v>8520.9599999999991</v>
      </c>
      <c r="C3197">
        <v>128</v>
      </c>
      <c r="D3197" s="10">
        <v>86.7</v>
      </c>
      <c r="E3197">
        <v>1.01749098693105</v>
      </c>
    </row>
    <row r="3198" spans="1:5">
      <c r="A3198" t="s">
        <v>5675</v>
      </c>
      <c r="B3198">
        <v>446.16</v>
      </c>
      <c r="C3198">
        <v>52</v>
      </c>
      <c r="D3198" s="10">
        <v>4.54</v>
      </c>
      <c r="E3198">
        <v>1.0175721714183199</v>
      </c>
    </row>
    <row r="3199" spans="1:5">
      <c r="A3199" t="s">
        <v>5674</v>
      </c>
      <c r="B3199">
        <v>3586.8</v>
      </c>
      <c r="C3199">
        <v>122</v>
      </c>
      <c r="D3199" s="10">
        <v>36.51</v>
      </c>
      <c r="E3199">
        <v>1.01789896286383</v>
      </c>
    </row>
    <row r="3200" spans="1:5">
      <c r="A3200" t="s">
        <v>5673</v>
      </c>
      <c r="B3200">
        <v>26558.49</v>
      </c>
      <c r="C3200">
        <v>581</v>
      </c>
      <c r="D3200" s="10">
        <v>270.43</v>
      </c>
      <c r="E3200">
        <v>1.0182431305394199</v>
      </c>
    </row>
    <row r="3201" spans="1:5">
      <c r="A3201" t="s">
        <v>5672</v>
      </c>
      <c r="B3201">
        <v>51483.67</v>
      </c>
      <c r="C3201">
        <v>443</v>
      </c>
      <c r="D3201" s="10">
        <v>524.26</v>
      </c>
      <c r="E3201">
        <v>1.0183034737034</v>
      </c>
    </row>
    <row r="3202" spans="1:5">
      <c r="A3202" t="s">
        <v>5671</v>
      </c>
      <c r="B3202">
        <v>26248.32</v>
      </c>
      <c r="C3202">
        <v>558</v>
      </c>
      <c r="D3202" s="10">
        <v>267.45999999999998</v>
      </c>
      <c r="E3202">
        <v>1.01896045156413</v>
      </c>
    </row>
    <row r="3203" spans="1:5">
      <c r="A3203" t="s">
        <v>5670</v>
      </c>
      <c r="B3203">
        <v>745.2</v>
      </c>
      <c r="C3203">
        <v>30</v>
      </c>
      <c r="D3203" s="10">
        <v>7.6</v>
      </c>
      <c r="E3203">
        <v>1.01986044015029</v>
      </c>
    </row>
    <row r="3204" spans="1:5">
      <c r="A3204" t="s">
        <v>5669</v>
      </c>
      <c r="B3204">
        <v>5749.8</v>
      </c>
      <c r="C3204">
        <v>595</v>
      </c>
      <c r="D3204" s="10">
        <v>58.64</v>
      </c>
      <c r="E3204">
        <v>1.0198615604021</v>
      </c>
    </row>
    <row r="3205" spans="1:5">
      <c r="A3205" t="s">
        <v>5668</v>
      </c>
      <c r="B3205">
        <v>2512.96</v>
      </c>
      <c r="C3205">
        <v>307</v>
      </c>
      <c r="D3205" s="10">
        <v>25.63</v>
      </c>
      <c r="E3205">
        <v>1.01991277218897</v>
      </c>
    </row>
    <row r="3206" spans="1:5">
      <c r="A3206" t="s">
        <v>5667</v>
      </c>
      <c r="B3206">
        <v>19107.759999999998</v>
      </c>
      <c r="C3206">
        <v>265</v>
      </c>
      <c r="D3206" s="10">
        <v>194.93</v>
      </c>
      <c r="E3206">
        <v>1.0201614422622001</v>
      </c>
    </row>
    <row r="3207" spans="1:5">
      <c r="A3207" t="s">
        <v>5666</v>
      </c>
      <c r="B3207">
        <v>11104.81</v>
      </c>
      <c r="C3207">
        <v>488</v>
      </c>
      <c r="D3207" s="10">
        <v>113.3</v>
      </c>
      <c r="E3207">
        <v>1.02027859999405</v>
      </c>
    </row>
    <row r="3208" spans="1:5">
      <c r="A3208" t="s">
        <v>5665</v>
      </c>
      <c r="B3208">
        <v>5378.58</v>
      </c>
      <c r="C3208">
        <v>263</v>
      </c>
      <c r="D3208" s="10">
        <v>54.89</v>
      </c>
      <c r="E3208">
        <v>1.0205295821573701</v>
      </c>
    </row>
    <row r="3209" spans="1:5">
      <c r="A3209" t="s">
        <v>5664</v>
      </c>
      <c r="B3209">
        <v>4528.8</v>
      </c>
      <c r="C3209">
        <v>65</v>
      </c>
      <c r="D3209" s="10">
        <v>46.23</v>
      </c>
      <c r="E3209">
        <v>1.0208002119766799</v>
      </c>
    </row>
    <row r="3210" spans="1:5">
      <c r="A3210" t="s">
        <v>5663</v>
      </c>
      <c r="B3210">
        <v>12566.4</v>
      </c>
      <c r="C3210">
        <v>88</v>
      </c>
      <c r="D3210" s="10">
        <v>128.31</v>
      </c>
      <c r="E3210">
        <v>1.02105614973262</v>
      </c>
    </row>
    <row r="3211" spans="1:5">
      <c r="A3211" t="s">
        <v>5662</v>
      </c>
      <c r="B3211">
        <v>42894.75</v>
      </c>
      <c r="C3211">
        <v>454</v>
      </c>
      <c r="D3211" s="10">
        <v>438.03</v>
      </c>
      <c r="E3211">
        <v>1.0211739198853</v>
      </c>
    </row>
    <row r="3212" spans="1:5">
      <c r="A3212" t="s">
        <v>5661</v>
      </c>
      <c r="B3212">
        <v>11153.12</v>
      </c>
      <c r="C3212">
        <v>547</v>
      </c>
      <c r="D3212" s="10">
        <v>113.92</v>
      </c>
      <c r="E3212">
        <v>1.0214182219863099</v>
      </c>
    </row>
    <row r="3213" spans="1:5">
      <c r="A3213" t="s">
        <v>5660</v>
      </c>
      <c r="B3213">
        <v>19050.259999999998</v>
      </c>
      <c r="C3213">
        <v>449</v>
      </c>
      <c r="D3213" s="10">
        <v>194.61</v>
      </c>
      <c r="E3213">
        <v>1.0215608605866699</v>
      </c>
    </row>
    <row r="3214" spans="1:5">
      <c r="A3214" t="s">
        <v>5659</v>
      </c>
      <c r="B3214">
        <v>11881.44</v>
      </c>
      <c r="C3214">
        <v>108</v>
      </c>
      <c r="D3214" s="10">
        <v>121.4</v>
      </c>
      <c r="E3214">
        <v>1.02176167198588</v>
      </c>
    </row>
    <row r="3215" spans="1:5">
      <c r="A3215" t="s">
        <v>5658</v>
      </c>
      <c r="B3215">
        <v>2383.92</v>
      </c>
      <c r="C3215">
        <v>88</v>
      </c>
      <c r="D3215" s="10">
        <v>24.36</v>
      </c>
      <c r="E3215">
        <v>1.0218463706835701</v>
      </c>
    </row>
    <row r="3216" spans="1:5">
      <c r="A3216" t="s">
        <v>5657</v>
      </c>
      <c r="B3216">
        <v>1426.44</v>
      </c>
      <c r="C3216">
        <v>56</v>
      </c>
      <c r="D3216" s="10">
        <v>14.58</v>
      </c>
      <c r="E3216">
        <v>1.0221250105156801</v>
      </c>
    </row>
    <row r="3217" spans="1:5">
      <c r="A3217" t="s">
        <v>5656</v>
      </c>
      <c r="B3217">
        <v>60366.28</v>
      </c>
      <c r="C3217">
        <v>312</v>
      </c>
      <c r="D3217" s="10">
        <v>617.11</v>
      </c>
      <c r="E3217">
        <v>1.02227601236981</v>
      </c>
    </row>
    <row r="3218" spans="1:5">
      <c r="A3218" t="s">
        <v>5655</v>
      </c>
      <c r="B3218">
        <v>8040.78</v>
      </c>
      <c r="C3218">
        <v>587</v>
      </c>
      <c r="D3218" s="10">
        <v>82.24</v>
      </c>
      <c r="E3218">
        <v>1.0227863465982101</v>
      </c>
    </row>
    <row r="3219" spans="1:5">
      <c r="A3219" t="s">
        <v>5654</v>
      </c>
      <c r="B3219">
        <v>10731.12</v>
      </c>
      <c r="C3219">
        <v>270</v>
      </c>
      <c r="D3219" s="10">
        <v>109.76</v>
      </c>
      <c r="E3219">
        <v>1.0228196124915101</v>
      </c>
    </row>
    <row r="3220" spans="1:5">
      <c r="A3220" t="s">
        <v>5653</v>
      </c>
      <c r="B3220">
        <v>57313.02</v>
      </c>
      <c r="C3220">
        <v>732</v>
      </c>
      <c r="D3220" s="10">
        <v>586.25</v>
      </c>
      <c r="E3220">
        <v>1.02289148259854</v>
      </c>
    </row>
    <row r="3221" spans="1:5">
      <c r="A3221" t="s">
        <v>5652</v>
      </c>
      <c r="B3221">
        <v>66902.78</v>
      </c>
      <c r="C3221">
        <v>727</v>
      </c>
      <c r="D3221" s="10">
        <v>684.38</v>
      </c>
      <c r="E3221">
        <v>1.02294702850912</v>
      </c>
    </row>
    <row r="3222" spans="1:5">
      <c r="A3222" t="s">
        <v>5651</v>
      </c>
      <c r="B3222">
        <v>184.59</v>
      </c>
      <c r="C3222">
        <v>7</v>
      </c>
      <c r="D3222" s="10">
        <v>1.89</v>
      </c>
      <c r="E3222">
        <v>1.02389078498293</v>
      </c>
    </row>
    <row r="3223" spans="1:5">
      <c r="A3223" t="s">
        <v>5650</v>
      </c>
      <c r="B3223">
        <v>14498.28</v>
      </c>
      <c r="C3223">
        <v>276</v>
      </c>
      <c r="D3223" s="10">
        <v>148.44999999999999</v>
      </c>
      <c r="E3223">
        <v>1.0239145608996301</v>
      </c>
    </row>
    <row r="3224" spans="1:5">
      <c r="A3224" t="s">
        <v>5649</v>
      </c>
      <c r="B3224">
        <v>32442.94</v>
      </c>
      <c r="C3224">
        <v>392</v>
      </c>
      <c r="D3224" s="10">
        <v>332.25</v>
      </c>
      <c r="E3224">
        <v>1.0241057068194099</v>
      </c>
    </row>
    <row r="3225" spans="1:5">
      <c r="A3225" t="s">
        <v>5648</v>
      </c>
      <c r="B3225">
        <v>1304.4000000000001</v>
      </c>
      <c r="C3225">
        <v>20</v>
      </c>
      <c r="D3225" s="10">
        <v>13.36</v>
      </c>
      <c r="E3225">
        <v>1.02422569763876</v>
      </c>
    </row>
    <row r="3226" spans="1:5">
      <c r="A3226" t="s">
        <v>5647</v>
      </c>
      <c r="B3226">
        <v>17117.36</v>
      </c>
      <c r="C3226">
        <v>641</v>
      </c>
      <c r="D3226" s="10">
        <v>175.33</v>
      </c>
      <c r="E3226">
        <v>1.02428178177008</v>
      </c>
    </row>
    <row r="3227" spans="1:5">
      <c r="A3227" t="s">
        <v>5646</v>
      </c>
      <c r="B3227">
        <v>5936.68</v>
      </c>
      <c r="C3227">
        <v>337</v>
      </c>
      <c r="D3227" s="10">
        <v>60.81</v>
      </c>
      <c r="E3227">
        <v>1.0243098836386599</v>
      </c>
    </row>
    <row r="3228" spans="1:5">
      <c r="A3228" t="s">
        <v>5645</v>
      </c>
      <c r="B3228">
        <v>1866.6</v>
      </c>
      <c r="C3228">
        <v>68</v>
      </c>
      <c r="D3228" s="10">
        <v>19.12</v>
      </c>
      <c r="E3228">
        <v>1.0243222972249</v>
      </c>
    </row>
    <row r="3229" spans="1:5">
      <c r="A3229" t="s">
        <v>5644</v>
      </c>
      <c r="B3229">
        <v>37970.639999999999</v>
      </c>
      <c r="C3229">
        <v>72</v>
      </c>
      <c r="D3229" s="10">
        <v>389.48</v>
      </c>
      <c r="E3229">
        <v>1.02573988744988</v>
      </c>
    </row>
    <row r="3230" spans="1:5">
      <c r="A3230" t="s">
        <v>5643</v>
      </c>
      <c r="B3230">
        <v>27903.88</v>
      </c>
      <c r="C3230">
        <v>666</v>
      </c>
      <c r="D3230" s="10">
        <v>286.31</v>
      </c>
      <c r="E3230">
        <v>1.02605802490549</v>
      </c>
    </row>
    <row r="3231" spans="1:5">
      <c r="A3231" t="s">
        <v>5642</v>
      </c>
      <c r="B3231">
        <v>819.84</v>
      </c>
      <c r="C3231">
        <v>100</v>
      </c>
      <c r="D3231" s="10">
        <v>8.42</v>
      </c>
      <c r="E3231">
        <v>1.0270296643247401</v>
      </c>
    </row>
    <row r="3232" spans="1:5">
      <c r="A3232" t="s">
        <v>5641</v>
      </c>
      <c r="B3232">
        <v>4672.3999999999996</v>
      </c>
      <c r="C3232">
        <v>327</v>
      </c>
      <c r="D3232" s="10">
        <v>47.99</v>
      </c>
      <c r="E3232">
        <v>1.0270952829380999</v>
      </c>
    </row>
    <row r="3233" spans="1:5">
      <c r="A3233" t="s">
        <v>5640</v>
      </c>
      <c r="B3233">
        <v>912.96</v>
      </c>
      <c r="C3233">
        <v>132</v>
      </c>
      <c r="D3233" s="10">
        <v>9.3800000000000008</v>
      </c>
      <c r="E3233">
        <v>1.02742726954083</v>
      </c>
    </row>
    <row r="3234" spans="1:5">
      <c r="A3234" t="s">
        <v>5639</v>
      </c>
      <c r="B3234">
        <v>4677.66</v>
      </c>
      <c r="C3234">
        <v>110</v>
      </c>
      <c r="D3234" s="10">
        <v>48.07</v>
      </c>
      <c r="E3234">
        <v>1.0276505774254601</v>
      </c>
    </row>
    <row r="3235" spans="1:5">
      <c r="A3235" t="s">
        <v>5638</v>
      </c>
      <c r="B3235">
        <v>1341.54</v>
      </c>
      <c r="C3235">
        <v>87</v>
      </c>
      <c r="D3235" s="10">
        <v>13.79</v>
      </c>
      <c r="E3235">
        <v>1.02792313311567</v>
      </c>
    </row>
    <row r="3236" spans="1:5">
      <c r="A3236" t="s">
        <v>5637</v>
      </c>
      <c r="B3236">
        <v>13119.75</v>
      </c>
      <c r="C3236">
        <v>245</v>
      </c>
      <c r="D3236" s="10">
        <v>134.91</v>
      </c>
      <c r="E3236">
        <v>1.02829703309895</v>
      </c>
    </row>
    <row r="3237" spans="1:5">
      <c r="A3237" t="s">
        <v>5636</v>
      </c>
      <c r="B3237">
        <v>21501.41</v>
      </c>
      <c r="C3237">
        <v>315</v>
      </c>
      <c r="D3237" s="10">
        <v>221.12</v>
      </c>
      <c r="E3237">
        <v>1.0283976725247299</v>
      </c>
    </row>
    <row r="3238" spans="1:5">
      <c r="A3238" t="s">
        <v>5635</v>
      </c>
      <c r="B3238">
        <v>42627.86</v>
      </c>
      <c r="C3238">
        <v>603</v>
      </c>
      <c r="D3238" s="10">
        <v>438.55</v>
      </c>
      <c r="E3238">
        <v>1.0287872766777399</v>
      </c>
    </row>
    <row r="3239" spans="1:5">
      <c r="A3239" t="s">
        <v>5634</v>
      </c>
      <c r="B3239">
        <v>101181.24</v>
      </c>
      <c r="C3239">
        <v>318</v>
      </c>
      <c r="D3239" s="10">
        <v>1041.08</v>
      </c>
      <c r="E3239">
        <v>1.0289259155155599</v>
      </c>
    </row>
    <row r="3240" spans="1:5">
      <c r="A3240" t="s">
        <v>5633</v>
      </c>
      <c r="B3240">
        <v>4381.6499999999996</v>
      </c>
      <c r="C3240">
        <v>273</v>
      </c>
      <c r="D3240" s="10">
        <v>45.09</v>
      </c>
      <c r="E3240">
        <v>1.02906439355037</v>
      </c>
    </row>
    <row r="3241" spans="1:5">
      <c r="A3241" t="s">
        <v>5632</v>
      </c>
      <c r="B3241">
        <v>75995.91</v>
      </c>
      <c r="C3241">
        <v>194</v>
      </c>
      <c r="D3241" s="10">
        <v>782.11</v>
      </c>
      <c r="E3241">
        <v>1.0291474896477899</v>
      </c>
    </row>
    <row r="3242" spans="1:5">
      <c r="A3242" t="s">
        <v>5631</v>
      </c>
      <c r="B3242">
        <v>19200.3</v>
      </c>
      <c r="C3242">
        <v>446</v>
      </c>
      <c r="D3242" s="10">
        <v>197.62</v>
      </c>
      <c r="E3242">
        <v>1.02925475122784</v>
      </c>
    </row>
    <row r="3243" spans="1:5">
      <c r="A3243" t="s">
        <v>5630</v>
      </c>
      <c r="B3243">
        <v>1379.54</v>
      </c>
      <c r="C3243">
        <v>69</v>
      </c>
      <c r="D3243" s="10">
        <v>14.2</v>
      </c>
      <c r="E3243">
        <v>1.0293286167853</v>
      </c>
    </row>
    <row r="3244" spans="1:5">
      <c r="A3244" t="s">
        <v>5629</v>
      </c>
      <c r="B3244">
        <v>8523.6299999999992</v>
      </c>
      <c r="C3244">
        <v>661</v>
      </c>
      <c r="D3244" s="10">
        <v>87.75</v>
      </c>
      <c r="E3244">
        <v>1.0294909563179</v>
      </c>
    </row>
    <row r="3245" spans="1:5">
      <c r="A3245" t="s">
        <v>5628</v>
      </c>
      <c r="B3245">
        <v>46759.56</v>
      </c>
      <c r="C3245">
        <v>278</v>
      </c>
      <c r="D3245" s="10">
        <v>481.58</v>
      </c>
      <c r="E3245">
        <v>1.02990703933056</v>
      </c>
    </row>
    <row r="3246" spans="1:5">
      <c r="A3246" t="s">
        <v>5627</v>
      </c>
      <c r="B3246">
        <v>38370.550000000003</v>
      </c>
      <c r="C3246">
        <v>1073</v>
      </c>
      <c r="D3246" s="10">
        <v>395.26</v>
      </c>
      <c r="E3246">
        <v>1.03011293817784</v>
      </c>
    </row>
    <row r="3247" spans="1:5">
      <c r="A3247" t="s">
        <v>5626</v>
      </c>
      <c r="B3247">
        <v>22316.68</v>
      </c>
      <c r="C3247">
        <v>673</v>
      </c>
      <c r="D3247" s="10">
        <v>230.05</v>
      </c>
      <c r="E3247">
        <v>1.0308432974797299</v>
      </c>
    </row>
    <row r="3248" spans="1:5">
      <c r="A3248" t="s">
        <v>5625</v>
      </c>
      <c r="B3248">
        <v>1458.32</v>
      </c>
      <c r="C3248">
        <v>208</v>
      </c>
      <c r="D3248" s="10">
        <v>15.04</v>
      </c>
      <c r="E3248">
        <v>1.0313237149596699</v>
      </c>
    </row>
    <row r="3249" spans="1:5">
      <c r="A3249" t="s">
        <v>5624</v>
      </c>
      <c r="B3249">
        <v>7630.92</v>
      </c>
      <c r="C3249">
        <v>204</v>
      </c>
      <c r="D3249" s="10">
        <v>78.77</v>
      </c>
      <c r="E3249">
        <v>1.03224774994365</v>
      </c>
    </row>
    <row r="3250" spans="1:5">
      <c r="A3250" t="s">
        <v>5623</v>
      </c>
      <c r="B3250">
        <v>5188.1400000000003</v>
      </c>
      <c r="C3250">
        <v>779</v>
      </c>
      <c r="D3250" s="10">
        <v>53.56</v>
      </c>
      <c r="E3250">
        <v>1.0323545625214401</v>
      </c>
    </row>
    <row r="3251" spans="1:5">
      <c r="A3251" t="s">
        <v>5622</v>
      </c>
      <c r="B3251">
        <v>8761.76</v>
      </c>
      <c r="C3251">
        <v>88</v>
      </c>
      <c r="D3251" s="10">
        <v>90.46</v>
      </c>
      <c r="E3251">
        <v>1.03244097076386</v>
      </c>
    </row>
    <row r="3252" spans="1:5">
      <c r="A3252" t="s">
        <v>5621</v>
      </c>
      <c r="B3252">
        <v>924</v>
      </c>
      <c r="C3252">
        <v>188</v>
      </c>
      <c r="D3252" s="10">
        <v>9.5399999999999991</v>
      </c>
      <c r="E3252">
        <v>1.0324675324675301</v>
      </c>
    </row>
    <row r="3253" spans="1:5">
      <c r="A3253" t="s">
        <v>5620</v>
      </c>
      <c r="B3253">
        <v>2015.82</v>
      </c>
      <c r="C3253">
        <v>57</v>
      </c>
      <c r="D3253" s="10">
        <v>20.82</v>
      </c>
      <c r="E3253">
        <v>1.03283031223025</v>
      </c>
    </row>
    <row r="3254" spans="1:5">
      <c r="A3254" t="s">
        <v>5619</v>
      </c>
      <c r="B3254">
        <v>8038.42</v>
      </c>
      <c r="C3254">
        <v>558</v>
      </c>
      <c r="D3254" s="10">
        <v>83.03</v>
      </c>
      <c r="E3254">
        <v>1.0329144284573299</v>
      </c>
    </row>
    <row r="3255" spans="1:5">
      <c r="A3255" t="s">
        <v>5618</v>
      </c>
      <c r="B3255">
        <v>61204.06</v>
      </c>
      <c r="C3255">
        <v>494</v>
      </c>
      <c r="D3255" s="10">
        <v>632.41</v>
      </c>
      <c r="E3255">
        <v>1.03328112546782</v>
      </c>
    </row>
    <row r="3256" spans="1:5">
      <c r="A3256" t="s">
        <v>5617</v>
      </c>
      <c r="B3256">
        <v>44426.92</v>
      </c>
      <c r="C3256">
        <v>521</v>
      </c>
      <c r="D3256" s="10">
        <v>459.13</v>
      </c>
      <c r="E3256">
        <v>1.03344998933079</v>
      </c>
    </row>
    <row r="3257" spans="1:5">
      <c r="A3257" t="s">
        <v>5616</v>
      </c>
      <c r="B3257">
        <v>54409.03</v>
      </c>
      <c r="C3257">
        <v>115</v>
      </c>
      <c r="D3257" s="10">
        <v>562.29999999999995</v>
      </c>
      <c r="E3257">
        <v>1.03346815776719</v>
      </c>
    </row>
    <row r="3258" spans="1:5">
      <c r="A3258" t="s">
        <v>5615</v>
      </c>
      <c r="B3258">
        <v>8233.25</v>
      </c>
      <c r="C3258">
        <v>61</v>
      </c>
      <c r="D3258" s="10">
        <v>85.11</v>
      </c>
      <c r="E3258">
        <v>1.03373515926274</v>
      </c>
    </row>
    <row r="3259" spans="1:5">
      <c r="A3259" t="s">
        <v>5614</v>
      </c>
      <c r="B3259">
        <v>7911.89</v>
      </c>
      <c r="C3259">
        <v>158</v>
      </c>
      <c r="D3259" s="10">
        <v>81.8</v>
      </c>
      <c r="E3259">
        <v>1.03388697264496</v>
      </c>
    </row>
    <row r="3260" spans="1:5">
      <c r="A3260" t="s">
        <v>5613</v>
      </c>
      <c r="B3260">
        <v>649.88</v>
      </c>
      <c r="C3260">
        <v>63</v>
      </c>
      <c r="D3260" s="10">
        <v>6.72</v>
      </c>
      <c r="E3260">
        <v>1.0340370529943901</v>
      </c>
    </row>
    <row r="3261" spans="1:5">
      <c r="A3261" t="s">
        <v>5612</v>
      </c>
      <c r="B3261">
        <v>9971.68</v>
      </c>
      <c r="C3261">
        <v>311</v>
      </c>
      <c r="D3261" s="10">
        <v>103.12</v>
      </c>
      <c r="E3261">
        <v>1.0341286523434301</v>
      </c>
    </row>
    <row r="3262" spans="1:5">
      <c r="A3262" t="s">
        <v>5611</v>
      </c>
      <c r="B3262">
        <v>103582.13</v>
      </c>
      <c r="C3262">
        <v>214</v>
      </c>
      <c r="D3262" s="10">
        <v>1071.54</v>
      </c>
      <c r="E3262">
        <v>1.0344834577161099</v>
      </c>
    </row>
    <row r="3263" spans="1:5">
      <c r="A3263" t="s">
        <v>5610</v>
      </c>
      <c r="B3263">
        <v>8066.92</v>
      </c>
      <c r="C3263">
        <v>728</v>
      </c>
      <c r="D3263" s="10">
        <v>83.48</v>
      </c>
      <c r="E3263">
        <v>1.03484353383943</v>
      </c>
    </row>
    <row r="3264" spans="1:5">
      <c r="A3264" t="s">
        <v>5609</v>
      </c>
      <c r="B3264">
        <v>1275.1199999999999</v>
      </c>
      <c r="C3264">
        <v>92</v>
      </c>
      <c r="D3264" s="10">
        <v>13.2</v>
      </c>
      <c r="E3264">
        <v>1.0351966873706</v>
      </c>
    </row>
    <row r="3265" spans="1:5">
      <c r="A3265" t="s">
        <v>5608</v>
      </c>
      <c r="B3265">
        <v>81489.33</v>
      </c>
      <c r="C3265">
        <v>691</v>
      </c>
      <c r="D3265" s="10">
        <v>843.88</v>
      </c>
      <c r="E3265">
        <v>1.03557116005248</v>
      </c>
    </row>
    <row r="3266" spans="1:5">
      <c r="A3266" t="s">
        <v>5607</v>
      </c>
      <c r="B3266">
        <v>2833.51</v>
      </c>
      <c r="C3266">
        <v>345</v>
      </c>
      <c r="D3266" s="10">
        <v>29.37</v>
      </c>
      <c r="E3266">
        <v>1.0365236049987401</v>
      </c>
    </row>
    <row r="3267" spans="1:5">
      <c r="A3267" t="s">
        <v>5606</v>
      </c>
      <c r="B3267">
        <v>791.7</v>
      </c>
      <c r="C3267">
        <v>29</v>
      </c>
      <c r="D3267" s="10">
        <v>8.2100000000000009</v>
      </c>
      <c r="E3267">
        <v>1.03700896804345</v>
      </c>
    </row>
    <row r="3268" spans="1:5">
      <c r="A3268" t="s">
        <v>5605</v>
      </c>
      <c r="B3268">
        <v>95165.86</v>
      </c>
      <c r="C3268">
        <v>693</v>
      </c>
      <c r="D3268" s="10">
        <v>987.12</v>
      </c>
      <c r="E3268">
        <v>1.03726273266484</v>
      </c>
    </row>
    <row r="3269" spans="1:5">
      <c r="A3269" t="s">
        <v>5604</v>
      </c>
      <c r="B3269">
        <v>3714.33</v>
      </c>
      <c r="C3269">
        <v>491</v>
      </c>
      <c r="D3269" s="10">
        <v>38.6</v>
      </c>
      <c r="E3269">
        <v>1.0392183785500999</v>
      </c>
    </row>
    <row r="3270" spans="1:5">
      <c r="A3270" t="s">
        <v>5603</v>
      </c>
      <c r="B3270">
        <v>17687.669999999998</v>
      </c>
      <c r="C3270">
        <v>225</v>
      </c>
      <c r="D3270" s="10">
        <v>183.84</v>
      </c>
      <c r="E3270">
        <v>1.0393681021864301</v>
      </c>
    </row>
    <row r="3271" spans="1:5">
      <c r="A3271" t="s">
        <v>5602</v>
      </c>
      <c r="B3271">
        <v>22824.46</v>
      </c>
      <c r="C3271">
        <v>292</v>
      </c>
      <c r="D3271" s="10">
        <v>237.38</v>
      </c>
      <c r="E3271">
        <v>1.0400246051823301</v>
      </c>
    </row>
    <row r="3272" spans="1:5">
      <c r="A3272" t="s">
        <v>5601</v>
      </c>
      <c r="B3272">
        <v>125412.33</v>
      </c>
      <c r="C3272">
        <v>766</v>
      </c>
      <c r="D3272" s="10">
        <v>1304.56</v>
      </c>
      <c r="E3272">
        <v>1.04021669958607</v>
      </c>
    </row>
    <row r="3273" spans="1:5">
      <c r="A3273" t="s">
        <v>5600</v>
      </c>
      <c r="B3273">
        <v>985.2</v>
      </c>
      <c r="C3273">
        <v>40</v>
      </c>
      <c r="D3273" s="10">
        <v>10.25</v>
      </c>
      <c r="E3273">
        <v>1.0403978887535501</v>
      </c>
    </row>
    <row r="3274" spans="1:5">
      <c r="A3274" t="s">
        <v>5599</v>
      </c>
      <c r="B3274">
        <v>4283.37</v>
      </c>
      <c r="C3274">
        <v>452</v>
      </c>
      <c r="D3274" s="10">
        <v>44.57</v>
      </c>
      <c r="E3274">
        <v>1.04053583977102</v>
      </c>
    </row>
    <row r="3275" spans="1:5">
      <c r="A3275" t="s">
        <v>5598</v>
      </c>
      <c r="B3275">
        <v>10410.32</v>
      </c>
      <c r="C3275">
        <v>328</v>
      </c>
      <c r="D3275" s="10">
        <v>108.34</v>
      </c>
      <c r="E3275">
        <v>1.0406980765240601</v>
      </c>
    </row>
    <row r="3276" spans="1:5">
      <c r="A3276" t="s">
        <v>5597</v>
      </c>
      <c r="B3276">
        <v>9925.44</v>
      </c>
      <c r="C3276">
        <v>664</v>
      </c>
      <c r="D3276" s="10">
        <v>103.3</v>
      </c>
      <c r="E3276">
        <v>1.0407599058580701</v>
      </c>
    </row>
    <row r="3277" spans="1:5">
      <c r="A3277" t="s">
        <v>5596</v>
      </c>
      <c r="B3277">
        <v>1798.16</v>
      </c>
      <c r="C3277">
        <v>252</v>
      </c>
      <c r="D3277" s="10">
        <v>18.73</v>
      </c>
      <c r="E3277">
        <v>1.0416203229968399</v>
      </c>
    </row>
    <row r="3278" spans="1:5">
      <c r="A3278" t="s">
        <v>5595</v>
      </c>
      <c r="B3278">
        <v>2579.4</v>
      </c>
      <c r="C3278">
        <v>134</v>
      </c>
      <c r="D3278" s="10">
        <v>26.87</v>
      </c>
      <c r="E3278">
        <v>1.0417151275490399</v>
      </c>
    </row>
    <row r="3279" spans="1:5">
      <c r="A3279" t="s">
        <v>5594</v>
      </c>
      <c r="B3279">
        <v>21864.92</v>
      </c>
      <c r="C3279">
        <v>191</v>
      </c>
      <c r="D3279" s="10">
        <v>227.87</v>
      </c>
      <c r="E3279">
        <v>1.0421716612729399</v>
      </c>
    </row>
    <row r="3280" spans="1:5">
      <c r="A3280" t="s">
        <v>5593</v>
      </c>
      <c r="B3280">
        <v>77191.320000000007</v>
      </c>
      <c r="C3280">
        <v>1511</v>
      </c>
      <c r="D3280" s="10">
        <v>805</v>
      </c>
      <c r="E3280">
        <v>1.0428633685756299</v>
      </c>
    </row>
    <row r="3281" spans="1:5">
      <c r="A3281" t="s">
        <v>5592</v>
      </c>
      <c r="B3281">
        <v>11572.59</v>
      </c>
      <c r="C3281">
        <v>429</v>
      </c>
      <c r="D3281" s="10">
        <v>120.7</v>
      </c>
      <c r="E3281">
        <v>1.0429817352900199</v>
      </c>
    </row>
    <row r="3282" spans="1:5">
      <c r="A3282" t="s">
        <v>5591</v>
      </c>
      <c r="B3282">
        <v>11106.18</v>
      </c>
      <c r="C3282">
        <v>270</v>
      </c>
      <c r="D3282" s="10">
        <v>115.88</v>
      </c>
      <c r="E3282">
        <v>1.04338305339909</v>
      </c>
    </row>
    <row r="3283" spans="1:5">
      <c r="A3283" t="s">
        <v>5590</v>
      </c>
      <c r="B3283">
        <v>14709.2</v>
      </c>
      <c r="C3283">
        <v>175</v>
      </c>
      <c r="D3283" s="10">
        <v>153.49</v>
      </c>
      <c r="E3283">
        <v>1.04349658716993</v>
      </c>
    </row>
    <row r="3284" spans="1:5">
      <c r="A3284" t="s">
        <v>5589</v>
      </c>
      <c r="B3284">
        <v>3363.58</v>
      </c>
      <c r="C3284">
        <v>204</v>
      </c>
      <c r="D3284" s="10">
        <v>35.1</v>
      </c>
      <c r="E3284">
        <v>1.0435309997086399</v>
      </c>
    </row>
    <row r="3285" spans="1:5">
      <c r="A3285" t="s">
        <v>5588</v>
      </c>
      <c r="B3285">
        <v>19364.46</v>
      </c>
      <c r="C3285">
        <v>484</v>
      </c>
      <c r="D3285" s="10">
        <v>202.08</v>
      </c>
      <c r="E3285">
        <v>1.0435612457047601</v>
      </c>
    </row>
    <row r="3286" spans="1:5">
      <c r="A3286" t="s">
        <v>5587</v>
      </c>
      <c r="B3286">
        <v>84776.97</v>
      </c>
      <c r="C3286">
        <v>317</v>
      </c>
      <c r="D3286" s="10">
        <v>884.87</v>
      </c>
      <c r="E3286">
        <v>1.04376223873063</v>
      </c>
    </row>
    <row r="3287" spans="1:5">
      <c r="A3287" t="s">
        <v>5586</v>
      </c>
      <c r="B3287">
        <v>16356.69</v>
      </c>
      <c r="C3287">
        <v>786</v>
      </c>
      <c r="D3287" s="10">
        <v>170.77</v>
      </c>
      <c r="E3287">
        <v>1.0440376384219501</v>
      </c>
    </row>
    <row r="3288" spans="1:5">
      <c r="A3288" t="s">
        <v>5585</v>
      </c>
      <c r="B3288">
        <v>3520.51</v>
      </c>
      <c r="C3288">
        <v>686</v>
      </c>
      <c r="D3288" s="10">
        <v>36.76</v>
      </c>
      <c r="E3288">
        <v>1.04416689627355</v>
      </c>
    </row>
    <row r="3289" spans="1:5">
      <c r="A3289" t="s">
        <v>5584</v>
      </c>
      <c r="B3289">
        <v>18548.5</v>
      </c>
      <c r="C3289">
        <v>471</v>
      </c>
      <c r="D3289" s="10">
        <v>193.76</v>
      </c>
      <c r="E3289">
        <v>1.04461277192225</v>
      </c>
    </row>
    <row r="3290" spans="1:5">
      <c r="A3290" t="s">
        <v>5583</v>
      </c>
      <c r="B3290">
        <v>7823.7</v>
      </c>
      <c r="C3290">
        <v>427</v>
      </c>
      <c r="D3290" s="10">
        <v>81.73</v>
      </c>
      <c r="E3290">
        <v>1.0446463949282301</v>
      </c>
    </row>
    <row r="3291" spans="1:5">
      <c r="A3291" t="s">
        <v>5582</v>
      </c>
      <c r="B3291">
        <v>20053.16</v>
      </c>
      <c r="C3291">
        <v>376</v>
      </c>
      <c r="D3291" s="10">
        <v>209.49</v>
      </c>
      <c r="E3291">
        <v>1.04467325847896</v>
      </c>
    </row>
    <row r="3292" spans="1:5">
      <c r="A3292" t="s">
        <v>5581</v>
      </c>
      <c r="B3292">
        <v>7970.4</v>
      </c>
      <c r="C3292">
        <v>144</v>
      </c>
      <c r="D3292" s="10">
        <v>83.27</v>
      </c>
      <c r="E3292">
        <v>1.0447405399979901</v>
      </c>
    </row>
    <row r="3293" spans="1:5">
      <c r="A3293" t="s">
        <v>5580</v>
      </c>
      <c r="B3293">
        <v>2469.06</v>
      </c>
      <c r="C3293">
        <v>174</v>
      </c>
      <c r="D3293" s="10">
        <v>25.8</v>
      </c>
      <c r="E3293">
        <v>1.04493207941483</v>
      </c>
    </row>
    <row r="3294" spans="1:5">
      <c r="A3294" t="s">
        <v>5579</v>
      </c>
      <c r="B3294">
        <v>6417.6</v>
      </c>
      <c r="C3294">
        <v>955</v>
      </c>
      <c r="D3294" s="10">
        <v>67.099999999999994</v>
      </c>
      <c r="E3294">
        <v>1.0455622039391601</v>
      </c>
    </row>
    <row r="3295" spans="1:5">
      <c r="A3295" t="s">
        <v>5578</v>
      </c>
      <c r="B3295">
        <v>21496.35</v>
      </c>
      <c r="C3295">
        <v>435</v>
      </c>
      <c r="D3295" s="10">
        <v>224.81</v>
      </c>
      <c r="E3295">
        <v>1.0458054506927901</v>
      </c>
    </row>
    <row r="3296" spans="1:5">
      <c r="A3296" t="s">
        <v>5577</v>
      </c>
      <c r="B3296">
        <v>5511.34</v>
      </c>
      <c r="C3296">
        <v>757</v>
      </c>
      <c r="D3296" s="10">
        <v>57.65</v>
      </c>
      <c r="E3296">
        <v>1.04602510460251</v>
      </c>
    </row>
    <row r="3297" spans="1:5">
      <c r="A3297" t="s">
        <v>5576</v>
      </c>
      <c r="B3297">
        <v>38443.68</v>
      </c>
      <c r="C3297">
        <v>172</v>
      </c>
      <c r="D3297" s="10">
        <v>402.14</v>
      </c>
      <c r="E3297">
        <v>1.0460497017975301</v>
      </c>
    </row>
    <row r="3298" spans="1:5">
      <c r="A3298" t="s">
        <v>5575</v>
      </c>
      <c r="B3298">
        <v>25351.8</v>
      </c>
      <c r="C3298">
        <v>589</v>
      </c>
      <c r="D3298" s="10">
        <v>265.32</v>
      </c>
      <c r="E3298">
        <v>1.0465529074858499</v>
      </c>
    </row>
    <row r="3299" spans="1:5">
      <c r="A3299" t="s">
        <v>5574</v>
      </c>
      <c r="B3299">
        <v>34847.19</v>
      </c>
      <c r="C3299">
        <v>800</v>
      </c>
      <c r="D3299" s="10">
        <v>364.74</v>
      </c>
      <c r="E3299">
        <v>1.0466841085321299</v>
      </c>
    </row>
    <row r="3300" spans="1:5">
      <c r="A3300" t="s">
        <v>5573</v>
      </c>
      <c r="B3300">
        <v>64581.66</v>
      </c>
      <c r="C3300">
        <v>338</v>
      </c>
      <c r="D3300" s="10">
        <v>676.04</v>
      </c>
      <c r="E3300">
        <v>1.0467987351207699</v>
      </c>
    </row>
    <row r="3301" spans="1:5">
      <c r="A3301" t="s">
        <v>5572</v>
      </c>
      <c r="B3301">
        <v>56999</v>
      </c>
      <c r="C3301">
        <v>100</v>
      </c>
      <c r="D3301" s="10">
        <v>597.35</v>
      </c>
      <c r="E3301">
        <v>1.04800084212003</v>
      </c>
    </row>
    <row r="3302" spans="1:5">
      <c r="A3302" t="s">
        <v>5571</v>
      </c>
      <c r="B3302">
        <v>767.04</v>
      </c>
      <c r="C3302">
        <v>68</v>
      </c>
      <c r="D3302" s="10">
        <v>8.0399999999999991</v>
      </c>
      <c r="E3302">
        <v>1.04818523153942</v>
      </c>
    </row>
    <row r="3303" spans="1:5">
      <c r="A3303" t="s">
        <v>5570</v>
      </c>
      <c r="B3303">
        <v>16680.36</v>
      </c>
      <c r="C3303">
        <v>256</v>
      </c>
      <c r="D3303" s="10">
        <v>174.86</v>
      </c>
      <c r="E3303">
        <v>1.0482987177734699</v>
      </c>
    </row>
    <row r="3304" spans="1:5">
      <c r="A3304" t="s">
        <v>5569</v>
      </c>
      <c r="B3304">
        <v>7887</v>
      </c>
      <c r="C3304">
        <v>146</v>
      </c>
      <c r="D3304" s="10">
        <v>82.71</v>
      </c>
      <c r="E3304">
        <v>1.04868771395968</v>
      </c>
    </row>
    <row r="3305" spans="1:5">
      <c r="A3305" t="s">
        <v>5568</v>
      </c>
      <c r="B3305">
        <v>21457.759999999998</v>
      </c>
      <c r="C3305">
        <v>707</v>
      </c>
      <c r="D3305" s="10">
        <v>225.05</v>
      </c>
      <c r="E3305">
        <v>1.0488047214620699</v>
      </c>
    </row>
    <row r="3306" spans="1:5">
      <c r="A3306" t="s">
        <v>5567</v>
      </c>
      <c r="B3306">
        <v>10039.209999999999</v>
      </c>
      <c r="C3306">
        <v>391</v>
      </c>
      <c r="D3306" s="10">
        <v>105.37</v>
      </c>
      <c r="E3306">
        <v>1.0495845788662601</v>
      </c>
    </row>
    <row r="3307" spans="1:5">
      <c r="A3307" t="s">
        <v>5566</v>
      </c>
      <c r="B3307">
        <v>10110.799999999999</v>
      </c>
      <c r="C3307">
        <v>534</v>
      </c>
      <c r="D3307" s="10">
        <v>106.13</v>
      </c>
      <c r="E3307">
        <v>1.0496696601653599</v>
      </c>
    </row>
    <row r="3308" spans="1:5">
      <c r="A3308" t="s">
        <v>5565</v>
      </c>
      <c r="B3308">
        <v>3365.28</v>
      </c>
      <c r="C3308">
        <v>492</v>
      </c>
      <c r="D3308" s="10">
        <v>35.33</v>
      </c>
      <c r="E3308">
        <v>1.04983834926068</v>
      </c>
    </row>
    <row r="3309" spans="1:5">
      <c r="A3309" t="s">
        <v>5564</v>
      </c>
      <c r="B3309">
        <v>1161.96</v>
      </c>
      <c r="C3309">
        <v>178</v>
      </c>
      <c r="D3309" s="10">
        <v>12.2</v>
      </c>
      <c r="E3309">
        <v>1.0499500843402501</v>
      </c>
    </row>
    <row r="3310" spans="1:5">
      <c r="A3310" t="s">
        <v>5563</v>
      </c>
      <c r="B3310">
        <v>1083.4000000000001</v>
      </c>
      <c r="C3310">
        <v>133</v>
      </c>
      <c r="D3310" s="10">
        <v>11.39</v>
      </c>
      <c r="E3310">
        <v>1.0513199187742199</v>
      </c>
    </row>
    <row r="3311" spans="1:5">
      <c r="A3311" t="s">
        <v>5562</v>
      </c>
      <c r="B3311">
        <v>77075.960000000006</v>
      </c>
      <c r="C3311">
        <v>358</v>
      </c>
      <c r="D3311" s="10">
        <v>811.57</v>
      </c>
      <c r="E3311">
        <v>1.05294828633986</v>
      </c>
    </row>
    <row r="3312" spans="1:5">
      <c r="A3312" t="s">
        <v>5561</v>
      </c>
      <c r="B3312">
        <v>3765.89</v>
      </c>
      <c r="C3312">
        <v>721</v>
      </c>
      <c r="D3312" s="10">
        <v>39.659999999999997</v>
      </c>
      <c r="E3312">
        <v>1.05313750534402</v>
      </c>
    </row>
    <row r="3313" spans="1:5">
      <c r="A3313" t="s">
        <v>5560</v>
      </c>
      <c r="B3313">
        <v>58483.72</v>
      </c>
      <c r="C3313">
        <v>632</v>
      </c>
      <c r="D3313" s="10">
        <v>615.95000000000005</v>
      </c>
      <c r="E3313">
        <v>1.0531990783076</v>
      </c>
    </row>
    <row r="3314" spans="1:5">
      <c r="A3314" t="s">
        <v>5559</v>
      </c>
      <c r="B3314">
        <v>3864.1</v>
      </c>
      <c r="C3314">
        <v>534</v>
      </c>
      <c r="D3314" s="10">
        <v>40.72</v>
      </c>
      <c r="E3314">
        <v>1.0538029554100501</v>
      </c>
    </row>
    <row r="3315" spans="1:5">
      <c r="A3315" t="s">
        <v>5558</v>
      </c>
      <c r="B3315">
        <v>156112.35999999999</v>
      </c>
      <c r="C3315">
        <v>1041</v>
      </c>
      <c r="D3315" s="10">
        <v>1645.57</v>
      </c>
      <c r="E3315">
        <v>1.0540933466126501</v>
      </c>
    </row>
    <row r="3316" spans="1:5">
      <c r="A3316" t="s">
        <v>5557</v>
      </c>
      <c r="B3316">
        <v>3611.4</v>
      </c>
      <c r="C3316">
        <v>65</v>
      </c>
      <c r="D3316" s="10">
        <v>38.07</v>
      </c>
      <c r="E3316">
        <v>1.0541618209004799</v>
      </c>
    </row>
    <row r="3317" spans="1:5">
      <c r="A3317" t="s">
        <v>5556</v>
      </c>
      <c r="B3317">
        <v>3478.86</v>
      </c>
      <c r="C3317">
        <v>527</v>
      </c>
      <c r="D3317" s="10">
        <v>36.68</v>
      </c>
      <c r="E3317">
        <v>1.05436838504567</v>
      </c>
    </row>
    <row r="3318" spans="1:5">
      <c r="A3318" t="s">
        <v>5555</v>
      </c>
      <c r="B3318">
        <v>33969.839999999997</v>
      </c>
      <c r="C3318">
        <v>711</v>
      </c>
      <c r="D3318" s="10">
        <v>358.45</v>
      </c>
      <c r="E3318">
        <v>1.05520073100138</v>
      </c>
    </row>
    <row r="3319" spans="1:5">
      <c r="A3319" t="s">
        <v>5554</v>
      </c>
      <c r="B3319">
        <v>3142.3</v>
      </c>
      <c r="C3319">
        <v>501</v>
      </c>
      <c r="D3319" s="10">
        <v>33.18</v>
      </c>
      <c r="E3319">
        <v>1.05591445756293</v>
      </c>
    </row>
    <row r="3320" spans="1:5">
      <c r="A3320" t="s">
        <v>5553</v>
      </c>
      <c r="B3320">
        <v>18469.75</v>
      </c>
      <c r="C3320">
        <v>292</v>
      </c>
      <c r="D3320" s="10">
        <v>195.07</v>
      </c>
      <c r="E3320">
        <v>1.0561593957687501</v>
      </c>
    </row>
    <row r="3321" spans="1:5">
      <c r="A3321" t="s">
        <v>5552</v>
      </c>
      <c r="B3321">
        <v>58829.47</v>
      </c>
      <c r="C3321">
        <v>1258</v>
      </c>
      <c r="D3321" s="10">
        <v>621.54</v>
      </c>
      <c r="E3321">
        <v>1.05651130292351</v>
      </c>
    </row>
    <row r="3322" spans="1:5">
      <c r="A3322" t="s">
        <v>5551</v>
      </c>
      <c r="B3322">
        <v>2926.17</v>
      </c>
      <c r="C3322">
        <v>633</v>
      </c>
      <c r="D3322" s="10">
        <v>30.92</v>
      </c>
      <c r="E3322">
        <v>1.05667134855459</v>
      </c>
    </row>
    <row r="3323" spans="1:5">
      <c r="A3323" t="s">
        <v>5550</v>
      </c>
      <c r="B3323">
        <v>22945.26</v>
      </c>
      <c r="C3323">
        <v>151</v>
      </c>
      <c r="D3323" s="10">
        <v>242.49</v>
      </c>
      <c r="E3323">
        <v>1.0568195784227301</v>
      </c>
    </row>
    <row r="3324" spans="1:5">
      <c r="A3324" t="s">
        <v>5549</v>
      </c>
      <c r="B3324">
        <v>13383.65</v>
      </c>
      <c r="C3324">
        <v>741</v>
      </c>
      <c r="D3324" s="10">
        <v>141.5</v>
      </c>
      <c r="E3324">
        <v>1.05726016445439</v>
      </c>
    </row>
    <row r="3325" spans="1:5">
      <c r="A3325" t="s">
        <v>5548</v>
      </c>
      <c r="B3325">
        <v>46055.28</v>
      </c>
      <c r="C3325">
        <v>1138</v>
      </c>
      <c r="D3325" s="10">
        <v>486.95</v>
      </c>
      <c r="E3325">
        <v>1.0573163381049899</v>
      </c>
    </row>
    <row r="3326" spans="1:5">
      <c r="A3326" t="s">
        <v>5547</v>
      </c>
      <c r="B3326">
        <v>1279.22</v>
      </c>
      <c r="C3326">
        <v>265</v>
      </c>
      <c r="D3326" s="10">
        <v>13.53</v>
      </c>
      <c r="E3326">
        <v>1.05767577117305</v>
      </c>
    </row>
    <row r="3327" spans="1:5">
      <c r="A3327" t="s">
        <v>5546</v>
      </c>
      <c r="B3327">
        <v>15339.24</v>
      </c>
      <c r="C3327">
        <v>84</v>
      </c>
      <c r="D3327" s="10">
        <v>162.27000000000001</v>
      </c>
      <c r="E3327">
        <v>1.0578750968105299</v>
      </c>
    </row>
    <row r="3328" spans="1:5">
      <c r="A3328" t="s">
        <v>5545</v>
      </c>
      <c r="B3328">
        <v>28485.34</v>
      </c>
      <c r="C3328">
        <v>516</v>
      </c>
      <c r="D3328" s="10">
        <v>301.49</v>
      </c>
      <c r="E3328">
        <v>1.05840407732538</v>
      </c>
    </row>
    <row r="3329" spans="1:5">
      <c r="A3329" t="s">
        <v>5544</v>
      </c>
      <c r="B3329">
        <v>2731.74</v>
      </c>
      <c r="C3329">
        <v>486</v>
      </c>
      <c r="D3329" s="10">
        <v>28.93</v>
      </c>
      <c r="E3329">
        <v>1.05903197229604</v>
      </c>
    </row>
    <row r="3330" spans="1:5">
      <c r="A3330" t="s">
        <v>5543</v>
      </c>
      <c r="B3330">
        <v>11083.66</v>
      </c>
      <c r="C3330">
        <v>621</v>
      </c>
      <c r="D3330" s="10">
        <v>117.44</v>
      </c>
      <c r="E3330">
        <v>1.05957779289512</v>
      </c>
    </row>
    <row r="3331" spans="1:5">
      <c r="A3331" t="s">
        <v>5542</v>
      </c>
      <c r="B3331">
        <v>17884.68</v>
      </c>
      <c r="C3331">
        <v>374</v>
      </c>
      <c r="D3331" s="10">
        <v>189.51</v>
      </c>
      <c r="E3331">
        <v>1.0596219781399401</v>
      </c>
    </row>
    <row r="3332" spans="1:5">
      <c r="A3332" t="s">
        <v>5541</v>
      </c>
      <c r="B3332">
        <v>2289.33</v>
      </c>
      <c r="C3332">
        <v>291</v>
      </c>
      <c r="D3332" s="10">
        <v>24.27</v>
      </c>
      <c r="E3332">
        <v>1.06013549815884</v>
      </c>
    </row>
    <row r="3333" spans="1:5">
      <c r="A3333" t="s">
        <v>5540</v>
      </c>
      <c r="B3333">
        <v>145305.72</v>
      </c>
      <c r="C3333">
        <v>382</v>
      </c>
      <c r="D3333" s="10">
        <v>1540.82</v>
      </c>
      <c r="E3333">
        <v>1.0603987234638801</v>
      </c>
    </row>
    <row r="3334" spans="1:5">
      <c r="A3334" t="s">
        <v>5539</v>
      </c>
      <c r="B3334">
        <v>3528</v>
      </c>
      <c r="C3334">
        <v>168</v>
      </c>
      <c r="D3334" s="10">
        <v>37.44</v>
      </c>
      <c r="E3334">
        <v>1.06122448979591</v>
      </c>
    </row>
    <row r="3335" spans="1:5">
      <c r="A3335" t="s">
        <v>5538</v>
      </c>
      <c r="B3335">
        <v>7052.8</v>
      </c>
      <c r="C3335">
        <v>430</v>
      </c>
      <c r="D3335" s="10">
        <v>74.86</v>
      </c>
      <c r="E3335">
        <v>1.0614224137931001</v>
      </c>
    </row>
    <row r="3336" spans="1:5">
      <c r="A3336" t="s">
        <v>5537</v>
      </c>
      <c r="B3336">
        <v>8133.86</v>
      </c>
      <c r="C3336">
        <v>765</v>
      </c>
      <c r="D3336" s="10">
        <v>86.38</v>
      </c>
      <c r="E3336">
        <v>1.06198041274376</v>
      </c>
    </row>
    <row r="3337" spans="1:5">
      <c r="A3337" t="s">
        <v>5536</v>
      </c>
      <c r="B3337">
        <v>11582.34</v>
      </c>
      <c r="C3337">
        <v>506</v>
      </c>
      <c r="D3337" s="10">
        <v>123.18</v>
      </c>
      <c r="E3337">
        <v>1.0635156626381099</v>
      </c>
    </row>
    <row r="3338" spans="1:5">
      <c r="A3338" t="s">
        <v>5535</v>
      </c>
      <c r="B3338">
        <v>22178.68</v>
      </c>
      <c r="C3338">
        <v>281</v>
      </c>
      <c r="D3338" s="10">
        <v>235.9</v>
      </c>
      <c r="E3338">
        <v>1.06363408462541</v>
      </c>
    </row>
    <row r="3339" spans="1:5">
      <c r="A3339" t="s">
        <v>5534</v>
      </c>
      <c r="B3339">
        <v>24720.91</v>
      </c>
      <c r="C3339">
        <v>484</v>
      </c>
      <c r="D3339" s="10">
        <v>263.10000000000002</v>
      </c>
      <c r="E3339">
        <v>1.0642812097127401</v>
      </c>
    </row>
    <row r="3340" spans="1:5">
      <c r="A3340" t="s">
        <v>5533</v>
      </c>
      <c r="B3340">
        <v>12370.32</v>
      </c>
      <c r="C3340">
        <v>138</v>
      </c>
      <c r="D3340" s="10">
        <v>131.66999999999999</v>
      </c>
      <c r="E3340">
        <v>1.0644025376869699</v>
      </c>
    </row>
    <row r="3341" spans="1:5">
      <c r="A3341" t="s">
        <v>5532</v>
      </c>
      <c r="B3341">
        <v>16503.55</v>
      </c>
      <c r="C3341">
        <v>1323</v>
      </c>
      <c r="D3341" s="10">
        <v>175.75</v>
      </c>
      <c r="E3341">
        <v>1.0649223954846001</v>
      </c>
    </row>
    <row r="3342" spans="1:5">
      <c r="A3342" t="s">
        <v>5531</v>
      </c>
      <c r="B3342">
        <v>3120.9</v>
      </c>
      <c r="C3342">
        <v>206</v>
      </c>
      <c r="D3342" s="10">
        <v>33.24</v>
      </c>
      <c r="E3342">
        <v>1.06507738152456</v>
      </c>
    </row>
    <row r="3343" spans="1:5">
      <c r="A3343" t="s">
        <v>5530</v>
      </c>
      <c r="B3343">
        <v>129615.66</v>
      </c>
      <c r="C3343">
        <v>282</v>
      </c>
      <c r="D3343" s="10">
        <v>1380.62</v>
      </c>
      <c r="E3343">
        <v>1.0651645024991501</v>
      </c>
    </row>
    <row r="3344" spans="1:5">
      <c r="A3344" t="s">
        <v>5529</v>
      </c>
      <c r="B3344">
        <v>131085.37</v>
      </c>
      <c r="C3344">
        <v>330</v>
      </c>
      <c r="D3344" s="10">
        <v>1397.88</v>
      </c>
      <c r="E3344">
        <v>1.06638902571659</v>
      </c>
    </row>
    <row r="3345" spans="1:5">
      <c r="A3345" t="s">
        <v>5528</v>
      </c>
      <c r="B3345">
        <v>185058.93</v>
      </c>
      <c r="C3345">
        <v>859</v>
      </c>
      <c r="D3345" s="10">
        <v>1973.67</v>
      </c>
      <c r="E3345">
        <v>1.0665089223200399</v>
      </c>
    </row>
    <row r="3346" spans="1:5">
      <c r="A3346" t="s">
        <v>5527</v>
      </c>
      <c r="B3346">
        <v>1410.56</v>
      </c>
      <c r="C3346">
        <v>112</v>
      </c>
      <c r="D3346" s="10">
        <v>15.05</v>
      </c>
      <c r="E3346">
        <v>1.06695213248638</v>
      </c>
    </row>
    <row r="3347" spans="1:5">
      <c r="A3347" t="s">
        <v>5526</v>
      </c>
      <c r="B3347">
        <v>1055.25</v>
      </c>
      <c r="C3347">
        <v>144</v>
      </c>
      <c r="D3347" s="10">
        <v>11.27</v>
      </c>
      <c r="E3347">
        <v>1.0679933665008201</v>
      </c>
    </row>
    <row r="3348" spans="1:5">
      <c r="A3348" t="s">
        <v>5525</v>
      </c>
      <c r="B3348">
        <v>101160.2</v>
      </c>
      <c r="C3348">
        <v>1014</v>
      </c>
      <c r="D3348" s="10">
        <v>1081.3399999999999</v>
      </c>
      <c r="E3348">
        <v>1.0689381792443999</v>
      </c>
    </row>
    <row r="3349" spans="1:5">
      <c r="A3349" t="s">
        <v>5524</v>
      </c>
      <c r="B3349">
        <v>7077.56</v>
      </c>
      <c r="C3349">
        <v>322</v>
      </c>
      <c r="D3349" s="10">
        <v>75.66</v>
      </c>
      <c r="E3349">
        <v>1.06901248452856</v>
      </c>
    </row>
    <row r="3350" spans="1:5">
      <c r="A3350" t="s">
        <v>5523</v>
      </c>
      <c r="B3350">
        <v>136490.45000000001</v>
      </c>
      <c r="C3350">
        <v>290</v>
      </c>
      <c r="D3350" s="10">
        <v>1459.21</v>
      </c>
      <c r="E3350">
        <v>1.0690931123752601</v>
      </c>
    </row>
    <row r="3351" spans="1:5">
      <c r="A3351" t="s">
        <v>5522</v>
      </c>
      <c r="B3351">
        <v>5714.46</v>
      </c>
      <c r="C3351">
        <v>523</v>
      </c>
      <c r="D3351" s="10">
        <v>61.1</v>
      </c>
      <c r="E3351">
        <v>1.0692173888696299</v>
      </c>
    </row>
    <row r="3352" spans="1:5">
      <c r="A3352" t="s">
        <v>5521</v>
      </c>
      <c r="B3352">
        <v>1657.22</v>
      </c>
      <c r="C3352">
        <v>511</v>
      </c>
      <c r="D3352" s="10">
        <v>17.72</v>
      </c>
      <c r="E3352">
        <v>1.06926056890455</v>
      </c>
    </row>
    <row r="3353" spans="1:5">
      <c r="A3353" t="s">
        <v>5520</v>
      </c>
      <c r="B3353">
        <v>86610.06</v>
      </c>
      <c r="C3353">
        <v>443</v>
      </c>
      <c r="D3353" s="10">
        <v>926.21</v>
      </c>
      <c r="E3353">
        <v>1.0694023303990301</v>
      </c>
    </row>
    <row r="3354" spans="1:5">
      <c r="A3354" t="s">
        <v>5519</v>
      </c>
      <c r="B3354">
        <v>11862.4</v>
      </c>
      <c r="C3354">
        <v>768</v>
      </c>
      <c r="D3354" s="10">
        <v>126.97</v>
      </c>
      <c r="E3354">
        <v>1.0703567574858299</v>
      </c>
    </row>
    <row r="3355" spans="1:5">
      <c r="A3355" t="s">
        <v>5518</v>
      </c>
      <c r="B3355">
        <v>11340</v>
      </c>
      <c r="C3355">
        <v>280</v>
      </c>
      <c r="D3355" s="10">
        <v>121.5</v>
      </c>
      <c r="E3355">
        <v>1.0714285714285701</v>
      </c>
    </row>
    <row r="3356" spans="1:5">
      <c r="A3356" t="s">
        <v>5517</v>
      </c>
      <c r="B3356">
        <v>850.5</v>
      </c>
      <c r="C3356">
        <v>63</v>
      </c>
      <c r="D3356" s="10">
        <v>9.1199999999999992</v>
      </c>
      <c r="E3356">
        <v>1.07231040564373</v>
      </c>
    </row>
    <row r="3357" spans="1:5">
      <c r="A3357" t="s">
        <v>5516</v>
      </c>
      <c r="B3357">
        <v>31333.16</v>
      </c>
      <c r="C3357">
        <v>80</v>
      </c>
      <c r="D3357" s="10">
        <v>336.15</v>
      </c>
      <c r="E3357">
        <v>1.0728250837132201</v>
      </c>
    </row>
    <row r="3358" spans="1:5">
      <c r="A3358" t="s">
        <v>5515</v>
      </c>
      <c r="B3358">
        <v>30596.58</v>
      </c>
      <c r="C3358">
        <v>98</v>
      </c>
      <c r="D3358" s="10">
        <v>328.31</v>
      </c>
      <c r="E3358">
        <v>1.07302842343817</v>
      </c>
    </row>
    <row r="3359" spans="1:5">
      <c r="A3359" t="s">
        <v>5514</v>
      </c>
      <c r="B3359">
        <v>22077.360000000001</v>
      </c>
      <c r="C3359">
        <v>108</v>
      </c>
      <c r="D3359" s="10">
        <v>237</v>
      </c>
      <c r="E3359">
        <v>1.07349791822935</v>
      </c>
    </row>
    <row r="3360" spans="1:5">
      <c r="A3360" t="s">
        <v>5513</v>
      </c>
      <c r="B3360">
        <v>20378.009999999998</v>
      </c>
      <c r="C3360">
        <v>375</v>
      </c>
      <c r="D3360" s="10">
        <v>218.77</v>
      </c>
      <c r="E3360">
        <v>1.0735591944453799</v>
      </c>
    </row>
    <row r="3361" spans="1:5">
      <c r="A3361" t="s">
        <v>5512</v>
      </c>
      <c r="B3361">
        <v>23925.040000000001</v>
      </c>
      <c r="C3361">
        <v>288</v>
      </c>
      <c r="D3361" s="10">
        <v>256.85000000000002</v>
      </c>
      <c r="E3361">
        <v>1.07356142351277</v>
      </c>
    </row>
    <row r="3362" spans="1:5">
      <c r="A3362" t="s">
        <v>5511</v>
      </c>
      <c r="B3362">
        <v>173634.56</v>
      </c>
      <c r="C3362">
        <v>453</v>
      </c>
      <c r="D3362" s="10">
        <v>1864.08</v>
      </c>
      <c r="E3362">
        <v>1.07356507828856</v>
      </c>
    </row>
    <row r="3363" spans="1:5">
      <c r="A3363" t="s">
        <v>5510</v>
      </c>
      <c r="B3363">
        <v>201768.79</v>
      </c>
      <c r="C3363">
        <v>510</v>
      </c>
      <c r="D3363" s="10">
        <v>2166.19</v>
      </c>
      <c r="E3363">
        <v>1.07360013409407</v>
      </c>
    </row>
    <row r="3364" spans="1:5">
      <c r="A3364" t="s">
        <v>5509</v>
      </c>
      <c r="B3364">
        <v>11672.8</v>
      </c>
      <c r="C3364">
        <v>271</v>
      </c>
      <c r="D3364" s="10">
        <v>125.53</v>
      </c>
      <c r="E3364">
        <v>1.0754060722363099</v>
      </c>
    </row>
    <row r="3365" spans="1:5">
      <c r="A3365" t="s">
        <v>5508</v>
      </c>
      <c r="B3365">
        <v>15605.06</v>
      </c>
      <c r="C3365">
        <v>229</v>
      </c>
      <c r="D3365" s="10">
        <v>167.84</v>
      </c>
      <c r="E3365">
        <v>1.0755485720657201</v>
      </c>
    </row>
    <row r="3366" spans="1:5">
      <c r="A3366" t="s">
        <v>5507</v>
      </c>
      <c r="B3366">
        <v>105159.57</v>
      </c>
      <c r="C3366">
        <v>345</v>
      </c>
      <c r="D3366" s="10">
        <v>1131.6400000000001</v>
      </c>
      <c r="E3366">
        <v>1.07611699058868</v>
      </c>
    </row>
    <row r="3367" spans="1:5">
      <c r="A3367" t="s">
        <v>5506</v>
      </c>
      <c r="B3367">
        <v>20357.84</v>
      </c>
      <c r="C3367">
        <v>498</v>
      </c>
      <c r="D3367" s="10">
        <v>219.17</v>
      </c>
      <c r="E3367">
        <v>1.0765876929968901</v>
      </c>
    </row>
    <row r="3368" spans="1:5">
      <c r="A3368" t="s">
        <v>5505</v>
      </c>
      <c r="B3368">
        <v>143638.5</v>
      </c>
      <c r="C3368">
        <v>352</v>
      </c>
      <c r="D3368" s="10">
        <v>1546.58</v>
      </c>
      <c r="E3368">
        <v>1.0767168969322201</v>
      </c>
    </row>
    <row r="3369" spans="1:5">
      <c r="A3369" t="s">
        <v>5504</v>
      </c>
      <c r="B3369">
        <v>9491.19</v>
      </c>
      <c r="C3369">
        <v>368</v>
      </c>
      <c r="D3369" s="10">
        <v>102.2</v>
      </c>
      <c r="E3369">
        <v>1.0767880529206499</v>
      </c>
    </row>
    <row r="3370" spans="1:5">
      <c r="A3370" t="s">
        <v>5503</v>
      </c>
      <c r="B3370">
        <v>44696.6</v>
      </c>
      <c r="C3370">
        <v>933</v>
      </c>
      <c r="D3370" s="10">
        <v>481.42</v>
      </c>
      <c r="E3370">
        <v>1.07708416300121</v>
      </c>
    </row>
    <row r="3371" spans="1:5">
      <c r="A3371" t="s">
        <v>5502</v>
      </c>
      <c r="B3371">
        <v>486.45</v>
      </c>
      <c r="C3371">
        <v>41</v>
      </c>
      <c r="D3371" s="10">
        <v>5.24</v>
      </c>
      <c r="E3371">
        <v>1.0771919005036401</v>
      </c>
    </row>
    <row r="3372" spans="1:5">
      <c r="A3372" t="s">
        <v>5501</v>
      </c>
      <c r="B3372">
        <v>16344.9</v>
      </c>
      <c r="C3372">
        <v>110</v>
      </c>
      <c r="D3372" s="10">
        <v>176.22</v>
      </c>
      <c r="E3372">
        <v>1.07813446396123</v>
      </c>
    </row>
    <row r="3373" spans="1:5">
      <c r="A3373" t="s">
        <v>5500</v>
      </c>
      <c r="B3373">
        <v>17316.29</v>
      </c>
      <c r="C3373">
        <v>359</v>
      </c>
      <c r="D3373" s="10">
        <v>186.71</v>
      </c>
      <c r="E3373">
        <v>1.07823327052157</v>
      </c>
    </row>
    <row r="3374" spans="1:5">
      <c r="A3374" t="s">
        <v>5499</v>
      </c>
      <c r="B3374">
        <v>11690.64</v>
      </c>
      <c r="C3374">
        <v>104</v>
      </c>
      <c r="D3374" s="10">
        <v>126.07</v>
      </c>
      <c r="E3374">
        <v>1.0783840747811899</v>
      </c>
    </row>
    <row r="3375" spans="1:5">
      <c r="A3375" t="s">
        <v>5498</v>
      </c>
      <c r="B3375">
        <v>6970.56</v>
      </c>
      <c r="C3375">
        <v>653</v>
      </c>
      <c r="D3375" s="10">
        <v>75.17</v>
      </c>
      <c r="E3375">
        <v>1.0783925538263699</v>
      </c>
    </row>
    <row r="3376" spans="1:5">
      <c r="A3376" t="s">
        <v>5497</v>
      </c>
      <c r="B3376">
        <v>6172.79</v>
      </c>
      <c r="C3376">
        <v>388</v>
      </c>
      <c r="D3376" s="10">
        <v>66.58</v>
      </c>
      <c r="E3376">
        <v>1.0786046504092901</v>
      </c>
    </row>
    <row r="3377" spans="1:5">
      <c r="A3377" t="s">
        <v>5496</v>
      </c>
      <c r="B3377">
        <v>1804.82</v>
      </c>
      <c r="C3377">
        <v>265</v>
      </c>
      <c r="D3377" s="10">
        <v>19.48</v>
      </c>
      <c r="E3377">
        <v>1.0793320109484601</v>
      </c>
    </row>
    <row r="3378" spans="1:5">
      <c r="A3378" t="s">
        <v>5495</v>
      </c>
      <c r="B3378">
        <v>1020.78</v>
      </c>
      <c r="C3378">
        <v>81</v>
      </c>
      <c r="D3378" s="10">
        <v>11.02</v>
      </c>
      <c r="E3378">
        <v>1.0795666059287901</v>
      </c>
    </row>
    <row r="3379" spans="1:5">
      <c r="A3379" t="s">
        <v>5494</v>
      </c>
      <c r="B3379">
        <v>6080.63</v>
      </c>
      <c r="C3379">
        <v>172</v>
      </c>
      <c r="D3379" s="10">
        <v>65.650000000000006</v>
      </c>
      <c r="E3379">
        <v>1.0796578643989101</v>
      </c>
    </row>
    <row r="3380" spans="1:5">
      <c r="A3380" t="s">
        <v>5493</v>
      </c>
      <c r="B3380">
        <v>33815.86</v>
      </c>
      <c r="C3380">
        <v>477</v>
      </c>
      <c r="D3380" s="10">
        <v>365.11</v>
      </c>
      <c r="E3380">
        <v>1.07970047190874</v>
      </c>
    </row>
    <row r="3381" spans="1:5">
      <c r="A3381" t="s">
        <v>5492</v>
      </c>
      <c r="B3381">
        <v>18120</v>
      </c>
      <c r="C3381">
        <v>125</v>
      </c>
      <c r="D3381" s="10">
        <v>195.66</v>
      </c>
      <c r="E3381">
        <v>1.07980132450331</v>
      </c>
    </row>
    <row r="3382" spans="1:5">
      <c r="A3382" t="s">
        <v>5491</v>
      </c>
      <c r="B3382">
        <v>5750.52</v>
      </c>
      <c r="C3382">
        <v>346</v>
      </c>
      <c r="D3382" s="10">
        <v>62.17</v>
      </c>
      <c r="E3382">
        <v>1.0811196204864899</v>
      </c>
    </row>
    <row r="3383" spans="1:5">
      <c r="A3383" t="s">
        <v>5490</v>
      </c>
      <c r="B3383">
        <v>9179.64</v>
      </c>
      <c r="C3383">
        <v>629</v>
      </c>
      <c r="D3383" s="10">
        <v>99.26</v>
      </c>
      <c r="E3383">
        <v>1.0813060207153999</v>
      </c>
    </row>
    <row r="3384" spans="1:5">
      <c r="A3384" t="s">
        <v>5489</v>
      </c>
      <c r="B3384">
        <v>10810.8</v>
      </c>
      <c r="C3384">
        <v>792</v>
      </c>
      <c r="D3384" s="10">
        <v>117.04</v>
      </c>
      <c r="E3384">
        <v>1.08262108262108</v>
      </c>
    </row>
    <row r="3385" spans="1:5">
      <c r="A3385" t="s">
        <v>5488</v>
      </c>
      <c r="B3385">
        <v>841.32</v>
      </c>
      <c r="C3385">
        <v>19</v>
      </c>
      <c r="D3385" s="10">
        <v>9.1199999999999992</v>
      </c>
      <c r="E3385">
        <v>1.0840108401084001</v>
      </c>
    </row>
    <row r="3386" spans="1:5">
      <c r="A3386" t="s">
        <v>5487</v>
      </c>
      <c r="B3386">
        <v>568</v>
      </c>
      <c r="C3386">
        <v>50</v>
      </c>
      <c r="D3386" s="10">
        <v>6.16</v>
      </c>
      <c r="E3386">
        <v>1.0845070422535199</v>
      </c>
    </row>
    <row r="3387" spans="1:5">
      <c r="A3387" t="s">
        <v>5486</v>
      </c>
      <c r="B3387">
        <v>1117.2</v>
      </c>
      <c r="C3387">
        <v>70</v>
      </c>
      <c r="D3387" s="10">
        <v>12.12</v>
      </c>
      <c r="E3387">
        <v>1.0848549946294299</v>
      </c>
    </row>
    <row r="3388" spans="1:5">
      <c r="A3388" t="s">
        <v>5485</v>
      </c>
      <c r="B3388">
        <v>52804.32</v>
      </c>
      <c r="C3388">
        <v>1731</v>
      </c>
      <c r="D3388" s="10">
        <v>572.88</v>
      </c>
      <c r="E3388">
        <v>1.08491123453535</v>
      </c>
    </row>
    <row r="3389" spans="1:5">
      <c r="A3389" t="s">
        <v>5484</v>
      </c>
      <c r="B3389">
        <v>10079.879999999999</v>
      </c>
      <c r="C3389">
        <v>76</v>
      </c>
      <c r="D3389" s="10">
        <v>109.36</v>
      </c>
      <c r="E3389">
        <v>1.0849335507962301</v>
      </c>
    </row>
    <row r="3390" spans="1:5">
      <c r="A3390" t="s">
        <v>5483</v>
      </c>
      <c r="B3390">
        <v>16645.96</v>
      </c>
      <c r="C3390">
        <v>366</v>
      </c>
      <c r="D3390" s="10">
        <v>180.66</v>
      </c>
      <c r="E3390">
        <v>1.0853083871401801</v>
      </c>
    </row>
    <row r="3391" spans="1:5">
      <c r="A3391" t="s">
        <v>5482</v>
      </c>
      <c r="B3391">
        <v>43384</v>
      </c>
      <c r="C3391">
        <v>149</v>
      </c>
      <c r="D3391" s="10">
        <v>471.22</v>
      </c>
      <c r="E3391">
        <v>1.0861607966070399</v>
      </c>
    </row>
    <row r="3392" spans="1:5">
      <c r="A3392" t="s">
        <v>5481</v>
      </c>
      <c r="B3392">
        <v>37608.480000000003</v>
      </c>
      <c r="C3392">
        <v>441</v>
      </c>
      <c r="D3392" s="10">
        <v>408.59</v>
      </c>
      <c r="E3392">
        <v>1.08643050716221</v>
      </c>
    </row>
    <row r="3393" spans="1:5">
      <c r="A3393" t="s">
        <v>5480</v>
      </c>
      <c r="B3393">
        <v>3520.84</v>
      </c>
      <c r="C3393">
        <v>237</v>
      </c>
      <c r="D3393" s="10">
        <v>38.28</v>
      </c>
      <c r="E3393">
        <v>1.08724054486997</v>
      </c>
    </row>
    <row r="3394" spans="1:5">
      <c r="A3394" t="s">
        <v>5479</v>
      </c>
      <c r="B3394">
        <v>4030.35</v>
      </c>
      <c r="C3394">
        <v>291</v>
      </c>
      <c r="D3394" s="10">
        <v>43.83</v>
      </c>
      <c r="E3394">
        <v>1.08749860433957</v>
      </c>
    </row>
    <row r="3395" spans="1:5">
      <c r="A3395" t="s">
        <v>5478</v>
      </c>
      <c r="B3395">
        <v>6353.86</v>
      </c>
      <c r="C3395">
        <v>280</v>
      </c>
      <c r="D3395" s="10">
        <v>69.17</v>
      </c>
      <c r="E3395">
        <v>1.0886295889427799</v>
      </c>
    </row>
    <row r="3396" spans="1:5">
      <c r="A3396" t="s">
        <v>5477</v>
      </c>
      <c r="B3396">
        <v>16144.56</v>
      </c>
      <c r="C3396">
        <v>621</v>
      </c>
      <c r="D3396" s="10">
        <v>175.77</v>
      </c>
      <c r="E3396">
        <v>1.08872586183829</v>
      </c>
    </row>
    <row r="3397" spans="1:5">
      <c r="A3397" t="s">
        <v>5476</v>
      </c>
      <c r="B3397">
        <v>18438.91</v>
      </c>
      <c r="C3397">
        <v>537</v>
      </c>
      <c r="D3397" s="10">
        <v>200.8</v>
      </c>
      <c r="E3397">
        <v>1.08900146483712</v>
      </c>
    </row>
    <row r="3398" spans="1:5">
      <c r="A3398" t="s">
        <v>5475</v>
      </c>
      <c r="B3398">
        <v>1598.4</v>
      </c>
      <c r="C3398">
        <v>148</v>
      </c>
      <c r="D3398" s="10">
        <v>17.41</v>
      </c>
      <c r="E3398">
        <v>1.0892142142142101</v>
      </c>
    </row>
    <row r="3399" spans="1:5">
      <c r="A3399" t="s">
        <v>5474</v>
      </c>
      <c r="B3399">
        <v>4716.12</v>
      </c>
      <c r="C3399">
        <v>440</v>
      </c>
      <c r="D3399" s="10">
        <v>51.37</v>
      </c>
      <c r="E3399">
        <v>1.0892428521750901</v>
      </c>
    </row>
    <row r="3400" spans="1:5">
      <c r="A3400" t="s">
        <v>5473</v>
      </c>
      <c r="B3400">
        <v>1089.6600000000001</v>
      </c>
      <c r="C3400">
        <v>118</v>
      </c>
      <c r="D3400" s="10">
        <v>11.87</v>
      </c>
      <c r="E3400">
        <v>1.0893306168896699</v>
      </c>
    </row>
    <row r="3401" spans="1:5">
      <c r="A3401" t="s">
        <v>5472</v>
      </c>
      <c r="B3401">
        <v>2408.7399999999998</v>
      </c>
      <c r="C3401">
        <v>248</v>
      </c>
      <c r="D3401" s="10">
        <v>26.26</v>
      </c>
      <c r="E3401">
        <v>1.0901965342876301</v>
      </c>
    </row>
    <row r="3402" spans="1:5">
      <c r="A3402" t="s">
        <v>5471</v>
      </c>
      <c r="B3402">
        <v>5472.82</v>
      </c>
      <c r="C3402">
        <v>404</v>
      </c>
      <c r="D3402" s="10">
        <v>59.68</v>
      </c>
      <c r="E3402">
        <v>1.0904798623013301</v>
      </c>
    </row>
    <row r="3403" spans="1:5">
      <c r="A3403" t="s">
        <v>5470</v>
      </c>
      <c r="B3403">
        <v>33425.53</v>
      </c>
      <c r="C3403">
        <v>263</v>
      </c>
      <c r="D3403" s="10">
        <v>364.51</v>
      </c>
      <c r="E3403">
        <v>1.0905137480243301</v>
      </c>
    </row>
    <row r="3404" spans="1:5">
      <c r="A3404" t="s">
        <v>5469</v>
      </c>
      <c r="B3404">
        <v>45430</v>
      </c>
      <c r="C3404">
        <v>220</v>
      </c>
      <c r="D3404" s="10">
        <v>495.46</v>
      </c>
      <c r="E3404">
        <v>1.0906009244992201</v>
      </c>
    </row>
    <row r="3405" spans="1:5">
      <c r="A3405" t="s">
        <v>5468</v>
      </c>
      <c r="B3405">
        <v>35190</v>
      </c>
      <c r="C3405">
        <v>599</v>
      </c>
      <c r="D3405" s="10">
        <v>383.94</v>
      </c>
      <c r="E3405">
        <v>1.09104859335038</v>
      </c>
    </row>
    <row r="3406" spans="1:5">
      <c r="A3406" t="s">
        <v>5467</v>
      </c>
      <c r="B3406">
        <v>109820.4</v>
      </c>
      <c r="C3406">
        <v>366</v>
      </c>
      <c r="D3406" s="10">
        <v>1198.32</v>
      </c>
      <c r="E3406">
        <v>1.09116339040833</v>
      </c>
    </row>
    <row r="3407" spans="1:5">
      <c r="A3407" t="s">
        <v>5466</v>
      </c>
      <c r="B3407">
        <v>21401.06</v>
      </c>
      <c r="C3407">
        <v>805</v>
      </c>
      <c r="D3407" s="10">
        <v>233.57</v>
      </c>
      <c r="E3407">
        <v>1.0913945384013599</v>
      </c>
    </row>
    <row r="3408" spans="1:5">
      <c r="A3408" t="s">
        <v>5465</v>
      </c>
      <c r="B3408">
        <v>2110.79</v>
      </c>
      <c r="C3408">
        <v>307</v>
      </c>
      <c r="D3408" s="10">
        <v>23.04</v>
      </c>
      <c r="E3408">
        <v>1.0915344491872701</v>
      </c>
    </row>
    <row r="3409" spans="1:5">
      <c r="A3409" t="s">
        <v>5464</v>
      </c>
      <c r="B3409">
        <v>6930</v>
      </c>
      <c r="C3409">
        <v>385</v>
      </c>
      <c r="D3409" s="10">
        <v>75.650000000000006</v>
      </c>
      <c r="E3409">
        <v>1.09163059163059</v>
      </c>
    </row>
    <row r="3410" spans="1:5">
      <c r="A3410" t="s">
        <v>5463</v>
      </c>
      <c r="B3410">
        <v>24821.599999999999</v>
      </c>
      <c r="C3410">
        <v>71</v>
      </c>
      <c r="D3410" s="10">
        <v>271.08999999999997</v>
      </c>
      <c r="E3410">
        <v>1.0921536081477401</v>
      </c>
    </row>
    <row r="3411" spans="1:5">
      <c r="A3411" t="s">
        <v>5462</v>
      </c>
      <c r="B3411">
        <v>86043.45</v>
      </c>
      <c r="C3411">
        <v>450</v>
      </c>
      <c r="D3411" s="10">
        <v>940.18</v>
      </c>
      <c r="E3411">
        <v>1.0926805003750999</v>
      </c>
    </row>
    <row r="3412" spans="1:5">
      <c r="A3412" t="s">
        <v>5461</v>
      </c>
      <c r="B3412">
        <v>17068.71</v>
      </c>
      <c r="C3412">
        <v>606</v>
      </c>
      <c r="D3412" s="10">
        <v>186.51</v>
      </c>
      <c r="E3412">
        <v>1.0927012058907699</v>
      </c>
    </row>
    <row r="3413" spans="1:5">
      <c r="A3413" t="s">
        <v>5460</v>
      </c>
      <c r="B3413">
        <v>69069.42</v>
      </c>
      <c r="C3413">
        <v>418</v>
      </c>
      <c r="D3413" s="10">
        <v>754.85</v>
      </c>
      <c r="E3413">
        <v>1.0928859689280701</v>
      </c>
    </row>
    <row r="3414" spans="1:5">
      <c r="A3414" t="s">
        <v>5459</v>
      </c>
      <c r="B3414">
        <v>6626.25</v>
      </c>
      <c r="C3414">
        <v>640</v>
      </c>
      <c r="D3414" s="10">
        <v>72.430000000000007</v>
      </c>
      <c r="E3414">
        <v>1.0930767779664201</v>
      </c>
    </row>
    <row r="3415" spans="1:5">
      <c r="A3415" t="s">
        <v>5458</v>
      </c>
      <c r="B3415">
        <v>7457.54</v>
      </c>
      <c r="C3415">
        <v>936</v>
      </c>
      <c r="D3415" s="10">
        <v>81.540000000000006</v>
      </c>
      <c r="E3415">
        <v>1.09339004551098</v>
      </c>
    </row>
    <row r="3416" spans="1:5">
      <c r="A3416" t="s">
        <v>5457</v>
      </c>
      <c r="B3416">
        <v>9643.89</v>
      </c>
      <c r="C3416">
        <v>374</v>
      </c>
      <c r="D3416" s="10">
        <v>105.47</v>
      </c>
      <c r="E3416">
        <v>1.09364582134387</v>
      </c>
    </row>
    <row r="3417" spans="1:5">
      <c r="A3417" t="s">
        <v>5456</v>
      </c>
      <c r="B3417">
        <v>3690.18</v>
      </c>
      <c r="C3417">
        <v>249</v>
      </c>
      <c r="D3417" s="10">
        <v>40.36</v>
      </c>
      <c r="E3417">
        <v>1.0937135857871401</v>
      </c>
    </row>
    <row r="3418" spans="1:5">
      <c r="A3418" t="s">
        <v>5455</v>
      </c>
      <c r="B3418">
        <v>118731.48</v>
      </c>
      <c r="C3418">
        <v>968</v>
      </c>
      <c r="D3418" s="10">
        <v>1298.9000000000001</v>
      </c>
      <c r="E3418">
        <v>1.09398114131147</v>
      </c>
    </row>
    <row r="3419" spans="1:5">
      <c r="A3419" t="s">
        <v>5454</v>
      </c>
      <c r="B3419">
        <v>2763.18</v>
      </c>
      <c r="C3419">
        <v>384</v>
      </c>
      <c r="D3419" s="10">
        <v>30.24</v>
      </c>
      <c r="E3419">
        <v>1.0943912448700399</v>
      </c>
    </row>
    <row r="3420" spans="1:5">
      <c r="A3420" t="s">
        <v>5453</v>
      </c>
      <c r="B3420">
        <v>6091.93</v>
      </c>
      <c r="C3420">
        <v>449</v>
      </c>
      <c r="D3420" s="10">
        <v>66.680000000000007</v>
      </c>
      <c r="E3420">
        <v>1.0945628068608699</v>
      </c>
    </row>
    <row r="3421" spans="1:5">
      <c r="A3421" t="s">
        <v>5452</v>
      </c>
      <c r="B3421">
        <v>72491.509999999995</v>
      </c>
      <c r="C3421">
        <v>635</v>
      </c>
      <c r="D3421" s="10">
        <v>793.54</v>
      </c>
      <c r="E3421">
        <v>1.0946661202118699</v>
      </c>
    </row>
    <row r="3422" spans="1:5">
      <c r="A3422" t="s">
        <v>5451</v>
      </c>
      <c r="B3422">
        <v>11041.2</v>
      </c>
      <c r="C3422">
        <v>31</v>
      </c>
      <c r="D3422" s="10">
        <v>120.91</v>
      </c>
      <c r="E3422">
        <v>1.09508024490091</v>
      </c>
    </row>
    <row r="3423" spans="1:5">
      <c r="A3423" t="s">
        <v>5450</v>
      </c>
      <c r="B3423">
        <v>5016</v>
      </c>
      <c r="C3423">
        <v>100</v>
      </c>
      <c r="D3423" s="10">
        <v>54.95</v>
      </c>
      <c r="E3423">
        <v>1.0954944178628301</v>
      </c>
    </row>
    <row r="3424" spans="1:5">
      <c r="A3424" t="s">
        <v>5449</v>
      </c>
      <c r="B3424">
        <v>989.2</v>
      </c>
      <c r="C3424">
        <v>342</v>
      </c>
      <c r="D3424" s="10">
        <v>10.84</v>
      </c>
      <c r="E3424">
        <v>1.09583501819652</v>
      </c>
    </row>
    <row r="3425" spans="1:5">
      <c r="A3425" t="s">
        <v>5448</v>
      </c>
      <c r="B3425">
        <v>21960</v>
      </c>
      <c r="C3425">
        <v>234</v>
      </c>
      <c r="D3425" s="10">
        <v>240.7</v>
      </c>
      <c r="E3425">
        <v>1.0960837887067301</v>
      </c>
    </row>
    <row r="3426" spans="1:5">
      <c r="A3426" t="s">
        <v>5447</v>
      </c>
      <c r="B3426">
        <v>92483.11</v>
      </c>
      <c r="C3426">
        <v>295</v>
      </c>
      <c r="D3426" s="10">
        <v>1014.3</v>
      </c>
      <c r="E3426">
        <v>1.0967407994821901</v>
      </c>
    </row>
    <row r="3427" spans="1:5">
      <c r="A3427" t="s">
        <v>5446</v>
      </c>
      <c r="B3427">
        <v>47109.22</v>
      </c>
      <c r="C3427">
        <v>505</v>
      </c>
      <c r="D3427" s="10">
        <v>516.71</v>
      </c>
      <c r="E3427">
        <v>1.0968341229169101</v>
      </c>
    </row>
    <row r="3428" spans="1:5">
      <c r="A3428" t="s">
        <v>5445</v>
      </c>
      <c r="B3428">
        <v>8164.53</v>
      </c>
      <c r="C3428">
        <v>99</v>
      </c>
      <c r="D3428" s="10">
        <v>89.56</v>
      </c>
      <c r="E3428">
        <v>1.09694005656173</v>
      </c>
    </row>
    <row r="3429" spans="1:5">
      <c r="A3429" t="s">
        <v>5444</v>
      </c>
      <c r="B3429">
        <v>7950.04</v>
      </c>
      <c r="C3429">
        <v>238</v>
      </c>
      <c r="D3429" s="10">
        <v>87.22</v>
      </c>
      <c r="E3429">
        <v>1.09710139823195</v>
      </c>
    </row>
    <row r="3430" spans="1:5">
      <c r="A3430" t="s">
        <v>5443</v>
      </c>
      <c r="B3430">
        <v>42445.69</v>
      </c>
      <c r="C3430">
        <v>380</v>
      </c>
      <c r="D3430" s="10">
        <v>465.72</v>
      </c>
      <c r="E3430">
        <v>1.0972138749540801</v>
      </c>
    </row>
    <row r="3431" spans="1:5">
      <c r="A3431" t="s">
        <v>5442</v>
      </c>
      <c r="B3431">
        <v>64163.15</v>
      </c>
      <c r="C3431">
        <v>244</v>
      </c>
      <c r="D3431" s="10">
        <v>704.19</v>
      </c>
      <c r="E3431">
        <v>1.0974991096914599</v>
      </c>
    </row>
    <row r="3432" spans="1:5">
      <c r="A3432" t="s">
        <v>5441</v>
      </c>
      <c r="B3432">
        <v>2969.4</v>
      </c>
      <c r="C3432">
        <v>210</v>
      </c>
      <c r="D3432" s="10">
        <v>32.6</v>
      </c>
      <c r="E3432">
        <v>1.09786488852966</v>
      </c>
    </row>
    <row r="3433" spans="1:5">
      <c r="A3433" t="s">
        <v>5440</v>
      </c>
      <c r="B3433">
        <v>28058.92</v>
      </c>
      <c r="C3433">
        <v>709</v>
      </c>
      <c r="D3433" s="10">
        <v>308.20999999999998</v>
      </c>
      <c r="E3433">
        <v>1.09843857140616</v>
      </c>
    </row>
    <row r="3434" spans="1:5">
      <c r="A3434" t="s">
        <v>5439</v>
      </c>
      <c r="B3434">
        <v>1919.93</v>
      </c>
      <c r="C3434">
        <v>110</v>
      </c>
      <c r="D3434" s="10">
        <v>21.09</v>
      </c>
      <c r="E3434">
        <v>1.09847754866062</v>
      </c>
    </row>
    <row r="3435" spans="1:5">
      <c r="A3435" t="s">
        <v>5438</v>
      </c>
      <c r="B3435">
        <v>1785.6</v>
      </c>
      <c r="C3435">
        <v>120</v>
      </c>
      <c r="D3435" s="10">
        <v>19.62</v>
      </c>
      <c r="E3435">
        <v>1.0987903225806399</v>
      </c>
    </row>
    <row r="3436" spans="1:5">
      <c r="A3436" t="s">
        <v>5437</v>
      </c>
      <c r="B3436">
        <v>8283.6</v>
      </c>
      <c r="C3436">
        <v>585</v>
      </c>
      <c r="D3436" s="10">
        <v>91.03</v>
      </c>
      <c r="E3436">
        <v>1.09891834468105</v>
      </c>
    </row>
    <row r="3437" spans="1:5">
      <c r="A3437" t="s">
        <v>5436</v>
      </c>
      <c r="B3437">
        <v>18611.580000000002</v>
      </c>
      <c r="C3437">
        <v>223</v>
      </c>
      <c r="D3437" s="10">
        <v>204.6</v>
      </c>
      <c r="E3437">
        <v>1.0993155873923599</v>
      </c>
    </row>
    <row r="3438" spans="1:5">
      <c r="A3438" t="s">
        <v>5435</v>
      </c>
      <c r="B3438">
        <v>27666.36</v>
      </c>
      <c r="C3438">
        <v>108</v>
      </c>
      <c r="D3438" s="10">
        <v>304.20999999999998</v>
      </c>
      <c r="E3438">
        <v>1.0995664048324301</v>
      </c>
    </row>
    <row r="3439" spans="1:5">
      <c r="A3439" t="s">
        <v>5434</v>
      </c>
      <c r="B3439">
        <v>4000.14</v>
      </c>
      <c r="C3439">
        <v>1003</v>
      </c>
      <c r="D3439" s="10">
        <v>44</v>
      </c>
      <c r="E3439">
        <v>1.09996150134745</v>
      </c>
    </row>
    <row r="3440" spans="1:5">
      <c r="A3440" t="s">
        <v>5433</v>
      </c>
      <c r="B3440">
        <v>18064.259999999998</v>
      </c>
      <c r="C3440">
        <v>618</v>
      </c>
      <c r="D3440" s="10">
        <v>198.71</v>
      </c>
      <c r="E3440">
        <v>1.10001738238931</v>
      </c>
    </row>
    <row r="3441" spans="1:5">
      <c r="A3441" t="s">
        <v>5432</v>
      </c>
      <c r="B3441">
        <v>1431.77</v>
      </c>
      <c r="C3441">
        <v>111</v>
      </c>
      <c r="D3441" s="10">
        <v>15.75</v>
      </c>
      <c r="E3441">
        <v>1.10003701711867</v>
      </c>
    </row>
    <row r="3442" spans="1:5">
      <c r="A3442" t="s">
        <v>5431</v>
      </c>
      <c r="B3442">
        <v>77939.33</v>
      </c>
      <c r="C3442">
        <v>468</v>
      </c>
      <c r="D3442" s="10">
        <v>857.51</v>
      </c>
      <c r="E3442">
        <v>1.1002275744479699</v>
      </c>
    </row>
    <row r="3443" spans="1:5">
      <c r="A3443" t="s">
        <v>5430</v>
      </c>
      <c r="B3443">
        <v>154615.24</v>
      </c>
      <c r="C3443">
        <v>332</v>
      </c>
      <c r="D3443" s="10">
        <v>1702.55</v>
      </c>
      <c r="E3443">
        <v>1.10115277122746</v>
      </c>
    </row>
    <row r="3444" spans="1:5">
      <c r="A3444" t="s">
        <v>5429</v>
      </c>
      <c r="B3444">
        <v>3598.56</v>
      </c>
      <c r="C3444">
        <v>196</v>
      </c>
      <c r="D3444" s="10">
        <v>39.630000000000003</v>
      </c>
      <c r="E3444">
        <v>1.10127384287048</v>
      </c>
    </row>
    <row r="3445" spans="1:5">
      <c r="A3445" t="s">
        <v>5428</v>
      </c>
      <c r="B3445">
        <v>7076.08</v>
      </c>
      <c r="C3445">
        <v>386</v>
      </c>
      <c r="D3445" s="10">
        <v>77.98</v>
      </c>
      <c r="E3445">
        <v>1.10202258877796</v>
      </c>
    </row>
    <row r="3446" spans="1:5">
      <c r="A3446" t="s">
        <v>5427</v>
      </c>
      <c r="B3446">
        <v>10615.85</v>
      </c>
      <c r="C3446">
        <v>483</v>
      </c>
      <c r="D3446" s="10">
        <v>117.01</v>
      </c>
      <c r="E3446">
        <v>1.10221979398729</v>
      </c>
    </row>
    <row r="3447" spans="1:5">
      <c r="A3447" t="s">
        <v>5426</v>
      </c>
      <c r="B3447">
        <v>1352.92</v>
      </c>
      <c r="C3447">
        <v>227</v>
      </c>
      <c r="D3447" s="10">
        <v>14.92</v>
      </c>
      <c r="E3447">
        <v>1.102799869911</v>
      </c>
    </row>
    <row r="3448" spans="1:5">
      <c r="A3448" t="s">
        <v>5425</v>
      </c>
      <c r="B3448">
        <v>66893.36</v>
      </c>
      <c r="C3448">
        <v>791</v>
      </c>
      <c r="D3448" s="10">
        <v>738.01</v>
      </c>
      <c r="E3448">
        <v>1.1032634629206799</v>
      </c>
    </row>
    <row r="3449" spans="1:5">
      <c r="A3449" t="s">
        <v>5424</v>
      </c>
      <c r="B3449">
        <v>21958.05</v>
      </c>
      <c r="C3449">
        <v>85</v>
      </c>
      <c r="D3449" s="10">
        <v>242.32</v>
      </c>
      <c r="E3449">
        <v>1.10355883149915</v>
      </c>
    </row>
    <row r="3450" spans="1:5">
      <c r="A3450" t="s">
        <v>5423</v>
      </c>
      <c r="B3450">
        <v>16894.82</v>
      </c>
      <c r="C3450">
        <v>432</v>
      </c>
      <c r="D3450" s="10">
        <v>186.5</v>
      </c>
      <c r="E3450">
        <v>1.1038886475262799</v>
      </c>
    </row>
    <row r="3451" spans="1:5">
      <c r="A3451" t="s">
        <v>5422</v>
      </c>
      <c r="B3451">
        <v>4010.01</v>
      </c>
      <c r="C3451">
        <v>349</v>
      </c>
      <c r="D3451" s="10">
        <v>44.29</v>
      </c>
      <c r="E3451">
        <v>1.10448602372562</v>
      </c>
    </row>
    <row r="3452" spans="1:5">
      <c r="A3452" t="s">
        <v>5421</v>
      </c>
      <c r="B3452">
        <v>1465.6</v>
      </c>
      <c r="C3452">
        <v>602</v>
      </c>
      <c r="D3452" s="10">
        <v>16.190000000000001</v>
      </c>
      <c r="E3452">
        <v>1.10466703056768</v>
      </c>
    </row>
    <row r="3453" spans="1:5">
      <c r="A3453" t="s">
        <v>5420</v>
      </c>
      <c r="B3453">
        <v>8572.7999999999993</v>
      </c>
      <c r="C3453">
        <v>380</v>
      </c>
      <c r="D3453" s="10">
        <v>94.75</v>
      </c>
      <c r="E3453">
        <v>1.10523982829413</v>
      </c>
    </row>
    <row r="3454" spans="1:5">
      <c r="A3454" t="s">
        <v>5419</v>
      </c>
      <c r="B3454">
        <v>3002.88</v>
      </c>
      <c r="C3454">
        <v>115</v>
      </c>
      <c r="D3454" s="10">
        <v>33.200000000000003</v>
      </c>
      <c r="E3454">
        <v>1.1056052855924901</v>
      </c>
    </row>
    <row r="3455" spans="1:5">
      <c r="A3455" t="s">
        <v>5418</v>
      </c>
      <c r="B3455">
        <v>4156.13</v>
      </c>
      <c r="C3455">
        <v>603</v>
      </c>
      <c r="D3455" s="10">
        <v>45.96</v>
      </c>
      <c r="E3455">
        <v>1.10583643918741</v>
      </c>
    </row>
    <row r="3456" spans="1:5">
      <c r="A3456" t="s">
        <v>5417</v>
      </c>
      <c r="B3456">
        <v>4354.5600000000004</v>
      </c>
      <c r="C3456">
        <v>417</v>
      </c>
      <c r="D3456" s="10">
        <v>48.16</v>
      </c>
      <c r="E3456">
        <v>1.1059670781893001</v>
      </c>
    </row>
    <row r="3457" spans="1:5">
      <c r="A3457" t="s">
        <v>5416</v>
      </c>
      <c r="B3457">
        <v>1475.52</v>
      </c>
      <c r="C3457">
        <v>318</v>
      </c>
      <c r="D3457" s="10">
        <v>16.32</v>
      </c>
      <c r="E3457">
        <v>1.1060507482108</v>
      </c>
    </row>
    <row r="3458" spans="1:5">
      <c r="A3458" t="s">
        <v>5415</v>
      </c>
      <c r="B3458">
        <v>1002.34</v>
      </c>
      <c r="C3458">
        <v>69</v>
      </c>
      <c r="D3458" s="10">
        <v>11.09</v>
      </c>
      <c r="E3458">
        <v>1.10641099826406</v>
      </c>
    </row>
    <row r="3459" spans="1:5">
      <c r="A3459" t="s">
        <v>5414</v>
      </c>
      <c r="B3459">
        <v>61861.7</v>
      </c>
      <c r="C3459">
        <v>145</v>
      </c>
      <c r="D3459" s="10">
        <v>684.56</v>
      </c>
      <c r="E3459">
        <v>1.10659745852441</v>
      </c>
    </row>
    <row r="3460" spans="1:5">
      <c r="A3460" t="s">
        <v>5413</v>
      </c>
      <c r="B3460">
        <v>95822.74</v>
      </c>
      <c r="C3460">
        <v>848</v>
      </c>
      <c r="D3460" s="10">
        <v>1060.6600000000001</v>
      </c>
      <c r="E3460">
        <v>1.10689800771716</v>
      </c>
    </row>
    <row r="3461" spans="1:5">
      <c r="A3461" t="s">
        <v>5412</v>
      </c>
      <c r="B3461">
        <v>4621.7700000000004</v>
      </c>
      <c r="C3461">
        <v>89</v>
      </c>
      <c r="D3461" s="10">
        <v>51.18</v>
      </c>
      <c r="E3461">
        <v>1.10736795643227</v>
      </c>
    </row>
    <row r="3462" spans="1:5">
      <c r="A3462" t="s">
        <v>5411</v>
      </c>
      <c r="B3462">
        <v>9546</v>
      </c>
      <c r="C3462">
        <v>370</v>
      </c>
      <c r="D3462" s="10">
        <v>105.71</v>
      </c>
      <c r="E3462">
        <v>1.10737481667714</v>
      </c>
    </row>
    <row r="3463" spans="1:5">
      <c r="A3463" t="s">
        <v>5410</v>
      </c>
      <c r="B3463">
        <v>2998.06</v>
      </c>
      <c r="C3463">
        <v>328</v>
      </c>
      <c r="D3463" s="10">
        <v>33.22</v>
      </c>
      <c r="E3463">
        <v>1.1080498722507199</v>
      </c>
    </row>
    <row r="3464" spans="1:5">
      <c r="A3464" t="s">
        <v>5409</v>
      </c>
      <c r="B3464">
        <v>7470.97</v>
      </c>
      <c r="C3464">
        <v>731</v>
      </c>
      <c r="D3464" s="10">
        <v>82.83</v>
      </c>
      <c r="E3464">
        <v>1.10869137474785</v>
      </c>
    </row>
    <row r="3465" spans="1:5">
      <c r="A3465" t="s">
        <v>5408</v>
      </c>
      <c r="B3465">
        <v>9510.48</v>
      </c>
      <c r="C3465">
        <v>296</v>
      </c>
      <c r="D3465" s="10">
        <v>105.48</v>
      </c>
      <c r="E3465">
        <v>1.10909228556287</v>
      </c>
    </row>
    <row r="3466" spans="1:5">
      <c r="A3466" t="s">
        <v>5407</v>
      </c>
      <c r="B3466">
        <v>6794.76</v>
      </c>
      <c r="C3466">
        <v>466</v>
      </c>
      <c r="D3466" s="10">
        <v>75.38</v>
      </c>
      <c r="E3466">
        <v>1.10938429024719</v>
      </c>
    </row>
    <row r="3467" spans="1:5">
      <c r="A3467" t="s">
        <v>5406</v>
      </c>
      <c r="B3467">
        <v>2069.56</v>
      </c>
      <c r="C3467">
        <v>128</v>
      </c>
      <c r="D3467" s="10">
        <v>22.97</v>
      </c>
      <c r="E3467">
        <v>1.10989775604476</v>
      </c>
    </row>
    <row r="3468" spans="1:5">
      <c r="A3468" t="s">
        <v>5405</v>
      </c>
      <c r="B3468">
        <v>7598.28</v>
      </c>
      <c r="C3468">
        <v>92</v>
      </c>
      <c r="D3468" s="10">
        <v>84.4</v>
      </c>
      <c r="E3468">
        <v>1.1107777023220999</v>
      </c>
    </row>
    <row r="3469" spans="1:5">
      <c r="A3469" t="s">
        <v>5404</v>
      </c>
      <c r="B3469">
        <v>8632.36</v>
      </c>
      <c r="C3469">
        <v>693</v>
      </c>
      <c r="D3469" s="10">
        <v>95.92</v>
      </c>
      <c r="E3469">
        <v>1.11116774555278</v>
      </c>
    </row>
    <row r="3470" spans="1:5">
      <c r="A3470" t="s">
        <v>5403</v>
      </c>
      <c r="B3470">
        <v>21745.68</v>
      </c>
      <c r="C3470">
        <v>44</v>
      </c>
      <c r="D3470" s="10">
        <v>241.7</v>
      </c>
      <c r="E3470">
        <v>1.1114851317595</v>
      </c>
    </row>
    <row r="3471" spans="1:5">
      <c r="A3471" t="s">
        <v>5402</v>
      </c>
      <c r="B3471">
        <v>1987.31</v>
      </c>
      <c r="C3471">
        <v>252</v>
      </c>
      <c r="D3471" s="10">
        <v>22.09</v>
      </c>
      <c r="E3471">
        <v>1.11155280253206</v>
      </c>
    </row>
    <row r="3472" spans="1:5">
      <c r="A3472" t="s">
        <v>5401</v>
      </c>
      <c r="B3472">
        <v>12394.89</v>
      </c>
      <c r="C3472">
        <v>87</v>
      </c>
      <c r="D3472" s="10">
        <v>137.80000000000001</v>
      </c>
      <c r="E3472">
        <v>1.1117484705390599</v>
      </c>
    </row>
    <row r="3473" spans="1:5">
      <c r="A3473" t="s">
        <v>5400</v>
      </c>
      <c r="B3473">
        <v>2714.62</v>
      </c>
      <c r="C3473">
        <v>202</v>
      </c>
      <c r="D3473" s="10">
        <v>30.18</v>
      </c>
      <c r="E3473">
        <v>1.1117578150901399</v>
      </c>
    </row>
    <row r="3474" spans="1:5">
      <c r="A3474" t="s">
        <v>5399</v>
      </c>
      <c r="B3474">
        <v>15027.76</v>
      </c>
      <c r="C3474">
        <v>451</v>
      </c>
      <c r="D3474" s="10">
        <v>167.08</v>
      </c>
      <c r="E3474">
        <v>1.1118090786650801</v>
      </c>
    </row>
    <row r="3475" spans="1:5">
      <c r="A3475" t="s">
        <v>5398</v>
      </c>
      <c r="B3475">
        <v>8320.77</v>
      </c>
      <c r="C3475">
        <v>177</v>
      </c>
      <c r="D3475" s="10">
        <v>92.55</v>
      </c>
      <c r="E3475">
        <v>1.1122768686071101</v>
      </c>
    </row>
    <row r="3476" spans="1:5">
      <c r="A3476" t="s">
        <v>5397</v>
      </c>
      <c r="B3476">
        <v>6639.7</v>
      </c>
      <c r="C3476">
        <v>49</v>
      </c>
      <c r="D3476" s="10">
        <v>73.91</v>
      </c>
      <c r="E3476">
        <v>1.11315270268235</v>
      </c>
    </row>
    <row r="3477" spans="1:5">
      <c r="A3477" t="s">
        <v>5396</v>
      </c>
      <c r="B3477">
        <v>12703.41</v>
      </c>
      <c r="C3477">
        <v>422</v>
      </c>
      <c r="D3477" s="10">
        <v>141.46</v>
      </c>
      <c r="E3477">
        <v>1.1135592726677299</v>
      </c>
    </row>
    <row r="3478" spans="1:5">
      <c r="A3478" t="s">
        <v>5395</v>
      </c>
      <c r="B3478">
        <v>65058.62</v>
      </c>
      <c r="C3478">
        <v>771</v>
      </c>
      <c r="D3478" s="10">
        <v>724.52</v>
      </c>
      <c r="E3478">
        <v>1.1136418202537901</v>
      </c>
    </row>
    <row r="3479" spans="1:5">
      <c r="A3479" t="s">
        <v>5394</v>
      </c>
      <c r="B3479">
        <v>78614.350000000006</v>
      </c>
      <c r="C3479">
        <v>664</v>
      </c>
      <c r="D3479" s="10">
        <v>875.63</v>
      </c>
      <c r="E3479">
        <v>1.11382972701548</v>
      </c>
    </row>
    <row r="3480" spans="1:5">
      <c r="A3480" t="s">
        <v>5393</v>
      </c>
      <c r="B3480">
        <v>5773.2</v>
      </c>
      <c r="C3480">
        <v>34</v>
      </c>
      <c r="D3480" s="10">
        <v>64.319999999999993</v>
      </c>
      <c r="E3480">
        <v>1.11411348991893</v>
      </c>
    </row>
    <row r="3481" spans="1:5">
      <c r="A3481" t="s">
        <v>5392</v>
      </c>
      <c r="B3481">
        <v>12171.24</v>
      </c>
      <c r="C3481">
        <v>497</v>
      </c>
      <c r="D3481" s="10">
        <v>135.61000000000001</v>
      </c>
      <c r="E3481">
        <v>1.1141839286711901</v>
      </c>
    </row>
    <row r="3482" spans="1:5">
      <c r="A3482" t="s">
        <v>5391</v>
      </c>
      <c r="B3482">
        <v>76473.58</v>
      </c>
      <c r="C3482">
        <v>752</v>
      </c>
      <c r="D3482" s="10">
        <v>852.19</v>
      </c>
      <c r="E3482">
        <v>1.11435871055075</v>
      </c>
    </row>
    <row r="3483" spans="1:5">
      <c r="A3483" t="s">
        <v>5390</v>
      </c>
      <c r="B3483">
        <v>45770.76</v>
      </c>
      <c r="C3483">
        <v>574</v>
      </c>
      <c r="D3483" s="10">
        <v>510.21</v>
      </c>
      <c r="E3483">
        <v>1.1147072934773199</v>
      </c>
    </row>
    <row r="3484" spans="1:5">
      <c r="A3484" t="s">
        <v>5389</v>
      </c>
      <c r="B3484">
        <v>3802.54</v>
      </c>
      <c r="C3484">
        <v>318</v>
      </c>
      <c r="D3484" s="10">
        <v>42.42</v>
      </c>
      <c r="E3484">
        <v>1.1155701189205101</v>
      </c>
    </row>
    <row r="3485" spans="1:5">
      <c r="A3485" t="s">
        <v>5388</v>
      </c>
      <c r="B3485">
        <v>13098.96</v>
      </c>
      <c r="C3485">
        <v>456</v>
      </c>
      <c r="D3485" s="10">
        <v>146.13</v>
      </c>
      <c r="E3485">
        <v>1.1155847487128701</v>
      </c>
    </row>
    <row r="3486" spans="1:5">
      <c r="A3486" t="s">
        <v>5387</v>
      </c>
      <c r="B3486">
        <v>86869.45</v>
      </c>
      <c r="C3486">
        <v>345</v>
      </c>
      <c r="D3486" s="10">
        <v>969.11</v>
      </c>
      <c r="E3486">
        <v>1.1155935717332099</v>
      </c>
    </row>
    <row r="3487" spans="1:5">
      <c r="A3487" t="s">
        <v>5386</v>
      </c>
      <c r="B3487">
        <v>11432.82</v>
      </c>
      <c r="C3487">
        <v>840</v>
      </c>
      <c r="D3487" s="10">
        <v>127.55</v>
      </c>
      <c r="E3487">
        <v>1.11564775794598</v>
      </c>
    </row>
    <row r="3488" spans="1:5">
      <c r="A3488" t="s">
        <v>5385</v>
      </c>
      <c r="B3488">
        <v>3006.3</v>
      </c>
      <c r="C3488">
        <v>31</v>
      </c>
      <c r="D3488" s="10">
        <v>33.549999999999997</v>
      </c>
      <c r="E3488">
        <v>1.1159897548481501</v>
      </c>
    </row>
    <row r="3489" spans="1:5">
      <c r="A3489" t="s">
        <v>5384</v>
      </c>
      <c r="B3489">
        <v>83910.57</v>
      </c>
      <c r="C3489">
        <v>619</v>
      </c>
      <c r="D3489" s="10">
        <v>936.58</v>
      </c>
      <c r="E3489">
        <v>1.11616450704601</v>
      </c>
    </row>
    <row r="3490" spans="1:5">
      <c r="A3490" t="s">
        <v>5383</v>
      </c>
      <c r="B3490">
        <v>18489.8</v>
      </c>
      <c r="C3490">
        <v>486</v>
      </c>
      <c r="D3490" s="10">
        <v>206.38</v>
      </c>
      <c r="E3490">
        <v>1.11618297656004</v>
      </c>
    </row>
    <row r="3491" spans="1:5">
      <c r="A3491" t="s">
        <v>5382</v>
      </c>
      <c r="B3491">
        <v>4111.0200000000004</v>
      </c>
      <c r="C3491">
        <v>138</v>
      </c>
      <c r="D3491" s="10">
        <v>45.9</v>
      </c>
      <c r="E3491">
        <v>1.11651123078943</v>
      </c>
    </row>
    <row r="3492" spans="1:5">
      <c r="A3492" t="s">
        <v>5381</v>
      </c>
      <c r="B3492">
        <v>12024</v>
      </c>
      <c r="C3492">
        <v>426</v>
      </c>
      <c r="D3492" s="10">
        <v>134.41999999999999</v>
      </c>
      <c r="E3492">
        <v>1.11793080505655</v>
      </c>
    </row>
    <row r="3493" spans="1:5">
      <c r="A3493" t="s">
        <v>5380</v>
      </c>
      <c r="B3493">
        <v>44328.89</v>
      </c>
      <c r="C3493">
        <v>231</v>
      </c>
      <c r="D3493" s="10">
        <v>495.67</v>
      </c>
      <c r="E3493">
        <v>1.11816470026657</v>
      </c>
    </row>
    <row r="3494" spans="1:5">
      <c r="A3494" t="s">
        <v>5379</v>
      </c>
      <c r="B3494">
        <v>52045.760000000002</v>
      </c>
      <c r="C3494">
        <v>414</v>
      </c>
      <c r="D3494" s="10">
        <v>581.99</v>
      </c>
      <c r="E3494">
        <v>1.11822749826306</v>
      </c>
    </row>
    <row r="3495" spans="1:5">
      <c r="A3495" t="s">
        <v>5378</v>
      </c>
      <c r="B3495">
        <v>19732.93</v>
      </c>
      <c r="C3495">
        <v>780</v>
      </c>
      <c r="D3495" s="10">
        <v>220.66</v>
      </c>
      <c r="E3495">
        <v>1.1182323152213001</v>
      </c>
    </row>
    <row r="3496" spans="1:5">
      <c r="A3496" t="s">
        <v>5377</v>
      </c>
      <c r="B3496">
        <v>12339</v>
      </c>
      <c r="C3496">
        <v>914</v>
      </c>
      <c r="D3496" s="10">
        <v>138</v>
      </c>
      <c r="E3496">
        <v>1.1184050571359101</v>
      </c>
    </row>
    <row r="3497" spans="1:5">
      <c r="A3497" t="s">
        <v>5376</v>
      </c>
      <c r="B3497">
        <v>10008</v>
      </c>
      <c r="C3497">
        <v>100</v>
      </c>
      <c r="D3497" s="10">
        <v>112.08</v>
      </c>
      <c r="E3497">
        <v>1.1199040767385999</v>
      </c>
    </row>
    <row r="3498" spans="1:5">
      <c r="A3498" t="s">
        <v>5375</v>
      </c>
      <c r="B3498">
        <v>10358.280000000001</v>
      </c>
      <c r="C3498">
        <v>201</v>
      </c>
      <c r="D3498" s="10">
        <v>116.01</v>
      </c>
      <c r="E3498">
        <v>1.11997358634831</v>
      </c>
    </row>
    <row r="3499" spans="1:5">
      <c r="A3499" t="s">
        <v>5374</v>
      </c>
      <c r="B3499">
        <v>10003.77</v>
      </c>
      <c r="C3499">
        <v>553</v>
      </c>
      <c r="D3499" s="10">
        <v>112.05</v>
      </c>
      <c r="E3499">
        <v>1.1200777306955201</v>
      </c>
    </row>
    <row r="3500" spans="1:5">
      <c r="A3500" t="s">
        <v>5373</v>
      </c>
      <c r="B3500">
        <v>15596.62</v>
      </c>
      <c r="C3500">
        <v>514</v>
      </c>
      <c r="D3500" s="10">
        <v>174.7</v>
      </c>
      <c r="E3500">
        <v>1.1201144863438299</v>
      </c>
    </row>
    <row r="3501" spans="1:5">
      <c r="A3501" t="s">
        <v>5372</v>
      </c>
      <c r="B3501">
        <v>6662.08</v>
      </c>
      <c r="C3501">
        <v>228</v>
      </c>
      <c r="D3501" s="10">
        <v>74.650000000000006</v>
      </c>
      <c r="E3501">
        <v>1.1205209183918501</v>
      </c>
    </row>
    <row r="3502" spans="1:5">
      <c r="A3502" t="s">
        <v>5371</v>
      </c>
      <c r="B3502">
        <v>12209.86</v>
      </c>
      <c r="C3502">
        <v>276</v>
      </c>
      <c r="D3502" s="10">
        <v>136.88999999999999</v>
      </c>
      <c r="E3502">
        <v>1.12114307616958</v>
      </c>
    </row>
    <row r="3503" spans="1:5">
      <c r="A3503" t="s">
        <v>5370</v>
      </c>
      <c r="B3503">
        <v>10126.049999999999</v>
      </c>
      <c r="C3503">
        <v>209</v>
      </c>
      <c r="D3503" s="10">
        <v>113.54</v>
      </c>
      <c r="E3503">
        <v>1.1212664365670699</v>
      </c>
    </row>
    <row r="3504" spans="1:5">
      <c r="A3504" t="s">
        <v>5369</v>
      </c>
      <c r="B3504">
        <v>29689.9</v>
      </c>
      <c r="C3504">
        <v>121</v>
      </c>
      <c r="D3504" s="10">
        <v>333.03</v>
      </c>
      <c r="E3504">
        <v>1.1216945830063401</v>
      </c>
    </row>
    <row r="3505" spans="1:5">
      <c r="A3505" t="s">
        <v>5368</v>
      </c>
      <c r="B3505">
        <v>7912.68</v>
      </c>
      <c r="C3505">
        <v>337</v>
      </c>
      <c r="D3505" s="10">
        <v>88.76</v>
      </c>
      <c r="E3505">
        <v>1.1217438339475301</v>
      </c>
    </row>
    <row r="3506" spans="1:5">
      <c r="A3506" t="s">
        <v>5367</v>
      </c>
      <c r="B3506">
        <v>28432.74</v>
      </c>
      <c r="C3506">
        <v>374</v>
      </c>
      <c r="D3506" s="10">
        <v>319.02</v>
      </c>
      <c r="E3506">
        <v>1.1220163797087399</v>
      </c>
    </row>
    <row r="3507" spans="1:5">
      <c r="A3507" t="s">
        <v>5366</v>
      </c>
      <c r="B3507">
        <v>38462.559999999998</v>
      </c>
      <c r="C3507">
        <v>908</v>
      </c>
      <c r="D3507" s="10">
        <v>431.73</v>
      </c>
      <c r="E3507">
        <v>1.12246818724494</v>
      </c>
    </row>
    <row r="3508" spans="1:5">
      <c r="A3508" t="s">
        <v>5365</v>
      </c>
      <c r="B3508">
        <v>38800</v>
      </c>
      <c r="C3508">
        <v>281</v>
      </c>
      <c r="D3508" s="10">
        <v>435.68</v>
      </c>
      <c r="E3508">
        <v>1.1228865979381399</v>
      </c>
    </row>
    <row r="3509" spans="1:5">
      <c r="A3509" t="s">
        <v>5364</v>
      </c>
      <c r="B3509">
        <v>11845.45</v>
      </c>
      <c r="C3509">
        <v>1296</v>
      </c>
      <c r="D3509" s="10">
        <v>133.11000000000001</v>
      </c>
      <c r="E3509">
        <v>1.1237226107914799</v>
      </c>
    </row>
    <row r="3510" spans="1:5">
      <c r="A3510" t="s">
        <v>5363</v>
      </c>
      <c r="B3510">
        <v>41209.79</v>
      </c>
      <c r="C3510">
        <v>739</v>
      </c>
      <c r="D3510" s="10">
        <v>463.25</v>
      </c>
      <c r="E3510">
        <v>1.1241260875146399</v>
      </c>
    </row>
    <row r="3511" spans="1:5">
      <c r="A3511" t="s">
        <v>5362</v>
      </c>
      <c r="B3511">
        <v>3376.62</v>
      </c>
      <c r="C3511">
        <v>481</v>
      </c>
      <c r="D3511" s="10">
        <v>37.96</v>
      </c>
      <c r="E3511">
        <v>1.1242011242011201</v>
      </c>
    </row>
    <row r="3512" spans="1:5">
      <c r="A3512" t="s">
        <v>5361</v>
      </c>
      <c r="B3512">
        <v>2982.06</v>
      </c>
      <c r="C3512">
        <v>385</v>
      </c>
      <c r="D3512" s="10">
        <v>33.53</v>
      </c>
      <c r="E3512">
        <v>1.12439052198815</v>
      </c>
    </row>
    <row r="3513" spans="1:5">
      <c r="A3513" t="s">
        <v>5360</v>
      </c>
      <c r="B3513">
        <v>5992</v>
      </c>
      <c r="C3513">
        <v>314</v>
      </c>
      <c r="D3513" s="10">
        <v>67.39</v>
      </c>
      <c r="E3513">
        <v>1.1246662216288299</v>
      </c>
    </row>
    <row r="3514" spans="1:5">
      <c r="A3514" t="s">
        <v>5359</v>
      </c>
      <c r="B3514">
        <v>19942.650000000001</v>
      </c>
      <c r="C3514">
        <v>195</v>
      </c>
      <c r="D3514" s="10">
        <v>224.39</v>
      </c>
      <c r="E3514">
        <v>1.1251764434515901</v>
      </c>
    </row>
    <row r="3515" spans="1:5">
      <c r="A3515" t="s">
        <v>5358</v>
      </c>
      <c r="B3515">
        <v>73947.81</v>
      </c>
      <c r="C3515">
        <v>400</v>
      </c>
      <c r="D3515" s="10">
        <v>832.09</v>
      </c>
      <c r="E3515">
        <v>1.1252395439432199</v>
      </c>
    </row>
    <row r="3516" spans="1:5">
      <c r="A3516" t="s">
        <v>5357</v>
      </c>
      <c r="B3516">
        <v>36857.360000000001</v>
      </c>
      <c r="C3516">
        <v>1269</v>
      </c>
      <c r="D3516" s="10">
        <v>414.74</v>
      </c>
      <c r="E3516">
        <v>1.1252569364707601</v>
      </c>
    </row>
    <row r="3517" spans="1:5">
      <c r="A3517" t="s">
        <v>5356</v>
      </c>
      <c r="B3517">
        <v>4388.28</v>
      </c>
      <c r="C3517">
        <v>557</v>
      </c>
      <c r="D3517" s="10">
        <v>49.4</v>
      </c>
      <c r="E3517">
        <v>1.12572579689536</v>
      </c>
    </row>
    <row r="3518" spans="1:5">
      <c r="A3518" t="s">
        <v>5355</v>
      </c>
      <c r="B3518">
        <v>2539.2399999999998</v>
      </c>
      <c r="C3518">
        <v>605</v>
      </c>
      <c r="D3518" s="10">
        <v>28.59</v>
      </c>
      <c r="E3518">
        <v>1.1259274428569099</v>
      </c>
    </row>
    <row r="3519" spans="1:5">
      <c r="A3519" t="s">
        <v>5354</v>
      </c>
      <c r="B3519">
        <v>73243.44</v>
      </c>
      <c r="C3519">
        <v>547</v>
      </c>
      <c r="D3519" s="10">
        <v>824.83</v>
      </c>
      <c r="E3519">
        <v>1.1261486352907499</v>
      </c>
    </row>
    <row r="3520" spans="1:5">
      <c r="A3520" t="s">
        <v>5353</v>
      </c>
      <c r="B3520">
        <v>83057.399999999994</v>
      </c>
      <c r="C3520">
        <v>450</v>
      </c>
      <c r="D3520" s="10">
        <v>936.41</v>
      </c>
      <c r="E3520">
        <v>1.1274251300907501</v>
      </c>
    </row>
    <row r="3521" spans="1:5">
      <c r="A3521" t="s">
        <v>5352</v>
      </c>
      <c r="B3521">
        <v>27587.53</v>
      </c>
      <c r="C3521">
        <v>232</v>
      </c>
      <c r="D3521" s="10">
        <v>311.2</v>
      </c>
      <c r="E3521">
        <v>1.1280458960987001</v>
      </c>
    </row>
    <row r="3522" spans="1:5">
      <c r="A3522" t="s">
        <v>5351</v>
      </c>
      <c r="B3522">
        <v>932.25</v>
      </c>
      <c r="C3522">
        <v>11</v>
      </c>
      <c r="D3522" s="10">
        <v>10.52</v>
      </c>
      <c r="E3522">
        <v>1.1284526682756699</v>
      </c>
    </row>
    <row r="3523" spans="1:5">
      <c r="A3523" t="s">
        <v>5350</v>
      </c>
      <c r="B3523">
        <v>14004.18</v>
      </c>
      <c r="C3523">
        <v>56</v>
      </c>
      <c r="D3523" s="10">
        <v>158.05000000000001</v>
      </c>
      <c r="E3523">
        <v>1.12859160622042</v>
      </c>
    </row>
    <row r="3524" spans="1:5">
      <c r="A3524" t="s">
        <v>5349</v>
      </c>
      <c r="B3524">
        <v>786.78</v>
      </c>
      <c r="C3524">
        <v>18</v>
      </c>
      <c r="D3524" s="10">
        <v>8.8800000000000008</v>
      </c>
      <c r="E3524">
        <v>1.1286509570654999</v>
      </c>
    </row>
    <row r="3525" spans="1:5">
      <c r="A3525" t="s">
        <v>5348</v>
      </c>
      <c r="B3525">
        <v>2063.09</v>
      </c>
      <c r="C3525">
        <v>176</v>
      </c>
      <c r="D3525" s="10">
        <v>23.29</v>
      </c>
      <c r="E3525">
        <v>1.12888919048611</v>
      </c>
    </row>
    <row r="3526" spans="1:5">
      <c r="A3526" t="s">
        <v>5347</v>
      </c>
      <c r="B3526">
        <v>8731.2000000000007</v>
      </c>
      <c r="C3526">
        <v>529</v>
      </c>
      <c r="D3526" s="10">
        <v>98.62</v>
      </c>
      <c r="E3526">
        <v>1.1295125526846199</v>
      </c>
    </row>
    <row r="3527" spans="1:5">
      <c r="A3527" t="s">
        <v>5346</v>
      </c>
      <c r="B3527">
        <v>95890.8</v>
      </c>
      <c r="C3527">
        <v>894</v>
      </c>
      <c r="D3527" s="10">
        <v>1083.1300000000001</v>
      </c>
      <c r="E3527">
        <v>1.1295452744163099</v>
      </c>
    </row>
    <row r="3528" spans="1:5">
      <c r="A3528" t="s">
        <v>5345</v>
      </c>
      <c r="B3528">
        <v>50118.87</v>
      </c>
      <c r="C3528">
        <v>516</v>
      </c>
      <c r="D3528" s="10">
        <v>566.27</v>
      </c>
      <c r="E3528">
        <v>1.1298538853729101</v>
      </c>
    </row>
    <row r="3529" spans="1:5">
      <c r="A3529" t="s">
        <v>5344</v>
      </c>
      <c r="B3529">
        <v>8352</v>
      </c>
      <c r="C3529">
        <v>844</v>
      </c>
      <c r="D3529" s="10">
        <v>94.4</v>
      </c>
      <c r="E3529">
        <v>1.13026819923371</v>
      </c>
    </row>
    <row r="3530" spans="1:5">
      <c r="A3530" t="s">
        <v>5343</v>
      </c>
      <c r="B3530">
        <v>17622.02</v>
      </c>
      <c r="C3530">
        <v>430</v>
      </c>
      <c r="D3530" s="10">
        <v>199.18</v>
      </c>
      <c r="E3530">
        <v>1.1302903980360901</v>
      </c>
    </row>
    <row r="3531" spans="1:5">
      <c r="A3531" t="s">
        <v>5342</v>
      </c>
      <c r="B3531">
        <v>1369.44</v>
      </c>
      <c r="C3531">
        <v>144</v>
      </c>
      <c r="D3531" s="10">
        <v>15.48</v>
      </c>
      <c r="E3531">
        <v>1.1303890641430001</v>
      </c>
    </row>
    <row r="3532" spans="1:5">
      <c r="A3532" t="s">
        <v>5341</v>
      </c>
      <c r="B3532">
        <v>28617.119999999999</v>
      </c>
      <c r="C3532">
        <v>357</v>
      </c>
      <c r="D3532" s="10">
        <v>323.5</v>
      </c>
      <c r="E3532">
        <v>1.1304421968388101</v>
      </c>
    </row>
    <row r="3533" spans="1:5">
      <c r="A3533" t="s">
        <v>5340</v>
      </c>
      <c r="B3533">
        <v>40467.050000000003</v>
      </c>
      <c r="C3533">
        <v>420</v>
      </c>
      <c r="D3533" s="10">
        <v>457.46</v>
      </c>
      <c r="E3533">
        <v>1.1304505764566399</v>
      </c>
    </row>
    <row r="3534" spans="1:5">
      <c r="A3534" t="s">
        <v>5339</v>
      </c>
      <c r="B3534">
        <v>3630.79</v>
      </c>
      <c r="C3534">
        <v>619</v>
      </c>
      <c r="D3534" s="10">
        <v>41.05</v>
      </c>
      <c r="E3534">
        <v>1.1306079393189901</v>
      </c>
    </row>
    <row r="3535" spans="1:5">
      <c r="A3535" t="s">
        <v>5338</v>
      </c>
      <c r="B3535">
        <v>12136.31</v>
      </c>
      <c r="C3535">
        <v>416</v>
      </c>
      <c r="D3535" s="10">
        <v>137.22999999999999</v>
      </c>
      <c r="E3535">
        <v>1.1307390796708301</v>
      </c>
    </row>
    <row r="3536" spans="1:5">
      <c r="A3536" t="s">
        <v>5337</v>
      </c>
      <c r="B3536">
        <v>31167.61</v>
      </c>
      <c r="C3536">
        <v>683</v>
      </c>
      <c r="D3536" s="10">
        <v>352.49</v>
      </c>
      <c r="E3536">
        <v>1.1309497263344801</v>
      </c>
    </row>
    <row r="3537" spans="1:5">
      <c r="A3537" t="s">
        <v>5336</v>
      </c>
      <c r="B3537">
        <v>10584</v>
      </c>
      <c r="C3537">
        <v>42</v>
      </c>
      <c r="D3537" s="10">
        <v>119.72</v>
      </c>
      <c r="E3537">
        <v>1.13114134542705</v>
      </c>
    </row>
    <row r="3538" spans="1:5">
      <c r="A3538" t="s">
        <v>5335</v>
      </c>
      <c r="B3538">
        <v>6111.62</v>
      </c>
      <c r="C3538">
        <v>146</v>
      </c>
      <c r="D3538" s="10">
        <v>69.150000000000006</v>
      </c>
      <c r="E3538">
        <v>1.1314512355152899</v>
      </c>
    </row>
    <row r="3539" spans="1:5">
      <c r="A3539" t="s">
        <v>5334</v>
      </c>
      <c r="B3539">
        <v>19413.93</v>
      </c>
      <c r="C3539">
        <v>271</v>
      </c>
      <c r="D3539" s="10">
        <v>219.67</v>
      </c>
      <c r="E3539">
        <v>1.1315071188574299</v>
      </c>
    </row>
    <row r="3540" spans="1:5">
      <c r="A3540" t="s">
        <v>5333</v>
      </c>
      <c r="B3540">
        <v>3031.83</v>
      </c>
      <c r="C3540">
        <v>267</v>
      </c>
      <c r="D3540" s="10">
        <v>34.31</v>
      </c>
      <c r="E3540">
        <v>1.13165975664862</v>
      </c>
    </row>
    <row r="3541" spans="1:5">
      <c r="A3541" t="s">
        <v>5332</v>
      </c>
      <c r="B3541">
        <v>10109.15</v>
      </c>
      <c r="C3541">
        <v>242</v>
      </c>
      <c r="D3541" s="10">
        <v>114.51</v>
      </c>
      <c r="E3541">
        <v>1.13273618454568</v>
      </c>
    </row>
    <row r="3542" spans="1:5">
      <c r="A3542" t="s">
        <v>5331</v>
      </c>
      <c r="B3542">
        <v>2188.8000000000002</v>
      </c>
      <c r="C3542">
        <v>402</v>
      </c>
      <c r="D3542" s="10">
        <v>24.8</v>
      </c>
      <c r="E3542">
        <v>1.13304093567251</v>
      </c>
    </row>
    <row r="3543" spans="1:5">
      <c r="A3543" t="s">
        <v>5330</v>
      </c>
      <c r="B3543">
        <v>10012.290000000001</v>
      </c>
      <c r="C3543">
        <v>232</v>
      </c>
      <c r="D3543" s="10">
        <v>113.46</v>
      </c>
      <c r="E3543">
        <v>1.13320728824274</v>
      </c>
    </row>
    <row r="3544" spans="1:5">
      <c r="A3544" t="s">
        <v>5329</v>
      </c>
      <c r="B3544">
        <v>25690.5</v>
      </c>
      <c r="C3544">
        <v>909</v>
      </c>
      <c r="D3544" s="10">
        <v>291.26</v>
      </c>
      <c r="E3544">
        <v>1.13372647476693</v>
      </c>
    </row>
    <row r="3545" spans="1:5">
      <c r="A3545" t="s">
        <v>5328</v>
      </c>
      <c r="B3545">
        <v>25861.17</v>
      </c>
      <c r="C3545">
        <v>97</v>
      </c>
      <c r="D3545" s="10">
        <v>293.20999999999998</v>
      </c>
      <c r="E3545">
        <v>1.13378474369102</v>
      </c>
    </row>
    <row r="3546" spans="1:5">
      <c r="A3546" t="s">
        <v>5327</v>
      </c>
      <c r="B3546">
        <v>34411.65</v>
      </c>
      <c r="C3546">
        <v>447</v>
      </c>
      <c r="D3546" s="10">
        <v>390.19</v>
      </c>
      <c r="E3546">
        <v>1.1338892497163</v>
      </c>
    </row>
    <row r="3547" spans="1:5">
      <c r="A3547" t="s">
        <v>5326</v>
      </c>
      <c r="B3547">
        <v>3360.72</v>
      </c>
      <c r="C3547">
        <v>246</v>
      </c>
      <c r="D3547" s="10">
        <v>38.11</v>
      </c>
      <c r="E3547">
        <v>1.1339831940774501</v>
      </c>
    </row>
    <row r="3548" spans="1:5">
      <c r="A3548" t="s">
        <v>5325</v>
      </c>
      <c r="B3548">
        <v>4812.8999999999996</v>
      </c>
      <c r="C3548">
        <v>144</v>
      </c>
      <c r="D3548" s="10">
        <v>54.59</v>
      </c>
      <c r="E3548">
        <v>1.1342433875625899</v>
      </c>
    </row>
    <row r="3549" spans="1:5">
      <c r="A3549" t="s">
        <v>5324</v>
      </c>
      <c r="B3549">
        <v>4996.1400000000003</v>
      </c>
      <c r="C3549">
        <v>186</v>
      </c>
      <c r="D3549" s="10">
        <v>56.67</v>
      </c>
      <c r="E3549">
        <v>1.1342756608101401</v>
      </c>
    </row>
    <row r="3550" spans="1:5">
      <c r="A3550" t="s">
        <v>5323</v>
      </c>
      <c r="B3550">
        <v>2573.34</v>
      </c>
      <c r="C3550">
        <v>154</v>
      </c>
      <c r="D3550" s="10">
        <v>29.19</v>
      </c>
      <c r="E3550">
        <v>1.13432348620858</v>
      </c>
    </row>
    <row r="3551" spans="1:5">
      <c r="A3551" t="s">
        <v>5322</v>
      </c>
      <c r="B3551">
        <v>8073.12</v>
      </c>
      <c r="C3551">
        <v>484</v>
      </c>
      <c r="D3551" s="10">
        <v>91.6</v>
      </c>
      <c r="E3551">
        <v>1.1346294864934401</v>
      </c>
    </row>
    <row r="3552" spans="1:5">
      <c r="A3552" t="s">
        <v>5321</v>
      </c>
      <c r="B3552">
        <v>8954.4</v>
      </c>
      <c r="C3552">
        <v>536</v>
      </c>
      <c r="D3552" s="10">
        <v>101.6</v>
      </c>
      <c r="E3552">
        <v>1.13463772000357</v>
      </c>
    </row>
    <row r="3553" spans="1:5">
      <c r="A3553" t="s">
        <v>5320</v>
      </c>
      <c r="B3553">
        <v>97702.22</v>
      </c>
      <c r="C3553">
        <v>274</v>
      </c>
      <c r="D3553" s="10">
        <v>1108.79</v>
      </c>
      <c r="E3553">
        <v>1.13486674100138</v>
      </c>
    </row>
    <row r="3554" spans="1:5">
      <c r="A3554" t="s">
        <v>5319</v>
      </c>
      <c r="B3554">
        <v>69146.64</v>
      </c>
      <c r="C3554">
        <v>411</v>
      </c>
      <c r="D3554" s="10">
        <v>784.84</v>
      </c>
      <c r="E3554">
        <v>1.13503707483111</v>
      </c>
    </row>
    <row r="3555" spans="1:5">
      <c r="A3555" t="s">
        <v>5318</v>
      </c>
      <c r="B3555">
        <v>2584.89</v>
      </c>
      <c r="C3555">
        <v>231</v>
      </c>
      <c r="D3555" s="10">
        <v>29.34</v>
      </c>
      <c r="E3555">
        <v>1.13505797151909</v>
      </c>
    </row>
    <row r="3556" spans="1:5">
      <c r="A3556" t="s">
        <v>5317</v>
      </c>
      <c r="B3556">
        <v>2488.1999999999998</v>
      </c>
      <c r="C3556">
        <v>20</v>
      </c>
      <c r="D3556" s="10">
        <v>28.25</v>
      </c>
      <c r="E3556">
        <v>1.13535889397958</v>
      </c>
    </row>
    <row r="3557" spans="1:5">
      <c r="A3557" t="s">
        <v>5316</v>
      </c>
      <c r="B3557">
        <v>14811.5</v>
      </c>
      <c r="C3557">
        <v>189</v>
      </c>
      <c r="D3557" s="10">
        <v>168.27</v>
      </c>
      <c r="E3557">
        <v>1.1360766971609799</v>
      </c>
    </row>
    <row r="3558" spans="1:5">
      <c r="A3558" t="s">
        <v>5315</v>
      </c>
      <c r="B3558">
        <v>2713.57</v>
      </c>
      <c r="C3558">
        <v>146</v>
      </c>
      <c r="D3558" s="10">
        <v>30.83</v>
      </c>
      <c r="E3558">
        <v>1.13614168788717</v>
      </c>
    </row>
    <row r="3559" spans="1:5">
      <c r="A3559" t="s">
        <v>5314</v>
      </c>
      <c r="B3559">
        <v>1653.61</v>
      </c>
      <c r="C3559">
        <v>263</v>
      </c>
      <c r="D3559" s="10">
        <v>18.79</v>
      </c>
      <c r="E3559">
        <v>1.13630178820882</v>
      </c>
    </row>
    <row r="3560" spans="1:5">
      <c r="A3560" t="s">
        <v>5313</v>
      </c>
      <c r="B3560">
        <v>4470.6000000000004</v>
      </c>
      <c r="C3560">
        <v>521</v>
      </c>
      <c r="D3560" s="10">
        <v>50.8</v>
      </c>
      <c r="E3560">
        <v>1.13631279917684</v>
      </c>
    </row>
    <row r="3561" spans="1:5">
      <c r="A3561" t="s">
        <v>5312</v>
      </c>
      <c r="B3561">
        <v>14543.24</v>
      </c>
      <c r="C3561">
        <v>313</v>
      </c>
      <c r="D3561" s="10">
        <v>165.28</v>
      </c>
      <c r="E3561">
        <v>1.13647302801851</v>
      </c>
    </row>
    <row r="3562" spans="1:5">
      <c r="A3562" t="s">
        <v>5311</v>
      </c>
      <c r="B3562">
        <v>2728.63</v>
      </c>
      <c r="C3562">
        <v>349</v>
      </c>
      <c r="D3562" s="10">
        <v>31.02</v>
      </c>
      <c r="E3562">
        <v>1.1368342354954599</v>
      </c>
    </row>
    <row r="3563" spans="1:5">
      <c r="A3563" t="s">
        <v>5310</v>
      </c>
      <c r="B3563">
        <v>2967</v>
      </c>
      <c r="C3563">
        <v>86</v>
      </c>
      <c r="D3563" s="10">
        <v>33.74</v>
      </c>
      <c r="E3563">
        <v>1.1371755982473799</v>
      </c>
    </row>
    <row r="3564" spans="1:5">
      <c r="A3564" t="s">
        <v>5309</v>
      </c>
      <c r="B3564">
        <v>55127.32</v>
      </c>
      <c r="C3564">
        <v>373</v>
      </c>
      <c r="D3564" s="10">
        <v>626.96</v>
      </c>
      <c r="E3564">
        <v>1.1372945392592999</v>
      </c>
    </row>
    <row r="3565" spans="1:5">
      <c r="A3565" t="s">
        <v>5308</v>
      </c>
      <c r="B3565">
        <v>3214.56</v>
      </c>
      <c r="C3565">
        <v>145</v>
      </c>
      <c r="D3565" s="10">
        <v>36.56</v>
      </c>
      <c r="E3565">
        <v>1.1373251704743399</v>
      </c>
    </row>
    <row r="3566" spans="1:5">
      <c r="A3566" t="s">
        <v>5307</v>
      </c>
      <c r="B3566">
        <v>79482.559999999998</v>
      </c>
      <c r="C3566">
        <v>369</v>
      </c>
      <c r="D3566" s="10">
        <v>904</v>
      </c>
      <c r="E3566">
        <v>1.1373564213331799</v>
      </c>
    </row>
    <row r="3567" spans="1:5">
      <c r="A3567" t="s">
        <v>5306</v>
      </c>
      <c r="B3567">
        <v>19637.759999999998</v>
      </c>
      <c r="C3567">
        <v>256</v>
      </c>
      <c r="D3567" s="10">
        <v>223.5</v>
      </c>
      <c r="E3567">
        <v>1.1381135119280399</v>
      </c>
    </row>
    <row r="3568" spans="1:5">
      <c r="A3568" t="s">
        <v>5305</v>
      </c>
      <c r="B3568">
        <v>2531.1999999999998</v>
      </c>
      <c r="C3568">
        <v>264</v>
      </c>
      <c r="D3568" s="10">
        <v>28.81</v>
      </c>
      <c r="E3568">
        <v>1.13819532237673</v>
      </c>
    </row>
    <row r="3569" spans="1:5">
      <c r="A3569" t="s">
        <v>5304</v>
      </c>
      <c r="B3569">
        <v>2671.7</v>
      </c>
      <c r="C3569">
        <v>245</v>
      </c>
      <c r="D3569" s="10">
        <v>30.42</v>
      </c>
      <c r="E3569">
        <v>1.1386008908185701</v>
      </c>
    </row>
    <row r="3570" spans="1:5">
      <c r="A3570" t="s">
        <v>5303</v>
      </c>
      <c r="B3570">
        <v>2983.5</v>
      </c>
      <c r="C3570">
        <v>78</v>
      </c>
      <c r="D3570" s="10">
        <v>33.979999999999997</v>
      </c>
      <c r="E3570">
        <v>1.1389307859896001</v>
      </c>
    </row>
    <row r="3571" spans="1:5">
      <c r="A3571" t="s">
        <v>5302</v>
      </c>
      <c r="B3571">
        <v>24880.68</v>
      </c>
      <c r="C3571">
        <v>191</v>
      </c>
      <c r="D3571" s="10">
        <v>283.38</v>
      </c>
      <c r="E3571">
        <v>1.1389560092408999</v>
      </c>
    </row>
    <row r="3572" spans="1:5">
      <c r="A3572" t="s">
        <v>5301</v>
      </c>
      <c r="B3572">
        <v>20230.95</v>
      </c>
      <c r="C3572">
        <v>130</v>
      </c>
      <c r="D3572" s="10">
        <v>230.46</v>
      </c>
      <c r="E3572">
        <v>1.13914571485768</v>
      </c>
    </row>
    <row r="3573" spans="1:5">
      <c r="A3573" t="s">
        <v>5300</v>
      </c>
      <c r="B3573">
        <v>3161.08</v>
      </c>
      <c r="C3573">
        <v>436</v>
      </c>
      <c r="D3573" s="10">
        <v>36.03</v>
      </c>
      <c r="E3573">
        <v>1.1398003214091299</v>
      </c>
    </row>
    <row r="3574" spans="1:5">
      <c r="A3574" t="s">
        <v>5299</v>
      </c>
      <c r="B3574">
        <v>8045.64</v>
      </c>
      <c r="C3574">
        <v>468</v>
      </c>
      <c r="D3574" s="10">
        <v>91.71</v>
      </c>
      <c r="E3574">
        <v>1.1398720300684499</v>
      </c>
    </row>
    <row r="3575" spans="1:5">
      <c r="A3575" t="s">
        <v>5298</v>
      </c>
      <c r="B3575">
        <v>13799.76</v>
      </c>
      <c r="C3575">
        <v>303</v>
      </c>
      <c r="D3575" s="10">
        <v>157.34</v>
      </c>
      <c r="E3575">
        <v>1.14016475648851</v>
      </c>
    </row>
    <row r="3576" spans="1:5">
      <c r="A3576" t="s">
        <v>5297</v>
      </c>
      <c r="B3576">
        <v>12817.04</v>
      </c>
      <c r="C3576">
        <v>637</v>
      </c>
      <c r="D3576" s="10">
        <v>146.16</v>
      </c>
      <c r="E3576">
        <v>1.1403568998770299</v>
      </c>
    </row>
    <row r="3577" spans="1:5">
      <c r="A3577" t="s">
        <v>5296</v>
      </c>
      <c r="B3577">
        <v>43567.27</v>
      </c>
      <c r="C3577">
        <v>382</v>
      </c>
      <c r="D3577" s="10">
        <v>497.01</v>
      </c>
      <c r="E3577">
        <v>1.1407875682823301</v>
      </c>
    </row>
    <row r="3578" spans="1:5">
      <c r="A3578" t="s">
        <v>5295</v>
      </c>
      <c r="B3578">
        <v>8510.18</v>
      </c>
      <c r="C3578">
        <v>690</v>
      </c>
      <c r="D3578" s="10">
        <v>97.14</v>
      </c>
      <c r="E3578">
        <v>1.1414564674307699</v>
      </c>
    </row>
    <row r="3579" spans="1:5">
      <c r="A3579" t="s">
        <v>5294</v>
      </c>
      <c r="B3579">
        <v>11524.81</v>
      </c>
      <c r="C3579">
        <v>295</v>
      </c>
      <c r="D3579" s="10">
        <v>131.57</v>
      </c>
      <c r="E3579">
        <v>1.14162402677354</v>
      </c>
    </row>
    <row r="3580" spans="1:5">
      <c r="A3580" t="s">
        <v>5293</v>
      </c>
      <c r="B3580">
        <v>74549.039999999994</v>
      </c>
      <c r="C3580">
        <v>260</v>
      </c>
      <c r="D3580" s="10">
        <v>851.7</v>
      </c>
      <c r="E3580">
        <v>1.1424694402503299</v>
      </c>
    </row>
    <row r="3581" spans="1:5">
      <c r="A3581" t="s">
        <v>5292</v>
      </c>
      <c r="B3581">
        <v>13146.84</v>
      </c>
      <c r="C3581">
        <v>282</v>
      </c>
      <c r="D3581" s="10">
        <v>150.19999999999999</v>
      </c>
      <c r="E3581">
        <v>1.14247986588412</v>
      </c>
    </row>
    <row r="3582" spans="1:5">
      <c r="A3582" t="s">
        <v>5291</v>
      </c>
      <c r="B3582">
        <v>4865.28</v>
      </c>
      <c r="C3582">
        <v>362</v>
      </c>
      <c r="D3582" s="10">
        <v>55.59</v>
      </c>
      <c r="E3582">
        <v>1.14258583267561</v>
      </c>
    </row>
    <row r="3583" spans="1:5">
      <c r="A3583" t="s">
        <v>5290</v>
      </c>
      <c r="B3583">
        <v>16274.71</v>
      </c>
      <c r="C3583">
        <v>397</v>
      </c>
      <c r="D3583" s="10">
        <v>186.06</v>
      </c>
      <c r="E3583">
        <v>1.1432461776584599</v>
      </c>
    </row>
    <row r="3584" spans="1:5">
      <c r="A3584" t="s">
        <v>5289</v>
      </c>
      <c r="B3584">
        <v>22666.37</v>
      </c>
      <c r="C3584">
        <v>421</v>
      </c>
      <c r="D3584" s="10">
        <v>259.16000000000003</v>
      </c>
      <c r="E3584">
        <v>1.14336790584465</v>
      </c>
    </row>
    <row r="3585" spans="1:5">
      <c r="A3585" t="s">
        <v>5288</v>
      </c>
      <c r="B3585">
        <v>45347.19</v>
      </c>
      <c r="C3585">
        <v>240</v>
      </c>
      <c r="D3585" s="10">
        <v>518.65</v>
      </c>
      <c r="E3585">
        <v>1.14373128742927</v>
      </c>
    </row>
    <row r="3586" spans="1:5">
      <c r="A3586" t="s">
        <v>5287</v>
      </c>
      <c r="B3586">
        <v>107543.46</v>
      </c>
      <c r="C3586">
        <v>251</v>
      </c>
      <c r="D3586" s="10">
        <v>1230.78</v>
      </c>
      <c r="E3586">
        <v>1.1444489511496001</v>
      </c>
    </row>
    <row r="3587" spans="1:5">
      <c r="A3587" t="s">
        <v>5286</v>
      </c>
      <c r="B3587">
        <v>2267.46</v>
      </c>
      <c r="C3587">
        <v>259</v>
      </c>
      <c r="D3587" s="10">
        <v>25.98</v>
      </c>
      <c r="E3587">
        <v>1.1457754491810199</v>
      </c>
    </row>
    <row r="3588" spans="1:5">
      <c r="A3588" t="s">
        <v>5285</v>
      </c>
      <c r="B3588">
        <v>10065.620000000001</v>
      </c>
      <c r="C3588">
        <v>463</v>
      </c>
      <c r="D3588" s="10">
        <v>115.34</v>
      </c>
      <c r="E3588">
        <v>1.1458807306454999</v>
      </c>
    </row>
    <row r="3589" spans="1:5">
      <c r="A3589" t="s">
        <v>5284</v>
      </c>
      <c r="B3589">
        <v>4060.62</v>
      </c>
      <c r="C3589">
        <v>102</v>
      </c>
      <c r="D3589" s="10">
        <v>46.53</v>
      </c>
      <c r="E3589">
        <v>1.1458841260694099</v>
      </c>
    </row>
    <row r="3590" spans="1:5">
      <c r="A3590" t="s">
        <v>5283</v>
      </c>
      <c r="B3590">
        <v>94908.77</v>
      </c>
      <c r="C3590">
        <v>790</v>
      </c>
      <c r="D3590" s="10">
        <v>1087.8499999999999</v>
      </c>
      <c r="E3590">
        <v>1.1462059828612201</v>
      </c>
    </row>
    <row r="3591" spans="1:5">
      <c r="A3591" t="s">
        <v>5282</v>
      </c>
      <c r="B3591">
        <v>6257.74</v>
      </c>
      <c r="C3591">
        <v>113</v>
      </c>
      <c r="D3591" s="10">
        <v>71.73</v>
      </c>
      <c r="E3591">
        <v>1.14626047103267</v>
      </c>
    </row>
    <row r="3592" spans="1:5">
      <c r="A3592" t="s">
        <v>5281</v>
      </c>
      <c r="B3592">
        <v>101822.01</v>
      </c>
      <c r="C3592">
        <v>304</v>
      </c>
      <c r="D3592" s="10">
        <v>1167.21</v>
      </c>
      <c r="E3592">
        <v>1.1463238645554099</v>
      </c>
    </row>
    <row r="3593" spans="1:5">
      <c r="A3593" t="s">
        <v>5280</v>
      </c>
      <c r="B3593">
        <v>38206.35</v>
      </c>
      <c r="C3593">
        <v>195</v>
      </c>
      <c r="D3593" s="10">
        <v>438.16</v>
      </c>
      <c r="E3593">
        <v>1.14682506965465</v>
      </c>
    </row>
    <row r="3594" spans="1:5">
      <c r="A3594" t="s">
        <v>5279</v>
      </c>
      <c r="B3594">
        <v>1433.6</v>
      </c>
      <c r="C3594">
        <v>112</v>
      </c>
      <c r="D3594" s="10">
        <v>16.46</v>
      </c>
      <c r="E3594">
        <v>1.1481584821428501</v>
      </c>
    </row>
    <row r="3595" spans="1:5">
      <c r="A3595" t="s">
        <v>5278</v>
      </c>
      <c r="B3595">
        <v>11142.6</v>
      </c>
      <c r="C3595">
        <v>379</v>
      </c>
      <c r="D3595" s="10">
        <v>127.94</v>
      </c>
      <c r="E3595">
        <v>1.14820598424066</v>
      </c>
    </row>
    <row r="3596" spans="1:5">
      <c r="A3596" t="s">
        <v>5277</v>
      </c>
      <c r="B3596">
        <v>22385.39</v>
      </c>
      <c r="C3596">
        <v>800</v>
      </c>
      <c r="D3596" s="10">
        <v>257.04000000000002</v>
      </c>
      <c r="E3596">
        <v>1.14824892485679</v>
      </c>
    </row>
    <row r="3597" spans="1:5">
      <c r="A3597" t="s">
        <v>5276</v>
      </c>
      <c r="B3597">
        <v>9569.2800000000007</v>
      </c>
      <c r="C3597">
        <v>468</v>
      </c>
      <c r="D3597" s="10">
        <v>109.89</v>
      </c>
      <c r="E3597">
        <v>1.1483622592295299</v>
      </c>
    </row>
    <row r="3598" spans="1:5">
      <c r="A3598" t="s">
        <v>5275</v>
      </c>
      <c r="B3598">
        <v>13071.52</v>
      </c>
      <c r="C3598">
        <v>708</v>
      </c>
      <c r="D3598" s="10">
        <v>150.22</v>
      </c>
      <c r="E3598">
        <v>1.14921600548367</v>
      </c>
    </row>
    <row r="3599" spans="1:5">
      <c r="A3599" t="s">
        <v>5274</v>
      </c>
      <c r="B3599">
        <v>30595.94</v>
      </c>
      <c r="C3599">
        <v>853</v>
      </c>
      <c r="D3599" s="10">
        <v>351.74</v>
      </c>
      <c r="E3599">
        <v>1.1496296567452999</v>
      </c>
    </row>
    <row r="3600" spans="1:5">
      <c r="A3600" t="s">
        <v>5273</v>
      </c>
      <c r="B3600">
        <v>2649.12</v>
      </c>
      <c r="C3600">
        <v>120</v>
      </c>
      <c r="D3600" s="10">
        <v>30.46</v>
      </c>
      <c r="E3600">
        <v>1.1498157878842701</v>
      </c>
    </row>
    <row r="3601" spans="1:5">
      <c r="A3601" t="s">
        <v>5272</v>
      </c>
      <c r="B3601">
        <v>33516.910000000003</v>
      </c>
      <c r="C3601">
        <v>975</v>
      </c>
      <c r="D3601" s="10">
        <v>385.44</v>
      </c>
      <c r="E3601">
        <v>1.14998667836623</v>
      </c>
    </row>
    <row r="3602" spans="1:5">
      <c r="A3602" t="s">
        <v>5271</v>
      </c>
      <c r="B3602">
        <v>43813.79</v>
      </c>
      <c r="C3602">
        <v>388</v>
      </c>
      <c r="D3602" s="10">
        <v>503.95</v>
      </c>
      <c r="E3602">
        <v>1.15020864435603</v>
      </c>
    </row>
    <row r="3603" spans="1:5">
      <c r="A3603" t="s">
        <v>5270</v>
      </c>
      <c r="B3603">
        <v>8553.6</v>
      </c>
      <c r="C3603">
        <v>165</v>
      </c>
      <c r="D3603" s="10">
        <v>98.39</v>
      </c>
      <c r="E3603">
        <v>1.1502759072203499</v>
      </c>
    </row>
    <row r="3604" spans="1:5">
      <c r="A3604" t="s">
        <v>5269</v>
      </c>
      <c r="B3604">
        <v>15051.22</v>
      </c>
      <c r="C3604">
        <v>407</v>
      </c>
      <c r="D3604" s="10">
        <v>173.14</v>
      </c>
      <c r="E3604">
        <v>1.15033864364483</v>
      </c>
    </row>
    <row r="3605" spans="1:5">
      <c r="A3605" t="s">
        <v>5268</v>
      </c>
      <c r="B3605">
        <v>3092.13</v>
      </c>
      <c r="C3605">
        <v>141</v>
      </c>
      <c r="D3605" s="10">
        <v>35.58</v>
      </c>
      <c r="E3605">
        <v>1.1506631351204499</v>
      </c>
    </row>
    <row r="3606" spans="1:5">
      <c r="A3606" t="s">
        <v>5267</v>
      </c>
      <c r="B3606">
        <v>2970</v>
      </c>
      <c r="C3606">
        <v>148</v>
      </c>
      <c r="D3606" s="10">
        <v>34.21</v>
      </c>
      <c r="E3606">
        <v>1.1518518518518499</v>
      </c>
    </row>
    <row r="3607" spans="1:5">
      <c r="A3607" t="s">
        <v>5266</v>
      </c>
      <c r="B3607">
        <v>11415.63</v>
      </c>
      <c r="C3607">
        <v>113</v>
      </c>
      <c r="D3607" s="10">
        <v>131.52000000000001</v>
      </c>
      <c r="E3607">
        <v>1.1521046144628</v>
      </c>
    </row>
    <row r="3608" spans="1:5">
      <c r="A3608" t="s">
        <v>5265</v>
      </c>
      <c r="B3608">
        <v>36979.5</v>
      </c>
      <c r="C3608">
        <v>1482</v>
      </c>
      <c r="D3608" s="10">
        <v>426.1</v>
      </c>
      <c r="E3608">
        <v>1.1522600359658699</v>
      </c>
    </row>
    <row r="3609" spans="1:5">
      <c r="A3609" t="s">
        <v>5264</v>
      </c>
      <c r="B3609">
        <v>1011.76</v>
      </c>
      <c r="C3609">
        <v>224</v>
      </c>
      <c r="D3609" s="10">
        <v>11.66</v>
      </c>
      <c r="E3609">
        <v>1.15244722068474</v>
      </c>
    </row>
    <row r="3610" spans="1:5">
      <c r="A3610" t="s">
        <v>5263</v>
      </c>
      <c r="B3610">
        <v>10891.84</v>
      </c>
      <c r="C3610">
        <v>767</v>
      </c>
      <c r="D3610" s="10">
        <v>125.58</v>
      </c>
      <c r="E3610">
        <v>1.1529732350089601</v>
      </c>
    </row>
    <row r="3611" spans="1:5">
      <c r="A3611" t="s">
        <v>5262</v>
      </c>
      <c r="B3611">
        <v>32017.94</v>
      </c>
      <c r="C3611">
        <v>361</v>
      </c>
      <c r="D3611" s="10">
        <v>369.3</v>
      </c>
      <c r="E3611">
        <v>1.15341586622999</v>
      </c>
    </row>
    <row r="3612" spans="1:5">
      <c r="A3612" t="s">
        <v>5261</v>
      </c>
      <c r="B3612">
        <v>8997.02</v>
      </c>
      <c r="C3612">
        <v>358</v>
      </c>
      <c r="D3612" s="10">
        <v>103.83</v>
      </c>
      <c r="E3612">
        <v>1.1540487850421499</v>
      </c>
    </row>
    <row r="3613" spans="1:5">
      <c r="A3613" t="s">
        <v>5260</v>
      </c>
      <c r="B3613">
        <v>2586.9299999999998</v>
      </c>
      <c r="C3613">
        <v>141</v>
      </c>
      <c r="D3613" s="10">
        <v>29.86</v>
      </c>
      <c r="E3613">
        <v>1.1542639344705801</v>
      </c>
    </row>
    <row r="3614" spans="1:5">
      <c r="A3614" t="s">
        <v>5259</v>
      </c>
      <c r="B3614">
        <v>4115.25</v>
      </c>
      <c r="C3614">
        <v>449</v>
      </c>
      <c r="D3614" s="10">
        <v>47.54</v>
      </c>
      <c r="E3614">
        <v>1.1552153575116899</v>
      </c>
    </row>
    <row r="3615" spans="1:5">
      <c r="A3615" t="s">
        <v>5258</v>
      </c>
      <c r="B3615">
        <v>31059</v>
      </c>
      <c r="C3615">
        <v>150</v>
      </c>
      <c r="D3615" s="10">
        <v>358.96</v>
      </c>
      <c r="E3615">
        <v>1.1557358575614101</v>
      </c>
    </row>
    <row r="3616" spans="1:5">
      <c r="A3616" t="s">
        <v>5257</v>
      </c>
      <c r="B3616">
        <v>7067.94</v>
      </c>
      <c r="C3616">
        <v>558</v>
      </c>
      <c r="D3616" s="10">
        <v>81.7</v>
      </c>
      <c r="E3616">
        <v>1.1559237910904701</v>
      </c>
    </row>
    <row r="3617" spans="1:5">
      <c r="A3617" t="s">
        <v>5256</v>
      </c>
      <c r="B3617">
        <v>8357.42</v>
      </c>
      <c r="C3617">
        <v>610</v>
      </c>
      <c r="D3617" s="10">
        <v>96.67</v>
      </c>
      <c r="E3617">
        <v>1.15669668390484</v>
      </c>
    </row>
    <row r="3618" spans="1:5">
      <c r="A3618" t="s">
        <v>5255</v>
      </c>
      <c r="B3618">
        <v>3147.26</v>
      </c>
      <c r="C3618">
        <v>197</v>
      </c>
      <c r="D3618" s="10">
        <v>36.409999999999997</v>
      </c>
      <c r="E3618">
        <v>1.1568793172473799</v>
      </c>
    </row>
    <row r="3619" spans="1:5">
      <c r="A3619" t="s">
        <v>5254</v>
      </c>
      <c r="B3619">
        <v>31815.3</v>
      </c>
      <c r="C3619">
        <v>311</v>
      </c>
      <c r="D3619" s="10">
        <v>368.16</v>
      </c>
      <c r="E3619">
        <v>1.1571790930778501</v>
      </c>
    </row>
    <row r="3620" spans="1:5">
      <c r="A3620" t="s">
        <v>5253</v>
      </c>
      <c r="B3620">
        <v>5299.54</v>
      </c>
      <c r="C3620">
        <v>140</v>
      </c>
      <c r="D3620" s="10">
        <v>61.37</v>
      </c>
      <c r="E3620">
        <v>1.15802503613521</v>
      </c>
    </row>
    <row r="3621" spans="1:5">
      <c r="A3621" t="s">
        <v>5252</v>
      </c>
      <c r="B3621">
        <v>4742.08</v>
      </c>
      <c r="C3621">
        <v>192</v>
      </c>
      <c r="D3621" s="10">
        <v>54.97</v>
      </c>
      <c r="E3621">
        <v>1.1591959646399801</v>
      </c>
    </row>
    <row r="3622" spans="1:5">
      <c r="A3622" t="s">
        <v>5251</v>
      </c>
      <c r="B3622">
        <v>23702.57</v>
      </c>
      <c r="C3622">
        <v>625</v>
      </c>
      <c r="D3622" s="10">
        <v>275.02999999999997</v>
      </c>
      <c r="E3622">
        <v>1.16033830930569</v>
      </c>
    </row>
    <row r="3623" spans="1:5">
      <c r="A3623" t="s">
        <v>5250</v>
      </c>
      <c r="B3623">
        <v>7927.96</v>
      </c>
      <c r="C3623">
        <v>497</v>
      </c>
      <c r="D3623" s="10">
        <v>92.01</v>
      </c>
      <c r="E3623">
        <v>1.1605759867607801</v>
      </c>
    </row>
    <row r="3624" spans="1:5">
      <c r="A3624" t="s">
        <v>5249</v>
      </c>
      <c r="B3624">
        <v>20142.919999999998</v>
      </c>
      <c r="C3624">
        <v>495</v>
      </c>
      <c r="D3624" s="10">
        <v>233.8</v>
      </c>
      <c r="E3624">
        <v>1.16070559779813</v>
      </c>
    </row>
    <row r="3625" spans="1:5">
      <c r="A3625" t="s">
        <v>5248</v>
      </c>
      <c r="B3625">
        <v>8658.2999999999993</v>
      </c>
      <c r="C3625">
        <v>310</v>
      </c>
      <c r="D3625" s="10">
        <v>100.5</v>
      </c>
      <c r="E3625">
        <v>1.16073594123557</v>
      </c>
    </row>
    <row r="3626" spans="1:5">
      <c r="A3626" t="s">
        <v>5247</v>
      </c>
      <c r="B3626">
        <v>14333.55</v>
      </c>
      <c r="C3626">
        <v>1261</v>
      </c>
      <c r="D3626" s="10">
        <v>166.49</v>
      </c>
      <c r="E3626">
        <v>1.1615405813633</v>
      </c>
    </row>
    <row r="3627" spans="1:5">
      <c r="A3627" t="s">
        <v>5246</v>
      </c>
      <c r="B3627">
        <v>2934.8</v>
      </c>
      <c r="C3627">
        <v>550</v>
      </c>
      <c r="D3627" s="10">
        <v>34.090000000000003</v>
      </c>
      <c r="E3627">
        <v>1.16157830175821</v>
      </c>
    </row>
    <row r="3628" spans="1:5">
      <c r="A3628" t="s">
        <v>5245</v>
      </c>
      <c r="B3628">
        <v>1650.72</v>
      </c>
      <c r="C3628">
        <v>181</v>
      </c>
      <c r="D3628" s="10">
        <v>19.18</v>
      </c>
      <c r="E3628">
        <v>1.1619172239992199</v>
      </c>
    </row>
    <row r="3629" spans="1:5">
      <c r="A3629" t="s">
        <v>5244</v>
      </c>
      <c r="B3629">
        <v>9200.4</v>
      </c>
      <c r="C3629">
        <v>391</v>
      </c>
      <c r="D3629" s="10">
        <v>106.91</v>
      </c>
      <c r="E3629">
        <v>1.1620146950132599</v>
      </c>
    </row>
    <row r="3630" spans="1:5">
      <c r="A3630" t="s">
        <v>5243</v>
      </c>
      <c r="B3630">
        <v>280524.15999999997</v>
      </c>
      <c r="C3630">
        <v>779</v>
      </c>
      <c r="D3630" s="10">
        <v>3260.56</v>
      </c>
      <c r="E3630">
        <v>1.16230987020868</v>
      </c>
    </row>
    <row r="3631" spans="1:5">
      <c r="A3631" t="s">
        <v>5242</v>
      </c>
      <c r="B3631">
        <v>4741.3500000000004</v>
      </c>
      <c r="C3631">
        <v>127</v>
      </c>
      <c r="D3631" s="10">
        <v>55.11</v>
      </c>
      <c r="E3631">
        <v>1.1623271852953201</v>
      </c>
    </row>
    <row r="3632" spans="1:5">
      <c r="A3632" t="s">
        <v>5241</v>
      </c>
      <c r="B3632">
        <v>17873.03</v>
      </c>
      <c r="C3632">
        <v>234</v>
      </c>
      <c r="D3632" s="10">
        <v>207.76</v>
      </c>
      <c r="E3632">
        <v>1.1624218165582401</v>
      </c>
    </row>
    <row r="3633" spans="1:5">
      <c r="A3633" t="s">
        <v>5240</v>
      </c>
      <c r="B3633">
        <v>24949.07</v>
      </c>
      <c r="C3633">
        <v>1061</v>
      </c>
      <c r="D3633" s="10">
        <v>290.02</v>
      </c>
      <c r="E3633">
        <v>1.1624481393494801</v>
      </c>
    </row>
    <row r="3634" spans="1:5">
      <c r="A3634" t="s">
        <v>5239</v>
      </c>
      <c r="B3634">
        <v>13405.32</v>
      </c>
      <c r="C3634">
        <v>108</v>
      </c>
      <c r="D3634" s="10">
        <v>155.86000000000001</v>
      </c>
      <c r="E3634">
        <v>1.1626727299310999</v>
      </c>
    </row>
    <row r="3635" spans="1:5">
      <c r="A3635" t="s">
        <v>5238</v>
      </c>
      <c r="B3635">
        <v>6491.06</v>
      </c>
      <c r="C3635">
        <v>281</v>
      </c>
      <c r="D3635" s="10">
        <v>75.48</v>
      </c>
      <c r="E3635">
        <v>1.16283010787144</v>
      </c>
    </row>
    <row r="3636" spans="1:5">
      <c r="A3636" t="s">
        <v>5237</v>
      </c>
      <c r="B3636">
        <v>4827.62</v>
      </c>
      <c r="C3636">
        <v>612</v>
      </c>
      <c r="D3636" s="10">
        <v>56.14</v>
      </c>
      <c r="E3636">
        <v>1.16289185975698</v>
      </c>
    </row>
    <row r="3637" spans="1:5">
      <c r="A3637" t="s">
        <v>5236</v>
      </c>
      <c r="B3637">
        <v>510.72</v>
      </c>
      <c r="C3637">
        <v>32</v>
      </c>
      <c r="D3637" s="10">
        <v>5.94</v>
      </c>
      <c r="E3637">
        <v>1.16306390977443</v>
      </c>
    </row>
    <row r="3638" spans="1:5">
      <c r="A3638" t="s">
        <v>5235</v>
      </c>
      <c r="B3638">
        <v>49728</v>
      </c>
      <c r="C3638">
        <v>175</v>
      </c>
      <c r="D3638" s="10">
        <v>578.53</v>
      </c>
      <c r="E3638">
        <v>1.16338883526383</v>
      </c>
    </row>
    <row r="3639" spans="1:5">
      <c r="A3639" t="s">
        <v>5234</v>
      </c>
      <c r="B3639">
        <v>22741.41</v>
      </c>
      <c r="C3639">
        <v>183</v>
      </c>
      <c r="D3639" s="10">
        <v>264.79000000000002</v>
      </c>
      <c r="E3639">
        <v>1.1643517266519501</v>
      </c>
    </row>
    <row r="3640" spans="1:5">
      <c r="A3640" t="s">
        <v>5233</v>
      </c>
      <c r="B3640">
        <v>7859.36</v>
      </c>
      <c r="C3640">
        <v>138</v>
      </c>
      <c r="D3640" s="10">
        <v>91.55</v>
      </c>
      <c r="E3640">
        <v>1.1648531178111099</v>
      </c>
    </row>
    <row r="3641" spans="1:5">
      <c r="A3641" t="s">
        <v>5232</v>
      </c>
      <c r="B3641">
        <v>11885.64</v>
      </c>
      <c r="C3641">
        <v>279</v>
      </c>
      <c r="D3641" s="10">
        <v>138.51</v>
      </c>
      <c r="E3641">
        <v>1.1653558411663101</v>
      </c>
    </row>
    <row r="3642" spans="1:5">
      <c r="A3642" t="s">
        <v>5231</v>
      </c>
      <c r="B3642">
        <v>15414.11</v>
      </c>
      <c r="C3642">
        <v>473</v>
      </c>
      <c r="D3642" s="10">
        <v>179.83</v>
      </c>
      <c r="E3642">
        <v>1.16665834096162</v>
      </c>
    </row>
    <row r="3643" spans="1:5">
      <c r="A3643" t="s">
        <v>5230</v>
      </c>
      <c r="B3643">
        <v>20754.04</v>
      </c>
      <c r="C3643">
        <v>201</v>
      </c>
      <c r="D3643" s="10">
        <v>242.14</v>
      </c>
      <c r="E3643">
        <v>1.16671260149831</v>
      </c>
    </row>
    <row r="3644" spans="1:5">
      <c r="A3644" t="s">
        <v>5229</v>
      </c>
      <c r="B3644">
        <v>6445.06</v>
      </c>
      <c r="C3644">
        <v>440</v>
      </c>
      <c r="D3644" s="10">
        <v>75.25</v>
      </c>
      <c r="E3644">
        <v>1.1675608915975899</v>
      </c>
    </row>
    <row r="3645" spans="1:5">
      <c r="A3645" t="s">
        <v>5228</v>
      </c>
      <c r="B3645">
        <v>2709.97</v>
      </c>
      <c r="C3645">
        <v>82</v>
      </c>
      <c r="D3645" s="10">
        <v>31.66</v>
      </c>
      <c r="E3645">
        <v>1.1682786156304299</v>
      </c>
    </row>
    <row r="3646" spans="1:5">
      <c r="A3646" t="s">
        <v>5227</v>
      </c>
      <c r="B3646">
        <v>2353.34</v>
      </c>
      <c r="C3646">
        <v>73</v>
      </c>
      <c r="D3646" s="10">
        <v>27.5</v>
      </c>
      <c r="E3646">
        <v>1.1685519304477801</v>
      </c>
    </row>
    <row r="3647" spans="1:5">
      <c r="A3647" t="s">
        <v>5226</v>
      </c>
      <c r="B3647">
        <v>2811.66</v>
      </c>
      <c r="C3647">
        <v>218</v>
      </c>
      <c r="D3647" s="10">
        <v>32.86</v>
      </c>
      <c r="E3647">
        <v>1.1687046086653401</v>
      </c>
    </row>
    <row r="3648" spans="1:5">
      <c r="A3648" t="s">
        <v>5225</v>
      </c>
      <c r="B3648">
        <v>20180.71</v>
      </c>
      <c r="C3648">
        <v>142</v>
      </c>
      <c r="D3648" s="10">
        <v>235.89</v>
      </c>
      <c r="E3648">
        <v>1.16888850788698</v>
      </c>
    </row>
    <row r="3649" spans="1:5">
      <c r="A3649" t="s">
        <v>5224</v>
      </c>
      <c r="B3649">
        <v>15492.55</v>
      </c>
      <c r="C3649">
        <v>640</v>
      </c>
      <c r="D3649" s="10">
        <v>181.28</v>
      </c>
      <c r="E3649">
        <v>1.17011079518865</v>
      </c>
    </row>
    <row r="3650" spans="1:5">
      <c r="A3650" t="s">
        <v>5223</v>
      </c>
      <c r="B3650">
        <v>67844.149999999994</v>
      </c>
      <c r="C3650">
        <v>597</v>
      </c>
      <c r="D3650" s="10">
        <v>794.26</v>
      </c>
      <c r="E3650">
        <v>1.1707125817038</v>
      </c>
    </row>
    <row r="3651" spans="1:5">
      <c r="A3651" t="s">
        <v>5222</v>
      </c>
      <c r="B3651">
        <v>6614.16</v>
      </c>
      <c r="C3651">
        <v>127</v>
      </c>
      <c r="D3651" s="10">
        <v>77.44</v>
      </c>
      <c r="E3651">
        <v>1.17082138926182</v>
      </c>
    </row>
    <row r="3652" spans="1:5">
      <c r="A3652" t="s">
        <v>5221</v>
      </c>
      <c r="B3652">
        <v>758.4</v>
      </c>
      <c r="C3652">
        <v>40</v>
      </c>
      <c r="D3652" s="10">
        <v>8.8800000000000008</v>
      </c>
      <c r="E3652">
        <v>1.17088607594936</v>
      </c>
    </row>
    <row r="3653" spans="1:5">
      <c r="A3653" t="s">
        <v>5220</v>
      </c>
      <c r="B3653">
        <v>102925.94</v>
      </c>
      <c r="C3653">
        <v>1027</v>
      </c>
      <c r="D3653" s="10">
        <v>1205.22</v>
      </c>
      <c r="E3653">
        <v>1.1709584580913199</v>
      </c>
    </row>
    <row r="3654" spans="1:5">
      <c r="A3654" t="s">
        <v>5219</v>
      </c>
      <c r="B3654">
        <v>2333.91</v>
      </c>
      <c r="C3654">
        <v>106</v>
      </c>
      <c r="D3654" s="10">
        <v>27.33</v>
      </c>
      <c r="E3654">
        <v>1.1709963109117301</v>
      </c>
    </row>
    <row r="3655" spans="1:5">
      <c r="A3655" t="s">
        <v>5218</v>
      </c>
      <c r="B3655">
        <v>6801.57</v>
      </c>
      <c r="C3655">
        <v>243</v>
      </c>
      <c r="D3655" s="10">
        <v>79.650000000000006</v>
      </c>
      <c r="E3655">
        <v>1.17105315390417</v>
      </c>
    </row>
    <row r="3656" spans="1:5">
      <c r="A3656" t="s">
        <v>5217</v>
      </c>
      <c r="B3656">
        <v>7388.19</v>
      </c>
      <c r="C3656">
        <v>309</v>
      </c>
      <c r="D3656" s="10">
        <v>86.52</v>
      </c>
      <c r="E3656">
        <v>1.17105813467168</v>
      </c>
    </row>
    <row r="3657" spans="1:5">
      <c r="A3657" t="s">
        <v>5216</v>
      </c>
      <c r="B3657">
        <v>1726.05</v>
      </c>
      <c r="C3657">
        <v>245</v>
      </c>
      <c r="D3657" s="10">
        <v>20.22</v>
      </c>
      <c r="E3657">
        <v>1.1714608499174399</v>
      </c>
    </row>
    <row r="3658" spans="1:5">
      <c r="A3658" t="s">
        <v>5215</v>
      </c>
      <c r="B3658">
        <v>3311.79</v>
      </c>
      <c r="C3658">
        <v>181</v>
      </c>
      <c r="D3658" s="10">
        <v>38.799999999999997</v>
      </c>
      <c r="E3658">
        <v>1.17157186898927</v>
      </c>
    </row>
    <row r="3659" spans="1:5">
      <c r="A3659" t="s">
        <v>5214</v>
      </c>
      <c r="B3659">
        <v>3695.2</v>
      </c>
      <c r="C3659">
        <v>310</v>
      </c>
      <c r="D3659" s="10">
        <v>43.3</v>
      </c>
      <c r="E3659">
        <v>1.17179043082918</v>
      </c>
    </row>
    <row r="3660" spans="1:5">
      <c r="A3660" t="s">
        <v>5213</v>
      </c>
      <c r="B3660">
        <v>5903.6</v>
      </c>
      <c r="C3660">
        <v>299</v>
      </c>
      <c r="D3660" s="10">
        <v>69.22</v>
      </c>
      <c r="E3660">
        <v>1.17250491225692</v>
      </c>
    </row>
    <row r="3661" spans="1:5">
      <c r="A3661" t="s">
        <v>5212</v>
      </c>
      <c r="B3661">
        <v>8340.84</v>
      </c>
      <c r="C3661">
        <v>615</v>
      </c>
      <c r="D3661" s="10">
        <v>97.82</v>
      </c>
      <c r="E3661">
        <v>1.17278355657223</v>
      </c>
    </row>
    <row r="3662" spans="1:5">
      <c r="A3662" t="s">
        <v>5211</v>
      </c>
      <c r="B3662">
        <v>2604.5</v>
      </c>
      <c r="C3662">
        <v>303</v>
      </c>
      <c r="D3662" s="10">
        <v>30.55</v>
      </c>
      <c r="E3662">
        <v>1.1729698598579299</v>
      </c>
    </row>
    <row r="3663" spans="1:5">
      <c r="A3663" t="s">
        <v>5210</v>
      </c>
      <c r="B3663">
        <v>2918.7</v>
      </c>
      <c r="C3663">
        <v>225</v>
      </c>
      <c r="D3663" s="10">
        <v>34.24</v>
      </c>
      <c r="E3663">
        <v>1.1731250214136399</v>
      </c>
    </row>
    <row r="3664" spans="1:5">
      <c r="A3664" t="s">
        <v>5209</v>
      </c>
      <c r="B3664">
        <v>74544.55</v>
      </c>
      <c r="C3664">
        <v>596</v>
      </c>
      <c r="D3664" s="10">
        <v>874.61</v>
      </c>
      <c r="E3664">
        <v>1.1732715537219001</v>
      </c>
    </row>
    <row r="3665" spans="1:5">
      <c r="A3665" t="s">
        <v>5208</v>
      </c>
      <c r="B3665">
        <v>12799.26</v>
      </c>
      <c r="C3665">
        <v>1282</v>
      </c>
      <c r="D3665" s="10">
        <v>150.19999999999999</v>
      </c>
      <c r="E3665">
        <v>1.1735053432776501</v>
      </c>
    </row>
    <row r="3666" spans="1:5">
      <c r="A3666" t="s">
        <v>5207</v>
      </c>
      <c r="B3666">
        <v>17596.8</v>
      </c>
      <c r="C3666">
        <v>925</v>
      </c>
      <c r="D3666" s="10">
        <v>206.53</v>
      </c>
      <c r="E3666">
        <v>1.1736793053282399</v>
      </c>
    </row>
    <row r="3667" spans="1:5">
      <c r="A3667" t="s">
        <v>5206</v>
      </c>
      <c r="B3667">
        <v>9406.65</v>
      </c>
      <c r="C3667">
        <v>539</v>
      </c>
      <c r="D3667" s="10">
        <v>110.41</v>
      </c>
      <c r="E3667">
        <v>1.17374410656291</v>
      </c>
    </row>
    <row r="3668" spans="1:5">
      <c r="A3668" t="s">
        <v>5205</v>
      </c>
      <c r="B3668">
        <v>11085.62</v>
      </c>
      <c r="C3668">
        <v>260</v>
      </c>
      <c r="D3668" s="10">
        <v>130.13999999999999</v>
      </c>
      <c r="E3668">
        <v>1.17395328362328</v>
      </c>
    </row>
    <row r="3669" spans="1:5">
      <c r="A3669" t="s">
        <v>5204</v>
      </c>
      <c r="B3669">
        <v>55814.04</v>
      </c>
      <c r="C3669">
        <v>200</v>
      </c>
      <c r="D3669" s="10">
        <v>655.55</v>
      </c>
      <c r="E3669">
        <v>1.17452526281917</v>
      </c>
    </row>
    <row r="3670" spans="1:5">
      <c r="A3670" t="s">
        <v>5203</v>
      </c>
      <c r="B3670">
        <v>4595.87</v>
      </c>
      <c r="C3670">
        <v>416</v>
      </c>
      <c r="D3670" s="10">
        <v>54.03</v>
      </c>
      <c r="E3670">
        <v>1.1756207203423901</v>
      </c>
    </row>
    <row r="3671" spans="1:5">
      <c r="A3671" t="s">
        <v>5202</v>
      </c>
      <c r="B3671">
        <v>3911.04</v>
      </c>
      <c r="C3671">
        <v>112</v>
      </c>
      <c r="D3671" s="10">
        <v>45.99</v>
      </c>
      <c r="E3671">
        <v>1.1759020618556699</v>
      </c>
    </row>
    <row r="3672" spans="1:5">
      <c r="A3672" t="s">
        <v>5201</v>
      </c>
      <c r="B3672">
        <v>43370.19</v>
      </c>
      <c r="C3672">
        <v>523</v>
      </c>
      <c r="D3672" s="10">
        <v>510.02</v>
      </c>
      <c r="E3672">
        <v>1.1759690238848299</v>
      </c>
    </row>
    <row r="3673" spans="1:5">
      <c r="A3673" t="s">
        <v>5200</v>
      </c>
      <c r="B3673">
        <v>3402.33</v>
      </c>
      <c r="C3673">
        <v>88</v>
      </c>
      <c r="D3673" s="10">
        <v>40.03</v>
      </c>
      <c r="E3673">
        <v>1.17654666067077</v>
      </c>
    </row>
    <row r="3674" spans="1:5">
      <c r="A3674" t="s">
        <v>5199</v>
      </c>
      <c r="B3674">
        <v>6823.95</v>
      </c>
      <c r="C3674">
        <v>602</v>
      </c>
      <c r="D3674" s="10">
        <v>80.319999999999993</v>
      </c>
      <c r="E3674">
        <v>1.1770308985265101</v>
      </c>
    </row>
    <row r="3675" spans="1:5">
      <c r="A3675" t="s">
        <v>5198</v>
      </c>
      <c r="B3675">
        <v>5178.24</v>
      </c>
      <c r="C3675">
        <v>348</v>
      </c>
      <c r="D3675" s="10">
        <v>60.98</v>
      </c>
      <c r="E3675">
        <v>1.1776201952787</v>
      </c>
    </row>
    <row r="3676" spans="1:5">
      <c r="A3676" t="s">
        <v>5197</v>
      </c>
      <c r="B3676">
        <v>10572.84</v>
      </c>
      <c r="C3676">
        <v>808</v>
      </c>
      <c r="D3676" s="10">
        <v>124.52</v>
      </c>
      <c r="E3676">
        <v>1.1777346484009901</v>
      </c>
    </row>
    <row r="3677" spans="1:5">
      <c r="A3677" t="s">
        <v>5196</v>
      </c>
      <c r="B3677">
        <v>10267.39</v>
      </c>
      <c r="C3677">
        <v>199</v>
      </c>
      <c r="D3677" s="10">
        <v>121.02</v>
      </c>
      <c r="E3677">
        <v>1.1786831901778301</v>
      </c>
    </row>
    <row r="3678" spans="1:5">
      <c r="A3678" t="s">
        <v>5195</v>
      </c>
      <c r="B3678">
        <v>5302.99</v>
      </c>
      <c r="C3678">
        <v>714</v>
      </c>
      <c r="D3678" s="10">
        <v>62.52</v>
      </c>
      <c r="E3678">
        <v>1.1789575315058101</v>
      </c>
    </row>
    <row r="3679" spans="1:5">
      <c r="A3679" t="s">
        <v>5194</v>
      </c>
      <c r="B3679">
        <v>8510.34</v>
      </c>
      <c r="C3679">
        <v>313</v>
      </c>
      <c r="D3679" s="10">
        <v>100.36</v>
      </c>
      <c r="E3679">
        <v>1.1792713334602301</v>
      </c>
    </row>
    <row r="3680" spans="1:5">
      <c r="A3680" t="s">
        <v>5193</v>
      </c>
      <c r="B3680">
        <v>9510.98</v>
      </c>
      <c r="C3680">
        <v>38</v>
      </c>
      <c r="D3680" s="10">
        <v>112.2</v>
      </c>
      <c r="E3680">
        <v>1.17968915926644</v>
      </c>
    </row>
    <row r="3681" spans="1:5">
      <c r="A3681" t="s">
        <v>5192</v>
      </c>
      <c r="B3681">
        <v>6199.06</v>
      </c>
      <c r="C3681">
        <v>212</v>
      </c>
      <c r="D3681" s="10">
        <v>73.14</v>
      </c>
      <c r="E3681">
        <v>1.17985630079399</v>
      </c>
    </row>
    <row r="3682" spans="1:5">
      <c r="A3682" t="s">
        <v>5191</v>
      </c>
      <c r="B3682">
        <v>5661.29</v>
      </c>
      <c r="C3682">
        <v>679</v>
      </c>
      <c r="D3682" s="10">
        <v>66.83</v>
      </c>
      <c r="E3682">
        <v>1.1804730017363501</v>
      </c>
    </row>
    <row r="3683" spans="1:5">
      <c r="A3683" t="s">
        <v>5190</v>
      </c>
      <c r="B3683">
        <v>17261.04</v>
      </c>
      <c r="C3683">
        <v>118</v>
      </c>
      <c r="D3683" s="10">
        <v>203.8</v>
      </c>
      <c r="E3683">
        <v>1.1806936314381899</v>
      </c>
    </row>
    <row r="3684" spans="1:5">
      <c r="A3684" t="s">
        <v>5189</v>
      </c>
      <c r="B3684">
        <v>1217.8800000000001</v>
      </c>
      <c r="C3684">
        <v>102</v>
      </c>
      <c r="D3684" s="10">
        <v>14.38</v>
      </c>
      <c r="E3684">
        <v>1.1807403028212899</v>
      </c>
    </row>
    <row r="3685" spans="1:5">
      <c r="A3685" t="s">
        <v>5188</v>
      </c>
      <c r="B3685">
        <v>18336.759999999998</v>
      </c>
      <c r="C3685">
        <v>173</v>
      </c>
      <c r="D3685" s="10">
        <v>216.51</v>
      </c>
      <c r="E3685">
        <v>1.1807429447732301</v>
      </c>
    </row>
    <row r="3686" spans="1:5">
      <c r="A3686" t="s">
        <v>5187</v>
      </c>
      <c r="B3686">
        <v>122197.54</v>
      </c>
      <c r="C3686">
        <v>751</v>
      </c>
      <c r="D3686" s="10">
        <v>1443.75</v>
      </c>
      <c r="E3686">
        <v>1.18148859625161</v>
      </c>
    </row>
    <row r="3687" spans="1:5">
      <c r="A3687" t="s">
        <v>5186</v>
      </c>
      <c r="B3687">
        <v>7899.16</v>
      </c>
      <c r="C3687">
        <v>57</v>
      </c>
      <c r="D3687" s="10">
        <v>93.42</v>
      </c>
      <c r="E3687">
        <v>1.1826573964826601</v>
      </c>
    </row>
    <row r="3688" spans="1:5">
      <c r="A3688" t="s">
        <v>5185</v>
      </c>
      <c r="B3688">
        <v>50193.47</v>
      </c>
      <c r="C3688">
        <v>425</v>
      </c>
      <c r="D3688" s="10">
        <v>593.64</v>
      </c>
      <c r="E3688">
        <v>1.1827036465101901</v>
      </c>
    </row>
    <row r="3689" spans="1:5">
      <c r="A3689" t="s">
        <v>5184</v>
      </c>
      <c r="B3689">
        <v>16736.169999999998</v>
      </c>
      <c r="C3689">
        <v>171</v>
      </c>
      <c r="D3689" s="10">
        <v>198.12</v>
      </c>
      <c r="E3689">
        <v>1.1837833865215199</v>
      </c>
    </row>
    <row r="3690" spans="1:5">
      <c r="A3690" t="s">
        <v>5183</v>
      </c>
      <c r="B3690">
        <v>15750.12</v>
      </c>
      <c r="C3690">
        <v>308</v>
      </c>
      <c r="D3690" s="10">
        <v>186.5</v>
      </c>
      <c r="E3690">
        <v>1.18411796227584</v>
      </c>
    </row>
    <row r="3691" spans="1:5">
      <c r="A3691" t="s">
        <v>5182</v>
      </c>
      <c r="B3691">
        <v>106691.48</v>
      </c>
      <c r="C3691">
        <v>537</v>
      </c>
      <c r="D3691" s="10">
        <v>1263.3800000000001</v>
      </c>
      <c r="E3691">
        <v>1.1841432886674701</v>
      </c>
    </row>
    <row r="3692" spans="1:5">
      <c r="A3692" t="s">
        <v>5181</v>
      </c>
      <c r="B3692">
        <v>12169.44</v>
      </c>
      <c r="C3692">
        <v>258</v>
      </c>
      <c r="D3692" s="10">
        <v>144.15</v>
      </c>
      <c r="E3692">
        <v>1.18452451386423</v>
      </c>
    </row>
    <row r="3693" spans="1:5">
      <c r="A3693" t="s">
        <v>5180</v>
      </c>
      <c r="B3693">
        <v>30391.14</v>
      </c>
      <c r="C3693">
        <v>1014</v>
      </c>
      <c r="D3693" s="10">
        <v>360.02</v>
      </c>
      <c r="E3693">
        <v>1.1846215706287999</v>
      </c>
    </row>
    <row r="3694" spans="1:5">
      <c r="A3694" t="s">
        <v>5179</v>
      </c>
      <c r="B3694">
        <v>31907.47</v>
      </c>
      <c r="C3694">
        <v>313</v>
      </c>
      <c r="D3694" s="10">
        <v>378.05</v>
      </c>
      <c r="E3694">
        <v>1.18483226655074</v>
      </c>
    </row>
    <row r="3695" spans="1:5">
      <c r="A3695" t="s">
        <v>5178</v>
      </c>
      <c r="B3695">
        <v>2132.0500000000002</v>
      </c>
      <c r="C3695">
        <v>232</v>
      </c>
      <c r="D3695" s="10">
        <v>25.27</v>
      </c>
      <c r="E3695">
        <v>1.18524424849323</v>
      </c>
    </row>
    <row r="3696" spans="1:5">
      <c r="A3696" t="s">
        <v>5177</v>
      </c>
      <c r="B3696">
        <v>21319.200000000001</v>
      </c>
      <c r="C3696">
        <v>504</v>
      </c>
      <c r="D3696" s="10">
        <v>252.81</v>
      </c>
      <c r="E3696">
        <v>1.18583248902397</v>
      </c>
    </row>
    <row r="3697" spans="1:5">
      <c r="A3697" t="s">
        <v>5176</v>
      </c>
      <c r="B3697">
        <v>5188.68</v>
      </c>
      <c r="C3697">
        <v>174</v>
      </c>
      <c r="D3697" s="10">
        <v>61.53</v>
      </c>
      <c r="E3697">
        <v>1.18585073660352</v>
      </c>
    </row>
    <row r="3698" spans="1:5">
      <c r="A3698" t="s">
        <v>5175</v>
      </c>
      <c r="B3698">
        <v>819.6</v>
      </c>
      <c r="C3698">
        <v>40</v>
      </c>
      <c r="D3698" s="10">
        <v>9.7200000000000006</v>
      </c>
      <c r="E3698">
        <v>1.1859443631039499</v>
      </c>
    </row>
    <row r="3699" spans="1:5">
      <c r="A3699" t="s">
        <v>5174</v>
      </c>
      <c r="B3699">
        <v>2989.8</v>
      </c>
      <c r="C3699">
        <v>60</v>
      </c>
      <c r="D3699" s="10">
        <v>35.46</v>
      </c>
      <c r="E3699">
        <v>1.18603251053582</v>
      </c>
    </row>
    <row r="3700" spans="1:5">
      <c r="A3700" t="s">
        <v>5173</v>
      </c>
      <c r="B3700">
        <v>40857.51</v>
      </c>
      <c r="C3700">
        <v>701</v>
      </c>
      <c r="D3700" s="10">
        <v>484.93</v>
      </c>
      <c r="E3700">
        <v>1.18688094306285</v>
      </c>
    </row>
    <row r="3701" spans="1:5">
      <c r="A3701" t="s">
        <v>5172</v>
      </c>
      <c r="B3701">
        <v>112578.58</v>
      </c>
      <c r="C3701">
        <v>1207</v>
      </c>
      <c r="D3701" s="10">
        <v>1336.25</v>
      </c>
      <c r="E3701">
        <v>1.1869487072940501</v>
      </c>
    </row>
    <row r="3702" spans="1:5">
      <c r="A3702" t="s">
        <v>5171</v>
      </c>
      <c r="B3702">
        <v>2818.8</v>
      </c>
      <c r="C3702">
        <v>60</v>
      </c>
      <c r="D3702" s="10">
        <v>33.46</v>
      </c>
      <c r="E3702">
        <v>1.1870299418192101</v>
      </c>
    </row>
    <row r="3703" spans="1:5">
      <c r="A3703" t="s">
        <v>5170</v>
      </c>
      <c r="B3703">
        <v>51492.82</v>
      </c>
      <c r="C3703">
        <v>481</v>
      </c>
      <c r="D3703" s="10">
        <v>611.26</v>
      </c>
      <c r="E3703">
        <v>1.18707812079431</v>
      </c>
    </row>
    <row r="3704" spans="1:5">
      <c r="A3704" t="s">
        <v>5169</v>
      </c>
      <c r="B3704">
        <v>3536.86</v>
      </c>
      <c r="C3704">
        <v>649</v>
      </c>
      <c r="D3704" s="10">
        <v>42.02</v>
      </c>
      <c r="E3704">
        <v>1.18805946517532</v>
      </c>
    </row>
    <row r="3705" spans="1:5">
      <c r="A3705" t="s">
        <v>5168</v>
      </c>
      <c r="B3705">
        <v>2189.8200000000002</v>
      </c>
      <c r="C3705">
        <v>100</v>
      </c>
      <c r="D3705" s="10">
        <v>26.02</v>
      </c>
      <c r="E3705">
        <v>1.18822551625247</v>
      </c>
    </row>
    <row r="3706" spans="1:5">
      <c r="A3706" t="s">
        <v>5167</v>
      </c>
      <c r="B3706">
        <v>30251.42</v>
      </c>
      <c r="C3706">
        <v>702</v>
      </c>
      <c r="D3706" s="10">
        <v>359.47</v>
      </c>
      <c r="E3706">
        <v>1.1882747983400399</v>
      </c>
    </row>
    <row r="3707" spans="1:5">
      <c r="A3707" t="s">
        <v>5166</v>
      </c>
      <c r="B3707">
        <v>117964.86</v>
      </c>
      <c r="C3707">
        <v>332</v>
      </c>
      <c r="D3707" s="10">
        <v>1402.17</v>
      </c>
      <c r="E3707">
        <v>1.18863363208331</v>
      </c>
    </row>
    <row r="3708" spans="1:5">
      <c r="A3708" t="s">
        <v>5165</v>
      </c>
      <c r="B3708">
        <v>1364.53</v>
      </c>
      <c r="C3708">
        <v>154</v>
      </c>
      <c r="D3708" s="10">
        <v>16.22</v>
      </c>
      <c r="E3708">
        <v>1.1886876800070301</v>
      </c>
    </row>
    <row r="3709" spans="1:5">
      <c r="A3709" t="s">
        <v>5164</v>
      </c>
      <c r="B3709">
        <v>11577.72</v>
      </c>
      <c r="C3709">
        <v>22</v>
      </c>
      <c r="D3709" s="10">
        <v>137.63999999999999</v>
      </c>
      <c r="E3709">
        <v>1.1888351074304699</v>
      </c>
    </row>
    <row r="3710" spans="1:5">
      <c r="A3710" t="s">
        <v>5163</v>
      </c>
      <c r="B3710">
        <v>5074.2</v>
      </c>
      <c r="C3710">
        <v>655</v>
      </c>
      <c r="D3710" s="10">
        <v>60.34</v>
      </c>
      <c r="E3710">
        <v>1.1891529699262899</v>
      </c>
    </row>
    <row r="3711" spans="1:5">
      <c r="A3711" t="s">
        <v>5162</v>
      </c>
      <c r="B3711">
        <v>187038.55</v>
      </c>
      <c r="C3711">
        <v>547</v>
      </c>
      <c r="D3711" s="10">
        <v>2224.21</v>
      </c>
      <c r="E3711">
        <v>1.1891719648168699</v>
      </c>
    </row>
    <row r="3712" spans="1:5">
      <c r="A3712" t="s">
        <v>5161</v>
      </c>
      <c r="B3712">
        <v>2571.42</v>
      </c>
      <c r="C3712">
        <v>152</v>
      </c>
      <c r="D3712" s="10">
        <v>30.59</v>
      </c>
      <c r="E3712">
        <v>1.18961507649469</v>
      </c>
    </row>
    <row r="3713" spans="1:5">
      <c r="A3713" t="s">
        <v>5160</v>
      </c>
      <c r="B3713">
        <v>61570.89</v>
      </c>
      <c r="C3713">
        <v>115</v>
      </c>
      <c r="D3713" s="10">
        <v>732.58</v>
      </c>
      <c r="E3713">
        <v>1.18981551184334</v>
      </c>
    </row>
    <row r="3714" spans="1:5">
      <c r="A3714" t="s">
        <v>5159</v>
      </c>
      <c r="B3714">
        <v>37219.39</v>
      </c>
      <c r="C3714">
        <v>853</v>
      </c>
      <c r="D3714" s="10">
        <v>443.17</v>
      </c>
      <c r="E3714">
        <v>1.19069656971809</v>
      </c>
    </row>
    <row r="3715" spans="1:5">
      <c r="A3715" t="s">
        <v>5158</v>
      </c>
      <c r="B3715">
        <v>10025.4</v>
      </c>
      <c r="C3715">
        <v>206</v>
      </c>
      <c r="D3715" s="10">
        <v>119.39</v>
      </c>
      <c r="E3715">
        <v>1.1908751770502899</v>
      </c>
    </row>
    <row r="3716" spans="1:5">
      <c r="A3716" t="s">
        <v>5157</v>
      </c>
      <c r="B3716">
        <v>5205.5</v>
      </c>
      <c r="C3716">
        <v>302</v>
      </c>
      <c r="D3716" s="10">
        <v>62</v>
      </c>
      <c r="E3716">
        <v>1.19104793007396</v>
      </c>
    </row>
    <row r="3717" spans="1:5">
      <c r="A3717" t="s">
        <v>5156</v>
      </c>
      <c r="B3717">
        <v>66932.240000000005</v>
      </c>
      <c r="C3717">
        <v>538</v>
      </c>
      <c r="D3717" s="10">
        <v>797.52</v>
      </c>
      <c r="E3717">
        <v>1.1915334075178099</v>
      </c>
    </row>
    <row r="3718" spans="1:5">
      <c r="A3718" t="s">
        <v>5155</v>
      </c>
      <c r="B3718">
        <v>35237.870000000003</v>
      </c>
      <c r="C3718">
        <v>534</v>
      </c>
      <c r="D3718" s="10">
        <v>419.97</v>
      </c>
      <c r="E3718">
        <v>1.19181437470539</v>
      </c>
    </row>
    <row r="3719" spans="1:5">
      <c r="A3719" t="s">
        <v>5154</v>
      </c>
      <c r="B3719">
        <v>42014.04</v>
      </c>
      <c r="C3719">
        <v>234</v>
      </c>
      <c r="D3719" s="10">
        <v>500.75</v>
      </c>
      <c r="E3719">
        <v>1.1918634818265501</v>
      </c>
    </row>
    <row r="3720" spans="1:5">
      <c r="A3720" t="s">
        <v>5153</v>
      </c>
      <c r="B3720">
        <v>55407.040000000001</v>
      </c>
      <c r="C3720">
        <v>803</v>
      </c>
      <c r="D3720" s="10">
        <v>660.38</v>
      </c>
      <c r="E3720">
        <v>1.19187020277567</v>
      </c>
    </row>
    <row r="3721" spans="1:5">
      <c r="A3721" t="s">
        <v>5152</v>
      </c>
      <c r="B3721">
        <v>124684.56</v>
      </c>
      <c r="C3721">
        <v>234</v>
      </c>
      <c r="D3721" s="10">
        <v>1486.34</v>
      </c>
      <c r="E3721">
        <v>1.19208023832301</v>
      </c>
    </row>
    <row r="3722" spans="1:5">
      <c r="A3722" t="s">
        <v>5151</v>
      </c>
      <c r="B3722">
        <v>25459.73</v>
      </c>
      <c r="C3722">
        <v>428</v>
      </c>
      <c r="D3722" s="10">
        <v>303.60000000000002</v>
      </c>
      <c r="E3722">
        <v>1.1924714048420699</v>
      </c>
    </row>
    <row r="3723" spans="1:5">
      <c r="A3723" t="s">
        <v>5150</v>
      </c>
      <c r="B3723">
        <v>15291.5</v>
      </c>
      <c r="C3723">
        <v>595</v>
      </c>
      <c r="D3723" s="10">
        <v>182.36</v>
      </c>
      <c r="E3723">
        <v>1.19255795703495</v>
      </c>
    </row>
    <row r="3724" spans="1:5">
      <c r="A3724" t="s">
        <v>5149</v>
      </c>
      <c r="B3724">
        <v>22998.400000000001</v>
      </c>
      <c r="C3724">
        <v>206</v>
      </c>
      <c r="D3724" s="10">
        <v>274.44</v>
      </c>
      <c r="E3724">
        <v>1.1933004035063299</v>
      </c>
    </row>
    <row r="3725" spans="1:5">
      <c r="A3725" t="s">
        <v>5148</v>
      </c>
      <c r="B3725">
        <v>33997.050000000003</v>
      </c>
      <c r="C3725">
        <v>472</v>
      </c>
      <c r="D3725" s="10">
        <v>405.74</v>
      </c>
      <c r="E3725">
        <v>1.1934564910779</v>
      </c>
    </row>
    <row r="3726" spans="1:5">
      <c r="A3726" t="s">
        <v>5147</v>
      </c>
      <c r="B3726">
        <v>126460.62</v>
      </c>
      <c r="C3726">
        <v>682</v>
      </c>
      <c r="D3726" s="10">
        <v>1509.73</v>
      </c>
      <c r="E3726">
        <v>1.1938340963376499</v>
      </c>
    </row>
    <row r="3727" spans="1:5">
      <c r="A3727" t="s">
        <v>5146</v>
      </c>
      <c r="B3727">
        <v>4922.3999999999996</v>
      </c>
      <c r="C3727">
        <v>354</v>
      </c>
      <c r="D3727" s="10">
        <v>58.77</v>
      </c>
      <c r="E3727">
        <v>1.1939297903461701</v>
      </c>
    </row>
    <row r="3728" spans="1:5">
      <c r="A3728" t="s">
        <v>5145</v>
      </c>
      <c r="B3728">
        <v>45741.65</v>
      </c>
      <c r="C3728">
        <v>478</v>
      </c>
      <c r="D3728" s="10">
        <v>546.35</v>
      </c>
      <c r="E3728">
        <v>1.1944256492715</v>
      </c>
    </row>
    <row r="3729" spans="1:5">
      <c r="A3729" t="s">
        <v>5144</v>
      </c>
      <c r="B3729">
        <v>177018.66</v>
      </c>
      <c r="C3729">
        <v>962</v>
      </c>
      <c r="D3729" s="10">
        <v>2115.52</v>
      </c>
      <c r="E3729">
        <v>1.1950830494367</v>
      </c>
    </row>
    <row r="3730" spans="1:5">
      <c r="A3730" t="s">
        <v>5143</v>
      </c>
      <c r="B3730">
        <v>8434.6200000000008</v>
      </c>
      <c r="C3730">
        <v>141</v>
      </c>
      <c r="D3730" s="10">
        <v>100.83</v>
      </c>
      <c r="E3730">
        <v>1.1954302624184601</v>
      </c>
    </row>
    <row r="3731" spans="1:5">
      <c r="A3731" t="s">
        <v>5142</v>
      </c>
      <c r="B3731">
        <v>5903.78</v>
      </c>
      <c r="C3731">
        <v>380</v>
      </c>
      <c r="D3731" s="10">
        <v>70.58</v>
      </c>
      <c r="E3731">
        <v>1.19550525256699</v>
      </c>
    </row>
    <row r="3732" spans="1:5">
      <c r="A3732" t="s">
        <v>5141</v>
      </c>
      <c r="B3732">
        <v>101104.5</v>
      </c>
      <c r="C3732">
        <v>307</v>
      </c>
      <c r="D3732" s="10">
        <v>1209.1600000000001</v>
      </c>
      <c r="E3732">
        <v>1.19595072425065</v>
      </c>
    </row>
    <row r="3733" spans="1:5">
      <c r="A3733" t="s">
        <v>5140</v>
      </c>
      <c r="B3733">
        <v>84309.64</v>
      </c>
      <c r="C3733">
        <v>434</v>
      </c>
      <c r="D3733" s="10">
        <v>1008.54</v>
      </c>
      <c r="E3733">
        <v>1.1962333132960801</v>
      </c>
    </row>
    <row r="3734" spans="1:5">
      <c r="A3734" t="s">
        <v>5139</v>
      </c>
      <c r="B3734">
        <v>3006.72</v>
      </c>
      <c r="C3734">
        <v>432</v>
      </c>
      <c r="D3734" s="10">
        <v>35.97</v>
      </c>
      <c r="E3734">
        <v>1.1963202426564401</v>
      </c>
    </row>
    <row r="3735" spans="1:5">
      <c r="A3735" t="s">
        <v>5138</v>
      </c>
      <c r="B3735">
        <v>6311.54</v>
      </c>
      <c r="C3735">
        <v>375</v>
      </c>
      <c r="D3735" s="10">
        <v>75.52</v>
      </c>
      <c r="E3735">
        <v>1.1965384042563301</v>
      </c>
    </row>
    <row r="3736" spans="1:5">
      <c r="A3736" t="s">
        <v>5137</v>
      </c>
      <c r="B3736">
        <v>2544</v>
      </c>
      <c r="C3736">
        <v>106</v>
      </c>
      <c r="D3736" s="10">
        <v>30.47</v>
      </c>
      <c r="E3736">
        <v>1.1977201257861601</v>
      </c>
    </row>
    <row r="3737" spans="1:5">
      <c r="A3737" t="s">
        <v>5136</v>
      </c>
      <c r="B3737">
        <v>17359.68</v>
      </c>
      <c r="C3737">
        <v>362</v>
      </c>
      <c r="D3737" s="10">
        <v>207.94</v>
      </c>
      <c r="E3737">
        <v>1.19783313978137</v>
      </c>
    </row>
    <row r="3738" spans="1:5">
      <c r="A3738" t="s">
        <v>5135</v>
      </c>
      <c r="B3738">
        <v>3237.96</v>
      </c>
      <c r="C3738">
        <v>322</v>
      </c>
      <c r="D3738" s="10">
        <v>38.79</v>
      </c>
      <c r="E3738">
        <v>1.19797650372456</v>
      </c>
    </row>
    <row r="3739" spans="1:5">
      <c r="A3739" t="s">
        <v>5134</v>
      </c>
      <c r="B3739">
        <v>8273.1</v>
      </c>
      <c r="C3739">
        <v>165</v>
      </c>
      <c r="D3739" s="10">
        <v>99.12</v>
      </c>
      <c r="E3739">
        <v>1.19809986583022</v>
      </c>
    </row>
    <row r="3740" spans="1:5">
      <c r="A3740" t="s">
        <v>5133</v>
      </c>
      <c r="B3740">
        <v>4428.91</v>
      </c>
      <c r="C3740">
        <v>333</v>
      </c>
      <c r="D3740" s="10">
        <v>53.07</v>
      </c>
      <c r="E3740">
        <v>1.1982632295530899</v>
      </c>
    </row>
    <row r="3741" spans="1:5">
      <c r="A3741" t="s">
        <v>5132</v>
      </c>
      <c r="B3741">
        <v>5502.54</v>
      </c>
      <c r="C3741">
        <v>371</v>
      </c>
      <c r="D3741" s="10">
        <v>65.97</v>
      </c>
      <c r="E3741">
        <v>1.1989008712340099</v>
      </c>
    </row>
    <row r="3742" spans="1:5">
      <c r="A3742" t="s">
        <v>5131</v>
      </c>
      <c r="B3742">
        <v>2851.55</v>
      </c>
      <c r="C3742">
        <v>371</v>
      </c>
      <c r="D3742" s="10">
        <v>34.200000000000003</v>
      </c>
      <c r="E3742">
        <v>1.1993477231681</v>
      </c>
    </row>
    <row r="3743" spans="1:5">
      <c r="A3743" t="s">
        <v>5130</v>
      </c>
      <c r="B3743">
        <v>2217.6</v>
      </c>
      <c r="C3743">
        <v>252</v>
      </c>
      <c r="D3743" s="10">
        <v>26.61</v>
      </c>
      <c r="E3743">
        <v>1.1999458874458799</v>
      </c>
    </row>
    <row r="3744" spans="1:5">
      <c r="A3744" t="s">
        <v>5129</v>
      </c>
      <c r="B3744">
        <v>10241.44</v>
      </c>
      <c r="C3744">
        <v>407</v>
      </c>
      <c r="D3744" s="10">
        <v>122.95</v>
      </c>
      <c r="E3744">
        <v>1.20051477136027</v>
      </c>
    </row>
    <row r="3745" spans="1:5">
      <c r="A3745" t="s">
        <v>5128</v>
      </c>
      <c r="B3745">
        <v>2759.94</v>
      </c>
      <c r="C3745">
        <v>269</v>
      </c>
      <c r="D3745" s="10">
        <v>33.15</v>
      </c>
      <c r="E3745">
        <v>1.2011130676753801</v>
      </c>
    </row>
    <row r="3746" spans="1:5">
      <c r="A3746" t="s">
        <v>5127</v>
      </c>
      <c r="B3746">
        <v>4969.84</v>
      </c>
      <c r="C3746">
        <v>777</v>
      </c>
      <c r="D3746" s="10">
        <v>59.7</v>
      </c>
      <c r="E3746">
        <v>1.2012459153614601</v>
      </c>
    </row>
    <row r="3747" spans="1:5">
      <c r="A3747" t="s">
        <v>5126</v>
      </c>
      <c r="B3747">
        <v>6340.68</v>
      </c>
      <c r="C3747">
        <v>206</v>
      </c>
      <c r="D3747" s="10">
        <v>76.17</v>
      </c>
      <c r="E3747">
        <v>1.2012907132988799</v>
      </c>
    </row>
    <row r="3748" spans="1:5">
      <c r="A3748" t="s">
        <v>5125</v>
      </c>
      <c r="B3748">
        <v>5536.56</v>
      </c>
      <c r="C3748">
        <v>136</v>
      </c>
      <c r="D3748" s="10">
        <v>66.53</v>
      </c>
      <c r="E3748">
        <v>1.2016486771569299</v>
      </c>
    </row>
    <row r="3749" spans="1:5">
      <c r="A3749" t="s">
        <v>5124</v>
      </c>
      <c r="B3749">
        <v>46587.24</v>
      </c>
      <c r="C3749">
        <v>339</v>
      </c>
      <c r="D3749" s="10">
        <v>559.91999999999996</v>
      </c>
      <c r="E3749">
        <v>1.20187416125102</v>
      </c>
    </row>
    <row r="3750" spans="1:5">
      <c r="A3750" t="s">
        <v>5123</v>
      </c>
      <c r="B3750">
        <v>2096.1799999999998</v>
      </c>
      <c r="C3750">
        <v>91</v>
      </c>
      <c r="D3750" s="10">
        <v>25.22</v>
      </c>
      <c r="E3750">
        <v>1.20314095163583</v>
      </c>
    </row>
    <row r="3751" spans="1:5">
      <c r="A3751" t="s">
        <v>5122</v>
      </c>
      <c r="B3751">
        <v>38567.089999999997</v>
      </c>
      <c r="C3751">
        <v>399</v>
      </c>
      <c r="D3751" s="10">
        <v>464.06</v>
      </c>
      <c r="E3751">
        <v>1.20325386229554</v>
      </c>
    </row>
    <row r="3752" spans="1:5">
      <c r="A3752" t="s">
        <v>5121</v>
      </c>
      <c r="B3752">
        <v>53031.51</v>
      </c>
      <c r="C3752">
        <v>199</v>
      </c>
      <c r="D3752" s="10">
        <v>638.14</v>
      </c>
      <c r="E3752">
        <v>1.2033223266695501</v>
      </c>
    </row>
    <row r="3753" spans="1:5">
      <c r="A3753" t="s">
        <v>5120</v>
      </c>
      <c r="B3753">
        <v>57325.95</v>
      </c>
      <c r="C3753">
        <v>1302</v>
      </c>
      <c r="D3753" s="10">
        <v>689.98</v>
      </c>
      <c r="E3753">
        <v>1.20360848795353</v>
      </c>
    </row>
    <row r="3754" spans="1:5">
      <c r="A3754" t="s">
        <v>5119</v>
      </c>
      <c r="B3754">
        <v>1888.18</v>
      </c>
      <c r="C3754">
        <v>298</v>
      </c>
      <c r="D3754" s="10">
        <v>22.74</v>
      </c>
      <c r="E3754">
        <v>1.2043343325318501</v>
      </c>
    </row>
    <row r="3755" spans="1:5">
      <c r="A3755" t="s">
        <v>5118</v>
      </c>
      <c r="B3755">
        <v>71216.28</v>
      </c>
      <c r="C3755">
        <v>188</v>
      </c>
      <c r="D3755" s="10">
        <v>857.69</v>
      </c>
      <c r="E3755">
        <v>1.2043454109088501</v>
      </c>
    </row>
    <row r="3756" spans="1:5">
      <c r="A3756" t="s">
        <v>5117</v>
      </c>
      <c r="B3756">
        <v>11266.2</v>
      </c>
      <c r="C3756">
        <v>274</v>
      </c>
      <c r="D3756" s="10">
        <v>135.69999999999999</v>
      </c>
      <c r="E3756">
        <v>1.2044877598480399</v>
      </c>
    </row>
    <row r="3757" spans="1:5">
      <c r="A3757" t="s">
        <v>5116</v>
      </c>
      <c r="B3757">
        <v>14992.05</v>
      </c>
      <c r="C3757">
        <v>584</v>
      </c>
      <c r="D3757" s="10">
        <v>180.6</v>
      </c>
      <c r="E3757">
        <v>1.2046384583829399</v>
      </c>
    </row>
    <row r="3758" spans="1:5">
      <c r="A3758" t="s">
        <v>5115</v>
      </c>
      <c r="B3758">
        <v>1625.19</v>
      </c>
      <c r="C3758">
        <v>109</v>
      </c>
      <c r="D3758" s="10">
        <v>19.600000000000001</v>
      </c>
      <c r="E3758">
        <v>1.2060128354223101</v>
      </c>
    </row>
    <row r="3759" spans="1:5">
      <c r="A3759" t="s">
        <v>5114</v>
      </c>
      <c r="B3759">
        <v>57820.14</v>
      </c>
      <c r="C3759">
        <v>933</v>
      </c>
      <c r="D3759" s="10">
        <v>697.48</v>
      </c>
      <c r="E3759">
        <v>1.2062924787106999</v>
      </c>
    </row>
    <row r="3760" spans="1:5">
      <c r="A3760" t="s">
        <v>5113</v>
      </c>
      <c r="B3760">
        <v>16962.689999999999</v>
      </c>
      <c r="C3760">
        <v>415</v>
      </c>
      <c r="D3760" s="10">
        <v>204.63</v>
      </c>
      <c r="E3760">
        <v>1.2063534734172401</v>
      </c>
    </row>
    <row r="3761" spans="1:5">
      <c r="A3761" t="s">
        <v>5112</v>
      </c>
      <c r="B3761">
        <v>9635.48</v>
      </c>
      <c r="C3761">
        <v>383</v>
      </c>
      <c r="D3761" s="10">
        <v>116.24</v>
      </c>
      <c r="E3761">
        <v>1.2063747732339201</v>
      </c>
    </row>
    <row r="3762" spans="1:5">
      <c r="A3762" t="s">
        <v>5111</v>
      </c>
      <c r="B3762">
        <v>5693.38</v>
      </c>
      <c r="C3762">
        <v>512</v>
      </c>
      <c r="D3762" s="10">
        <v>68.709999999999994</v>
      </c>
      <c r="E3762">
        <v>1.2068402249630199</v>
      </c>
    </row>
    <row r="3763" spans="1:5">
      <c r="A3763" t="s">
        <v>5110</v>
      </c>
      <c r="B3763">
        <v>3055.58</v>
      </c>
      <c r="C3763">
        <v>148</v>
      </c>
      <c r="D3763" s="10">
        <v>36.880000000000003</v>
      </c>
      <c r="E3763">
        <v>1.20697216240451</v>
      </c>
    </row>
    <row r="3764" spans="1:5">
      <c r="A3764" t="s">
        <v>5109</v>
      </c>
      <c r="B3764">
        <v>27256.5</v>
      </c>
      <c r="C3764">
        <v>30</v>
      </c>
      <c r="D3764" s="10">
        <v>329.02</v>
      </c>
      <c r="E3764">
        <v>1.2071249059857201</v>
      </c>
    </row>
    <row r="3765" spans="1:5">
      <c r="A3765" t="s">
        <v>5108</v>
      </c>
      <c r="B3765">
        <v>17203.09</v>
      </c>
      <c r="C3765">
        <v>2369</v>
      </c>
      <c r="D3765" s="10">
        <v>207.7</v>
      </c>
      <c r="E3765">
        <v>1.2073412392773599</v>
      </c>
    </row>
    <row r="3766" spans="1:5">
      <c r="A3766" t="s">
        <v>5107</v>
      </c>
      <c r="B3766">
        <v>6238.25</v>
      </c>
      <c r="C3766">
        <v>449</v>
      </c>
      <c r="D3766" s="10">
        <v>75.319999999999993</v>
      </c>
      <c r="E3766">
        <v>1.20738989299883</v>
      </c>
    </row>
    <row r="3767" spans="1:5">
      <c r="A3767" t="s">
        <v>5106</v>
      </c>
      <c r="B3767">
        <v>18462.39</v>
      </c>
      <c r="C3767">
        <v>397</v>
      </c>
      <c r="D3767" s="10">
        <v>222.96</v>
      </c>
      <c r="E3767">
        <v>1.20764429740678</v>
      </c>
    </row>
    <row r="3768" spans="1:5">
      <c r="A3768" t="s">
        <v>5105</v>
      </c>
      <c r="B3768">
        <v>6045.17</v>
      </c>
      <c r="C3768">
        <v>501</v>
      </c>
      <c r="D3768" s="10">
        <v>73.010000000000005</v>
      </c>
      <c r="E3768">
        <v>1.2077410560827899</v>
      </c>
    </row>
    <row r="3769" spans="1:5">
      <c r="A3769" t="s">
        <v>5104</v>
      </c>
      <c r="B3769">
        <v>57344.82</v>
      </c>
      <c r="C3769">
        <v>208</v>
      </c>
      <c r="D3769" s="10">
        <v>693.84</v>
      </c>
      <c r="E3769">
        <v>1.20994363571112</v>
      </c>
    </row>
    <row r="3770" spans="1:5">
      <c r="A3770" t="s">
        <v>5103</v>
      </c>
      <c r="B3770">
        <v>13292.74</v>
      </c>
      <c r="C3770">
        <v>476</v>
      </c>
      <c r="D3770" s="10">
        <v>160.84</v>
      </c>
      <c r="E3770">
        <v>1.2099837956659001</v>
      </c>
    </row>
    <row r="3771" spans="1:5">
      <c r="A3771" t="s">
        <v>5102</v>
      </c>
      <c r="B3771">
        <v>820.96</v>
      </c>
      <c r="C3771">
        <v>29</v>
      </c>
      <c r="D3771" s="10">
        <v>9.94</v>
      </c>
      <c r="E3771">
        <v>1.21077762619372</v>
      </c>
    </row>
    <row r="3772" spans="1:5">
      <c r="A3772" t="s">
        <v>5101</v>
      </c>
      <c r="B3772">
        <v>1801.8</v>
      </c>
      <c r="C3772">
        <v>165</v>
      </c>
      <c r="D3772" s="10">
        <v>21.84</v>
      </c>
      <c r="E3772">
        <v>1.2121212121212099</v>
      </c>
    </row>
    <row r="3773" spans="1:5">
      <c r="A3773" t="s">
        <v>5100</v>
      </c>
      <c r="B3773">
        <v>8715.2099999999991</v>
      </c>
      <c r="C3773">
        <v>329</v>
      </c>
      <c r="D3773" s="10">
        <v>105.66</v>
      </c>
      <c r="E3773">
        <v>1.21236321327885</v>
      </c>
    </row>
    <row r="3774" spans="1:5">
      <c r="A3774" t="s">
        <v>5099</v>
      </c>
      <c r="B3774">
        <v>21134.400000000001</v>
      </c>
      <c r="C3774">
        <v>238</v>
      </c>
      <c r="D3774" s="10">
        <v>256.23</v>
      </c>
      <c r="E3774">
        <v>1.21238360208948</v>
      </c>
    </row>
    <row r="3775" spans="1:5">
      <c r="A3775" t="s">
        <v>5098</v>
      </c>
      <c r="B3775">
        <v>6779.74</v>
      </c>
      <c r="C3775">
        <v>80</v>
      </c>
      <c r="D3775" s="10">
        <v>82.23</v>
      </c>
      <c r="E3775">
        <v>1.2128783699669801</v>
      </c>
    </row>
    <row r="3776" spans="1:5">
      <c r="A3776" t="s">
        <v>5097</v>
      </c>
      <c r="B3776">
        <v>12153.6</v>
      </c>
      <c r="C3776">
        <v>182</v>
      </c>
      <c r="D3776" s="10">
        <v>147.44</v>
      </c>
      <c r="E3776">
        <v>1.2131384939441801</v>
      </c>
    </row>
    <row r="3777" spans="1:5">
      <c r="A3777" t="s">
        <v>5096</v>
      </c>
      <c r="B3777">
        <v>6653.99</v>
      </c>
      <c r="C3777">
        <v>335</v>
      </c>
      <c r="D3777" s="10">
        <v>80.739999999999995</v>
      </c>
      <c r="E3777">
        <v>1.21340729396948</v>
      </c>
    </row>
    <row r="3778" spans="1:5">
      <c r="A3778" t="s">
        <v>5095</v>
      </c>
      <c r="B3778">
        <v>6527.64</v>
      </c>
      <c r="C3778">
        <v>399</v>
      </c>
      <c r="D3778" s="10">
        <v>79.239999999999995</v>
      </c>
      <c r="E3778">
        <v>1.21391498305666</v>
      </c>
    </row>
    <row r="3779" spans="1:5">
      <c r="A3779" t="s">
        <v>5094</v>
      </c>
      <c r="B3779">
        <v>26414.639999999999</v>
      </c>
      <c r="C3779">
        <v>96</v>
      </c>
      <c r="D3779" s="10">
        <v>320.74</v>
      </c>
      <c r="E3779">
        <v>1.2142508851152201</v>
      </c>
    </row>
    <row r="3780" spans="1:5">
      <c r="A3780" t="s">
        <v>5093</v>
      </c>
      <c r="B3780">
        <v>12341.72</v>
      </c>
      <c r="C3780">
        <v>1743</v>
      </c>
      <c r="D3780" s="10">
        <v>149.88</v>
      </c>
      <c r="E3780">
        <v>1.21441743938446</v>
      </c>
    </row>
    <row r="3781" spans="1:5">
      <c r="A3781" t="s">
        <v>5092</v>
      </c>
      <c r="B3781">
        <v>3248.21</v>
      </c>
      <c r="C3781">
        <v>220</v>
      </c>
      <c r="D3781" s="10">
        <v>39.46</v>
      </c>
      <c r="E3781">
        <v>1.2148229332463101</v>
      </c>
    </row>
    <row r="3782" spans="1:5">
      <c r="A3782" t="s">
        <v>5091</v>
      </c>
      <c r="B3782">
        <v>19526.53</v>
      </c>
      <c r="C3782">
        <v>154</v>
      </c>
      <c r="D3782" s="10">
        <v>237.22</v>
      </c>
      <c r="E3782">
        <v>1.21485998792412</v>
      </c>
    </row>
    <row r="3783" spans="1:5">
      <c r="A3783" t="s">
        <v>5090</v>
      </c>
      <c r="B3783">
        <v>33763.67</v>
      </c>
      <c r="C3783">
        <v>1965</v>
      </c>
      <c r="D3783" s="10">
        <v>410.22</v>
      </c>
      <c r="E3783">
        <v>1.2149745569720301</v>
      </c>
    </row>
    <row r="3784" spans="1:5">
      <c r="A3784" t="s">
        <v>5089</v>
      </c>
      <c r="B3784">
        <v>1254</v>
      </c>
      <c r="C3784">
        <v>110</v>
      </c>
      <c r="D3784" s="10">
        <v>15.24</v>
      </c>
      <c r="E3784">
        <v>1.21531100478468</v>
      </c>
    </row>
    <row r="3785" spans="1:5">
      <c r="A3785" t="s">
        <v>5088</v>
      </c>
      <c r="B3785">
        <v>3129.12</v>
      </c>
      <c r="C3785">
        <v>212</v>
      </c>
      <c r="D3785" s="10">
        <v>38.03</v>
      </c>
      <c r="E3785">
        <v>1.21535767244464</v>
      </c>
    </row>
    <row r="3786" spans="1:5">
      <c r="A3786" t="s">
        <v>5087</v>
      </c>
      <c r="B3786">
        <v>43270.14</v>
      </c>
      <c r="C3786">
        <v>245</v>
      </c>
      <c r="D3786" s="10">
        <v>525.95000000000005</v>
      </c>
      <c r="E3786">
        <v>1.2155033471118799</v>
      </c>
    </row>
    <row r="3787" spans="1:5">
      <c r="A3787" t="s">
        <v>5086</v>
      </c>
      <c r="B3787">
        <v>62175.3</v>
      </c>
      <c r="C3787">
        <v>415</v>
      </c>
      <c r="D3787" s="10">
        <v>755.8</v>
      </c>
      <c r="E3787">
        <v>1.2155952604973299</v>
      </c>
    </row>
    <row r="3788" spans="1:5">
      <c r="A3788" t="s">
        <v>5085</v>
      </c>
      <c r="B3788">
        <v>142923.06</v>
      </c>
      <c r="C3788">
        <v>1326</v>
      </c>
      <c r="D3788" s="10">
        <v>1737.78</v>
      </c>
      <c r="E3788">
        <v>1.21588496635882</v>
      </c>
    </row>
    <row r="3789" spans="1:5">
      <c r="A3789" t="s">
        <v>5084</v>
      </c>
      <c r="B3789">
        <v>23056.21</v>
      </c>
      <c r="C3789">
        <v>179</v>
      </c>
      <c r="D3789" s="10">
        <v>280.58</v>
      </c>
      <c r="E3789">
        <v>1.216938950504</v>
      </c>
    </row>
    <row r="3790" spans="1:5">
      <c r="A3790" t="s">
        <v>5083</v>
      </c>
      <c r="B3790">
        <v>8366.82</v>
      </c>
      <c r="C3790">
        <v>581</v>
      </c>
      <c r="D3790" s="10">
        <v>101.82</v>
      </c>
      <c r="E3790">
        <v>1.21694980888796</v>
      </c>
    </row>
    <row r="3791" spans="1:5">
      <c r="A3791" t="s">
        <v>5082</v>
      </c>
      <c r="B3791">
        <v>23690.799999999999</v>
      </c>
      <c r="C3791">
        <v>328</v>
      </c>
      <c r="D3791" s="10">
        <v>288.32</v>
      </c>
      <c r="E3791">
        <v>1.2170125111857699</v>
      </c>
    </row>
    <row r="3792" spans="1:5">
      <c r="A3792" t="s">
        <v>5081</v>
      </c>
      <c r="B3792">
        <v>144095.82</v>
      </c>
      <c r="C3792">
        <v>891</v>
      </c>
      <c r="D3792" s="10">
        <v>1753.93</v>
      </c>
      <c r="E3792">
        <v>1.2171970012731801</v>
      </c>
    </row>
    <row r="3793" spans="1:5">
      <c r="A3793" t="s">
        <v>5080</v>
      </c>
      <c r="B3793">
        <v>6972.21</v>
      </c>
      <c r="C3793">
        <v>510</v>
      </c>
      <c r="D3793" s="10">
        <v>84.91</v>
      </c>
      <c r="E3793">
        <v>1.21783480417256</v>
      </c>
    </row>
    <row r="3794" spans="1:5">
      <c r="A3794" t="s">
        <v>5079</v>
      </c>
      <c r="B3794">
        <v>67627.839999999997</v>
      </c>
      <c r="C3794">
        <v>292</v>
      </c>
      <c r="D3794" s="10">
        <v>823.82</v>
      </c>
      <c r="E3794">
        <v>1.21816695609382</v>
      </c>
    </row>
    <row r="3795" spans="1:5">
      <c r="A3795" t="s">
        <v>5078</v>
      </c>
      <c r="B3795">
        <v>51305.67</v>
      </c>
      <c r="C3795">
        <v>117</v>
      </c>
      <c r="D3795" s="10">
        <v>625.04</v>
      </c>
      <c r="E3795">
        <v>1.2182669089011</v>
      </c>
    </row>
    <row r="3796" spans="1:5">
      <c r="A3796" t="s">
        <v>5077</v>
      </c>
      <c r="B3796">
        <v>24946.81</v>
      </c>
      <c r="C3796">
        <v>1068</v>
      </c>
      <c r="D3796" s="10">
        <v>303.98</v>
      </c>
      <c r="E3796">
        <v>1.21851250721034</v>
      </c>
    </row>
    <row r="3797" spans="1:5">
      <c r="A3797" t="s">
        <v>5076</v>
      </c>
      <c r="B3797">
        <v>13398.66</v>
      </c>
      <c r="C3797">
        <v>1461</v>
      </c>
      <c r="D3797" s="10">
        <v>163.35</v>
      </c>
      <c r="E3797">
        <v>1.2191517659228599</v>
      </c>
    </row>
    <row r="3798" spans="1:5">
      <c r="A3798" t="s">
        <v>5075</v>
      </c>
      <c r="B3798">
        <v>4639.04</v>
      </c>
      <c r="C3798">
        <v>458</v>
      </c>
      <c r="D3798" s="10">
        <v>56.56</v>
      </c>
      <c r="E3798">
        <v>1.2192177691936199</v>
      </c>
    </row>
    <row r="3799" spans="1:5">
      <c r="A3799" t="s">
        <v>5074</v>
      </c>
      <c r="B3799">
        <v>3272.44</v>
      </c>
      <c r="C3799">
        <v>551</v>
      </c>
      <c r="D3799" s="10">
        <v>39.9</v>
      </c>
      <c r="E3799">
        <v>1.2192736918018301</v>
      </c>
    </row>
    <row r="3800" spans="1:5">
      <c r="A3800" t="s">
        <v>5073</v>
      </c>
      <c r="B3800">
        <v>3030.4</v>
      </c>
      <c r="C3800">
        <v>416</v>
      </c>
      <c r="D3800" s="10">
        <v>36.96</v>
      </c>
      <c r="E3800">
        <v>1.21964097148891</v>
      </c>
    </row>
    <row r="3801" spans="1:5">
      <c r="A3801" t="s">
        <v>5072</v>
      </c>
      <c r="B3801">
        <v>4700.16</v>
      </c>
      <c r="C3801">
        <v>32</v>
      </c>
      <c r="D3801" s="10">
        <v>57.33</v>
      </c>
      <c r="E3801">
        <v>1.2197457107843099</v>
      </c>
    </row>
    <row r="3802" spans="1:5">
      <c r="A3802" t="s">
        <v>5071</v>
      </c>
      <c r="B3802">
        <v>115757.42</v>
      </c>
      <c r="C3802">
        <v>974</v>
      </c>
      <c r="D3802" s="10">
        <v>1412.32</v>
      </c>
      <c r="E3802">
        <v>1.22006865736986</v>
      </c>
    </row>
    <row r="3803" spans="1:5">
      <c r="A3803" t="s">
        <v>5070</v>
      </c>
      <c r="B3803">
        <v>29111.97</v>
      </c>
      <c r="C3803">
        <v>508</v>
      </c>
      <c r="D3803" s="10">
        <v>355.35</v>
      </c>
      <c r="E3803">
        <v>1.22063192563059</v>
      </c>
    </row>
    <row r="3804" spans="1:5">
      <c r="A3804" t="s">
        <v>5069</v>
      </c>
      <c r="B3804">
        <v>7195.62</v>
      </c>
      <c r="C3804">
        <v>86</v>
      </c>
      <c r="D3804" s="10">
        <v>87.84</v>
      </c>
      <c r="E3804">
        <v>1.2207426184262</v>
      </c>
    </row>
    <row r="3805" spans="1:5">
      <c r="A3805" t="s">
        <v>5068</v>
      </c>
      <c r="B3805">
        <v>3324.9</v>
      </c>
      <c r="C3805">
        <v>494</v>
      </c>
      <c r="D3805" s="10">
        <v>40.590000000000003</v>
      </c>
      <c r="E3805">
        <v>1.22078859514571</v>
      </c>
    </row>
    <row r="3806" spans="1:5">
      <c r="A3806" t="s">
        <v>5067</v>
      </c>
      <c r="B3806">
        <v>7893.08</v>
      </c>
      <c r="C3806">
        <v>313</v>
      </c>
      <c r="D3806" s="10">
        <v>96.38</v>
      </c>
      <c r="E3806">
        <v>1.22106959513903</v>
      </c>
    </row>
    <row r="3807" spans="1:5">
      <c r="A3807" t="s">
        <v>5066</v>
      </c>
      <c r="B3807">
        <v>761.45</v>
      </c>
      <c r="C3807">
        <v>50</v>
      </c>
      <c r="D3807" s="10">
        <v>9.3000000000000007</v>
      </c>
      <c r="E3807">
        <v>1.2213539956661601</v>
      </c>
    </row>
    <row r="3808" spans="1:5">
      <c r="A3808" t="s">
        <v>5065</v>
      </c>
      <c r="B3808">
        <v>2219.25</v>
      </c>
      <c r="C3808">
        <v>380</v>
      </c>
      <c r="D3808" s="10">
        <v>27.14</v>
      </c>
      <c r="E3808">
        <v>1.2229356764672701</v>
      </c>
    </row>
    <row r="3809" spans="1:5">
      <c r="A3809" t="s">
        <v>5064</v>
      </c>
      <c r="B3809">
        <v>95064.75</v>
      </c>
      <c r="C3809">
        <v>512</v>
      </c>
      <c r="D3809" s="10">
        <v>1162.6099999999999</v>
      </c>
      <c r="E3809">
        <v>1.2229664518131</v>
      </c>
    </row>
    <row r="3810" spans="1:5">
      <c r="A3810" t="s">
        <v>5063</v>
      </c>
      <c r="B3810">
        <v>6647.05</v>
      </c>
      <c r="C3810">
        <v>603</v>
      </c>
      <c r="D3810" s="10">
        <v>81.33</v>
      </c>
      <c r="E3810">
        <v>1.2235502967481799</v>
      </c>
    </row>
    <row r="3811" spans="1:5">
      <c r="A3811" t="s">
        <v>5062</v>
      </c>
      <c r="B3811">
        <v>7023.23</v>
      </c>
      <c r="C3811">
        <v>413</v>
      </c>
      <c r="D3811" s="10">
        <v>85.94</v>
      </c>
      <c r="E3811">
        <v>1.2236535041569101</v>
      </c>
    </row>
    <row r="3812" spans="1:5">
      <c r="A3812" t="s">
        <v>5061</v>
      </c>
      <c r="B3812">
        <v>3732.48</v>
      </c>
      <c r="C3812">
        <v>288</v>
      </c>
      <c r="D3812" s="10">
        <v>45.68</v>
      </c>
      <c r="E3812">
        <v>1.22385116598079</v>
      </c>
    </row>
    <row r="3813" spans="1:5">
      <c r="A3813" t="s">
        <v>5060</v>
      </c>
      <c r="B3813">
        <v>166147.79999999999</v>
      </c>
      <c r="C3813">
        <v>1253</v>
      </c>
      <c r="D3813" s="10">
        <v>2033.97</v>
      </c>
      <c r="E3813">
        <v>1.2241931581399199</v>
      </c>
    </row>
    <row r="3814" spans="1:5">
      <c r="A3814" t="s">
        <v>5059</v>
      </c>
      <c r="B3814">
        <v>3779.45</v>
      </c>
      <c r="C3814">
        <v>180</v>
      </c>
      <c r="D3814" s="10">
        <v>46.27</v>
      </c>
      <c r="E3814">
        <v>1.2242522060088099</v>
      </c>
    </row>
    <row r="3815" spans="1:5">
      <c r="A3815" t="s">
        <v>5058</v>
      </c>
      <c r="B3815">
        <v>33348.519999999997</v>
      </c>
      <c r="C3815">
        <v>135</v>
      </c>
      <c r="D3815" s="10">
        <v>408.29</v>
      </c>
      <c r="E3815">
        <v>1.2243122033601399</v>
      </c>
    </row>
    <row r="3816" spans="1:5">
      <c r="A3816" t="s">
        <v>5057</v>
      </c>
      <c r="B3816">
        <v>13640.22</v>
      </c>
      <c r="C3816">
        <v>517</v>
      </c>
      <c r="D3816" s="10">
        <v>167.06</v>
      </c>
      <c r="E3816">
        <v>1.2247603044525599</v>
      </c>
    </row>
    <row r="3817" spans="1:5">
      <c r="A3817" t="s">
        <v>5056</v>
      </c>
      <c r="B3817">
        <v>5605.47</v>
      </c>
      <c r="C3817">
        <v>472</v>
      </c>
      <c r="D3817" s="10">
        <v>68.69</v>
      </c>
      <c r="E3817">
        <v>1.2254101796994701</v>
      </c>
    </row>
    <row r="3818" spans="1:5">
      <c r="A3818" t="s">
        <v>5055</v>
      </c>
      <c r="B3818">
        <v>10084.76</v>
      </c>
      <c r="C3818">
        <v>127</v>
      </c>
      <c r="D3818" s="10">
        <v>123.58</v>
      </c>
      <c r="E3818">
        <v>1.22541339605503</v>
      </c>
    </row>
    <row r="3819" spans="1:5">
      <c r="A3819" t="s">
        <v>5054</v>
      </c>
      <c r="B3819">
        <v>53116.4</v>
      </c>
      <c r="C3819">
        <v>680</v>
      </c>
      <c r="D3819" s="10">
        <v>650.9</v>
      </c>
      <c r="E3819">
        <v>1.22542190359286</v>
      </c>
    </row>
    <row r="3820" spans="1:5">
      <c r="A3820" t="s">
        <v>5053</v>
      </c>
      <c r="B3820">
        <v>85.68</v>
      </c>
      <c r="C3820">
        <v>34</v>
      </c>
      <c r="D3820" s="10">
        <v>1.05</v>
      </c>
      <c r="E3820">
        <v>1.2254901960784299</v>
      </c>
    </row>
    <row r="3821" spans="1:5">
      <c r="A3821" t="s">
        <v>5052</v>
      </c>
      <c r="B3821">
        <v>2244.8000000000002</v>
      </c>
      <c r="C3821">
        <v>443</v>
      </c>
      <c r="D3821" s="10">
        <v>27.55</v>
      </c>
      <c r="E3821">
        <v>1.22728082679971</v>
      </c>
    </row>
    <row r="3822" spans="1:5">
      <c r="A3822" t="s">
        <v>5051</v>
      </c>
      <c r="B3822">
        <v>9053.69</v>
      </c>
      <c r="C3822">
        <v>671</v>
      </c>
      <c r="D3822" s="10">
        <v>111.12</v>
      </c>
      <c r="E3822">
        <v>1.22734487264308</v>
      </c>
    </row>
    <row r="3823" spans="1:5">
      <c r="A3823" t="s">
        <v>5050</v>
      </c>
      <c r="B3823">
        <v>6020.34</v>
      </c>
      <c r="C3823">
        <v>373</v>
      </c>
      <c r="D3823" s="10">
        <v>73.959999999999994</v>
      </c>
      <c r="E3823">
        <v>1.2285020447350099</v>
      </c>
    </row>
    <row r="3824" spans="1:5">
      <c r="A3824" t="s">
        <v>5049</v>
      </c>
      <c r="B3824">
        <v>215879.69</v>
      </c>
      <c r="C3824">
        <v>362</v>
      </c>
      <c r="D3824" s="10">
        <v>2652.96</v>
      </c>
      <c r="E3824">
        <v>1.2289067118819701</v>
      </c>
    </row>
    <row r="3825" spans="1:5">
      <c r="A3825" t="s">
        <v>5048</v>
      </c>
      <c r="B3825">
        <v>38734.78</v>
      </c>
      <c r="C3825">
        <v>1703</v>
      </c>
      <c r="D3825" s="10">
        <v>476.03</v>
      </c>
      <c r="E3825">
        <v>1.22894721488027</v>
      </c>
    </row>
    <row r="3826" spans="1:5">
      <c r="A3826" t="s">
        <v>5047</v>
      </c>
      <c r="B3826">
        <v>3457.95</v>
      </c>
      <c r="C3826">
        <v>161</v>
      </c>
      <c r="D3826" s="10">
        <v>42.52</v>
      </c>
      <c r="E3826">
        <v>1.2296302722711401</v>
      </c>
    </row>
    <row r="3827" spans="1:5">
      <c r="A3827" t="s">
        <v>5046</v>
      </c>
      <c r="B3827">
        <v>28095.55</v>
      </c>
      <c r="C3827">
        <v>190</v>
      </c>
      <c r="D3827" s="10">
        <v>345.74</v>
      </c>
      <c r="E3827">
        <v>1.2305863384058999</v>
      </c>
    </row>
    <row r="3828" spans="1:5">
      <c r="A3828" t="s">
        <v>5045</v>
      </c>
      <c r="B3828">
        <v>33049.86</v>
      </c>
      <c r="C3828">
        <v>299</v>
      </c>
      <c r="D3828" s="10">
        <v>406.72</v>
      </c>
      <c r="E3828">
        <v>1.23062548525167</v>
      </c>
    </row>
    <row r="3829" spans="1:5">
      <c r="A3829" t="s">
        <v>5044</v>
      </c>
      <c r="B3829">
        <v>14800.65</v>
      </c>
      <c r="C3829">
        <v>648</v>
      </c>
      <c r="D3829" s="10">
        <v>182.15</v>
      </c>
      <c r="E3829">
        <v>1.2306891927043699</v>
      </c>
    </row>
    <row r="3830" spans="1:5">
      <c r="A3830" t="s">
        <v>5043</v>
      </c>
      <c r="B3830">
        <v>132080.98000000001</v>
      </c>
      <c r="C3830">
        <v>576</v>
      </c>
      <c r="D3830" s="10">
        <v>1625.92</v>
      </c>
      <c r="E3830">
        <v>1.2310023744523999</v>
      </c>
    </row>
    <row r="3831" spans="1:5">
      <c r="A3831" t="s">
        <v>5042</v>
      </c>
      <c r="B3831">
        <v>223255.66</v>
      </c>
      <c r="C3831">
        <v>382</v>
      </c>
      <c r="D3831" s="10">
        <v>2748.42</v>
      </c>
      <c r="E3831">
        <v>1.2310639739211899</v>
      </c>
    </row>
    <row r="3832" spans="1:5">
      <c r="A3832" t="s">
        <v>5041</v>
      </c>
      <c r="B3832">
        <v>64420.02</v>
      </c>
      <c r="C3832">
        <v>246</v>
      </c>
      <c r="D3832" s="10">
        <v>793.12</v>
      </c>
      <c r="E3832">
        <v>1.23117006172925</v>
      </c>
    </row>
    <row r="3833" spans="1:5">
      <c r="A3833" t="s">
        <v>5040</v>
      </c>
      <c r="B3833">
        <v>5753.49</v>
      </c>
      <c r="C3833">
        <v>454</v>
      </c>
      <c r="D3833" s="10">
        <v>70.86</v>
      </c>
      <c r="E3833">
        <v>1.2316002982537499</v>
      </c>
    </row>
    <row r="3834" spans="1:5">
      <c r="A3834" t="s">
        <v>5039</v>
      </c>
      <c r="B3834">
        <v>5118.72</v>
      </c>
      <c r="C3834">
        <v>137</v>
      </c>
      <c r="D3834" s="10">
        <v>63.05</v>
      </c>
      <c r="E3834">
        <v>1.2317532508127</v>
      </c>
    </row>
    <row r="3835" spans="1:5">
      <c r="A3835" t="s">
        <v>5038</v>
      </c>
      <c r="B3835">
        <v>76403.710000000006</v>
      </c>
      <c r="C3835">
        <v>573</v>
      </c>
      <c r="D3835" s="10">
        <v>941.12</v>
      </c>
      <c r="E3835">
        <v>1.2317726455953499</v>
      </c>
    </row>
    <row r="3836" spans="1:5">
      <c r="A3836" t="s">
        <v>5037</v>
      </c>
      <c r="B3836">
        <v>10095.52</v>
      </c>
      <c r="C3836">
        <v>576</v>
      </c>
      <c r="D3836" s="10">
        <v>124.37</v>
      </c>
      <c r="E3836">
        <v>1.23193257999587</v>
      </c>
    </row>
    <row r="3837" spans="1:5">
      <c r="A3837" t="s">
        <v>5036</v>
      </c>
      <c r="B3837">
        <v>20483.52</v>
      </c>
      <c r="C3837">
        <v>360</v>
      </c>
      <c r="D3837" s="10">
        <v>252.39</v>
      </c>
      <c r="E3837">
        <v>1.23216126915686</v>
      </c>
    </row>
    <row r="3838" spans="1:5">
      <c r="A3838" t="s">
        <v>5035</v>
      </c>
      <c r="B3838">
        <v>1330.56</v>
      </c>
      <c r="C3838">
        <v>84</v>
      </c>
      <c r="D3838" s="10">
        <v>16.399999999999999</v>
      </c>
      <c r="E3838">
        <v>1.23256373256373</v>
      </c>
    </row>
    <row r="3839" spans="1:5">
      <c r="A3839" t="s">
        <v>5034</v>
      </c>
      <c r="B3839">
        <v>11574</v>
      </c>
      <c r="C3839">
        <v>150</v>
      </c>
      <c r="D3839" s="10">
        <v>142.68</v>
      </c>
      <c r="E3839">
        <v>1.23276308968377</v>
      </c>
    </row>
    <row r="3840" spans="1:5">
      <c r="A3840" t="s">
        <v>5033</v>
      </c>
      <c r="B3840">
        <v>175301.52</v>
      </c>
      <c r="C3840">
        <v>718</v>
      </c>
      <c r="D3840" s="10">
        <v>2161.11</v>
      </c>
      <c r="E3840">
        <v>1.2327959278390701</v>
      </c>
    </row>
    <row r="3841" spans="1:5">
      <c r="A3841" t="s">
        <v>5032</v>
      </c>
      <c r="B3841">
        <v>17200.18</v>
      </c>
      <c r="C3841">
        <v>429</v>
      </c>
      <c r="D3841" s="10">
        <v>212.14</v>
      </c>
      <c r="E3841">
        <v>1.23335918577596</v>
      </c>
    </row>
    <row r="3842" spans="1:5">
      <c r="A3842" t="s">
        <v>5031</v>
      </c>
      <c r="B3842">
        <v>3246.01</v>
      </c>
      <c r="C3842">
        <v>390</v>
      </c>
      <c r="D3842" s="10">
        <v>40.04</v>
      </c>
      <c r="E3842">
        <v>1.2335143761109699</v>
      </c>
    </row>
    <row r="3843" spans="1:5">
      <c r="A3843" t="s">
        <v>5030</v>
      </c>
      <c r="B3843">
        <v>32183.24</v>
      </c>
      <c r="C3843">
        <v>724</v>
      </c>
      <c r="D3843" s="10">
        <v>397.05</v>
      </c>
      <c r="E3843">
        <v>1.2337166798619399</v>
      </c>
    </row>
    <row r="3844" spans="1:5">
      <c r="A3844" t="s">
        <v>5029</v>
      </c>
      <c r="B3844">
        <v>17997.04</v>
      </c>
      <c r="C3844">
        <v>764</v>
      </c>
      <c r="D3844" s="10">
        <v>222.05</v>
      </c>
      <c r="E3844">
        <v>1.2338140049697</v>
      </c>
    </row>
    <row r="3845" spans="1:5">
      <c r="A3845" t="s">
        <v>5028</v>
      </c>
      <c r="B3845">
        <v>1689.66</v>
      </c>
      <c r="C3845">
        <v>210</v>
      </c>
      <c r="D3845" s="10">
        <v>20.85</v>
      </c>
      <c r="E3845">
        <v>1.2339760661908299</v>
      </c>
    </row>
    <row r="3846" spans="1:5">
      <c r="A3846" t="s">
        <v>5027</v>
      </c>
      <c r="B3846">
        <v>38693.85</v>
      </c>
      <c r="C3846">
        <v>795</v>
      </c>
      <c r="D3846" s="10">
        <v>477.52</v>
      </c>
      <c r="E3846">
        <v>1.23409792512246</v>
      </c>
    </row>
    <row r="3847" spans="1:5">
      <c r="A3847" t="s">
        <v>5026</v>
      </c>
      <c r="B3847">
        <v>16937.16</v>
      </c>
      <c r="C3847">
        <v>124</v>
      </c>
      <c r="D3847" s="10">
        <v>209.23</v>
      </c>
      <c r="E3847">
        <v>1.2353310708524901</v>
      </c>
    </row>
    <row r="3848" spans="1:5">
      <c r="A3848" t="s">
        <v>5025</v>
      </c>
      <c r="B3848">
        <v>1917.15</v>
      </c>
      <c r="C3848">
        <v>122</v>
      </c>
      <c r="D3848" s="10">
        <v>23.69</v>
      </c>
      <c r="E3848">
        <v>1.2356883916229799</v>
      </c>
    </row>
    <row r="3849" spans="1:5">
      <c r="A3849" t="s">
        <v>5024</v>
      </c>
      <c r="B3849">
        <v>3320.49</v>
      </c>
      <c r="C3849">
        <v>151</v>
      </c>
      <c r="D3849" s="10">
        <v>41.07</v>
      </c>
      <c r="E3849">
        <v>1.23686564332372</v>
      </c>
    </row>
    <row r="3850" spans="1:5">
      <c r="A3850" t="s">
        <v>5023</v>
      </c>
      <c r="B3850">
        <v>2851.43</v>
      </c>
      <c r="C3850">
        <v>305</v>
      </c>
      <c r="D3850" s="10">
        <v>35.270000000000003</v>
      </c>
      <c r="E3850">
        <v>1.23692322799437</v>
      </c>
    </row>
    <row r="3851" spans="1:5">
      <c r="A3851" t="s">
        <v>5022</v>
      </c>
      <c r="B3851">
        <v>6807.13</v>
      </c>
      <c r="C3851">
        <v>229</v>
      </c>
      <c r="D3851" s="10">
        <v>84.2</v>
      </c>
      <c r="E3851">
        <v>1.2369383279002999</v>
      </c>
    </row>
    <row r="3852" spans="1:5">
      <c r="A3852" t="s">
        <v>5021</v>
      </c>
      <c r="B3852">
        <v>7364.12</v>
      </c>
      <c r="C3852">
        <v>904</v>
      </c>
      <c r="D3852" s="10">
        <v>91.1</v>
      </c>
      <c r="E3852">
        <v>1.2370792436842399</v>
      </c>
    </row>
    <row r="3853" spans="1:5">
      <c r="A3853" t="s">
        <v>5020</v>
      </c>
      <c r="B3853">
        <v>8566.2099999999991</v>
      </c>
      <c r="C3853">
        <v>418</v>
      </c>
      <c r="D3853" s="10">
        <v>106.12</v>
      </c>
      <c r="E3853">
        <v>1.23882090212591</v>
      </c>
    </row>
    <row r="3854" spans="1:5">
      <c r="A3854" t="s">
        <v>5019</v>
      </c>
      <c r="B3854">
        <v>5087.55</v>
      </c>
      <c r="C3854">
        <v>534</v>
      </c>
      <c r="D3854" s="10">
        <v>63.03</v>
      </c>
      <c r="E3854">
        <v>1.2389067429312699</v>
      </c>
    </row>
    <row r="3855" spans="1:5">
      <c r="A3855" t="s">
        <v>5018</v>
      </c>
      <c r="B3855">
        <v>15575.03</v>
      </c>
      <c r="C3855">
        <v>271</v>
      </c>
      <c r="D3855" s="10">
        <v>192.98</v>
      </c>
      <c r="E3855">
        <v>1.23903453155467</v>
      </c>
    </row>
    <row r="3856" spans="1:5">
      <c r="A3856" t="s">
        <v>5017</v>
      </c>
      <c r="B3856">
        <v>5588.87</v>
      </c>
      <c r="C3856">
        <v>319</v>
      </c>
      <c r="D3856" s="10">
        <v>69.25</v>
      </c>
      <c r="E3856">
        <v>1.2390697940728601</v>
      </c>
    </row>
    <row r="3857" spans="1:5">
      <c r="A3857" t="s">
        <v>5016</v>
      </c>
      <c r="B3857">
        <v>15122.57</v>
      </c>
      <c r="C3857">
        <v>387</v>
      </c>
      <c r="D3857" s="10">
        <v>187.47</v>
      </c>
      <c r="E3857">
        <v>1.2396702412354501</v>
      </c>
    </row>
    <row r="3858" spans="1:5">
      <c r="A3858" t="s">
        <v>5015</v>
      </c>
      <c r="B3858">
        <v>8013.88</v>
      </c>
      <c r="C3858">
        <v>470</v>
      </c>
      <c r="D3858" s="10">
        <v>99.37</v>
      </c>
      <c r="E3858">
        <v>1.23997364572466</v>
      </c>
    </row>
    <row r="3859" spans="1:5">
      <c r="A3859" t="s">
        <v>5014</v>
      </c>
      <c r="B3859">
        <v>21160.12</v>
      </c>
      <c r="C3859">
        <v>414</v>
      </c>
      <c r="D3859" s="10">
        <v>262.42</v>
      </c>
      <c r="E3859">
        <v>1.24016309926408</v>
      </c>
    </row>
    <row r="3860" spans="1:5">
      <c r="A3860" t="s">
        <v>5013</v>
      </c>
      <c r="B3860">
        <v>28626.92</v>
      </c>
      <c r="C3860">
        <v>560</v>
      </c>
      <c r="D3860" s="10">
        <v>355.04</v>
      </c>
      <c r="E3860">
        <v>1.2402312229188399</v>
      </c>
    </row>
    <row r="3861" spans="1:5">
      <c r="A3861" t="s">
        <v>5012</v>
      </c>
      <c r="B3861">
        <v>18349.12</v>
      </c>
      <c r="C3861">
        <v>1067</v>
      </c>
      <c r="D3861" s="10">
        <v>227.63</v>
      </c>
      <c r="E3861">
        <v>1.2405499555292001</v>
      </c>
    </row>
    <row r="3862" spans="1:5">
      <c r="A3862" t="s">
        <v>5011</v>
      </c>
      <c r="B3862">
        <v>5548.61</v>
      </c>
      <c r="C3862">
        <v>557</v>
      </c>
      <c r="D3862" s="10">
        <v>68.88</v>
      </c>
      <c r="E3862">
        <v>1.2413919882637201</v>
      </c>
    </row>
    <row r="3863" spans="1:5">
      <c r="A3863" t="s">
        <v>5010</v>
      </c>
      <c r="B3863">
        <v>212450</v>
      </c>
      <c r="C3863">
        <v>524</v>
      </c>
      <c r="D3863" s="10">
        <v>2637.5</v>
      </c>
      <c r="E3863">
        <v>1.2414685808425501</v>
      </c>
    </row>
    <row r="3864" spans="1:5">
      <c r="A3864" t="s">
        <v>5009</v>
      </c>
      <c r="B3864">
        <v>3518.78</v>
      </c>
      <c r="C3864">
        <v>79</v>
      </c>
      <c r="D3864" s="10">
        <v>43.7</v>
      </c>
      <c r="E3864">
        <v>1.24190770664832</v>
      </c>
    </row>
    <row r="3865" spans="1:5">
      <c r="A3865" t="s">
        <v>5008</v>
      </c>
      <c r="B3865">
        <v>1645.8</v>
      </c>
      <c r="C3865">
        <v>258</v>
      </c>
      <c r="D3865" s="10">
        <v>20.440000000000001</v>
      </c>
      <c r="E3865">
        <v>1.2419492040345099</v>
      </c>
    </row>
    <row r="3866" spans="1:5">
      <c r="A3866" t="s">
        <v>5007</v>
      </c>
      <c r="B3866">
        <v>1389.6</v>
      </c>
      <c r="C3866">
        <v>60</v>
      </c>
      <c r="D3866" s="10">
        <v>17.260000000000002</v>
      </c>
      <c r="E3866">
        <v>1.24208405296488</v>
      </c>
    </row>
    <row r="3867" spans="1:5">
      <c r="A3867" t="s">
        <v>5006</v>
      </c>
      <c r="B3867">
        <v>6735.8</v>
      </c>
      <c r="C3867">
        <v>469</v>
      </c>
      <c r="D3867" s="10">
        <v>83.72</v>
      </c>
      <c r="E3867">
        <v>1.24291101279729</v>
      </c>
    </row>
    <row r="3868" spans="1:5">
      <c r="A3868" t="s">
        <v>5005</v>
      </c>
      <c r="B3868">
        <v>441192.94</v>
      </c>
      <c r="C3868">
        <v>770</v>
      </c>
      <c r="D3868" s="10">
        <v>5484.15</v>
      </c>
      <c r="E3868">
        <v>1.24302759695112</v>
      </c>
    </row>
    <row r="3869" spans="1:5">
      <c r="A3869" t="s">
        <v>5004</v>
      </c>
      <c r="B3869">
        <v>661.2</v>
      </c>
      <c r="C3869">
        <v>40</v>
      </c>
      <c r="D3869" s="10">
        <v>8.2200000000000006</v>
      </c>
      <c r="E3869">
        <v>1.2431941923774901</v>
      </c>
    </row>
    <row r="3870" spans="1:5">
      <c r="A3870" t="s">
        <v>5003</v>
      </c>
      <c r="B3870">
        <v>12325.08</v>
      </c>
      <c r="C3870">
        <v>809</v>
      </c>
      <c r="D3870" s="10">
        <v>153.5</v>
      </c>
      <c r="E3870">
        <v>1.24542802156253</v>
      </c>
    </row>
    <row r="3871" spans="1:5">
      <c r="A3871" t="s">
        <v>5002</v>
      </c>
      <c r="B3871">
        <v>47015.49</v>
      </c>
      <c r="C3871">
        <v>568</v>
      </c>
      <c r="D3871" s="10">
        <v>585.63</v>
      </c>
      <c r="E3871">
        <v>1.2456107550936899</v>
      </c>
    </row>
    <row r="3872" spans="1:5">
      <c r="A3872" t="s">
        <v>5001</v>
      </c>
      <c r="B3872">
        <v>2115.15</v>
      </c>
      <c r="C3872">
        <v>78</v>
      </c>
      <c r="D3872" s="10">
        <v>26.35</v>
      </c>
      <c r="E3872">
        <v>1.24577453135711</v>
      </c>
    </row>
    <row r="3873" spans="1:5">
      <c r="A3873" t="s">
        <v>5000</v>
      </c>
      <c r="B3873">
        <v>1314</v>
      </c>
      <c r="C3873">
        <v>120</v>
      </c>
      <c r="D3873" s="10">
        <v>16.37</v>
      </c>
      <c r="E3873">
        <v>1.24581430745814</v>
      </c>
    </row>
    <row r="3874" spans="1:5">
      <c r="A3874" t="s">
        <v>4999</v>
      </c>
      <c r="B3874">
        <v>21444.720000000001</v>
      </c>
      <c r="C3874">
        <v>88</v>
      </c>
      <c r="D3874" s="10">
        <v>267.24</v>
      </c>
      <c r="E3874">
        <v>1.2461808780902699</v>
      </c>
    </row>
    <row r="3875" spans="1:5">
      <c r="A3875" t="s">
        <v>4998</v>
      </c>
      <c r="B3875">
        <v>8104.8</v>
      </c>
      <c r="C3875">
        <v>616</v>
      </c>
      <c r="D3875" s="10">
        <v>101.01</v>
      </c>
      <c r="E3875">
        <v>1.2462984897838301</v>
      </c>
    </row>
    <row r="3876" spans="1:5">
      <c r="A3876" t="s">
        <v>4997</v>
      </c>
      <c r="B3876">
        <v>13331.7</v>
      </c>
      <c r="C3876">
        <v>425</v>
      </c>
      <c r="D3876" s="10">
        <v>166.28</v>
      </c>
      <c r="E3876">
        <v>1.2472527884665801</v>
      </c>
    </row>
    <row r="3877" spans="1:5">
      <c r="A3877" t="s">
        <v>4996</v>
      </c>
      <c r="B3877">
        <v>125375.54</v>
      </c>
      <c r="C3877">
        <v>802</v>
      </c>
      <c r="D3877" s="10">
        <v>1564.67</v>
      </c>
      <c r="E3877">
        <v>1.24798664875142</v>
      </c>
    </row>
    <row r="3878" spans="1:5">
      <c r="A3878" t="s">
        <v>4995</v>
      </c>
      <c r="B3878">
        <v>1614.6</v>
      </c>
      <c r="C3878">
        <v>69</v>
      </c>
      <c r="D3878" s="10">
        <v>20.16</v>
      </c>
      <c r="E3878">
        <v>1.24860646599777</v>
      </c>
    </row>
    <row r="3879" spans="1:5">
      <c r="A3879" t="s">
        <v>4994</v>
      </c>
      <c r="B3879">
        <v>23569.439999999999</v>
      </c>
      <c r="C3879">
        <v>598</v>
      </c>
      <c r="D3879" s="10">
        <v>294.33999999999997</v>
      </c>
      <c r="E3879">
        <v>1.2488205065542399</v>
      </c>
    </row>
    <row r="3880" spans="1:5">
      <c r="A3880" t="s">
        <v>4993</v>
      </c>
      <c r="B3880">
        <v>4007.49</v>
      </c>
      <c r="C3880">
        <v>518</v>
      </c>
      <c r="D3880" s="10">
        <v>50.05</v>
      </c>
      <c r="E3880">
        <v>1.24891141337844</v>
      </c>
    </row>
    <row r="3881" spans="1:5">
      <c r="A3881" t="s">
        <v>4992</v>
      </c>
      <c r="B3881">
        <v>21279.63</v>
      </c>
      <c r="C3881">
        <v>493</v>
      </c>
      <c r="D3881" s="10">
        <v>265.92</v>
      </c>
      <c r="E3881">
        <v>1.24964578801417</v>
      </c>
    </row>
    <row r="3882" spans="1:5">
      <c r="A3882" t="s">
        <v>4991</v>
      </c>
      <c r="B3882">
        <v>43179.839999999997</v>
      </c>
      <c r="C3882">
        <v>66</v>
      </c>
      <c r="D3882" s="10">
        <v>539.66</v>
      </c>
      <c r="E3882">
        <v>1.24979620119018</v>
      </c>
    </row>
    <row r="3883" spans="1:5">
      <c r="A3883" t="s">
        <v>4990</v>
      </c>
      <c r="B3883">
        <v>51879.5</v>
      </c>
      <c r="C3883">
        <v>93</v>
      </c>
      <c r="D3883" s="10">
        <v>648.94000000000005</v>
      </c>
      <c r="E3883">
        <v>1.25086016634701</v>
      </c>
    </row>
    <row r="3884" spans="1:5">
      <c r="A3884" t="s">
        <v>4989</v>
      </c>
      <c r="B3884">
        <v>78434.25</v>
      </c>
      <c r="C3884">
        <v>1129</v>
      </c>
      <c r="D3884" s="10">
        <v>981.39</v>
      </c>
      <c r="E3884">
        <v>1.25122634563344</v>
      </c>
    </row>
    <row r="3885" spans="1:5">
      <c r="A3885" t="s">
        <v>4988</v>
      </c>
      <c r="B3885">
        <v>25007.85</v>
      </c>
      <c r="C3885">
        <v>518</v>
      </c>
      <c r="D3885" s="10">
        <v>313.22000000000003</v>
      </c>
      <c r="E3885">
        <v>1.2524867191701801</v>
      </c>
    </row>
    <row r="3886" spans="1:5">
      <c r="A3886" t="s">
        <v>4987</v>
      </c>
      <c r="B3886">
        <v>169823.2</v>
      </c>
      <c r="C3886">
        <v>1099</v>
      </c>
      <c r="D3886" s="10">
        <v>2127.44</v>
      </c>
      <c r="E3886">
        <v>1.2527381417851</v>
      </c>
    </row>
    <row r="3887" spans="1:5">
      <c r="A3887" t="s">
        <v>4986</v>
      </c>
      <c r="B3887">
        <v>14547.25</v>
      </c>
      <c r="C3887">
        <v>158</v>
      </c>
      <c r="D3887" s="10">
        <v>182.34</v>
      </c>
      <c r="E3887">
        <v>1.2534327793912901</v>
      </c>
    </row>
    <row r="3888" spans="1:5">
      <c r="A3888" t="s">
        <v>4985</v>
      </c>
      <c r="B3888">
        <v>6083.41</v>
      </c>
      <c r="C3888">
        <v>715</v>
      </c>
      <c r="D3888" s="10">
        <v>76.290000000000006</v>
      </c>
      <c r="E3888">
        <v>1.25406638710854</v>
      </c>
    </row>
    <row r="3889" spans="1:5">
      <c r="A3889" t="s">
        <v>4984</v>
      </c>
      <c r="B3889">
        <v>4498.1000000000004</v>
      </c>
      <c r="C3889">
        <v>288</v>
      </c>
      <c r="D3889" s="10">
        <v>56.41</v>
      </c>
      <c r="E3889">
        <v>1.25408505813565</v>
      </c>
    </row>
    <row r="3890" spans="1:5">
      <c r="A3890" t="s">
        <v>4983</v>
      </c>
      <c r="B3890">
        <v>16621.11</v>
      </c>
      <c r="C3890">
        <v>727</v>
      </c>
      <c r="D3890" s="10">
        <v>208.5</v>
      </c>
      <c r="E3890">
        <v>1.25442885583453</v>
      </c>
    </row>
    <row r="3891" spans="1:5">
      <c r="A3891" t="s">
        <v>4982</v>
      </c>
      <c r="B3891">
        <v>3398.92</v>
      </c>
      <c r="C3891">
        <v>137</v>
      </c>
      <c r="D3891" s="10">
        <v>42.65</v>
      </c>
      <c r="E3891">
        <v>1.2548103515234199</v>
      </c>
    </row>
    <row r="3892" spans="1:5">
      <c r="A3892" t="s">
        <v>4981</v>
      </c>
      <c r="B3892">
        <v>13414.25</v>
      </c>
      <c r="C3892">
        <v>987</v>
      </c>
      <c r="D3892" s="10">
        <v>168.34</v>
      </c>
      <c r="E3892">
        <v>1.2549341185679399</v>
      </c>
    </row>
    <row r="3893" spans="1:5">
      <c r="A3893" t="s">
        <v>4980</v>
      </c>
      <c r="B3893">
        <v>35758.120000000003</v>
      </c>
      <c r="C3893">
        <v>1524</v>
      </c>
      <c r="D3893" s="10">
        <v>449.03</v>
      </c>
      <c r="E3893">
        <v>1.2557427515764199</v>
      </c>
    </row>
    <row r="3894" spans="1:5">
      <c r="A3894" t="s">
        <v>4979</v>
      </c>
      <c r="B3894">
        <v>1172.1600000000001</v>
      </c>
      <c r="C3894">
        <v>24</v>
      </c>
      <c r="D3894" s="10">
        <v>14.72</v>
      </c>
      <c r="E3894">
        <v>1.2558012558012499</v>
      </c>
    </row>
    <row r="3895" spans="1:5">
      <c r="A3895" t="s">
        <v>4978</v>
      </c>
      <c r="B3895">
        <v>1916.4</v>
      </c>
      <c r="C3895">
        <v>417</v>
      </c>
      <c r="D3895" s="10">
        <v>24.07</v>
      </c>
      <c r="E3895">
        <v>1.2560008348987599</v>
      </c>
    </row>
    <row r="3896" spans="1:5">
      <c r="A3896" t="s">
        <v>4977</v>
      </c>
      <c r="B3896">
        <v>5262.08</v>
      </c>
      <c r="C3896">
        <v>264</v>
      </c>
      <c r="D3896" s="10">
        <v>66.11</v>
      </c>
      <c r="E3896">
        <v>1.25634729992702</v>
      </c>
    </row>
    <row r="3897" spans="1:5">
      <c r="A3897" t="s">
        <v>4976</v>
      </c>
      <c r="B3897">
        <v>45936.66</v>
      </c>
      <c r="C3897">
        <v>326</v>
      </c>
      <c r="D3897" s="10">
        <v>577.58000000000004</v>
      </c>
      <c r="E3897">
        <v>1.2573399981626801</v>
      </c>
    </row>
    <row r="3898" spans="1:5">
      <c r="A3898" t="s">
        <v>4975</v>
      </c>
      <c r="B3898">
        <v>38331.35</v>
      </c>
      <c r="C3898">
        <v>853</v>
      </c>
      <c r="D3898" s="10">
        <v>482.12</v>
      </c>
      <c r="E3898">
        <v>1.25776942372235</v>
      </c>
    </row>
    <row r="3899" spans="1:5">
      <c r="A3899" t="s">
        <v>4974</v>
      </c>
      <c r="B3899">
        <v>4054.8</v>
      </c>
      <c r="C3899">
        <v>123</v>
      </c>
      <c r="D3899" s="10">
        <v>51.02</v>
      </c>
      <c r="E3899">
        <v>1.2582618131597101</v>
      </c>
    </row>
    <row r="3900" spans="1:5">
      <c r="A3900" t="s">
        <v>4973</v>
      </c>
      <c r="B3900">
        <v>9193.4599999999991</v>
      </c>
      <c r="C3900">
        <v>357</v>
      </c>
      <c r="D3900" s="10">
        <v>115.72</v>
      </c>
      <c r="E3900">
        <v>1.2587208733164601</v>
      </c>
    </row>
    <row r="3901" spans="1:5">
      <c r="A3901" t="s">
        <v>4972</v>
      </c>
      <c r="B3901">
        <v>48247.03</v>
      </c>
      <c r="C3901">
        <v>1264</v>
      </c>
      <c r="D3901" s="10">
        <v>607.33000000000004</v>
      </c>
      <c r="E3901">
        <v>1.25879251012963</v>
      </c>
    </row>
    <row r="3902" spans="1:5">
      <c r="A3902" t="s">
        <v>4971</v>
      </c>
      <c r="B3902">
        <v>37851.730000000003</v>
      </c>
      <c r="C3902">
        <v>116</v>
      </c>
      <c r="D3902" s="10">
        <v>476.79</v>
      </c>
      <c r="E3902">
        <v>1.2596253856824999</v>
      </c>
    </row>
    <row r="3903" spans="1:5">
      <c r="A3903" t="s">
        <v>4970</v>
      </c>
      <c r="B3903">
        <v>6659.03</v>
      </c>
      <c r="C3903">
        <v>693</v>
      </c>
      <c r="D3903" s="10">
        <v>83.88</v>
      </c>
      <c r="E3903">
        <v>1.2596429209659601</v>
      </c>
    </row>
    <row r="3904" spans="1:5">
      <c r="A3904" t="s">
        <v>4969</v>
      </c>
      <c r="B3904">
        <v>23232</v>
      </c>
      <c r="C3904">
        <v>364</v>
      </c>
      <c r="D3904" s="10">
        <v>292.64999999999998</v>
      </c>
      <c r="E3904">
        <v>1.2596849173553699</v>
      </c>
    </row>
    <row r="3905" spans="1:5">
      <c r="A3905" t="s">
        <v>4968</v>
      </c>
      <c r="B3905">
        <v>2128.9499999999998</v>
      </c>
      <c r="C3905">
        <v>66</v>
      </c>
      <c r="D3905" s="10">
        <v>26.82</v>
      </c>
      <c r="E3905">
        <v>1.25977594588881</v>
      </c>
    </row>
    <row r="3906" spans="1:5">
      <c r="A3906" t="s">
        <v>4967</v>
      </c>
      <c r="B3906">
        <v>249515.04</v>
      </c>
      <c r="C3906">
        <v>636</v>
      </c>
      <c r="D3906" s="10">
        <v>3144.82</v>
      </c>
      <c r="E3906">
        <v>1.2603729218086399</v>
      </c>
    </row>
    <row r="3907" spans="1:5">
      <c r="A3907" t="s">
        <v>4966</v>
      </c>
      <c r="B3907">
        <v>5348.98</v>
      </c>
      <c r="C3907">
        <v>493</v>
      </c>
      <c r="D3907" s="10">
        <v>67.42</v>
      </c>
      <c r="E3907">
        <v>1.26042722163851</v>
      </c>
    </row>
    <row r="3908" spans="1:5">
      <c r="A3908" t="s">
        <v>4965</v>
      </c>
      <c r="B3908">
        <v>14635.19</v>
      </c>
      <c r="C3908">
        <v>1457</v>
      </c>
      <c r="D3908" s="10">
        <v>184.53</v>
      </c>
      <c r="E3908">
        <v>1.2608650793054199</v>
      </c>
    </row>
    <row r="3909" spans="1:5">
      <c r="A3909" t="s">
        <v>4964</v>
      </c>
      <c r="B3909">
        <v>11258.53</v>
      </c>
      <c r="C3909">
        <v>947</v>
      </c>
      <c r="D3909" s="10">
        <v>142.03</v>
      </c>
      <c r="E3909">
        <v>1.26153236701416</v>
      </c>
    </row>
    <row r="3910" spans="1:5">
      <c r="A3910" t="s">
        <v>4963</v>
      </c>
      <c r="B3910">
        <v>11371.66</v>
      </c>
      <c r="C3910">
        <v>419</v>
      </c>
      <c r="D3910" s="10">
        <v>143.52000000000001</v>
      </c>
      <c r="E3910">
        <v>1.2620848671170199</v>
      </c>
    </row>
    <row r="3911" spans="1:5">
      <c r="A3911" t="s">
        <v>4962</v>
      </c>
      <c r="B3911">
        <v>11301.36</v>
      </c>
      <c r="C3911">
        <v>434</v>
      </c>
      <c r="D3911" s="10">
        <v>142.66</v>
      </c>
      <c r="E3911">
        <v>1.2623259501511299</v>
      </c>
    </row>
    <row r="3912" spans="1:5">
      <c r="A3912" t="s">
        <v>4961</v>
      </c>
      <c r="B3912">
        <v>3105.31</v>
      </c>
      <c r="C3912">
        <v>133</v>
      </c>
      <c r="D3912" s="10">
        <v>39.21</v>
      </c>
      <c r="E3912">
        <v>1.2626758681097801</v>
      </c>
    </row>
    <row r="3913" spans="1:5">
      <c r="A3913" t="s">
        <v>4960</v>
      </c>
      <c r="B3913">
        <v>52592</v>
      </c>
      <c r="C3913">
        <v>257</v>
      </c>
      <c r="D3913" s="10">
        <v>664.59</v>
      </c>
      <c r="E3913">
        <v>1.26367128080316</v>
      </c>
    </row>
    <row r="3914" spans="1:5">
      <c r="A3914" t="s">
        <v>4959</v>
      </c>
      <c r="B3914">
        <v>41320.5</v>
      </c>
      <c r="C3914">
        <v>338</v>
      </c>
      <c r="D3914" s="10">
        <v>522.29</v>
      </c>
      <c r="E3914">
        <v>1.2639972894810001</v>
      </c>
    </row>
    <row r="3915" spans="1:5">
      <c r="A3915" t="s">
        <v>4958</v>
      </c>
      <c r="B3915">
        <v>996.96</v>
      </c>
      <c r="C3915">
        <v>67</v>
      </c>
      <c r="D3915" s="10">
        <v>12.61</v>
      </c>
      <c r="E3915">
        <v>1.2648451291927401</v>
      </c>
    </row>
    <row r="3916" spans="1:5">
      <c r="A3916" t="s">
        <v>4957</v>
      </c>
      <c r="B3916">
        <v>23679.52</v>
      </c>
      <c r="C3916">
        <v>108</v>
      </c>
      <c r="D3916" s="10">
        <v>299.70999999999998</v>
      </c>
      <c r="E3916">
        <v>1.2656928856666001</v>
      </c>
    </row>
    <row r="3917" spans="1:5">
      <c r="A3917" t="s">
        <v>4956</v>
      </c>
      <c r="B3917">
        <v>31231.24</v>
      </c>
      <c r="C3917">
        <v>448</v>
      </c>
      <c r="D3917" s="10">
        <v>395.37</v>
      </c>
      <c r="E3917">
        <v>1.2659439714849601</v>
      </c>
    </row>
    <row r="3918" spans="1:5">
      <c r="A3918" t="s">
        <v>4955</v>
      </c>
      <c r="B3918">
        <v>1722</v>
      </c>
      <c r="C3918">
        <v>246</v>
      </c>
      <c r="D3918" s="10">
        <v>21.81</v>
      </c>
      <c r="E3918">
        <v>1.26655052264808</v>
      </c>
    </row>
    <row r="3919" spans="1:5">
      <c r="A3919" t="s">
        <v>4954</v>
      </c>
      <c r="B3919">
        <v>13333.03</v>
      </c>
      <c r="C3919">
        <v>1322</v>
      </c>
      <c r="D3919" s="10">
        <v>168.88</v>
      </c>
      <c r="E3919">
        <v>1.2666288158055501</v>
      </c>
    </row>
    <row r="3920" spans="1:5">
      <c r="A3920" t="s">
        <v>4953</v>
      </c>
      <c r="B3920">
        <v>1431.78</v>
      </c>
      <c r="C3920">
        <v>98</v>
      </c>
      <c r="D3920" s="10">
        <v>18.14</v>
      </c>
      <c r="E3920">
        <v>1.2669544203718399</v>
      </c>
    </row>
    <row r="3921" spans="1:5">
      <c r="A3921" t="s">
        <v>4952</v>
      </c>
      <c r="B3921">
        <v>425.88</v>
      </c>
      <c r="C3921">
        <v>52</v>
      </c>
      <c r="D3921" s="10">
        <v>5.4</v>
      </c>
      <c r="E3921">
        <v>1.26796280642434</v>
      </c>
    </row>
    <row r="3922" spans="1:5">
      <c r="A3922" t="s">
        <v>4951</v>
      </c>
      <c r="B3922">
        <v>13756.3</v>
      </c>
      <c r="C3922">
        <v>92</v>
      </c>
      <c r="D3922" s="10">
        <v>174.46</v>
      </c>
      <c r="E3922">
        <v>1.2682189251470199</v>
      </c>
    </row>
    <row r="3923" spans="1:5">
      <c r="A3923" t="s">
        <v>4950</v>
      </c>
      <c r="B3923">
        <v>4516.5</v>
      </c>
      <c r="C3923">
        <v>75</v>
      </c>
      <c r="D3923" s="10">
        <v>57.3</v>
      </c>
      <c r="E3923">
        <v>1.2686815011624</v>
      </c>
    </row>
    <row r="3924" spans="1:5">
      <c r="A3924" t="s">
        <v>4949</v>
      </c>
      <c r="B3924">
        <v>8840.99</v>
      </c>
      <c r="C3924">
        <v>647</v>
      </c>
      <c r="D3924" s="10">
        <v>112.17</v>
      </c>
      <c r="E3924">
        <v>1.2687493142736199</v>
      </c>
    </row>
    <row r="3925" spans="1:5">
      <c r="A3925" t="s">
        <v>4948</v>
      </c>
      <c r="B3925">
        <v>22739.97</v>
      </c>
      <c r="C3925">
        <v>693</v>
      </c>
      <c r="D3925" s="10">
        <v>288.60000000000002</v>
      </c>
      <c r="E3925">
        <v>1.2691309619141899</v>
      </c>
    </row>
    <row r="3926" spans="1:5">
      <c r="A3926" t="s">
        <v>4947</v>
      </c>
      <c r="B3926">
        <v>52206.29</v>
      </c>
      <c r="C3926">
        <v>324</v>
      </c>
      <c r="D3926" s="10">
        <v>663.13</v>
      </c>
      <c r="E3926">
        <v>1.27021092669101</v>
      </c>
    </row>
    <row r="3927" spans="1:5">
      <c r="A3927" t="s">
        <v>4946</v>
      </c>
      <c r="B3927">
        <v>51004.26</v>
      </c>
      <c r="C3927">
        <v>1091</v>
      </c>
      <c r="D3927" s="10">
        <v>647.92999999999995</v>
      </c>
      <c r="E3927">
        <v>1.2703448692324899</v>
      </c>
    </row>
    <row r="3928" spans="1:5">
      <c r="A3928" t="s">
        <v>4945</v>
      </c>
      <c r="B3928">
        <v>3215.5</v>
      </c>
      <c r="C3928">
        <v>282</v>
      </c>
      <c r="D3928" s="10">
        <v>40.85</v>
      </c>
      <c r="E3928">
        <v>1.2704089566163801</v>
      </c>
    </row>
    <row r="3929" spans="1:5">
      <c r="A3929" t="s">
        <v>4944</v>
      </c>
      <c r="B3929">
        <v>25712.3</v>
      </c>
      <c r="C3929">
        <v>773</v>
      </c>
      <c r="D3929" s="10">
        <v>326.69</v>
      </c>
      <c r="E3929">
        <v>1.2705592265180401</v>
      </c>
    </row>
    <row r="3930" spans="1:5">
      <c r="A3930" t="s">
        <v>4943</v>
      </c>
      <c r="B3930">
        <v>9357.5400000000009</v>
      </c>
      <c r="C3930">
        <v>284</v>
      </c>
      <c r="D3930" s="10">
        <v>118.99</v>
      </c>
      <c r="E3930">
        <v>1.2715948849804499</v>
      </c>
    </row>
    <row r="3931" spans="1:5">
      <c r="A3931" t="s">
        <v>4942</v>
      </c>
      <c r="B3931">
        <v>13322.25</v>
      </c>
      <c r="C3931">
        <v>273</v>
      </c>
      <c r="D3931" s="10">
        <v>169.43</v>
      </c>
      <c r="E3931">
        <v>1.2717821689279201</v>
      </c>
    </row>
    <row r="3932" spans="1:5">
      <c r="A3932" t="s">
        <v>4941</v>
      </c>
      <c r="B3932">
        <v>6151.95</v>
      </c>
      <c r="C3932">
        <v>81</v>
      </c>
      <c r="D3932" s="10">
        <v>78.239999999999995</v>
      </c>
      <c r="E3932">
        <v>1.2717918708702101</v>
      </c>
    </row>
    <row r="3933" spans="1:5">
      <c r="A3933" t="s">
        <v>4940</v>
      </c>
      <c r="B3933">
        <v>27593.18</v>
      </c>
      <c r="C3933">
        <v>332</v>
      </c>
      <c r="D3933" s="10">
        <v>351.03</v>
      </c>
      <c r="E3933">
        <v>1.2721621792051501</v>
      </c>
    </row>
    <row r="3934" spans="1:5">
      <c r="A3934" t="s">
        <v>4939</v>
      </c>
      <c r="B3934">
        <v>10602.24</v>
      </c>
      <c r="C3934">
        <v>562</v>
      </c>
      <c r="D3934" s="10">
        <v>134.88</v>
      </c>
      <c r="E3934">
        <v>1.2721839913074899</v>
      </c>
    </row>
    <row r="3935" spans="1:5">
      <c r="A3935" t="s">
        <v>4938</v>
      </c>
      <c r="B3935">
        <v>1589.28</v>
      </c>
      <c r="C3935">
        <v>66</v>
      </c>
      <c r="D3935" s="10">
        <v>20.22</v>
      </c>
      <c r="E3935">
        <v>1.27227423739051</v>
      </c>
    </row>
    <row r="3936" spans="1:5">
      <c r="A3936" t="s">
        <v>4937</v>
      </c>
      <c r="B3936">
        <v>34684.92</v>
      </c>
      <c r="C3936">
        <v>92</v>
      </c>
      <c r="D3936" s="10">
        <v>441.46</v>
      </c>
      <c r="E3936">
        <v>1.2727721442055999</v>
      </c>
    </row>
    <row r="3937" spans="1:5">
      <c r="A3937" t="s">
        <v>4936</v>
      </c>
      <c r="B3937">
        <v>11643.46</v>
      </c>
      <c r="C3937">
        <v>733</v>
      </c>
      <c r="D3937" s="10">
        <v>148.22</v>
      </c>
      <c r="E3937">
        <v>1.27298930043131</v>
      </c>
    </row>
    <row r="3938" spans="1:5">
      <c r="A3938" t="s">
        <v>4935</v>
      </c>
      <c r="B3938">
        <v>84217.32</v>
      </c>
      <c r="C3938">
        <v>767</v>
      </c>
      <c r="D3938" s="10">
        <v>1072.94</v>
      </c>
      <c r="E3938">
        <v>1.27401346896339</v>
      </c>
    </row>
    <row r="3939" spans="1:5">
      <c r="A3939" t="s">
        <v>4934</v>
      </c>
      <c r="B3939">
        <v>5679.42</v>
      </c>
      <c r="C3939">
        <v>103</v>
      </c>
      <c r="D3939" s="10">
        <v>72.36</v>
      </c>
      <c r="E3939">
        <v>1.2740737610530599</v>
      </c>
    </row>
    <row r="3940" spans="1:5">
      <c r="A3940" t="s">
        <v>4933</v>
      </c>
      <c r="B3940">
        <v>356014.99</v>
      </c>
      <c r="C3940">
        <v>857</v>
      </c>
      <c r="D3940" s="10">
        <v>4536.01</v>
      </c>
      <c r="E3940">
        <v>1.27410646388793</v>
      </c>
    </row>
    <row r="3941" spans="1:5">
      <c r="A3941" t="s">
        <v>4932</v>
      </c>
      <c r="B3941">
        <v>13063.05</v>
      </c>
      <c r="C3941">
        <v>105</v>
      </c>
      <c r="D3941" s="10">
        <v>166.45</v>
      </c>
      <c r="E3941">
        <v>1.2742047224805799</v>
      </c>
    </row>
    <row r="3942" spans="1:5">
      <c r="A3942" t="s">
        <v>4931</v>
      </c>
      <c r="B3942">
        <v>5324.61</v>
      </c>
      <c r="C3942">
        <v>947</v>
      </c>
      <c r="D3942" s="10">
        <v>67.86</v>
      </c>
      <c r="E3942">
        <v>1.2744595378816399</v>
      </c>
    </row>
    <row r="3943" spans="1:5">
      <c r="A3943" t="s">
        <v>4930</v>
      </c>
      <c r="B3943">
        <v>4053.33</v>
      </c>
      <c r="C3943">
        <v>87</v>
      </c>
      <c r="D3943" s="10">
        <v>51.66</v>
      </c>
      <c r="E3943">
        <v>1.27450762706219</v>
      </c>
    </row>
    <row r="3944" spans="1:5">
      <c r="A3944" t="s">
        <v>4929</v>
      </c>
      <c r="B3944">
        <v>1872.08</v>
      </c>
      <c r="C3944">
        <v>211</v>
      </c>
      <c r="D3944" s="10">
        <v>23.86</v>
      </c>
      <c r="E3944">
        <v>1.2745181829836301</v>
      </c>
    </row>
    <row r="3945" spans="1:5">
      <c r="A3945" t="s">
        <v>4928</v>
      </c>
      <c r="B3945">
        <v>56412.72</v>
      </c>
      <c r="C3945">
        <v>1120</v>
      </c>
      <c r="D3945" s="10">
        <v>719.28</v>
      </c>
      <c r="E3945">
        <v>1.27503158862043</v>
      </c>
    </row>
    <row r="3946" spans="1:5">
      <c r="A3946" t="s">
        <v>4927</v>
      </c>
      <c r="B3946">
        <v>4694.6099999999997</v>
      </c>
      <c r="C3946">
        <v>716</v>
      </c>
      <c r="D3946" s="10">
        <v>59.93</v>
      </c>
      <c r="E3946">
        <v>1.27657036473743</v>
      </c>
    </row>
    <row r="3947" spans="1:5">
      <c r="A3947" t="s">
        <v>4926</v>
      </c>
      <c r="B3947">
        <v>45585.04</v>
      </c>
      <c r="C3947">
        <v>1033</v>
      </c>
      <c r="D3947" s="10">
        <v>582.01</v>
      </c>
      <c r="E3947">
        <v>1.2767565850550899</v>
      </c>
    </row>
    <row r="3948" spans="1:5">
      <c r="A3948" t="s">
        <v>4925</v>
      </c>
      <c r="B3948">
        <v>849.71</v>
      </c>
      <c r="C3948">
        <v>167</v>
      </c>
      <c r="D3948" s="10">
        <v>10.85</v>
      </c>
      <c r="E3948">
        <v>1.2769062385990499</v>
      </c>
    </row>
    <row r="3949" spans="1:5">
      <c r="A3949" t="s">
        <v>4924</v>
      </c>
      <c r="B3949">
        <v>17613.150000000001</v>
      </c>
      <c r="C3949">
        <v>460</v>
      </c>
      <c r="D3949" s="10">
        <v>224.96</v>
      </c>
      <c r="E3949">
        <v>1.27722752602458</v>
      </c>
    </row>
    <row r="3950" spans="1:5">
      <c r="A3950" t="s">
        <v>4923</v>
      </c>
      <c r="B3950">
        <v>33283.519999999997</v>
      </c>
      <c r="C3950">
        <v>481</v>
      </c>
      <c r="D3950" s="10">
        <v>425.18</v>
      </c>
      <c r="E3950">
        <v>1.27744901981521</v>
      </c>
    </row>
    <row r="3951" spans="1:5">
      <c r="A3951" t="s">
        <v>4922</v>
      </c>
      <c r="B3951">
        <v>17233.439999999999</v>
      </c>
      <c r="C3951">
        <v>394</v>
      </c>
      <c r="D3951" s="10">
        <v>220.15</v>
      </c>
      <c r="E3951">
        <v>1.27745824397218</v>
      </c>
    </row>
    <row r="3952" spans="1:5">
      <c r="A3952" t="s">
        <v>4921</v>
      </c>
      <c r="B3952">
        <v>7561.73</v>
      </c>
      <c r="C3952">
        <v>321</v>
      </c>
      <c r="D3952" s="10">
        <v>96.67</v>
      </c>
      <c r="E3952">
        <v>1.27841115723518</v>
      </c>
    </row>
    <row r="3953" spans="1:5">
      <c r="A3953" t="s">
        <v>4920</v>
      </c>
      <c r="B3953">
        <v>4670.33</v>
      </c>
      <c r="C3953">
        <v>504</v>
      </c>
      <c r="D3953" s="10">
        <v>59.72</v>
      </c>
      <c r="E3953">
        <v>1.2787104979733701</v>
      </c>
    </row>
    <row r="3954" spans="1:5">
      <c r="A3954" t="s">
        <v>4919</v>
      </c>
      <c r="B3954">
        <v>17596.72</v>
      </c>
      <c r="C3954">
        <v>931</v>
      </c>
      <c r="D3954" s="10">
        <v>225.03</v>
      </c>
      <c r="E3954">
        <v>1.2788178706031501</v>
      </c>
    </row>
    <row r="3955" spans="1:5">
      <c r="A3955" t="s">
        <v>4918</v>
      </c>
      <c r="B3955">
        <v>6414.21</v>
      </c>
      <c r="C3955">
        <v>341</v>
      </c>
      <c r="D3955" s="10">
        <v>82.04</v>
      </c>
      <c r="E3955">
        <v>1.2790351422856401</v>
      </c>
    </row>
    <row r="3956" spans="1:5">
      <c r="A3956" t="s">
        <v>4917</v>
      </c>
      <c r="B3956">
        <v>4893.84</v>
      </c>
      <c r="C3956">
        <v>570</v>
      </c>
      <c r="D3956" s="10">
        <v>62.6</v>
      </c>
      <c r="E3956">
        <v>1.2791591061415899</v>
      </c>
    </row>
    <row r="3957" spans="1:5">
      <c r="A3957" t="s">
        <v>4916</v>
      </c>
      <c r="B3957">
        <v>13604.64</v>
      </c>
      <c r="C3957">
        <v>168</v>
      </c>
      <c r="D3957" s="10">
        <v>174.04</v>
      </c>
      <c r="E3957">
        <v>1.2792694257253401</v>
      </c>
    </row>
    <row r="3958" spans="1:5">
      <c r="A3958" t="s">
        <v>4915</v>
      </c>
      <c r="B3958">
        <v>13854.47</v>
      </c>
      <c r="C3958">
        <v>373</v>
      </c>
      <c r="D3958" s="10">
        <v>177.31</v>
      </c>
      <c r="E3958">
        <v>1.27980355798525</v>
      </c>
    </row>
    <row r="3959" spans="1:5">
      <c r="A3959" t="s">
        <v>4914</v>
      </c>
      <c r="B3959">
        <v>6121.52</v>
      </c>
      <c r="C3959">
        <v>140</v>
      </c>
      <c r="D3959" s="10">
        <v>78.41</v>
      </c>
      <c r="E3959">
        <v>1.2808910205308399</v>
      </c>
    </row>
    <row r="3960" spans="1:5">
      <c r="A3960" t="s">
        <v>4913</v>
      </c>
      <c r="B3960">
        <v>4314.58</v>
      </c>
      <c r="C3960">
        <v>300</v>
      </c>
      <c r="D3960" s="10">
        <v>55.27</v>
      </c>
      <c r="E3960">
        <v>1.28100533539765</v>
      </c>
    </row>
    <row r="3961" spans="1:5">
      <c r="A3961" t="s">
        <v>4912</v>
      </c>
      <c r="B3961">
        <v>976.37</v>
      </c>
      <c r="C3961">
        <v>117</v>
      </c>
      <c r="D3961" s="10">
        <v>12.51</v>
      </c>
      <c r="E3961">
        <v>1.2812765652365301</v>
      </c>
    </row>
    <row r="3962" spans="1:5">
      <c r="A3962" t="s">
        <v>4911</v>
      </c>
      <c r="B3962">
        <v>10366.379999999999</v>
      </c>
      <c r="C3962">
        <v>635</v>
      </c>
      <c r="D3962" s="10">
        <v>132.88</v>
      </c>
      <c r="E3962">
        <v>1.28183608935809</v>
      </c>
    </row>
    <row r="3963" spans="1:5">
      <c r="A3963" t="s">
        <v>4910</v>
      </c>
      <c r="B3963">
        <v>6711.65</v>
      </c>
      <c r="C3963">
        <v>159</v>
      </c>
      <c r="D3963" s="10">
        <v>86.06</v>
      </c>
      <c r="E3963">
        <v>1.28224803140807</v>
      </c>
    </row>
    <row r="3964" spans="1:5">
      <c r="A3964" t="s">
        <v>4909</v>
      </c>
      <c r="B3964">
        <v>13207.57</v>
      </c>
      <c r="C3964">
        <v>851</v>
      </c>
      <c r="D3964" s="10">
        <v>169.46</v>
      </c>
      <c r="E3964">
        <v>1.28305206786713</v>
      </c>
    </row>
    <row r="3965" spans="1:5">
      <c r="A3965" t="s">
        <v>4908</v>
      </c>
      <c r="B3965">
        <v>10054.52</v>
      </c>
      <c r="C3965">
        <v>414</v>
      </c>
      <c r="D3965" s="10">
        <v>129.02000000000001</v>
      </c>
      <c r="E3965">
        <v>1.28320397194495</v>
      </c>
    </row>
    <row r="3966" spans="1:5">
      <c r="A3966" t="s">
        <v>4907</v>
      </c>
      <c r="B3966">
        <v>42748.85</v>
      </c>
      <c r="C3966">
        <v>178</v>
      </c>
      <c r="D3966" s="10">
        <v>548.57000000000005</v>
      </c>
      <c r="E3966">
        <v>1.28323919824743</v>
      </c>
    </row>
    <row r="3967" spans="1:5">
      <c r="A3967" t="s">
        <v>4906</v>
      </c>
      <c r="B3967">
        <v>16328.74</v>
      </c>
      <c r="C3967">
        <v>228</v>
      </c>
      <c r="D3967" s="10">
        <v>209.54</v>
      </c>
      <c r="E3967">
        <v>1.2832588429970699</v>
      </c>
    </row>
    <row r="3968" spans="1:5">
      <c r="A3968" t="s">
        <v>4905</v>
      </c>
      <c r="B3968">
        <v>5593.17</v>
      </c>
      <c r="C3968">
        <v>671</v>
      </c>
      <c r="D3968" s="10">
        <v>71.78</v>
      </c>
      <c r="E3968">
        <v>1.2833509440978901</v>
      </c>
    </row>
    <row r="3969" spans="1:5">
      <c r="A3969" t="s">
        <v>4904</v>
      </c>
      <c r="B3969">
        <v>9647.09</v>
      </c>
      <c r="C3969">
        <v>865</v>
      </c>
      <c r="D3969" s="10">
        <v>123.83</v>
      </c>
      <c r="E3969">
        <v>1.2835995103186499</v>
      </c>
    </row>
    <row r="3970" spans="1:5">
      <c r="A3970" t="s">
        <v>4903</v>
      </c>
      <c r="B3970">
        <v>110741.48</v>
      </c>
      <c r="C3970">
        <v>792</v>
      </c>
      <c r="D3970" s="10">
        <v>1422.2</v>
      </c>
      <c r="E3970">
        <v>1.28425229642948</v>
      </c>
    </row>
    <row r="3971" spans="1:5">
      <c r="A3971" t="s">
        <v>4902</v>
      </c>
      <c r="B3971">
        <v>2655.5</v>
      </c>
      <c r="C3971">
        <v>565</v>
      </c>
      <c r="D3971" s="10">
        <v>34.119999999999997</v>
      </c>
      <c r="E3971">
        <v>1.2848804368292199</v>
      </c>
    </row>
    <row r="3972" spans="1:5">
      <c r="A3972" t="s">
        <v>4901</v>
      </c>
      <c r="B3972">
        <v>5598.54</v>
      </c>
      <c r="C3972">
        <v>461</v>
      </c>
      <c r="D3972" s="10">
        <v>71.94</v>
      </c>
      <c r="E3972">
        <v>1.2849778692301901</v>
      </c>
    </row>
    <row r="3973" spans="1:5">
      <c r="A3973" t="s">
        <v>4900</v>
      </c>
      <c r="B3973">
        <v>56381.84</v>
      </c>
      <c r="C3973">
        <v>611</v>
      </c>
      <c r="D3973" s="10">
        <v>724.55</v>
      </c>
      <c r="E3973">
        <v>1.2850768971002</v>
      </c>
    </row>
    <row r="3974" spans="1:5">
      <c r="A3974" t="s">
        <v>4899</v>
      </c>
      <c r="B3974">
        <v>5042.97</v>
      </c>
      <c r="C3974">
        <v>341</v>
      </c>
      <c r="D3974" s="10">
        <v>64.81</v>
      </c>
      <c r="E3974">
        <v>1.28515537470974</v>
      </c>
    </row>
    <row r="3975" spans="1:5">
      <c r="A3975" t="s">
        <v>4898</v>
      </c>
      <c r="B3975">
        <v>49036.82</v>
      </c>
      <c r="C3975">
        <v>287</v>
      </c>
      <c r="D3975" s="10">
        <v>630.41999999999996</v>
      </c>
      <c r="E3975">
        <v>1.2856053879513301</v>
      </c>
    </row>
    <row r="3976" spans="1:5">
      <c r="A3976" t="s">
        <v>4897</v>
      </c>
      <c r="B3976">
        <v>1008.5</v>
      </c>
      <c r="C3976">
        <v>50</v>
      </c>
      <c r="D3976" s="10">
        <v>12.98</v>
      </c>
      <c r="E3976">
        <v>1.2870599900842801</v>
      </c>
    </row>
    <row r="3977" spans="1:5">
      <c r="A3977" t="s">
        <v>4896</v>
      </c>
      <c r="B3977">
        <v>1235.22</v>
      </c>
      <c r="C3977">
        <v>56</v>
      </c>
      <c r="D3977" s="10">
        <v>15.9</v>
      </c>
      <c r="E3977">
        <v>1.28722009034827</v>
      </c>
    </row>
    <row r="3978" spans="1:5">
      <c r="A3978" t="s">
        <v>4895</v>
      </c>
      <c r="B3978">
        <v>951.39</v>
      </c>
      <c r="C3978">
        <v>93</v>
      </c>
      <c r="D3978" s="10">
        <v>12.25</v>
      </c>
      <c r="E3978">
        <v>1.28758973712147</v>
      </c>
    </row>
    <row r="3979" spans="1:5">
      <c r="A3979" t="s">
        <v>4894</v>
      </c>
      <c r="B3979">
        <v>13267.44</v>
      </c>
      <c r="C3979">
        <v>728</v>
      </c>
      <c r="D3979" s="10">
        <v>170.94</v>
      </c>
      <c r="E3979">
        <v>1.28841735858613</v>
      </c>
    </row>
    <row r="3980" spans="1:5">
      <c r="A3980" t="s">
        <v>4893</v>
      </c>
      <c r="B3980">
        <v>11138.58</v>
      </c>
      <c r="C3980">
        <v>385</v>
      </c>
      <c r="D3980" s="10">
        <v>143.56</v>
      </c>
      <c r="E3980">
        <v>1.2888536958930099</v>
      </c>
    </row>
    <row r="3981" spans="1:5">
      <c r="A3981" t="s">
        <v>4892</v>
      </c>
      <c r="B3981">
        <v>15839.47</v>
      </c>
      <c r="C3981">
        <v>674</v>
      </c>
      <c r="D3981" s="10">
        <v>204.34</v>
      </c>
      <c r="E3981">
        <v>1.29006841769326</v>
      </c>
    </row>
    <row r="3982" spans="1:5">
      <c r="A3982" t="s">
        <v>4891</v>
      </c>
      <c r="B3982">
        <v>817.92</v>
      </c>
      <c r="C3982">
        <v>72</v>
      </c>
      <c r="D3982" s="10">
        <v>10.56</v>
      </c>
      <c r="E3982">
        <v>1.2910798122065701</v>
      </c>
    </row>
    <row r="3983" spans="1:5">
      <c r="A3983" t="s">
        <v>4890</v>
      </c>
      <c r="B3983">
        <v>25363.8</v>
      </c>
      <c r="C3983">
        <v>549</v>
      </c>
      <c r="D3983" s="10">
        <v>327.5</v>
      </c>
      <c r="E3983">
        <v>1.29121030760375</v>
      </c>
    </row>
    <row r="3984" spans="1:5">
      <c r="A3984" t="s">
        <v>4889</v>
      </c>
      <c r="B3984">
        <v>32913.120000000003</v>
      </c>
      <c r="C3984">
        <v>514</v>
      </c>
      <c r="D3984" s="10">
        <v>424.98</v>
      </c>
      <c r="E3984">
        <v>1.2912176056235301</v>
      </c>
    </row>
    <row r="3985" spans="1:5">
      <c r="A3985" t="s">
        <v>4888</v>
      </c>
      <c r="B3985">
        <v>10320</v>
      </c>
      <c r="C3985">
        <v>50</v>
      </c>
      <c r="D3985" s="10">
        <v>133.26</v>
      </c>
      <c r="E3985">
        <v>1.2912790697674399</v>
      </c>
    </row>
    <row r="3986" spans="1:5">
      <c r="A3986" t="s">
        <v>4887</v>
      </c>
      <c r="B3986">
        <v>37418.03</v>
      </c>
      <c r="C3986">
        <v>745</v>
      </c>
      <c r="D3986" s="10">
        <v>483.48</v>
      </c>
      <c r="E3986">
        <v>1.2921043678675701</v>
      </c>
    </row>
    <row r="3987" spans="1:5">
      <c r="A3987" t="s">
        <v>4886</v>
      </c>
      <c r="B3987">
        <v>33032.86</v>
      </c>
      <c r="C3987">
        <v>305</v>
      </c>
      <c r="D3987" s="10">
        <v>426.98</v>
      </c>
      <c r="E3987">
        <v>1.2925916799211401</v>
      </c>
    </row>
    <row r="3988" spans="1:5">
      <c r="A3988" t="s">
        <v>4885</v>
      </c>
      <c r="B3988">
        <v>5026.3999999999996</v>
      </c>
      <c r="C3988">
        <v>610</v>
      </c>
      <c r="D3988" s="10">
        <v>65</v>
      </c>
      <c r="E3988">
        <v>1.2931720515677201</v>
      </c>
    </row>
    <row r="3989" spans="1:5">
      <c r="A3989" t="s">
        <v>4884</v>
      </c>
      <c r="B3989">
        <v>8655.24</v>
      </c>
      <c r="C3989">
        <v>187</v>
      </c>
      <c r="D3989" s="10">
        <v>111.93</v>
      </c>
      <c r="E3989">
        <v>1.29320504110804</v>
      </c>
    </row>
    <row r="3990" spans="1:5">
      <c r="A3990" t="s">
        <v>4883</v>
      </c>
      <c r="B3990">
        <v>6037.52</v>
      </c>
      <c r="C3990">
        <v>426</v>
      </c>
      <c r="D3990" s="10">
        <v>78.099999999999994</v>
      </c>
      <c r="E3990">
        <v>1.29357749539546</v>
      </c>
    </row>
    <row r="3991" spans="1:5">
      <c r="A3991" t="s">
        <v>4882</v>
      </c>
      <c r="B3991">
        <v>11861.84</v>
      </c>
      <c r="C3991">
        <v>496</v>
      </c>
      <c r="D3991" s="10">
        <v>153.54</v>
      </c>
      <c r="E3991">
        <v>1.2944028919627899</v>
      </c>
    </row>
    <row r="3992" spans="1:5">
      <c r="A3992" t="s">
        <v>4881</v>
      </c>
      <c r="B3992">
        <v>14127.75</v>
      </c>
      <c r="C3992">
        <v>361</v>
      </c>
      <c r="D3992" s="10">
        <v>182.93</v>
      </c>
      <c r="E3992">
        <v>1.29482755569712</v>
      </c>
    </row>
    <row r="3993" spans="1:5">
      <c r="A3993" t="s">
        <v>4880</v>
      </c>
      <c r="B3993">
        <v>47261.67</v>
      </c>
      <c r="C3993">
        <v>287</v>
      </c>
      <c r="D3993" s="10">
        <v>612.38</v>
      </c>
      <c r="E3993">
        <v>1.29572230519996</v>
      </c>
    </row>
    <row r="3994" spans="1:5">
      <c r="A3994" t="s">
        <v>4879</v>
      </c>
      <c r="B3994">
        <v>96306.240000000005</v>
      </c>
      <c r="C3994">
        <v>668</v>
      </c>
      <c r="D3994" s="10">
        <v>1247.96</v>
      </c>
      <c r="E3994">
        <v>1.29582465269124</v>
      </c>
    </row>
    <row r="3995" spans="1:5">
      <c r="A3995" t="s">
        <v>4878</v>
      </c>
      <c r="B3995">
        <v>23441.72</v>
      </c>
      <c r="C3995">
        <v>381</v>
      </c>
      <c r="D3995" s="10">
        <v>304.20999999999998</v>
      </c>
      <c r="E3995">
        <v>1.29772900623333</v>
      </c>
    </row>
    <row r="3996" spans="1:5">
      <c r="A3996" t="s">
        <v>4877</v>
      </c>
      <c r="B3996">
        <v>5572.67</v>
      </c>
      <c r="C3996">
        <v>364</v>
      </c>
      <c r="D3996" s="10">
        <v>72.319999999999993</v>
      </c>
      <c r="E3996">
        <v>1.2977621140315101</v>
      </c>
    </row>
    <row r="3997" spans="1:5">
      <c r="A3997" t="s">
        <v>4876</v>
      </c>
      <c r="B3997">
        <v>2934.36</v>
      </c>
      <c r="C3997">
        <v>228</v>
      </c>
      <c r="D3997" s="10">
        <v>38.1</v>
      </c>
      <c r="E3997">
        <v>1.29840919314603</v>
      </c>
    </row>
    <row r="3998" spans="1:5">
      <c r="A3998" t="s">
        <v>4875</v>
      </c>
      <c r="B3998">
        <v>3250.66</v>
      </c>
      <c r="C3998">
        <v>154</v>
      </c>
      <c r="D3998" s="10">
        <v>42.24</v>
      </c>
      <c r="E3998">
        <v>1.2994284237662499</v>
      </c>
    </row>
    <row r="3999" spans="1:5">
      <c r="A3999" t="s">
        <v>4874</v>
      </c>
      <c r="B3999">
        <v>9931.02</v>
      </c>
      <c r="C3999">
        <v>367</v>
      </c>
      <c r="D3999" s="10">
        <v>129.13999999999999</v>
      </c>
      <c r="E3999">
        <v>1.3003699519284</v>
      </c>
    </row>
    <row r="4000" spans="1:5">
      <c r="A4000" t="s">
        <v>4873</v>
      </c>
      <c r="B4000">
        <v>2388.7199999999998</v>
      </c>
      <c r="C4000">
        <v>270</v>
      </c>
      <c r="D4000" s="10">
        <v>31.07</v>
      </c>
      <c r="E4000">
        <v>1.3006966073880499</v>
      </c>
    </row>
    <row r="4001" spans="1:5">
      <c r="A4001" t="s">
        <v>4872</v>
      </c>
      <c r="B4001">
        <v>191732.04</v>
      </c>
      <c r="C4001">
        <v>610</v>
      </c>
      <c r="D4001" s="10">
        <v>2494.23</v>
      </c>
      <c r="E4001">
        <v>1.30089368474877</v>
      </c>
    </row>
    <row r="4002" spans="1:5">
      <c r="A4002" t="s">
        <v>4871</v>
      </c>
      <c r="B4002">
        <v>6341.3</v>
      </c>
      <c r="C4002">
        <v>438</v>
      </c>
      <c r="D4002" s="10">
        <v>82.5</v>
      </c>
      <c r="E4002">
        <v>1.3009950641035699</v>
      </c>
    </row>
    <row r="4003" spans="1:5">
      <c r="A4003" t="s">
        <v>4870</v>
      </c>
      <c r="B4003">
        <v>15036.84</v>
      </c>
      <c r="C4003">
        <v>78</v>
      </c>
      <c r="D4003" s="10">
        <v>195.8</v>
      </c>
      <c r="E4003">
        <v>1.3021352890633899</v>
      </c>
    </row>
    <row r="4004" spans="1:5">
      <c r="A4004" t="s">
        <v>4869</v>
      </c>
      <c r="B4004">
        <v>32004.959999999999</v>
      </c>
      <c r="C4004">
        <v>276</v>
      </c>
      <c r="D4004" s="10">
        <v>416.84</v>
      </c>
      <c r="E4004">
        <v>1.3024231244157101</v>
      </c>
    </row>
    <row r="4005" spans="1:5">
      <c r="A4005" t="s">
        <v>4868</v>
      </c>
      <c r="B4005">
        <v>6979.24</v>
      </c>
      <c r="C4005">
        <v>737</v>
      </c>
      <c r="D4005" s="10">
        <v>90.9</v>
      </c>
      <c r="E4005">
        <v>1.30243407591657</v>
      </c>
    </row>
    <row r="4006" spans="1:5">
      <c r="A4006" t="s">
        <v>4867</v>
      </c>
      <c r="B4006">
        <v>69092.399999999994</v>
      </c>
      <c r="C4006">
        <v>239</v>
      </c>
      <c r="D4006" s="10">
        <v>900.34</v>
      </c>
      <c r="E4006">
        <v>1.3030955647799101</v>
      </c>
    </row>
    <row r="4007" spans="1:5">
      <c r="A4007" t="s">
        <v>4866</v>
      </c>
      <c r="B4007">
        <v>5675</v>
      </c>
      <c r="C4007">
        <v>274</v>
      </c>
      <c r="D4007" s="10">
        <v>73.97</v>
      </c>
      <c r="E4007">
        <v>1.3034361233480101</v>
      </c>
    </row>
    <row r="4008" spans="1:5">
      <c r="A4008" t="s">
        <v>4865</v>
      </c>
      <c r="B4008">
        <v>3759.29</v>
      </c>
      <c r="C4008">
        <v>471</v>
      </c>
      <c r="D4008" s="10">
        <v>49</v>
      </c>
      <c r="E4008">
        <v>1.30343761720963</v>
      </c>
    </row>
    <row r="4009" spans="1:5">
      <c r="A4009" t="s">
        <v>4864</v>
      </c>
      <c r="B4009">
        <v>5826.87</v>
      </c>
      <c r="C4009">
        <v>633</v>
      </c>
      <c r="D4009" s="10">
        <v>75.989999999999995</v>
      </c>
      <c r="E4009">
        <v>1.3041306910914401</v>
      </c>
    </row>
    <row r="4010" spans="1:5">
      <c r="A4010" t="s">
        <v>4863</v>
      </c>
      <c r="B4010">
        <v>231.52</v>
      </c>
      <c r="C4010">
        <v>38</v>
      </c>
      <c r="D4010" s="10">
        <v>3.02</v>
      </c>
      <c r="E4010">
        <v>1.30442294402211</v>
      </c>
    </row>
    <row r="4011" spans="1:5">
      <c r="A4011" t="s">
        <v>4862</v>
      </c>
      <c r="B4011">
        <v>3201.66</v>
      </c>
      <c r="C4011">
        <v>147</v>
      </c>
      <c r="D4011" s="10">
        <v>41.77</v>
      </c>
      <c r="E4011">
        <v>1.30463572022013</v>
      </c>
    </row>
    <row r="4012" spans="1:5">
      <c r="A4012" t="s">
        <v>4861</v>
      </c>
      <c r="B4012">
        <v>4469.1099999999997</v>
      </c>
      <c r="C4012">
        <v>317</v>
      </c>
      <c r="D4012" s="10">
        <v>58.31</v>
      </c>
      <c r="E4012">
        <v>1.30473405219383</v>
      </c>
    </row>
    <row r="4013" spans="1:5">
      <c r="A4013" t="s">
        <v>4860</v>
      </c>
      <c r="B4013">
        <v>3775.39</v>
      </c>
      <c r="C4013">
        <v>61</v>
      </c>
      <c r="D4013" s="10">
        <v>49.27</v>
      </c>
      <c r="E4013">
        <v>1.3050307385462101</v>
      </c>
    </row>
    <row r="4014" spans="1:5">
      <c r="A4014" t="s">
        <v>4859</v>
      </c>
      <c r="B4014">
        <v>3146.98</v>
      </c>
      <c r="C4014">
        <v>733</v>
      </c>
      <c r="D4014" s="10">
        <v>41.07</v>
      </c>
      <c r="E4014">
        <v>1.30506072488544</v>
      </c>
    </row>
    <row r="4015" spans="1:5">
      <c r="A4015" t="s">
        <v>4858</v>
      </c>
      <c r="B4015">
        <v>13476.42</v>
      </c>
      <c r="C4015">
        <v>480</v>
      </c>
      <c r="D4015" s="10">
        <v>175.96</v>
      </c>
      <c r="E4015">
        <v>1.30568800913002</v>
      </c>
    </row>
    <row r="4016" spans="1:5">
      <c r="A4016" t="s">
        <v>4857</v>
      </c>
      <c r="B4016">
        <v>10117.35</v>
      </c>
      <c r="C4016">
        <v>194</v>
      </c>
      <c r="D4016" s="10">
        <v>132.12</v>
      </c>
      <c r="E4016">
        <v>1.3058755504158599</v>
      </c>
    </row>
    <row r="4017" spans="1:5">
      <c r="A4017" t="s">
        <v>4856</v>
      </c>
      <c r="B4017">
        <v>8038.8</v>
      </c>
      <c r="C4017">
        <v>140</v>
      </c>
      <c r="D4017" s="10">
        <v>105.02</v>
      </c>
      <c r="E4017">
        <v>1.30641389262078</v>
      </c>
    </row>
    <row r="4018" spans="1:5">
      <c r="A4018" t="s">
        <v>4855</v>
      </c>
      <c r="B4018">
        <v>144018.67000000001</v>
      </c>
      <c r="C4018">
        <v>601</v>
      </c>
      <c r="D4018" s="10">
        <v>1882.07</v>
      </c>
      <c r="E4018">
        <v>1.30682362224286</v>
      </c>
    </row>
    <row r="4019" spans="1:5">
      <c r="A4019" t="s">
        <v>4854</v>
      </c>
      <c r="B4019">
        <v>617.46</v>
      </c>
      <c r="C4019">
        <v>82</v>
      </c>
      <c r="D4019" s="10">
        <v>8.07</v>
      </c>
      <c r="E4019">
        <v>1.30696725293946</v>
      </c>
    </row>
    <row r="4020" spans="1:5">
      <c r="A4020" t="s">
        <v>4853</v>
      </c>
      <c r="B4020">
        <v>2457.73</v>
      </c>
      <c r="C4020">
        <v>382</v>
      </c>
      <c r="D4020" s="10">
        <v>32.14</v>
      </c>
      <c r="E4020">
        <v>1.30771077376278</v>
      </c>
    </row>
    <row r="4021" spans="1:5">
      <c r="A4021" t="s">
        <v>4852</v>
      </c>
      <c r="B4021">
        <v>24370.32</v>
      </c>
      <c r="C4021">
        <v>438</v>
      </c>
      <c r="D4021" s="10">
        <v>318.74</v>
      </c>
      <c r="E4021">
        <v>1.3079023993119401</v>
      </c>
    </row>
    <row r="4022" spans="1:5">
      <c r="A4022" t="s">
        <v>4851</v>
      </c>
      <c r="B4022">
        <v>6177.06</v>
      </c>
      <c r="C4022">
        <v>705</v>
      </c>
      <c r="D4022" s="10">
        <v>80.790000000000006</v>
      </c>
      <c r="E4022">
        <v>1.30790376004118</v>
      </c>
    </row>
    <row r="4023" spans="1:5">
      <c r="A4023" t="s">
        <v>4850</v>
      </c>
      <c r="B4023">
        <v>27849.91</v>
      </c>
      <c r="C4023">
        <v>933</v>
      </c>
      <c r="D4023" s="10">
        <v>364.39</v>
      </c>
      <c r="E4023">
        <v>1.30840638264181</v>
      </c>
    </row>
    <row r="4024" spans="1:5">
      <c r="A4024" t="s">
        <v>4849</v>
      </c>
      <c r="B4024">
        <v>1478.46</v>
      </c>
      <c r="C4024">
        <v>236</v>
      </c>
      <c r="D4024" s="10">
        <v>19.350000000000001</v>
      </c>
      <c r="E4024">
        <v>1.3087942859461801</v>
      </c>
    </row>
    <row r="4025" spans="1:5">
      <c r="A4025" t="s">
        <v>4848</v>
      </c>
      <c r="B4025">
        <v>6645.45</v>
      </c>
      <c r="C4025">
        <v>851</v>
      </c>
      <c r="D4025" s="10">
        <v>86.99</v>
      </c>
      <c r="E4025">
        <v>1.30901594323935</v>
      </c>
    </row>
    <row r="4026" spans="1:5">
      <c r="A4026" t="s">
        <v>4847</v>
      </c>
      <c r="B4026">
        <v>87856.02</v>
      </c>
      <c r="C4026">
        <v>343</v>
      </c>
      <c r="D4026" s="10">
        <v>1150.23</v>
      </c>
      <c r="E4026">
        <v>1.3092216105396</v>
      </c>
    </row>
    <row r="4027" spans="1:5">
      <c r="A4027" t="s">
        <v>4846</v>
      </c>
      <c r="B4027">
        <v>18850.54</v>
      </c>
      <c r="C4027">
        <v>780</v>
      </c>
      <c r="D4027" s="10">
        <v>246.9</v>
      </c>
      <c r="E4027">
        <v>1.3097768021499601</v>
      </c>
    </row>
    <row r="4028" spans="1:5">
      <c r="A4028" t="s">
        <v>4845</v>
      </c>
      <c r="B4028">
        <v>14247.46</v>
      </c>
      <c r="C4028">
        <v>863</v>
      </c>
      <c r="D4028" s="10">
        <v>186.71</v>
      </c>
      <c r="E4028">
        <v>1.31047920120498</v>
      </c>
    </row>
    <row r="4029" spans="1:5">
      <c r="A4029" t="s">
        <v>4844</v>
      </c>
      <c r="B4029">
        <v>22533.78</v>
      </c>
      <c r="C4029">
        <v>813</v>
      </c>
      <c r="D4029" s="10">
        <v>295.44</v>
      </c>
      <c r="E4029">
        <v>1.3110982711289401</v>
      </c>
    </row>
    <row r="4030" spans="1:5">
      <c r="A4030" t="s">
        <v>4843</v>
      </c>
      <c r="B4030">
        <v>402.6</v>
      </c>
      <c r="C4030">
        <v>20</v>
      </c>
      <c r="D4030" s="10">
        <v>5.28</v>
      </c>
      <c r="E4030">
        <v>1.3114754098360599</v>
      </c>
    </row>
    <row r="4031" spans="1:5">
      <c r="A4031" t="s">
        <v>4842</v>
      </c>
      <c r="B4031">
        <v>471261.53</v>
      </c>
      <c r="C4031">
        <v>833</v>
      </c>
      <c r="D4031" s="10">
        <v>6180.68</v>
      </c>
      <c r="E4031">
        <v>1.31151804391926</v>
      </c>
    </row>
    <row r="4032" spans="1:5">
      <c r="A4032" t="s">
        <v>4841</v>
      </c>
      <c r="B4032">
        <v>9315.2000000000007</v>
      </c>
      <c r="C4032">
        <v>856</v>
      </c>
      <c r="D4032" s="10">
        <v>122.22</v>
      </c>
      <c r="E4032">
        <v>1.31204912401236</v>
      </c>
    </row>
    <row r="4033" spans="1:5">
      <c r="A4033" t="s">
        <v>4840</v>
      </c>
      <c r="B4033">
        <v>5376</v>
      </c>
      <c r="C4033">
        <v>418</v>
      </c>
      <c r="D4033" s="10">
        <v>70.569999999999993</v>
      </c>
      <c r="E4033">
        <v>1.3126860119047601</v>
      </c>
    </row>
    <row r="4034" spans="1:5">
      <c r="A4034" t="s">
        <v>4839</v>
      </c>
      <c r="B4034">
        <v>52960.11</v>
      </c>
      <c r="C4034">
        <v>123</v>
      </c>
      <c r="D4034" s="10">
        <v>695.24</v>
      </c>
      <c r="E4034">
        <v>1.31276162379572</v>
      </c>
    </row>
    <row r="4035" spans="1:5">
      <c r="A4035" t="s">
        <v>4838</v>
      </c>
      <c r="B4035">
        <v>21601.59</v>
      </c>
      <c r="C4035">
        <v>184</v>
      </c>
      <c r="D4035" s="10">
        <v>283.70999999999998</v>
      </c>
      <c r="E4035">
        <v>1.31337554318918</v>
      </c>
    </row>
    <row r="4036" spans="1:5">
      <c r="A4036" t="s">
        <v>4837</v>
      </c>
      <c r="B4036">
        <v>3718.62</v>
      </c>
      <c r="C4036">
        <v>283</v>
      </c>
      <c r="D4036" s="10">
        <v>48.84</v>
      </c>
      <c r="E4036">
        <v>1.3133904512964401</v>
      </c>
    </row>
    <row r="4037" spans="1:5">
      <c r="A4037" t="s">
        <v>4836</v>
      </c>
      <c r="B4037">
        <v>2985.19</v>
      </c>
      <c r="C4037">
        <v>272</v>
      </c>
      <c r="D4037" s="10">
        <v>39.21</v>
      </c>
      <c r="E4037">
        <v>1.31348423383436</v>
      </c>
    </row>
    <row r="4038" spans="1:5">
      <c r="A4038" t="s">
        <v>4835</v>
      </c>
      <c r="B4038">
        <v>30550.37</v>
      </c>
      <c r="C4038">
        <v>417</v>
      </c>
      <c r="D4038" s="10">
        <v>401.43</v>
      </c>
      <c r="E4038">
        <v>1.3139939058021199</v>
      </c>
    </row>
    <row r="4039" spans="1:5">
      <c r="A4039" t="s">
        <v>4834</v>
      </c>
      <c r="B4039">
        <v>8187.7</v>
      </c>
      <c r="C4039">
        <v>337</v>
      </c>
      <c r="D4039" s="10">
        <v>107.62</v>
      </c>
      <c r="E4039">
        <v>1.31441064035077</v>
      </c>
    </row>
    <row r="4040" spans="1:5">
      <c r="A4040" t="s">
        <v>4833</v>
      </c>
      <c r="B4040">
        <v>15917.89</v>
      </c>
      <c r="C4040">
        <v>431</v>
      </c>
      <c r="D4040" s="10">
        <v>209.24</v>
      </c>
      <c r="E4040">
        <v>1.31449582827874</v>
      </c>
    </row>
    <row r="4041" spans="1:5">
      <c r="A4041" t="s">
        <v>4832</v>
      </c>
      <c r="B4041">
        <v>12542.31</v>
      </c>
      <c r="C4041">
        <v>27</v>
      </c>
      <c r="D4041" s="10">
        <v>164.87</v>
      </c>
      <c r="E4041">
        <v>1.31451064437093</v>
      </c>
    </row>
    <row r="4042" spans="1:5">
      <c r="A4042" t="s">
        <v>4831</v>
      </c>
      <c r="B4042">
        <v>1019.12</v>
      </c>
      <c r="C4042">
        <v>28</v>
      </c>
      <c r="D4042" s="10">
        <v>13.4</v>
      </c>
      <c r="E4042">
        <v>1.3148598791113899</v>
      </c>
    </row>
    <row r="4043" spans="1:5">
      <c r="A4043" t="s">
        <v>4830</v>
      </c>
      <c r="B4043">
        <v>9307.3799999999992</v>
      </c>
      <c r="C4043">
        <v>252</v>
      </c>
      <c r="D4043" s="10">
        <v>122.38</v>
      </c>
      <c r="E4043">
        <v>1.31487056507846</v>
      </c>
    </row>
    <row r="4044" spans="1:5">
      <c r="A4044" t="s">
        <v>4829</v>
      </c>
      <c r="B4044">
        <v>3904.32</v>
      </c>
      <c r="C4044">
        <v>196</v>
      </c>
      <c r="D4044" s="10">
        <v>51.36</v>
      </c>
      <c r="E4044">
        <v>1.3154659454143101</v>
      </c>
    </row>
    <row r="4045" spans="1:5">
      <c r="A4045" t="s">
        <v>4828</v>
      </c>
      <c r="B4045">
        <v>6030.9</v>
      </c>
      <c r="C4045">
        <v>144</v>
      </c>
      <c r="D4045" s="10">
        <v>79.39</v>
      </c>
      <c r="E4045">
        <v>1.31638727221476</v>
      </c>
    </row>
    <row r="4046" spans="1:5">
      <c r="A4046" t="s">
        <v>4827</v>
      </c>
      <c r="B4046">
        <v>7631.36</v>
      </c>
      <c r="C4046">
        <v>568</v>
      </c>
      <c r="D4046" s="10">
        <v>100.5</v>
      </c>
      <c r="E4046">
        <v>1.31693433411606</v>
      </c>
    </row>
    <row r="4047" spans="1:5">
      <c r="A4047" t="s">
        <v>4826</v>
      </c>
      <c r="B4047">
        <v>32549.4</v>
      </c>
      <c r="C4047">
        <v>440</v>
      </c>
      <c r="D4047" s="10">
        <v>428.72</v>
      </c>
      <c r="E4047">
        <v>1.3171364141888899</v>
      </c>
    </row>
    <row r="4048" spans="1:5">
      <c r="A4048" t="s">
        <v>4825</v>
      </c>
      <c r="B4048">
        <v>112782.78</v>
      </c>
      <c r="C4048">
        <v>684</v>
      </c>
      <c r="D4048" s="10">
        <v>1486.14</v>
      </c>
      <c r="E4048">
        <v>1.3177011596983099</v>
      </c>
    </row>
    <row r="4049" spans="1:5">
      <c r="A4049" t="s">
        <v>4824</v>
      </c>
      <c r="B4049">
        <v>3496.8</v>
      </c>
      <c r="C4049">
        <v>248</v>
      </c>
      <c r="D4049" s="10">
        <v>46.08</v>
      </c>
      <c r="E4049">
        <v>1.3177762525737799</v>
      </c>
    </row>
    <row r="4050" spans="1:5">
      <c r="A4050" t="s">
        <v>4823</v>
      </c>
      <c r="B4050">
        <v>21247.71</v>
      </c>
      <c r="C4050">
        <v>297</v>
      </c>
      <c r="D4050" s="10">
        <v>280.02</v>
      </c>
      <c r="E4050">
        <v>1.3178831977657799</v>
      </c>
    </row>
    <row r="4051" spans="1:5">
      <c r="A4051" t="s">
        <v>4822</v>
      </c>
      <c r="B4051">
        <v>31032.15</v>
      </c>
      <c r="C4051">
        <v>1172</v>
      </c>
      <c r="D4051" s="10">
        <v>408.97</v>
      </c>
      <c r="E4051">
        <v>1.31789128371704</v>
      </c>
    </row>
    <row r="4052" spans="1:5">
      <c r="A4052" t="s">
        <v>4821</v>
      </c>
      <c r="B4052">
        <v>13978.33</v>
      </c>
      <c r="C4052">
        <v>482</v>
      </c>
      <c r="D4052" s="10">
        <v>184.24</v>
      </c>
      <c r="E4052">
        <v>1.31804013784193</v>
      </c>
    </row>
    <row r="4053" spans="1:5">
      <c r="A4053" t="s">
        <v>4820</v>
      </c>
      <c r="B4053">
        <v>10056.950000000001</v>
      </c>
      <c r="C4053">
        <v>501</v>
      </c>
      <c r="D4053" s="10">
        <v>132.56</v>
      </c>
      <c r="E4053">
        <v>1.3180934577580601</v>
      </c>
    </row>
    <row r="4054" spans="1:5">
      <c r="A4054" t="s">
        <v>4819</v>
      </c>
      <c r="B4054">
        <v>3683.76</v>
      </c>
      <c r="C4054">
        <v>414</v>
      </c>
      <c r="D4054" s="10">
        <v>48.56</v>
      </c>
      <c r="E4054">
        <v>1.3182183421286899</v>
      </c>
    </row>
    <row r="4055" spans="1:5">
      <c r="A4055" t="s">
        <v>4818</v>
      </c>
      <c r="B4055">
        <v>5124.88</v>
      </c>
      <c r="C4055">
        <v>94</v>
      </c>
      <c r="D4055" s="10">
        <v>67.599999999999994</v>
      </c>
      <c r="E4055">
        <v>1.31905527544059</v>
      </c>
    </row>
    <row r="4056" spans="1:5">
      <c r="A4056" t="s">
        <v>4817</v>
      </c>
      <c r="B4056">
        <v>8882.7800000000007</v>
      </c>
      <c r="C4056">
        <v>345</v>
      </c>
      <c r="D4056" s="10">
        <v>117.17</v>
      </c>
      <c r="E4056">
        <v>1.31906903019099</v>
      </c>
    </row>
    <row r="4057" spans="1:5">
      <c r="A4057" t="s">
        <v>4816</v>
      </c>
      <c r="B4057">
        <v>105684.97</v>
      </c>
      <c r="C4057">
        <v>1221</v>
      </c>
      <c r="D4057" s="10">
        <v>1394.3</v>
      </c>
      <c r="E4057">
        <v>1.3192982881104001</v>
      </c>
    </row>
    <row r="4058" spans="1:5">
      <c r="A4058" t="s">
        <v>4815</v>
      </c>
      <c r="B4058">
        <v>2085.52</v>
      </c>
      <c r="C4058">
        <v>147</v>
      </c>
      <c r="D4058" s="10">
        <v>27.52</v>
      </c>
      <c r="E4058">
        <v>1.3195749741071701</v>
      </c>
    </row>
    <row r="4059" spans="1:5">
      <c r="A4059" t="s">
        <v>4814</v>
      </c>
      <c r="B4059">
        <v>10073.370000000001</v>
      </c>
      <c r="C4059">
        <v>701</v>
      </c>
      <c r="D4059" s="10">
        <v>132.93</v>
      </c>
      <c r="E4059">
        <v>1.3196179630054199</v>
      </c>
    </row>
    <row r="4060" spans="1:5">
      <c r="A4060" t="s">
        <v>4813</v>
      </c>
      <c r="B4060">
        <v>16535.16</v>
      </c>
      <c r="C4060">
        <v>163</v>
      </c>
      <c r="D4060" s="10">
        <v>218.21</v>
      </c>
      <c r="E4060">
        <v>1.3196727458337201</v>
      </c>
    </row>
    <row r="4061" spans="1:5">
      <c r="A4061" t="s">
        <v>4812</v>
      </c>
      <c r="B4061">
        <v>11230.33</v>
      </c>
      <c r="C4061">
        <v>307</v>
      </c>
      <c r="D4061" s="10">
        <v>148.29</v>
      </c>
      <c r="E4061">
        <v>1.3204420529049401</v>
      </c>
    </row>
    <row r="4062" spans="1:5">
      <c r="A4062" t="s">
        <v>4811</v>
      </c>
      <c r="B4062">
        <v>17014.72</v>
      </c>
      <c r="C4062">
        <v>676</v>
      </c>
      <c r="D4062" s="10">
        <v>224.67</v>
      </c>
      <c r="E4062">
        <v>1.3204448853698401</v>
      </c>
    </row>
    <row r="4063" spans="1:5">
      <c r="A4063" t="s">
        <v>4810</v>
      </c>
      <c r="B4063">
        <v>3813.5</v>
      </c>
      <c r="C4063">
        <v>242</v>
      </c>
      <c r="D4063" s="10">
        <v>50.36</v>
      </c>
      <c r="E4063">
        <v>1.3205716533368199</v>
      </c>
    </row>
    <row r="4064" spans="1:5">
      <c r="A4064" t="s">
        <v>4809</v>
      </c>
      <c r="B4064">
        <v>63286.65</v>
      </c>
      <c r="C4064">
        <v>111</v>
      </c>
      <c r="D4064" s="10">
        <v>835.8</v>
      </c>
      <c r="E4064">
        <v>1.3206576742488301</v>
      </c>
    </row>
    <row r="4065" spans="1:5">
      <c r="A4065" t="s">
        <v>4808</v>
      </c>
      <c r="B4065">
        <v>18684.78</v>
      </c>
      <c r="C4065">
        <v>218</v>
      </c>
      <c r="D4065" s="10">
        <v>246.95</v>
      </c>
      <c r="E4065">
        <v>1.3216639425243399</v>
      </c>
    </row>
    <row r="4066" spans="1:5">
      <c r="A4066" t="s">
        <v>4807</v>
      </c>
      <c r="B4066">
        <v>892.16</v>
      </c>
      <c r="C4066">
        <v>326</v>
      </c>
      <c r="D4066" s="10">
        <v>11.8</v>
      </c>
      <c r="E4066">
        <v>1.32263271162123</v>
      </c>
    </row>
    <row r="4067" spans="1:5">
      <c r="A4067" t="s">
        <v>4806</v>
      </c>
      <c r="B4067">
        <v>20476.88</v>
      </c>
      <c r="C4067">
        <v>207</v>
      </c>
      <c r="D4067" s="10">
        <v>270.95</v>
      </c>
      <c r="E4067">
        <v>1.32319962806833</v>
      </c>
    </row>
    <row r="4068" spans="1:5">
      <c r="A4068" t="s">
        <v>4805</v>
      </c>
      <c r="B4068">
        <v>1378.92</v>
      </c>
      <c r="C4068">
        <v>156</v>
      </c>
      <c r="D4068" s="10">
        <v>18.25</v>
      </c>
      <c r="E4068">
        <v>1.32349955037275</v>
      </c>
    </row>
    <row r="4069" spans="1:5">
      <c r="A4069" t="s">
        <v>4804</v>
      </c>
      <c r="B4069">
        <v>1673.28</v>
      </c>
      <c r="C4069">
        <v>166</v>
      </c>
      <c r="D4069" s="10">
        <v>22.15</v>
      </c>
      <c r="E4069">
        <v>1.3237473704341101</v>
      </c>
    </row>
    <row r="4070" spans="1:5">
      <c r="A4070" t="s">
        <v>4803</v>
      </c>
      <c r="B4070">
        <v>11437.29</v>
      </c>
      <c r="C4070">
        <v>216</v>
      </c>
      <c r="D4070" s="10">
        <v>151.49</v>
      </c>
      <c r="E4070">
        <v>1.32452705142564</v>
      </c>
    </row>
    <row r="4071" spans="1:5">
      <c r="A4071" t="s">
        <v>4802</v>
      </c>
      <c r="B4071">
        <v>75324.39</v>
      </c>
      <c r="C4071">
        <v>719</v>
      </c>
      <c r="D4071" s="10">
        <v>997.9</v>
      </c>
      <c r="E4071">
        <v>1.3248032941255801</v>
      </c>
    </row>
    <row r="4072" spans="1:5">
      <c r="A4072" t="s">
        <v>4801</v>
      </c>
      <c r="B4072">
        <v>3047.91</v>
      </c>
      <c r="C4072">
        <v>331</v>
      </c>
      <c r="D4072" s="10">
        <v>40.380000000000003</v>
      </c>
      <c r="E4072">
        <v>1.32484226896463</v>
      </c>
    </row>
    <row r="4073" spans="1:5">
      <c r="A4073" t="s">
        <v>4800</v>
      </c>
      <c r="B4073">
        <v>126383.75</v>
      </c>
      <c r="C4073">
        <v>892</v>
      </c>
      <c r="D4073" s="10">
        <v>1674.6</v>
      </c>
      <c r="E4073">
        <v>1.3250121158772299</v>
      </c>
    </row>
    <row r="4074" spans="1:5">
      <c r="A4074" t="s">
        <v>4799</v>
      </c>
      <c r="B4074">
        <v>4344.04</v>
      </c>
      <c r="C4074">
        <v>298</v>
      </c>
      <c r="D4074" s="10">
        <v>57.56</v>
      </c>
      <c r="E4074">
        <v>1.3250338394673999</v>
      </c>
    </row>
    <row r="4075" spans="1:5">
      <c r="A4075" t="s">
        <v>4798</v>
      </c>
      <c r="B4075">
        <v>24170.01</v>
      </c>
      <c r="C4075">
        <v>994</v>
      </c>
      <c r="D4075" s="10">
        <v>320.31</v>
      </c>
      <c r="E4075">
        <v>1.3252373499224801</v>
      </c>
    </row>
    <row r="4076" spans="1:5">
      <c r="A4076" t="s">
        <v>4797</v>
      </c>
      <c r="B4076">
        <v>14530.4</v>
      </c>
      <c r="C4076">
        <v>450</v>
      </c>
      <c r="D4076" s="10">
        <v>192.58</v>
      </c>
      <c r="E4076">
        <v>1.32535924682045</v>
      </c>
    </row>
    <row r="4077" spans="1:5">
      <c r="A4077" t="s">
        <v>4796</v>
      </c>
      <c r="B4077">
        <v>8226.39</v>
      </c>
      <c r="C4077">
        <v>526</v>
      </c>
      <c r="D4077" s="10">
        <v>109.04</v>
      </c>
      <c r="E4077">
        <v>1.3254902818854899</v>
      </c>
    </row>
    <row r="4078" spans="1:5">
      <c r="A4078" t="s">
        <v>4795</v>
      </c>
      <c r="B4078">
        <v>2022.59</v>
      </c>
      <c r="C4078">
        <v>338</v>
      </c>
      <c r="D4078" s="10">
        <v>26.83</v>
      </c>
      <c r="E4078">
        <v>1.3265169905912699</v>
      </c>
    </row>
    <row r="4079" spans="1:5">
      <c r="A4079" t="s">
        <v>4794</v>
      </c>
      <c r="B4079">
        <v>37915.269999999997</v>
      </c>
      <c r="C4079">
        <v>524</v>
      </c>
      <c r="D4079" s="10">
        <v>503.03</v>
      </c>
      <c r="E4079">
        <v>1.3267213974738901</v>
      </c>
    </row>
    <row r="4080" spans="1:5">
      <c r="A4080" t="s">
        <v>4793</v>
      </c>
      <c r="B4080">
        <v>10504</v>
      </c>
      <c r="C4080">
        <v>130</v>
      </c>
      <c r="D4080" s="10">
        <v>139.36000000000001</v>
      </c>
      <c r="E4080">
        <v>1.3267326732673199</v>
      </c>
    </row>
    <row r="4081" spans="1:5">
      <c r="A4081" t="s">
        <v>4792</v>
      </c>
      <c r="B4081">
        <v>257269.34</v>
      </c>
      <c r="C4081">
        <v>567</v>
      </c>
      <c r="D4081" s="10">
        <v>3415.33</v>
      </c>
      <c r="E4081">
        <v>1.32753090593694</v>
      </c>
    </row>
    <row r="4082" spans="1:5">
      <c r="A4082" t="s">
        <v>4791</v>
      </c>
      <c r="B4082">
        <v>234066.53</v>
      </c>
      <c r="C4082">
        <v>767</v>
      </c>
      <c r="D4082" s="10">
        <v>3108.45</v>
      </c>
      <c r="E4082">
        <v>1.32801985828559</v>
      </c>
    </row>
    <row r="4083" spans="1:5">
      <c r="A4083" t="s">
        <v>4790</v>
      </c>
      <c r="B4083">
        <v>13613.47</v>
      </c>
      <c r="C4083">
        <v>419</v>
      </c>
      <c r="D4083" s="10">
        <v>180.91</v>
      </c>
      <c r="E4083">
        <v>1.3289043866112</v>
      </c>
    </row>
    <row r="4084" spans="1:5">
      <c r="A4084" t="s">
        <v>4789</v>
      </c>
      <c r="B4084">
        <v>25216.92</v>
      </c>
      <c r="C4084">
        <v>465</v>
      </c>
      <c r="D4084" s="10">
        <v>335.21</v>
      </c>
      <c r="E4084">
        <v>1.3293058787512499</v>
      </c>
    </row>
    <row r="4085" spans="1:5">
      <c r="A4085" t="s">
        <v>4788</v>
      </c>
      <c r="B4085">
        <v>8740.08</v>
      </c>
      <c r="C4085">
        <v>136</v>
      </c>
      <c r="D4085" s="10">
        <v>116.19</v>
      </c>
      <c r="E4085">
        <v>1.32939286596919</v>
      </c>
    </row>
    <row r="4086" spans="1:5">
      <c r="A4086" t="s">
        <v>4787</v>
      </c>
      <c r="B4086">
        <v>582</v>
      </c>
      <c r="C4086">
        <v>40</v>
      </c>
      <c r="D4086" s="10">
        <v>7.74</v>
      </c>
      <c r="E4086">
        <v>1.3298969072164899</v>
      </c>
    </row>
    <row r="4087" spans="1:5">
      <c r="A4087" t="s">
        <v>4786</v>
      </c>
      <c r="B4087">
        <v>19482.46</v>
      </c>
      <c r="C4087">
        <v>186</v>
      </c>
      <c r="D4087" s="10">
        <v>259.2</v>
      </c>
      <c r="E4087">
        <v>1.3304274716847799</v>
      </c>
    </row>
    <row r="4088" spans="1:5">
      <c r="A4088" t="s">
        <v>4785</v>
      </c>
      <c r="B4088">
        <v>12991.67</v>
      </c>
      <c r="C4088">
        <v>570</v>
      </c>
      <c r="D4088" s="10">
        <v>172.88</v>
      </c>
      <c r="E4088">
        <v>1.3306988247084399</v>
      </c>
    </row>
    <row r="4089" spans="1:5">
      <c r="A4089" t="s">
        <v>4784</v>
      </c>
      <c r="B4089">
        <v>1228.5</v>
      </c>
      <c r="C4089">
        <v>134</v>
      </c>
      <c r="D4089" s="10">
        <v>16.350000000000001</v>
      </c>
      <c r="E4089">
        <v>1.3308913308913299</v>
      </c>
    </row>
    <row r="4090" spans="1:5">
      <c r="A4090" t="s">
        <v>4783</v>
      </c>
      <c r="B4090">
        <v>23148.6</v>
      </c>
      <c r="C4090">
        <v>505</v>
      </c>
      <c r="D4090" s="10">
        <v>308.52</v>
      </c>
      <c r="E4090">
        <v>1.3327803841268999</v>
      </c>
    </row>
    <row r="4091" spans="1:5">
      <c r="A4091" t="s">
        <v>4782</v>
      </c>
      <c r="B4091">
        <v>5396.14</v>
      </c>
      <c r="C4091">
        <v>701</v>
      </c>
      <c r="D4091" s="10">
        <v>71.930000000000007</v>
      </c>
      <c r="E4091">
        <v>1.33298987794979</v>
      </c>
    </row>
    <row r="4092" spans="1:5">
      <c r="A4092" t="s">
        <v>4781</v>
      </c>
      <c r="B4092">
        <v>20413.849999999999</v>
      </c>
      <c r="C4092">
        <v>401</v>
      </c>
      <c r="D4092" s="10">
        <v>272.16000000000003</v>
      </c>
      <c r="E4092">
        <v>1.3332125003367801</v>
      </c>
    </row>
    <row r="4093" spans="1:5">
      <c r="A4093" t="s">
        <v>4780</v>
      </c>
      <c r="B4093">
        <v>1192.5</v>
      </c>
      <c r="C4093">
        <v>30</v>
      </c>
      <c r="D4093" s="10">
        <v>15.9</v>
      </c>
      <c r="E4093">
        <v>1.3333333333333299</v>
      </c>
    </row>
    <row r="4094" spans="1:5">
      <c r="A4094" t="s">
        <v>4779</v>
      </c>
      <c r="B4094">
        <v>9358.5</v>
      </c>
      <c r="C4094">
        <v>626</v>
      </c>
      <c r="D4094" s="10">
        <v>124.79</v>
      </c>
      <c r="E4094">
        <v>1.3334401880643201</v>
      </c>
    </row>
    <row r="4095" spans="1:5">
      <c r="A4095" t="s">
        <v>4778</v>
      </c>
      <c r="B4095">
        <v>7197.9</v>
      </c>
      <c r="C4095">
        <v>717</v>
      </c>
      <c r="D4095" s="10">
        <v>96.05</v>
      </c>
      <c r="E4095">
        <v>1.3344169827310699</v>
      </c>
    </row>
    <row r="4096" spans="1:5">
      <c r="A4096" t="s">
        <v>4777</v>
      </c>
      <c r="B4096">
        <v>226.98</v>
      </c>
      <c r="C4096">
        <v>26</v>
      </c>
      <c r="D4096" s="10">
        <v>3.03</v>
      </c>
      <c r="E4096">
        <v>1.3349193761564799</v>
      </c>
    </row>
    <row r="4097" spans="1:5">
      <c r="A4097" t="s">
        <v>4776</v>
      </c>
      <c r="B4097">
        <v>33451.65</v>
      </c>
      <c r="C4097">
        <v>532</v>
      </c>
      <c r="D4097" s="10">
        <v>446.93</v>
      </c>
      <c r="E4097">
        <v>1.3360476986934799</v>
      </c>
    </row>
    <row r="4098" spans="1:5">
      <c r="A4098" t="s">
        <v>4775</v>
      </c>
      <c r="B4098">
        <v>7686.1</v>
      </c>
      <c r="C4098">
        <v>348</v>
      </c>
      <c r="D4098" s="10">
        <v>102.7</v>
      </c>
      <c r="E4098">
        <v>1.3361782958847701</v>
      </c>
    </row>
    <row r="4099" spans="1:5">
      <c r="A4099" t="s">
        <v>4774</v>
      </c>
      <c r="B4099">
        <v>2400.84</v>
      </c>
      <c r="C4099">
        <v>166</v>
      </c>
      <c r="D4099" s="10">
        <v>32.08</v>
      </c>
      <c r="E4099">
        <v>1.3361989970177099</v>
      </c>
    </row>
    <row r="4100" spans="1:5">
      <c r="A4100" t="s">
        <v>4773</v>
      </c>
      <c r="B4100">
        <v>5488.8</v>
      </c>
      <c r="C4100">
        <v>604</v>
      </c>
      <c r="D4100" s="10">
        <v>73.349999999999994</v>
      </c>
      <c r="E4100">
        <v>1.3363576738084799</v>
      </c>
    </row>
    <row r="4101" spans="1:5">
      <c r="A4101" t="s">
        <v>4772</v>
      </c>
      <c r="B4101">
        <v>1877.11</v>
      </c>
      <c r="C4101">
        <v>38</v>
      </c>
      <c r="D4101" s="10">
        <v>25.09</v>
      </c>
      <c r="E4101">
        <v>1.3366291799628101</v>
      </c>
    </row>
    <row r="4102" spans="1:5">
      <c r="A4102" t="s">
        <v>4771</v>
      </c>
      <c r="B4102">
        <v>297</v>
      </c>
      <c r="C4102">
        <v>32</v>
      </c>
      <c r="D4102" s="10">
        <v>3.97</v>
      </c>
      <c r="E4102">
        <v>1.3367003367003301</v>
      </c>
    </row>
    <row r="4103" spans="1:5">
      <c r="A4103" t="s">
        <v>4770</v>
      </c>
      <c r="B4103">
        <v>34601.86</v>
      </c>
      <c r="C4103">
        <v>311</v>
      </c>
      <c r="D4103" s="10">
        <v>462.54</v>
      </c>
      <c r="E4103">
        <v>1.33674894933393</v>
      </c>
    </row>
    <row r="4104" spans="1:5">
      <c r="A4104" t="s">
        <v>4769</v>
      </c>
      <c r="B4104">
        <v>18229.599999999999</v>
      </c>
      <c r="C4104">
        <v>548</v>
      </c>
      <c r="D4104" s="10">
        <v>243.7</v>
      </c>
      <c r="E4104">
        <v>1.3368367929082301</v>
      </c>
    </row>
    <row r="4105" spans="1:5">
      <c r="A4105" t="s">
        <v>4768</v>
      </c>
      <c r="B4105">
        <v>6451.74</v>
      </c>
      <c r="C4105">
        <v>491</v>
      </c>
      <c r="D4105" s="10">
        <v>86.29</v>
      </c>
      <c r="E4105">
        <v>1.33746865186755</v>
      </c>
    </row>
    <row r="4106" spans="1:5">
      <c r="A4106" t="s">
        <v>4767</v>
      </c>
      <c r="B4106">
        <v>776.04</v>
      </c>
      <c r="C4106">
        <v>58</v>
      </c>
      <c r="D4106" s="10">
        <v>10.38</v>
      </c>
      <c r="E4106">
        <v>1.33755991959177</v>
      </c>
    </row>
    <row r="4107" spans="1:5">
      <c r="A4107" t="s">
        <v>4766</v>
      </c>
      <c r="B4107">
        <v>10648.82</v>
      </c>
      <c r="C4107">
        <v>914</v>
      </c>
      <c r="D4107" s="10">
        <v>142.44999999999999</v>
      </c>
      <c r="E4107">
        <v>1.3377069008584901</v>
      </c>
    </row>
    <row r="4108" spans="1:5">
      <c r="A4108" t="s">
        <v>4765</v>
      </c>
      <c r="B4108">
        <v>1543.5</v>
      </c>
      <c r="C4108">
        <v>225</v>
      </c>
      <c r="D4108" s="10">
        <v>20.67</v>
      </c>
      <c r="E4108">
        <v>1.33916423712342</v>
      </c>
    </row>
    <row r="4109" spans="1:5">
      <c r="A4109" t="s">
        <v>4764</v>
      </c>
      <c r="B4109">
        <v>230045.84</v>
      </c>
      <c r="C4109">
        <v>600</v>
      </c>
      <c r="D4109" s="10">
        <v>3081.25</v>
      </c>
      <c r="E4109">
        <v>1.3394069634121599</v>
      </c>
    </row>
    <row r="4110" spans="1:5">
      <c r="A4110" t="s">
        <v>4763</v>
      </c>
      <c r="B4110">
        <v>43285.68</v>
      </c>
      <c r="C4110">
        <v>316</v>
      </c>
      <c r="D4110" s="10">
        <v>579.83000000000004</v>
      </c>
      <c r="E4110">
        <v>1.33954231514902</v>
      </c>
    </row>
    <row r="4111" spans="1:5">
      <c r="A4111" t="s">
        <v>4762</v>
      </c>
      <c r="B4111">
        <v>108149.71</v>
      </c>
      <c r="C4111">
        <v>508</v>
      </c>
      <c r="D4111" s="10">
        <v>1449.06</v>
      </c>
      <c r="E4111">
        <v>1.33986489654017</v>
      </c>
    </row>
    <row r="4112" spans="1:5">
      <c r="A4112" t="s">
        <v>4761</v>
      </c>
      <c r="B4112">
        <v>3409.02</v>
      </c>
      <c r="C4112">
        <v>118</v>
      </c>
      <c r="D4112" s="10">
        <v>45.71</v>
      </c>
      <c r="E4112">
        <v>1.34085455644144</v>
      </c>
    </row>
    <row r="4113" spans="1:5">
      <c r="A4113" t="s">
        <v>4760</v>
      </c>
      <c r="B4113">
        <v>754.66</v>
      </c>
      <c r="C4113">
        <v>97</v>
      </c>
      <c r="D4113" s="10">
        <v>10.119999999999999</v>
      </c>
      <c r="E4113">
        <v>1.3410012455940401</v>
      </c>
    </row>
    <row r="4114" spans="1:5">
      <c r="A4114" t="s">
        <v>4759</v>
      </c>
      <c r="B4114">
        <v>11891.49</v>
      </c>
      <c r="C4114">
        <v>505</v>
      </c>
      <c r="D4114" s="10">
        <v>159.49</v>
      </c>
      <c r="E4114">
        <v>1.3412112359342601</v>
      </c>
    </row>
    <row r="4115" spans="1:5">
      <c r="A4115" t="s">
        <v>4758</v>
      </c>
      <c r="B4115">
        <v>19886.259999999998</v>
      </c>
      <c r="C4115">
        <v>481</v>
      </c>
      <c r="D4115" s="10">
        <v>266.73</v>
      </c>
      <c r="E4115">
        <v>1.3412778471165501</v>
      </c>
    </row>
    <row r="4116" spans="1:5">
      <c r="A4116" t="s">
        <v>4757</v>
      </c>
      <c r="B4116">
        <v>17426.23</v>
      </c>
      <c r="C4116">
        <v>649</v>
      </c>
      <c r="D4116" s="10">
        <v>233.79</v>
      </c>
      <c r="E4116">
        <v>1.3415982688165999</v>
      </c>
    </row>
    <row r="4117" spans="1:5">
      <c r="A4117" t="s">
        <v>4756</v>
      </c>
      <c r="B4117">
        <v>248.94</v>
      </c>
      <c r="C4117">
        <v>108</v>
      </c>
      <c r="D4117" s="10">
        <v>3.34</v>
      </c>
      <c r="E4117">
        <v>1.3416887603438501</v>
      </c>
    </row>
    <row r="4118" spans="1:5">
      <c r="A4118" t="s">
        <v>4755</v>
      </c>
      <c r="B4118">
        <v>8127.2</v>
      </c>
      <c r="C4118">
        <v>285</v>
      </c>
      <c r="D4118" s="10">
        <v>109.19</v>
      </c>
      <c r="E4118">
        <v>1.3435131410571901</v>
      </c>
    </row>
    <row r="4119" spans="1:5">
      <c r="A4119" t="s">
        <v>4754</v>
      </c>
      <c r="B4119">
        <v>74992.490000000005</v>
      </c>
      <c r="C4119">
        <v>293</v>
      </c>
      <c r="D4119" s="10">
        <v>1008.08</v>
      </c>
      <c r="E4119">
        <v>1.3442412700258299</v>
      </c>
    </row>
    <row r="4120" spans="1:5">
      <c r="A4120" t="s">
        <v>4753</v>
      </c>
      <c r="B4120">
        <v>17013.5</v>
      </c>
      <c r="C4120">
        <v>540</v>
      </c>
      <c r="D4120" s="10">
        <v>228.8</v>
      </c>
      <c r="E4120">
        <v>1.34481441208452</v>
      </c>
    </row>
    <row r="4121" spans="1:5">
      <c r="A4121" t="s">
        <v>4752</v>
      </c>
      <c r="B4121">
        <v>1179.5899999999999</v>
      </c>
      <c r="C4121">
        <v>417</v>
      </c>
      <c r="D4121" s="10">
        <v>15.87</v>
      </c>
      <c r="E4121">
        <v>1.3453827177239499</v>
      </c>
    </row>
    <row r="4122" spans="1:5">
      <c r="A4122" t="s">
        <v>4751</v>
      </c>
      <c r="B4122">
        <v>20851.599999999999</v>
      </c>
      <c r="C4122">
        <v>191</v>
      </c>
      <c r="D4122" s="10">
        <v>280.82</v>
      </c>
      <c r="E4122">
        <v>1.3467551650712599</v>
      </c>
    </row>
    <row r="4123" spans="1:5">
      <c r="A4123" t="s">
        <v>4750</v>
      </c>
      <c r="B4123">
        <v>14359.75</v>
      </c>
      <c r="C4123">
        <v>879</v>
      </c>
      <c r="D4123" s="10">
        <v>193.4</v>
      </c>
      <c r="E4123">
        <v>1.34682010480683</v>
      </c>
    </row>
    <row r="4124" spans="1:5">
      <c r="A4124" t="s">
        <v>4749</v>
      </c>
      <c r="B4124">
        <v>41987.64</v>
      </c>
      <c r="C4124">
        <v>863</v>
      </c>
      <c r="D4124" s="10">
        <v>565.66</v>
      </c>
      <c r="E4124">
        <v>1.34720598728578</v>
      </c>
    </row>
    <row r="4125" spans="1:5">
      <c r="A4125" t="s">
        <v>4748</v>
      </c>
      <c r="B4125">
        <v>8230.4</v>
      </c>
      <c r="C4125">
        <v>510</v>
      </c>
      <c r="D4125" s="10">
        <v>110.89</v>
      </c>
      <c r="E4125">
        <v>1.3473221228615799</v>
      </c>
    </row>
    <row r="4126" spans="1:5">
      <c r="A4126" t="s">
        <v>4747</v>
      </c>
      <c r="B4126">
        <v>6611.45</v>
      </c>
      <c r="C4126">
        <v>332</v>
      </c>
      <c r="D4126" s="10">
        <v>89.09</v>
      </c>
      <c r="E4126">
        <v>1.3475107578519001</v>
      </c>
    </row>
    <row r="4127" spans="1:5">
      <c r="A4127" t="s">
        <v>4746</v>
      </c>
      <c r="B4127">
        <v>74651.039999999994</v>
      </c>
      <c r="C4127">
        <v>486</v>
      </c>
      <c r="D4127" s="10">
        <v>1006.01</v>
      </c>
      <c r="E4127">
        <v>1.3476168583853601</v>
      </c>
    </row>
    <row r="4128" spans="1:5">
      <c r="A4128" t="s">
        <v>4745</v>
      </c>
      <c r="B4128">
        <v>21519.95</v>
      </c>
      <c r="C4128">
        <v>375</v>
      </c>
      <c r="D4128" s="10">
        <v>290.04000000000002</v>
      </c>
      <c r="E4128">
        <v>1.34777264817065</v>
      </c>
    </row>
    <row r="4129" spans="1:5">
      <c r="A4129" t="s">
        <v>4744</v>
      </c>
      <c r="B4129">
        <v>10845.54</v>
      </c>
      <c r="C4129">
        <v>677</v>
      </c>
      <c r="D4129" s="10">
        <v>146.19</v>
      </c>
      <c r="E4129">
        <v>1.34792735078198</v>
      </c>
    </row>
    <row r="4130" spans="1:5">
      <c r="A4130" t="s">
        <v>4743</v>
      </c>
      <c r="B4130">
        <v>17771.080000000002</v>
      </c>
      <c r="C4130">
        <v>617</v>
      </c>
      <c r="D4130" s="10">
        <v>239.83</v>
      </c>
      <c r="E4130">
        <v>1.34955219378901</v>
      </c>
    </row>
    <row r="4131" spans="1:5">
      <c r="A4131" t="s">
        <v>4742</v>
      </c>
      <c r="B4131">
        <v>5192.7</v>
      </c>
      <c r="C4131">
        <v>38</v>
      </c>
      <c r="D4131" s="10">
        <v>70.08</v>
      </c>
      <c r="E4131">
        <v>1.34958692009937</v>
      </c>
    </row>
    <row r="4132" spans="1:5">
      <c r="A4132" t="s">
        <v>4741</v>
      </c>
      <c r="B4132">
        <v>1582.5</v>
      </c>
      <c r="C4132">
        <v>125</v>
      </c>
      <c r="D4132" s="10">
        <v>21.36</v>
      </c>
      <c r="E4132">
        <v>1.3497630331753501</v>
      </c>
    </row>
    <row r="4133" spans="1:5">
      <c r="A4133" t="s">
        <v>4740</v>
      </c>
      <c r="B4133">
        <v>2593.02</v>
      </c>
      <c r="C4133">
        <v>257</v>
      </c>
      <c r="D4133" s="10">
        <v>35</v>
      </c>
      <c r="E4133">
        <v>1.3497774795412201</v>
      </c>
    </row>
    <row r="4134" spans="1:5">
      <c r="A4134" t="s">
        <v>4739</v>
      </c>
      <c r="B4134">
        <v>2904.06</v>
      </c>
      <c r="C4134">
        <v>29</v>
      </c>
      <c r="D4134" s="10">
        <v>39.21</v>
      </c>
      <c r="E4134">
        <v>1.35017871531579</v>
      </c>
    </row>
    <row r="4135" spans="1:5">
      <c r="A4135" t="s">
        <v>4738</v>
      </c>
      <c r="B4135">
        <v>106.64</v>
      </c>
      <c r="C4135">
        <v>62</v>
      </c>
      <c r="D4135" s="10">
        <v>1.44</v>
      </c>
      <c r="E4135">
        <v>1.3503375843960901</v>
      </c>
    </row>
    <row r="4136" spans="1:5">
      <c r="A4136" t="s">
        <v>4737</v>
      </c>
      <c r="B4136">
        <v>4518.3599999999997</v>
      </c>
      <c r="C4136">
        <v>154</v>
      </c>
      <c r="D4136" s="10">
        <v>61.07</v>
      </c>
      <c r="E4136">
        <v>1.35159659699537</v>
      </c>
    </row>
    <row r="4137" spans="1:5">
      <c r="A4137" t="s">
        <v>4736</v>
      </c>
      <c r="B4137">
        <v>21114</v>
      </c>
      <c r="C4137">
        <v>68</v>
      </c>
      <c r="D4137" s="10">
        <v>285.38</v>
      </c>
      <c r="E4137">
        <v>1.35161504215212</v>
      </c>
    </row>
    <row r="4138" spans="1:5">
      <c r="A4138" t="s">
        <v>4735</v>
      </c>
      <c r="B4138">
        <v>12181.72</v>
      </c>
      <c r="C4138">
        <v>589</v>
      </c>
      <c r="D4138" s="10">
        <v>164.67</v>
      </c>
      <c r="E4138">
        <v>1.35177955165608</v>
      </c>
    </row>
    <row r="4139" spans="1:5">
      <c r="A4139" t="s">
        <v>4734</v>
      </c>
      <c r="B4139">
        <v>5030.9799999999996</v>
      </c>
      <c r="C4139">
        <v>536</v>
      </c>
      <c r="D4139" s="10">
        <v>68.010000000000005</v>
      </c>
      <c r="E4139">
        <v>1.35182409788947</v>
      </c>
    </row>
    <row r="4140" spans="1:5">
      <c r="A4140" t="s">
        <v>4733</v>
      </c>
      <c r="B4140">
        <v>89.46</v>
      </c>
      <c r="C4140">
        <v>9</v>
      </c>
      <c r="D4140" s="10">
        <v>1.21</v>
      </c>
      <c r="E4140">
        <v>1.35255980326402</v>
      </c>
    </row>
    <row r="4141" spans="1:5">
      <c r="A4141" t="s">
        <v>4732</v>
      </c>
      <c r="B4141">
        <v>4165.8100000000004</v>
      </c>
      <c r="C4141">
        <v>426</v>
      </c>
      <c r="D4141" s="10">
        <v>56.35</v>
      </c>
      <c r="E4141">
        <v>1.35267811061954</v>
      </c>
    </row>
    <row r="4142" spans="1:5">
      <c r="A4142" t="s">
        <v>4731</v>
      </c>
      <c r="B4142">
        <v>9908.64</v>
      </c>
      <c r="C4142">
        <v>422</v>
      </c>
      <c r="D4142" s="10">
        <v>134.04</v>
      </c>
      <c r="E4142">
        <v>1.35275880443733</v>
      </c>
    </row>
    <row r="4143" spans="1:5">
      <c r="A4143" t="s">
        <v>4730</v>
      </c>
      <c r="B4143">
        <v>25219.35</v>
      </c>
      <c r="C4143">
        <v>479</v>
      </c>
      <c r="D4143" s="10">
        <v>341.19</v>
      </c>
      <c r="E4143">
        <v>1.35288974537408</v>
      </c>
    </row>
    <row r="4144" spans="1:5">
      <c r="A4144" t="s">
        <v>4729</v>
      </c>
      <c r="B4144">
        <v>7493.2</v>
      </c>
      <c r="C4144">
        <v>364</v>
      </c>
      <c r="D4144" s="10">
        <v>101.43</v>
      </c>
      <c r="E4144">
        <v>1.3536272887417899</v>
      </c>
    </row>
    <row r="4145" spans="1:5">
      <c r="A4145" t="s">
        <v>4728</v>
      </c>
      <c r="B4145">
        <v>22916.95</v>
      </c>
      <c r="C4145">
        <v>1435</v>
      </c>
      <c r="D4145" s="10">
        <v>310.3</v>
      </c>
      <c r="E4145">
        <v>1.35401962303011</v>
      </c>
    </row>
    <row r="4146" spans="1:5">
      <c r="A4146" t="s">
        <v>4727</v>
      </c>
      <c r="B4146">
        <v>20601.830000000002</v>
      </c>
      <c r="C4146">
        <v>708</v>
      </c>
      <c r="D4146" s="10">
        <v>278.97000000000003</v>
      </c>
      <c r="E4146">
        <v>1.35410300929577</v>
      </c>
    </row>
    <row r="4147" spans="1:5">
      <c r="A4147" t="s">
        <v>4726</v>
      </c>
      <c r="B4147">
        <v>3325.68</v>
      </c>
      <c r="C4147">
        <v>248</v>
      </c>
      <c r="D4147" s="10">
        <v>45.04</v>
      </c>
      <c r="E4147">
        <v>1.3543094945995999</v>
      </c>
    </row>
    <row r="4148" spans="1:5">
      <c r="A4148" t="s">
        <v>4725</v>
      </c>
      <c r="B4148">
        <v>68997.06</v>
      </c>
      <c r="C4148">
        <v>141</v>
      </c>
      <c r="D4148" s="10">
        <v>934.6</v>
      </c>
      <c r="E4148">
        <v>1.3545504692518699</v>
      </c>
    </row>
    <row r="4149" spans="1:5">
      <c r="A4149" t="s">
        <v>4724</v>
      </c>
      <c r="B4149">
        <v>30713.46</v>
      </c>
      <c r="C4149">
        <v>238</v>
      </c>
      <c r="D4149" s="10">
        <v>416.09</v>
      </c>
      <c r="E4149">
        <v>1.35474804857544</v>
      </c>
    </row>
    <row r="4150" spans="1:5">
      <c r="A4150" t="s">
        <v>4723</v>
      </c>
      <c r="B4150">
        <v>21299.25</v>
      </c>
      <c r="C4150">
        <v>225</v>
      </c>
      <c r="D4150" s="10">
        <v>288.98</v>
      </c>
      <c r="E4150">
        <v>1.3567613883117899</v>
      </c>
    </row>
    <row r="4151" spans="1:5">
      <c r="A4151" t="s">
        <v>4722</v>
      </c>
      <c r="B4151">
        <v>4121.04</v>
      </c>
      <c r="C4151">
        <v>450</v>
      </c>
      <c r="D4151" s="10">
        <v>55.93</v>
      </c>
      <c r="E4151">
        <v>1.3571816822937799</v>
      </c>
    </row>
    <row r="4152" spans="1:5">
      <c r="A4152" t="s">
        <v>4721</v>
      </c>
      <c r="B4152">
        <v>24585.97</v>
      </c>
      <c r="C4152">
        <v>396</v>
      </c>
      <c r="D4152" s="10">
        <v>333.77</v>
      </c>
      <c r="E4152">
        <v>1.35756287020605</v>
      </c>
    </row>
    <row r="4153" spans="1:5">
      <c r="A4153" t="s">
        <v>4720</v>
      </c>
      <c r="B4153">
        <v>123077.49</v>
      </c>
      <c r="C4153">
        <v>927</v>
      </c>
      <c r="D4153" s="10">
        <v>1671.13</v>
      </c>
      <c r="E4153">
        <v>1.35778687069422</v>
      </c>
    </row>
    <row r="4154" spans="1:5">
      <c r="A4154" t="s">
        <v>4719</v>
      </c>
      <c r="B4154">
        <v>160883.28</v>
      </c>
      <c r="C4154">
        <v>1152</v>
      </c>
      <c r="D4154" s="10">
        <v>2185.5</v>
      </c>
      <c r="E4154">
        <v>1.35843824168676</v>
      </c>
    </row>
    <row r="4155" spans="1:5">
      <c r="A4155" t="s">
        <v>4718</v>
      </c>
      <c r="B4155">
        <v>25057.62</v>
      </c>
      <c r="C4155">
        <v>507</v>
      </c>
      <c r="D4155" s="10">
        <v>340.4</v>
      </c>
      <c r="E4155">
        <v>1.3584690006472999</v>
      </c>
    </row>
    <row r="4156" spans="1:5">
      <c r="A4156" t="s">
        <v>4717</v>
      </c>
      <c r="B4156">
        <v>11554.99</v>
      </c>
      <c r="C4156">
        <v>717</v>
      </c>
      <c r="D4156" s="10">
        <v>156.97999999999999</v>
      </c>
      <c r="E4156">
        <v>1.35854725966876</v>
      </c>
    </row>
    <row r="4157" spans="1:5">
      <c r="A4157" t="s">
        <v>4716</v>
      </c>
      <c r="B4157">
        <v>1899.68</v>
      </c>
      <c r="C4157">
        <v>234</v>
      </c>
      <c r="D4157" s="10">
        <v>25.82</v>
      </c>
      <c r="E4157">
        <v>1.3591762823212299</v>
      </c>
    </row>
    <row r="4158" spans="1:5">
      <c r="A4158" t="s">
        <v>4715</v>
      </c>
      <c r="B4158">
        <v>4820.6099999999997</v>
      </c>
      <c r="C4158">
        <v>220</v>
      </c>
      <c r="D4158" s="10">
        <v>65.53</v>
      </c>
      <c r="E4158">
        <v>1.3593715318185799</v>
      </c>
    </row>
    <row r="4159" spans="1:5">
      <c r="A4159" t="s">
        <v>4714</v>
      </c>
      <c r="B4159">
        <v>5088.05</v>
      </c>
      <c r="C4159">
        <v>340</v>
      </c>
      <c r="D4159" s="10">
        <v>69.19</v>
      </c>
      <c r="E4159">
        <v>1.35985298886606</v>
      </c>
    </row>
    <row r="4160" spans="1:5">
      <c r="A4160" t="s">
        <v>4713</v>
      </c>
      <c r="B4160">
        <v>8640.32</v>
      </c>
      <c r="C4160">
        <v>740</v>
      </c>
      <c r="D4160" s="10">
        <v>117.52</v>
      </c>
      <c r="E4160">
        <v>1.36013480982185</v>
      </c>
    </row>
    <row r="4161" spans="1:5">
      <c r="A4161" t="s">
        <v>4712</v>
      </c>
      <c r="B4161">
        <v>594</v>
      </c>
      <c r="C4161">
        <v>72</v>
      </c>
      <c r="D4161" s="10">
        <v>8.08</v>
      </c>
      <c r="E4161">
        <v>1.3602693602693601</v>
      </c>
    </row>
    <row r="4162" spans="1:5">
      <c r="A4162" t="s">
        <v>4711</v>
      </c>
      <c r="B4162">
        <v>9689.5400000000009</v>
      </c>
      <c r="C4162">
        <v>194</v>
      </c>
      <c r="D4162" s="10">
        <v>131.81</v>
      </c>
      <c r="E4162">
        <v>1.36033289506003</v>
      </c>
    </row>
    <row r="4163" spans="1:5">
      <c r="A4163" t="s">
        <v>4710</v>
      </c>
      <c r="B4163">
        <v>1587.6</v>
      </c>
      <c r="C4163">
        <v>84</v>
      </c>
      <c r="D4163" s="10">
        <v>21.6</v>
      </c>
      <c r="E4163">
        <v>1.3605442176870699</v>
      </c>
    </row>
    <row r="4164" spans="1:5">
      <c r="A4164" t="s">
        <v>4709</v>
      </c>
      <c r="B4164">
        <v>17703.16</v>
      </c>
      <c r="C4164">
        <v>511</v>
      </c>
      <c r="D4164" s="10">
        <v>240.89</v>
      </c>
      <c r="E4164">
        <v>1.3607175216176</v>
      </c>
    </row>
    <row r="4165" spans="1:5">
      <c r="A4165" t="s">
        <v>4708</v>
      </c>
      <c r="B4165">
        <v>7369.56</v>
      </c>
      <c r="C4165">
        <v>686</v>
      </c>
      <c r="D4165" s="10">
        <v>100.28</v>
      </c>
      <c r="E4165">
        <v>1.3607325267722901</v>
      </c>
    </row>
    <row r="4166" spans="1:5">
      <c r="A4166" t="s">
        <v>4707</v>
      </c>
      <c r="B4166">
        <v>4966.6499999999996</v>
      </c>
      <c r="C4166">
        <v>321</v>
      </c>
      <c r="D4166" s="10">
        <v>67.59</v>
      </c>
      <c r="E4166">
        <v>1.3608770499229801</v>
      </c>
    </row>
    <row r="4167" spans="1:5">
      <c r="A4167" t="s">
        <v>4706</v>
      </c>
      <c r="B4167">
        <v>33609.120000000003</v>
      </c>
      <c r="C4167">
        <v>227</v>
      </c>
      <c r="D4167" s="10">
        <v>457.41</v>
      </c>
      <c r="E4167">
        <v>1.3609698796041001</v>
      </c>
    </row>
    <row r="4168" spans="1:5">
      <c r="A4168" t="s">
        <v>4705</v>
      </c>
      <c r="B4168">
        <v>9646.52</v>
      </c>
      <c r="C4168">
        <v>558</v>
      </c>
      <c r="D4168" s="10">
        <v>131.31</v>
      </c>
      <c r="E4168">
        <v>1.36121627281133</v>
      </c>
    </row>
    <row r="4169" spans="1:5">
      <c r="A4169" t="s">
        <v>4704</v>
      </c>
      <c r="B4169">
        <v>3169.38</v>
      </c>
      <c r="C4169">
        <v>409</v>
      </c>
      <c r="D4169" s="10">
        <v>43.15</v>
      </c>
      <c r="E4169">
        <v>1.3614650183947601</v>
      </c>
    </row>
    <row r="4170" spans="1:5">
      <c r="A4170" t="s">
        <v>4703</v>
      </c>
      <c r="B4170">
        <v>2395.12</v>
      </c>
      <c r="C4170">
        <v>364</v>
      </c>
      <c r="D4170" s="10">
        <v>32.61</v>
      </c>
      <c r="E4170">
        <v>1.3615184207889299</v>
      </c>
    </row>
    <row r="4171" spans="1:5">
      <c r="A4171" t="s">
        <v>4702</v>
      </c>
      <c r="B4171">
        <v>2282.48</v>
      </c>
      <c r="C4171">
        <v>202</v>
      </c>
      <c r="D4171" s="10">
        <v>31.09</v>
      </c>
      <c r="E4171">
        <v>1.36211489257299</v>
      </c>
    </row>
    <row r="4172" spans="1:5">
      <c r="A4172" t="s">
        <v>4701</v>
      </c>
      <c r="B4172">
        <v>4601.5200000000004</v>
      </c>
      <c r="C4172">
        <v>460</v>
      </c>
      <c r="D4172" s="10">
        <v>62.7</v>
      </c>
      <c r="E4172">
        <v>1.3625932300631001</v>
      </c>
    </row>
    <row r="4173" spans="1:5">
      <c r="A4173" t="s">
        <v>4700</v>
      </c>
      <c r="B4173">
        <v>31048.2</v>
      </c>
      <c r="C4173">
        <v>90</v>
      </c>
      <c r="D4173" s="10">
        <v>423.18</v>
      </c>
      <c r="E4173">
        <v>1.3629775639167401</v>
      </c>
    </row>
    <row r="4174" spans="1:5">
      <c r="A4174" t="s">
        <v>4699</v>
      </c>
      <c r="B4174">
        <v>10764.42</v>
      </c>
      <c r="C4174">
        <v>518</v>
      </c>
      <c r="D4174" s="10">
        <v>146.76</v>
      </c>
      <c r="E4174">
        <v>1.36338047010428</v>
      </c>
    </row>
    <row r="4175" spans="1:5">
      <c r="A4175" t="s">
        <v>4698</v>
      </c>
      <c r="B4175">
        <v>16689.439999999999</v>
      </c>
      <c r="C4175">
        <v>1130</v>
      </c>
      <c r="D4175" s="10">
        <v>227.64</v>
      </c>
      <c r="E4175">
        <v>1.3639762628344601</v>
      </c>
    </row>
    <row r="4176" spans="1:5">
      <c r="A4176" t="s">
        <v>4697</v>
      </c>
      <c r="B4176">
        <v>1135.44</v>
      </c>
      <c r="C4176">
        <v>111</v>
      </c>
      <c r="D4176" s="10">
        <v>15.49</v>
      </c>
      <c r="E4176">
        <v>1.3642288452053799</v>
      </c>
    </row>
    <row r="4177" spans="1:5">
      <c r="A4177" t="s">
        <v>4696</v>
      </c>
      <c r="B4177">
        <v>9414.7800000000007</v>
      </c>
      <c r="C4177">
        <v>230</v>
      </c>
      <c r="D4177" s="10">
        <v>128.52000000000001</v>
      </c>
      <c r="E4177">
        <v>1.3650876600409101</v>
      </c>
    </row>
    <row r="4178" spans="1:5">
      <c r="A4178" t="s">
        <v>4695</v>
      </c>
      <c r="B4178">
        <v>38473.379999999997</v>
      </c>
      <c r="C4178">
        <v>198</v>
      </c>
      <c r="D4178" s="10">
        <v>525.29</v>
      </c>
      <c r="E4178">
        <v>1.3653336410785799</v>
      </c>
    </row>
    <row r="4179" spans="1:5">
      <c r="A4179" t="s">
        <v>4694</v>
      </c>
      <c r="B4179">
        <v>2524.16</v>
      </c>
      <c r="C4179">
        <v>855</v>
      </c>
      <c r="D4179" s="10">
        <v>34.479999999999997</v>
      </c>
      <c r="E4179">
        <v>1.36599898580121</v>
      </c>
    </row>
    <row r="4180" spans="1:5">
      <c r="A4180" t="s">
        <v>4693</v>
      </c>
      <c r="B4180">
        <v>9882.36</v>
      </c>
      <c r="C4180">
        <v>582</v>
      </c>
      <c r="D4180" s="10">
        <v>135</v>
      </c>
      <c r="E4180">
        <v>1.3660704528068099</v>
      </c>
    </row>
    <row r="4181" spans="1:5">
      <c r="A4181" t="s">
        <v>4692</v>
      </c>
      <c r="B4181">
        <v>11966.06</v>
      </c>
      <c r="C4181">
        <v>329</v>
      </c>
      <c r="D4181" s="10">
        <v>163.54</v>
      </c>
      <c r="E4181">
        <v>1.3666988131431701</v>
      </c>
    </row>
    <row r="4182" spans="1:5">
      <c r="A4182" t="s">
        <v>4691</v>
      </c>
      <c r="B4182">
        <v>16035.21</v>
      </c>
      <c r="C4182">
        <v>256</v>
      </c>
      <c r="D4182" s="10">
        <v>219.24</v>
      </c>
      <c r="E4182">
        <v>1.3672412148016699</v>
      </c>
    </row>
    <row r="4183" spans="1:5">
      <c r="A4183" t="s">
        <v>4690</v>
      </c>
      <c r="B4183">
        <v>41933.11</v>
      </c>
      <c r="C4183">
        <v>309</v>
      </c>
      <c r="D4183" s="10">
        <v>573.55999999999995</v>
      </c>
      <c r="E4183">
        <v>1.3677974278559299</v>
      </c>
    </row>
    <row r="4184" spans="1:5">
      <c r="A4184" t="s">
        <v>4689</v>
      </c>
      <c r="B4184">
        <v>8296.68</v>
      </c>
      <c r="C4184">
        <v>208</v>
      </c>
      <c r="D4184" s="10">
        <v>113.49</v>
      </c>
      <c r="E4184">
        <v>1.36789655621284</v>
      </c>
    </row>
    <row r="4185" spans="1:5">
      <c r="A4185" t="s">
        <v>4688</v>
      </c>
      <c r="B4185">
        <v>2316.6</v>
      </c>
      <c r="C4185">
        <v>117</v>
      </c>
      <c r="D4185" s="10">
        <v>31.71</v>
      </c>
      <c r="E4185">
        <v>1.3688163688163599</v>
      </c>
    </row>
    <row r="4186" spans="1:5">
      <c r="A4186" t="s">
        <v>4687</v>
      </c>
      <c r="B4186">
        <v>62761.02</v>
      </c>
      <c r="C4186">
        <v>419</v>
      </c>
      <c r="D4186" s="10">
        <v>859.44</v>
      </c>
      <c r="E4186">
        <v>1.36938500999505</v>
      </c>
    </row>
    <row r="4187" spans="1:5">
      <c r="A4187" t="s">
        <v>4686</v>
      </c>
      <c r="B4187">
        <v>32003.58</v>
      </c>
      <c r="C4187">
        <v>1667</v>
      </c>
      <c r="D4187" s="10">
        <v>438.34</v>
      </c>
      <c r="E4187">
        <v>1.36965926936923</v>
      </c>
    </row>
    <row r="4188" spans="1:5">
      <c r="A4188" t="s">
        <v>4685</v>
      </c>
      <c r="B4188">
        <v>24111.77</v>
      </c>
      <c r="C4188">
        <v>337</v>
      </c>
      <c r="D4188" s="10">
        <v>330.32</v>
      </c>
      <c r="E4188">
        <v>1.3699533464361999</v>
      </c>
    </row>
    <row r="4189" spans="1:5">
      <c r="A4189" t="s">
        <v>4684</v>
      </c>
      <c r="B4189">
        <v>37270.800000000003</v>
      </c>
      <c r="C4189">
        <v>232</v>
      </c>
      <c r="D4189" s="10">
        <v>510.6</v>
      </c>
      <c r="E4189">
        <v>1.3699732766669801</v>
      </c>
    </row>
    <row r="4190" spans="1:5">
      <c r="A4190" t="s">
        <v>4683</v>
      </c>
      <c r="B4190">
        <v>1723.8</v>
      </c>
      <c r="C4190">
        <v>110</v>
      </c>
      <c r="D4190" s="10">
        <v>23.62</v>
      </c>
      <c r="E4190">
        <v>1.3702285647987</v>
      </c>
    </row>
    <row r="4191" spans="1:5">
      <c r="A4191" t="s">
        <v>4682</v>
      </c>
      <c r="B4191">
        <v>31702.76</v>
      </c>
      <c r="C4191">
        <v>689</v>
      </c>
      <c r="D4191" s="10">
        <v>434.72</v>
      </c>
      <c r="E4191">
        <v>1.3712370784121</v>
      </c>
    </row>
    <row r="4192" spans="1:5">
      <c r="A4192" t="s">
        <v>4681</v>
      </c>
      <c r="B4192">
        <v>24009.48</v>
      </c>
      <c r="C4192">
        <v>66</v>
      </c>
      <c r="D4192" s="10">
        <v>329.24</v>
      </c>
      <c r="E4192">
        <v>1.37129167312244</v>
      </c>
    </row>
    <row r="4193" spans="1:5">
      <c r="A4193" t="s">
        <v>4680</v>
      </c>
      <c r="B4193">
        <v>14723.3</v>
      </c>
      <c r="C4193">
        <v>677</v>
      </c>
      <c r="D4193" s="10">
        <v>201.91</v>
      </c>
      <c r="E4193">
        <v>1.37136375676648</v>
      </c>
    </row>
    <row r="4194" spans="1:5">
      <c r="A4194" t="s">
        <v>4679</v>
      </c>
      <c r="B4194">
        <v>186313.12</v>
      </c>
      <c r="C4194">
        <v>634</v>
      </c>
      <c r="D4194" s="10">
        <v>2555.2399999999998</v>
      </c>
      <c r="E4194">
        <v>1.3714761472514601</v>
      </c>
    </row>
    <row r="4195" spans="1:5">
      <c r="A4195" t="s">
        <v>4678</v>
      </c>
      <c r="B4195">
        <v>7417.34</v>
      </c>
      <c r="C4195">
        <v>440</v>
      </c>
      <c r="D4195" s="10">
        <v>101.74</v>
      </c>
      <c r="E4195">
        <v>1.3716507535046201</v>
      </c>
    </row>
    <row r="4196" spans="1:5">
      <c r="A4196" t="s">
        <v>4677</v>
      </c>
      <c r="B4196">
        <v>6972.84</v>
      </c>
      <c r="C4196">
        <v>770</v>
      </c>
      <c r="D4196" s="10">
        <v>95.7</v>
      </c>
      <c r="E4196">
        <v>1.3724680331113199</v>
      </c>
    </row>
    <row r="4197" spans="1:5">
      <c r="A4197" t="s">
        <v>4676</v>
      </c>
      <c r="B4197">
        <v>4572.29</v>
      </c>
      <c r="C4197">
        <v>229</v>
      </c>
      <c r="D4197" s="10">
        <v>62.76</v>
      </c>
      <c r="E4197">
        <v>1.3726163476069899</v>
      </c>
    </row>
    <row r="4198" spans="1:5">
      <c r="A4198" t="s">
        <v>4675</v>
      </c>
      <c r="B4198">
        <v>72623.81</v>
      </c>
      <c r="C4198">
        <v>609</v>
      </c>
      <c r="D4198" s="10">
        <v>996.94</v>
      </c>
      <c r="E4198">
        <v>1.3727453847436499</v>
      </c>
    </row>
    <row r="4199" spans="1:5">
      <c r="A4199" t="s">
        <v>4674</v>
      </c>
      <c r="B4199">
        <v>3238.65</v>
      </c>
      <c r="C4199">
        <v>135</v>
      </c>
      <c r="D4199" s="10">
        <v>44.48</v>
      </c>
      <c r="E4199">
        <v>1.3734117610732799</v>
      </c>
    </row>
    <row r="4200" spans="1:5">
      <c r="A4200" t="s">
        <v>4673</v>
      </c>
      <c r="B4200">
        <v>8495.7199999999993</v>
      </c>
      <c r="C4200">
        <v>479</v>
      </c>
      <c r="D4200" s="10">
        <v>116.73</v>
      </c>
      <c r="E4200">
        <v>1.3739859599892601</v>
      </c>
    </row>
    <row r="4201" spans="1:5">
      <c r="A4201" t="s">
        <v>4672</v>
      </c>
      <c r="B4201">
        <v>3484.8</v>
      </c>
      <c r="C4201">
        <v>360</v>
      </c>
      <c r="D4201" s="10">
        <v>47.9</v>
      </c>
      <c r="E4201">
        <v>1.37454086317722</v>
      </c>
    </row>
    <row r="4202" spans="1:5">
      <c r="A4202" t="s">
        <v>4671</v>
      </c>
      <c r="B4202">
        <v>14837.76</v>
      </c>
      <c r="C4202">
        <v>531</v>
      </c>
      <c r="D4202" s="10">
        <v>203.97</v>
      </c>
      <c r="E4202">
        <v>1.3746684135610701</v>
      </c>
    </row>
    <row r="4203" spans="1:5">
      <c r="A4203" t="s">
        <v>4670</v>
      </c>
      <c r="B4203">
        <v>24458.53</v>
      </c>
      <c r="C4203">
        <v>813</v>
      </c>
      <c r="D4203" s="10">
        <v>336.28</v>
      </c>
      <c r="E4203">
        <v>1.3748986549886599</v>
      </c>
    </row>
    <row r="4204" spans="1:5">
      <c r="A4204" t="s">
        <v>4669</v>
      </c>
      <c r="B4204">
        <v>21508.799999999999</v>
      </c>
      <c r="C4204">
        <v>40</v>
      </c>
      <c r="D4204" s="10">
        <v>295.85000000000002</v>
      </c>
      <c r="E4204">
        <v>1.3754835230231299</v>
      </c>
    </row>
    <row r="4205" spans="1:5">
      <c r="A4205" t="s">
        <v>4668</v>
      </c>
      <c r="B4205">
        <v>7000.16</v>
      </c>
      <c r="C4205">
        <v>408</v>
      </c>
      <c r="D4205" s="10">
        <v>96.31</v>
      </c>
      <c r="E4205">
        <v>1.37582569541267</v>
      </c>
    </row>
    <row r="4206" spans="1:5">
      <c r="A4206" t="s">
        <v>4667</v>
      </c>
      <c r="B4206">
        <v>19120.2</v>
      </c>
      <c r="C4206">
        <v>110</v>
      </c>
      <c r="D4206" s="10">
        <v>263.13</v>
      </c>
      <c r="E4206">
        <v>1.37618853359274</v>
      </c>
    </row>
    <row r="4207" spans="1:5">
      <c r="A4207" t="s">
        <v>4666</v>
      </c>
      <c r="B4207">
        <v>4445.01</v>
      </c>
      <c r="C4207">
        <v>101</v>
      </c>
      <c r="D4207" s="10">
        <v>61.19</v>
      </c>
      <c r="E4207">
        <v>1.37659982767192</v>
      </c>
    </row>
    <row r="4208" spans="1:5">
      <c r="A4208" t="s">
        <v>4665</v>
      </c>
      <c r="B4208">
        <v>4545.58</v>
      </c>
      <c r="C4208">
        <v>183</v>
      </c>
      <c r="D4208" s="10">
        <v>62.58</v>
      </c>
      <c r="E4208">
        <v>1.37672200247273</v>
      </c>
    </row>
    <row r="4209" spans="1:5">
      <c r="A4209" t="s">
        <v>4664</v>
      </c>
      <c r="B4209">
        <v>561.96</v>
      </c>
      <c r="C4209">
        <v>42</v>
      </c>
      <c r="D4209" s="10">
        <v>7.74</v>
      </c>
      <c r="E4209">
        <v>1.3773222293401599</v>
      </c>
    </row>
    <row r="4210" spans="1:5">
      <c r="A4210" t="s">
        <v>4663</v>
      </c>
      <c r="B4210">
        <v>4145.97</v>
      </c>
      <c r="C4210">
        <v>697</v>
      </c>
      <c r="D4210" s="10">
        <v>57.13</v>
      </c>
      <c r="E4210">
        <v>1.37796462588971</v>
      </c>
    </row>
    <row r="4211" spans="1:5">
      <c r="A4211" t="s">
        <v>4662</v>
      </c>
      <c r="B4211">
        <v>6280.36</v>
      </c>
      <c r="C4211">
        <v>197</v>
      </c>
      <c r="D4211" s="10">
        <v>86.55</v>
      </c>
      <c r="E4211">
        <v>1.3781057136852</v>
      </c>
    </row>
    <row r="4212" spans="1:5">
      <c r="A4212" t="s">
        <v>4661</v>
      </c>
      <c r="B4212">
        <v>5055.99</v>
      </c>
      <c r="C4212">
        <v>321</v>
      </c>
      <c r="D4212" s="10">
        <v>69.680000000000007</v>
      </c>
      <c r="E4212">
        <v>1.37816728276756</v>
      </c>
    </row>
    <row r="4213" spans="1:5">
      <c r="A4213" t="s">
        <v>4660</v>
      </c>
      <c r="B4213">
        <v>5253.8</v>
      </c>
      <c r="C4213">
        <v>557</v>
      </c>
      <c r="D4213" s="10">
        <v>72.41</v>
      </c>
      <c r="E4213">
        <v>1.3782405116296701</v>
      </c>
    </row>
    <row r="4214" spans="1:5">
      <c r="A4214" t="s">
        <v>4659</v>
      </c>
      <c r="B4214">
        <v>6560.16</v>
      </c>
      <c r="C4214">
        <v>1192</v>
      </c>
      <c r="D4214" s="10">
        <v>90.45</v>
      </c>
      <c r="E4214">
        <v>1.3787773468939699</v>
      </c>
    </row>
    <row r="4215" spans="1:5">
      <c r="A4215" t="s">
        <v>4658</v>
      </c>
      <c r="B4215">
        <v>109476.94</v>
      </c>
      <c r="C4215">
        <v>266</v>
      </c>
      <c r="D4215" s="10">
        <v>1510.61</v>
      </c>
      <c r="E4215">
        <v>1.3798430975509499</v>
      </c>
    </row>
    <row r="4216" spans="1:5">
      <c r="A4216" t="s">
        <v>4657</v>
      </c>
      <c r="B4216">
        <v>59324.72</v>
      </c>
      <c r="C4216">
        <v>444</v>
      </c>
      <c r="D4216" s="10">
        <v>818.62</v>
      </c>
      <c r="E4216">
        <v>1.3798969468376701</v>
      </c>
    </row>
    <row r="4217" spans="1:5">
      <c r="A4217" t="s">
        <v>4656</v>
      </c>
      <c r="B4217">
        <v>2650.44</v>
      </c>
      <c r="C4217">
        <v>78</v>
      </c>
      <c r="D4217" s="10">
        <v>36.58</v>
      </c>
      <c r="E4217">
        <v>1.380148201808</v>
      </c>
    </row>
    <row r="4218" spans="1:5">
      <c r="A4218" t="s">
        <v>4655</v>
      </c>
      <c r="B4218">
        <v>22970.880000000001</v>
      </c>
      <c r="C4218">
        <v>384</v>
      </c>
      <c r="D4218" s="10">
        <v>317.17</v>
      </c>
      <c r="E4218">
        <v>1.3807481472194301</v>
      </c>
    </row>
    <row r="4219" spans="1:5">
      <c r="A4219" t="s">
        <v>4654</v>
      </c>
      <c r="B4219">
        <v>34904.31</v>
      </c>
      <c r="C4219">
        <v>1190</v>
      </c>
      <c r="D4219" s="10">
        <v>481.95</v>
      </c>
      <c r="E4219">
        <v>1.3807750389564999</v>
      </c>
    </row>
    <row r="4220" spans="1:5">
      <c r="A4220" t="s">
        <v>4653</v>
      </c>
      <c r="B4220">
        <v>16752.490000000002</v>
      </c>
      <c r="C4220">
        <v>964</v>
      </c>
      <c r="D4220" s="10">
        <v>231.35</v>
      </c>
      <c r="E4220">
        <v>1.38098873659975</v>
      </c>
    </row>
    <row r="4221" spans="1:5">
      <c r="A4221" t="s">
        <v>4652</v>
      </c>
      <c r="B4221">
        <v>25371.48</v>
      </c>
      <c r="C4221">
        <v>85</v>
      </c>
      <c r="D4221" s="10">
        <v>350.55</v>
      </c>
      <c r="E4221">
        <v>1.38166949661588</v>
      </c>
    </row>
    <row r="4222" spans="1:5">
      <c r="A4222" t="s">
        <v>4651</v>
      </c>
      <c r="B4222">
        <v>338954.28</v>
      </c>
      <c r="C4222">
        <v>834</v>
      </c>
      <c r="D4222" s="10">
        <v>4683.78</v>
      </c>
      <c r="E4222">
        <v>1.3818323816415501</v>
      </c>
    </row>
    <row r="4223" spans="1:5">
      <c r="A4223" t="s">
        <v>4650</v>
      </c>
      <c r="B4223">
        <v>20778.5</v>
      </c>
      <c r="C4223">
        <v>464</v>
      </c>
      <c r="D4223" s="10">
        <v>287.39</v>
      </c>
      <c r="E4223">
        <v>1.3831123517096899</v>
      </c>
    </row>
    <row r="4224" spans="1:5">
      <c r="A4224" t="s">
        <v>4649</v>
      </c>
      <c r="B4224">
        <v>34191.910000000003</v>
      </c>
      <c r="C4224">
        <v>387</v>
      </c>
      <c r="D4224" s="10">
        <v>472.97</v>
      </c>
      <c r="E4224">
        <v>1.38328043095574</v>
      </c>
    </row>
    <row r="4225" spans="1:5">
      <c r="A4225" t="s">
        <v>4648</v>
      </c>
      <c r="B4225">
        <v>14165.9</v>
      </c>
      <c r="C4225">
        <v>98</v>
      </c>
      <c r="D4225" s="10">
        <v>195.96</v>
      </c>
      <c r="E4225">
        <v>1.3833219209510099</v>
      </c>
    </row>
    <row r="4226" spans="1:5">
      <c r="A4226" t="s">
        <v>4647</v>
      </c>
      <c r="B4226">
        <v>12215.28</v>
      </c>
      <c r="C4226">
        <v>132</v>
      </c>
      <c r="D4226" s="10">
        <v>168.98</v>
      </c>
      <c r="E4226">
        <v>1.3833493788108</v>
      </c>
    </row>
    <row r="4227" spans="1:5">
      <c r="A4227" t="s">
        <v>4646</v>
      </c>
      <c r="B4227">
        <v>9700.27</v>
      </c>
      <c r="C4227">
        <v>546</v>
      </c>
      <c r="D4227" s="10">
        <v>134.22</v>
      </c>
      <c r="E4227">
        <v>1.3836728256017601</v>
      </c>
    </row>
    <row r="4228" spans="1:5">
      <c r="A4228" t="s">
        <v>4645</v>
      </c>
      <c r="B4228">
        <v>2841.48</v>
      </c>
      <c r="C4228">
        <v>184</v>
      </c>
      <c r="D4228" s="10">
        <v>39.32</v>
      </c>
      <c r="E4228">
        <v>1.3837859143826401</v>
      </c>
    </row>
    <row r="4229" spans="1:5">
      <c r="A4229" t="s">
        <v>4644</v>
      </c>
      <c r="B4229">
        <v>4076.72</v>
      </c>
      <c r="C4229">
        <v>389</v>
      </c>
      <c r="D4229" s="10">
        <v>56.42</v>
      </c>
      <c r="E4229">
        <v>1.38395572911556</v>
      </c>
    </row>
    <row r="4230" spans="1:5">
      <c r="A4230" t="s">
        <v>4643</v>
      </c>
      <c r="B4230">
        <v>16704.18</v>
      </c>
      <c r="C4230">
        <v>652</v>
      </c>
      <c r="D4230" s="10">
        <v>231.21</v>
      </c>
      <c r="E4230">
        <v>1.38414456740767</v>
      </c>
    </row>
    <row r="4231" spans="1:5">
      <c r="A4231" t="s">
        <v>4642</v>
      </c>
      <c r="B4231">
        <v>6733.3</v>
      </c>
      <c r="C4231">
        <v>636</v>
      </c>
      <c r="D4231" s="10">
        <v>93.22</v>
      </c>
      <c r="E4231">
        <v>1.38446229931831</v>
      </c>
    </row>
    <row r="4232" spans="1:5">
      <c r="A4232" t="s">
        <v>4641</v>
      </c>
      <c r="B4232">
        <v>504.8</v>
      </c>
      <c r="C4232">
        <v>106</v>
      </c>
      <c r="D4232" s="10">
        <v>6.99</v>
      </c>
      <c r="E4232">
        <v>1.3847068145800301</v>
      </c>
    </row>
    <row r="4233" spans="1:5">
      <c r="A4233" t="s">
        <v>4640</v>
      </c>
      <c r="B4233">
        <v>126670.65</v>
      </c>
      <c r="C4233">
        <v>268</v>
      </c>
      <c r="D4233" s="10">
        <v>1754.03</v>
      </c>
      <c r="E4233">
        <v>1.38471698061074</v>
      </c>
    </row>
    <row r="4234" spans="1:5">
      <c r="A4234" t="s">
        <v>4639</v>
      </c>
      <c r="B4234">
        <v>5710.51</v>
      </c>
      <c r="C4234">
        <v>627</v>
      </c>
      <c r="D4234" s="10">
        <v>79.11</v>
      </c>
      <c r="E4234">
        <v>1.3853403636452699</v>
      </c>
    </row>
    <row r="4235" spans="1:5">
      <c r="A4235" t="s">
        <v>4638</v>
      </c>
      <c r="B4235">
        <v>3800.52</v>
      </c>
      <c r="C4235">
        <v>216</v>
      </c>
      <c r="D4235" s="10">
        <v>52.66</v>
      </c>
      <c r="E4235">
        <v>1.38559986528159</v>
      </c>
    </row>
    <row r="4236" spans="1:5">
      <c r="A4236" t="s">
        <v>4637</v>
      </c>
      <c r="B4236">
        <v>1831.5</v>
      </c>
      <c r="C4236">
        <v>22</v>
      </c>
      <c r="D4236" s="10">
        <v>25.38</v>
      </c>
      <c r="E4236">
        <v>1.3857493857493799</v>
      </c>
    </row>
    <row r="4237" spans="1:5">
      <c r="A4237" t="s">
        <v>4636</v>
      </c>
      <c r="B4237">
        <v>14362.29</v>
      </c>
      <c r="C4237">
        <v>681</v>
      </c>
      <c r="D4237" s="10">
        <v>199.07</v>
      </c>
      <c r="E4237">
        <v>1.38606030096871</v>
      </c>
    </row>
    <row r="4238" spans="1:5">
      <c r="A4238" t="s">
        <v>4635</v>
      </c>
      <c r="B4238">
        <v>18274.86</v>
      </c>
      <c r="C4238">
        <v>547</v>
      </c>
      <c r="D4238" s="10">
        <v>253.32</v>
      </c>
      <c r="E4238">
        <v>1.38616656981229</v>
      </c>
    </row>
    <row r="4239" spans="1:5">
      <c r="A4239" t="s">
        <v>4634</v>
      </c>
      <c r="B4239">
        <v>14696.58</v>
      </c>
      <c r="C4239">
        <v>893</v>
      </c>
      <c r="D4239" s="10">
        <v>203.73</v>
      </c>
      <c r="E4239">
        <v>1.3862408805313799</v>
      </c>
    </row>
    <row r="4240" spans="1:5">
      <c r="A4240" t="s">
        <v>4633</v>
      </c>
      <c r="B4240">
        <v>9512.9599999999991</v>
      </c>
      <c r="C4240">
        <v>460</v>
      </c>
      <c r="D4240" s="10">
        <v>131.91999999999999</v>
      </c>
      <c r="E4240">
        <v>1.3867397739504801</v>
      </c>
    </row>
    <row r="4241" spans="1:5">
      <c r="A4241" t="s">
        <v>4632</v>
      </c>
      <c r="B4241">
        <v>10854.6</v>
      </c>
      <c r="C4241">
        <v>624</v>
      </c>
      <c r="D4241" s="10">
        <v>150.57</v>
      </c>
      <c r="E4241">
        <v>1.3871538333978199</v>
      </c>
    </row>
    <row r="4242" spans="1:5">
      <c r="A4242" t="s">
        <v>4631</v>
      </c>
      <c r="B4242">
        <v>2640.63</v>
      </c>
      <c r="C4242">
        <v>214</v>
      </c>
      <c r="D4242" s="10">
        <v>36.630000000000003</v>
      </c>
      <c r="E4242">
        <v>1.387168971041</v>
      </c>
    </row>
    <row r="4243" spans="1:5">
      <c r="A4243" t="s">
        <v>4630</v>
      </c>
      <c r="B4243">
        <v>2969.21</v>
      </c>
      <c r="C4243">
        <v>432</v>
      </c>
      <c r="D4243" s="10">
        <v>41.19</v>
      </c>
      <c r="E4243">
        <v>1.3872376827506301</v>
      </c>
    </row>
    <row r="4244" spans="1:5">
      <c r="A4244" t="s">
        <v>4629</v>
      </c>
      <c r="B4244">
        <v>172775.84</v>
      </c>
      <c r="C4244">
        <v>498</v>
      </c>
      <c r="D4244" s="10">
        <v>2397.9299999999998</v>
      </c>
      <c r="E4244">
        <v>1.3878850191091501</v>
      </c>
    </row>
    <row r="4245" spans="1:5">
      <c r="A4245" t="s">
        <v>4628</v>
      </c>
      <c r="B4245">
        <v>117321.33</v>
      </c>
      <c r="C4245">
        <v>289</v>
      </c>
      <c r="D4245" s="10">
        <v>1628.89</v>
      </c>
      <c r="E4245">
        <v>1.38840055768205</v>
      </c>
    </row>
    <row r="4246" spans="1:5">
      <c r="A4246" t="s">
        <v>4627</v>
      </c>
      <c r="B4246">
        <v>47380.89</v>
      </c>
      <c r="C4246">
        <v>586</v>
      </c>
      <c r="D4246" s="10">
        <v>657.96</v>
      </c>
      <c r="E4246">
        <v>1.3886611247699201</v>
      </c>
    </row>
    <row r="4247" spans="1:5">
      <c r="A4247" t="s">
        <v>4626</v>
      </c>
      <c r="B4247">
        <v>5672.44</v>
      </c>
      <c r="C4247">
        <v>444</v>
      </c>
      <c r="D4247" s="10">
        <v>78.81</v>
      </c>
      <c r="E4247">
        <v>1.38934920422252</v>
      </c>
    </row>
    <row r="4248" spans="1:5">
      <c r="A4248" t="s">
        <v>4625</v>
      </c>
      <c r="B4248">
        <v>146738.13</v>
      </c>
      <c r="C4248">
        <v>507</v>
      </c>
      <c r="D4248" s="10">
        <v>2038.79</v>
      </c>
      <c r="E4248">
        <v>1.38940710229849</v>
      </c>
    </row>
    <row r="4249" spans="1:5">
      <c r="A4249" t="s">
        <v>4624</v>
      </c>
      <c r="B4249">
        <v>153.28</v>
      </c>
      <c r="C4249">
        <v>64</v>
      </c>
      <c r="D4249" s="10">
        <v>2.13</v>
      </c>
      <c r="E4249">
        <v>1.38961377870563</v>
      </c>
    </row>
    <row r="4250" spans="1:5">
      <c r="A4250" t="s">
        <v>4623</v>
      </c>
      <c r="B4250">
        <v>15081</v>
      </c>
      <c r="C4250">
        <v>100</v>
      </c>
      <c r="D4250" s="10">
        <v>209.64</v>
      </c>
      <c r="E4250">
        <v>1.39009349512631</v>
      </c>
    </row>
    <row r="4251" spans="1:5">
      <c r="A4251" t="s">
        <v>4622</v>
      </c>
      <c r="B4251">
        <v>10309.36</v>
      </c>
      <c r="C4251">
        <v>238</v>
      </c>
      <c r="D4251" s="10">
        <v>143.37</v>
      </c>
      <c r="E4251">
        <v>1.39067798583035</v>
      </c>
    </row>
    <row r="4252" spans="1:5">
      <c r="A4252" t="s">
        <v>4621</v>
      </c>
      <c r="B4252">
        <v>3231.95</v>
      </c>
      <c r="C4252">
        <v>207</v>
      </c>
      <c r="D4252" s="10">
        <v>44.95</v>
      </c>
      <c r="E4252">
        <v>1.3908012190782599</v>
      </c>
    </row>
    <row r="4253" spans="1:5">
      <c r="A4253" t="s">
        <v>4620</v>
      </c>
      <c r="B4253">
        <v>33806.39</v>
      </c>
      <c r="C4253">
        <v>103</v>
      </c>
      <c r="D4253" s="10">
        <v>470.26</v>
      </c>
      <c r="E4253">
        <v>1.39103879473673</v>
      </c>
    </row>
    <row r="4254" spans="1:5">
      <c r="A4254" t="s">
        <v>4619</v>
      </c>
      <c r="B4254">
        <v>216146.21</v>
      </c>
      <c r="C4254">
        <v>438</v>
      </c>
      <c r="D4254" s="10">
        <v>3007.11</v>
      </c>
      <c r="E4254">
        <v>1.3912388285688599</v>
      </c>
    </row>
    <row r="4255" spans="1:5">
      <c r="A4255" t="s">
        <v>4618</v>
      </c>
      <c r="B4255">
        <v>14812.02</v>
      </c>
      <c r="C4255">
        <v>38</v>
      </c>
      <c r="D4255" s="10">
        <v>206.1</v>
      </c>
      <c r="E4255">
        <v>1.3914374946833701</v>
      </c>
    </row>
    <row r="4256" spans="1:5">
      <c r="A4256" t="s">
        <v>4617</v>
      </c>
      <c r="B4256">
        <v>13168.8</v>
      </c>
      <c r="C4256">
        <v>120</v>
      </c>
      <c r="D4256" s="10">
        <v>183.31</v>
      </c>
      <c r="E4256">
        <v>1.3920023084867199</v>
      </c>
    </row>
    <row r="4257" spans="1:5">
      <c r="A4257" t="s">
        <v>4616</v>
      </c>
      <c r="B4257">
        <v>5773.1</v>
      </c>
      <c r="C4257">
        <v>325</v>
      </c>
      <c r="D4257" s="10">
        <v>80.37</v>
      </c>
      <c r="E4257">
        <v>1.3921463338587501</v>
      </c>
    </row>
    <row r="4258" spans="1:5">
      <c r="A4258" t="s">
        <v>4615</v>
      </c>
      <c r="B4258">
        <v>7200.06</v>
      </c>
      <c r="C4258">
        <v>434</v>
      </c>
      <c r="D4258" s="10">
        <v>100.26</v>
      </c>
      <c r="E4258">
        <v>1.39248839593003</v>
      </c>
    </row>
    <row r="4259" spans="1:5">
      <c r="A4259" t="s">
        <v>4614</v>
      </c>
      <c r="B4259">
        <v>15851.24</v>
      </c>
      <c r="C4259">
        <v>1046</v>
      </c>
      <c r="D4259" s="10">
        <v>220.75</v>
      </c>
      <c r="E4259">
        <v>1.39263552882929</v>
      </c>
    </row>
    <row r="4260" spans="1:5">
      <c r="A4260" t="s">
        <v>4613</v>
      </c>
      <c r="B4260">
        <v>42462.75</v>
      </c>
      <c r="C4260">
        <v>807</v>
      </c>
      <c r="D4260" s="10">
        <v>591.57000000000005</v>
      </c>
      <c r="E4260">
        <v>1.3931504671741699</v>
      </c>
    </row>
    <row r="4261" spans="1:5">
      <c r="A4261" t="s">
        <v>4612</v>
      </c>
      <c r="B4261">
        <v>3140.13</v>
      </c>
      <c r="C4261">
        <v>29</v>
      </c>
      <c r="D4261" s="10">
        <v>43.75</v>
      </c>
      <c r="E4261">
        <v>1.3932544194030101</v>
      </c>
    </row>
    <row r="4262" spans="1:5">
      <c r="A4262" t="s">
        <v>4611</v>
      </c>
      <c r="B4262">
        <v>11306.87</v>
      </c>
      <c r="C4262">
        <v>29</v>
      </c>
      <c r="D4262" s="10">
        <v>157.58000000000001</v>
      </c>
      <c r="E4262">
        <v>1.39366597475693</v>
      </c>
    </row>
    <row r="4263" spans="1:5">
      <c r="A4263" t="s">
        <v>4610</v>
      </c>
      <c r="B4263">
        <v>31396.26</v>
      </c>
      <c r="C4263">
        <v>160</v>
      </c>
      <c r="D4263" s="10">
        <v>437.63</v>
      </c>
      <c r="E4263">
        <v>1.3938921387451799</v>
      </c>
    </row>
    <row r="4264" spans="1:5">
      <c r="A4264" t="s">
        <v>4609</v>
      </c>
      <c r="B4264">
        <v>8646.18</v>
      </c>
      <c r="C4264">
        <v>224</v>
      </c>
      <c r="D4264" s="10">
        <v>120.58</v>
      </c>
      <c r="E4264">
        <v>1.3946043223712601</v>
      </c>
    </row>
    <row r="4265" spans="1:5">
      <c r="A4265" t="s">
        <v>4608</v>
      </c>
      <c r="B4265">
        <v>22320.54</v>
      </c>
      <c r="C4265">
        <v>948</v>
      </c>
      <c r="D4265" s="10">
        <v>311.33</v>
      </c>
      <c r="E4265">
        <v>1.39481392475271</v>
      </c>
    </row>
    <row r="4266" spans="1:5">
      <c r="A4266" t="s">
        <v>4607</v>
      </c>
      <c r="B4266">
        <v>21093.200000000001</v>
      </c>
      <c r="C4266">
        <v>82</v>
      </c>
      <c r="D4266" s="10">
        <v>294.27</v>
      </c>
      <c r="E4266">
        <v>1.3950941535660699</v>
      </c>
    </row>
    <row r="4267" spans="1:5">
      <c r="A4267" t="s">
        <v>4606</v>
      </c>
      <c r="B4267">
        <v>1897.32</v>
      </c>
      <c r="C4267">
        <v>140</v>
      </c>
      <c r="D4267" s="10">
        <v>26.47</v>
      </c>
      <c r="E4267">
        <v>1.3951257563299799</v>
      </c>
    </row>
    <row r="4268" spans="1:5">
      <c r="A4268" t="s">
        <v>4605</v>
      </c>
      <c r="B4268">
        <v>23265.77</v>
      </c>
      <c r="C4268">
        <v>698</v>
      </c>
      <c r="D4268" s="10">
        <v>324.61</v>
      </c>
      <c r="E4268">
        <v>1.3952256899298801</v>
      </c>
    </row>
    <row r="4269" spans="1:5">
      <c r="A4269" t="s">
        <v>4604</v>
      </c>
      <c r="B4269">
        <v>18411.62</v>
      </c>
      <c r="C4269">
        <v>644</v>
      </c>
      <c r="D4269" s="10">
        <v>256.89999999999998</v>
      </c>
      <c r="E4269">
        <v>1.39531448074639</v>
      </c>
    </row>
    <row r="4270" spans="1:5">
      <c r="A4270" t="s">
        <v>4603</v>
      </c>
      <c r="B4270">
        <v>9775.92</v>
      </c>
      <c r="C4270">
        <v>330</v>
      </c>
      <c r="D4270" s="10">
        <v>136.41</v>
      </c>
      <c r="E4270">
        <v>1.3953673925318499</v>
      </c>
    </row>
    <row r="4271" spans="1:5">
      <c r="A4271" t="s">
        <v>4602</v>
      </c>
      <c r="B4271">
        <v>5934.7</v>
      </c>
      <c r="C4271">
        <v>441</v>
      </c>
      <c r="D4271" s="10">
        <v>82.86</v>
      </c>
      <c r="E4271">
        <v>1.3961952583955299</v>
      </c>
    </row>
    <row r="4272" spans="1:5">
      <c r="A4272" t="s">
        <v>4601</v>
      </c>
      <c r="B4272">
        <v>1736.04</v>
      </c>
      <c r="C4272">
        <v>162</v>
      </c>
      <c r="D4272" s="10">
        <v>24.24</v>
      </c>
      <c r="E4272">
        <v>1.3962811916776099</v>
      </c>
    </row>
    <row r="4273" spans="1:5">
      <c r="A4273" t="s">
        <v>4600</v>
      </c>
      <c r="B4273">
        <v>77981.039999999994</v>
      </c>
      <c r="C4273">
        <v>249</v>
      </c>
      <c r="D4273" s="10">
        <v>1089.2</v>
      </c>
      <c r="E4273">
        <v>1.39674977404764</v>
      </c>
    </row>
    <row r="4274" spans="1:5">
      <c r="A4274" t="s">
        <v>4599</v>
      </c>
      <c r="B4274">
        <v>107759.2</v>
      </c>
      <c r="C4274">
        <v>456</v>
      </c>
      <c r="D4274" s="10">
        <v>1505.42</v>
      </c>
      <c r="E4274">
        <v>1.39702224960838</v>
      </c>
    </row>
    <row r="4275" spans="1:5">
      <c r="A4275" t="s">
        <v>4598</v>
      </c>
      <c r="B4275">
        <v>8580.56</v>
      </c>
      <c r="C4275">
        <v>488</v>
      </c>
      <c r="D4275" s="10">
        <v>119.88</v>
      </c>
      <c r="E4275">
        <v>1.3971116104310199</v>
      </c>
    </row>
    <row r="4276" spans="1:5">
      <c r="A4276" t="s">
        <v>4597</v>
      </c>
      <c r="B4276">
        <v>98559.679999999993</v>
      </c>
      <c r="C4276">
        <v>404</v>
      </c>
      <c r="D4276" s="10">
        <v>1377.62</v>
      </c>
      <c r="E4276">
        <v>1.3977521030912401</v>
      </c>
    </row>
    <row r="4277" spans="1:5">
      <c r="A4277" t="s">
        <v>4596</v>
      </c>
      <c r="B4277">
        <v>113471.25</v>
      </c>
      <c r="C4277">
        <v>420</v>
      </c>
      <c r="D4277" s="10">
        <v>1586.59</v>
      </c>
      <c r="E4277">
        <v>1.39823082939511</v>
      </c>
    </row>
    <row r="4278" spans="1:5">
      <c r="A4278" t="s">
        <v>4595</v>
      </c>
      <c r="B4278">
        <v>3766.8</v>
      </c>
      <c r="C4278">
        <v>292</v>
      </c>
      <c r="D4278" s="10">
        <v>52.68</v>
      </c>
      <c r="E4278">
        <v>1.39853456514813</v>
      </c>
    </row>
    <row r="4279" spans="1:5">
      <c r="A4279" t="s">
        <v>4594</v>
      </c>
      <c r="B4279">
        <v>2058</v>
      </c>
      <c r="C4279">
        <v>70</v>
      </c>
      <c r="D4279" s="10">
        <v>28.8</v>
      </c>
      <c r="E4279">
        <v>1.3994169096209901</v>
      </c>
    </row>
    <row r="4280" spans="1:5">
      <c r="A4280" t="s">
        <v>4593</v>
      </c>
      <c r="B4280">
        <v>116088.83</v>
      </c>
      <c r="C4280">
        <v>611</v>
      </c>
      <c r="D4280" s="10">
        <v>1624.9</v>
      </c>
      <c r="E4280">
        <v>1.39970400252978</v>
      </c>
    </row>
    <row r="4281" spans="1:5">
      <c r="A4281" t="s">
        <v>4592</v>
      </c>
      <c r="B4281">
        <v>11679.2</v>
      </c>
      <c r="C4281">
        <v>469</v>
      </c>
      <c r="D4281" s="10">
        <v>163.54</v>
      </c>
      <c r="E4281">
        <v>1.4002671415850401</v>
      </c>
    </row>
    <row r="4282" spans="1:5">
      <c r="A4282" t="s">
        <v>4591</v>
      </c>
      <c r="B4282">
        <v>152997.69</v>
      </c>
      <c r="C4282">
        <v>485</v>
      </c>
      <c r="D4282" s="10">
        <v>2142.9299999999998</v>
      </c>
      <c r="E4282">
        <v>1.4006289898886699</v>
      </c>
    </row>
    <row r="4283" spans="1:5">
      <c r="A4283" t="s">
        <v>4590</v>
      </c>
      <c r="B4283">
        <v>416.2</v>
      </c>
      <c r="C4283">
        <v>60</v>
      </c>
      <c r="D4283" s="10">
        <v>5.83</v>
      </c>
      <c r="E4283">
        <v>1.40076886112445</v>
      </c>
    </row>
    <row r="4284" spans="1:5">
      <c r="A4284" t="s">
        <v>4589</v>
      </c>
      <c r="B4284">
        <v>103230.66</v>
      </c>
      <c r="C4284">
        <v>567</v>
      </c>
      <c r="D4284" s="10">
        <v>1446.17</v>
      </c>
      <c r="E4284">
        <v>1.4009113184009401</v>
      </c>
    </row>
    <row r="4285" spans="1:5">
      <c r="A4285" t="s">
        <v>4588</v>
      </c>
      <c r="B4285">
        <v>33259.57</v>
      </c>
      <c r="C4285">
        <v>664</v>
      </c>
      <c r="D4285" s="10">
        <v>466.11</v>
      </c>
      <c r="E4285">
        <v>1.40143122716258</v>
      </c>
    </row>
    <row r="4286" spans="1:5">
      <c r="A4286" t="s">
        <v>4587</v>
      </c>
      <c r="B4286">
        <v>132135.59</v>
      </c>
      <c r="C4286">
        <v>450</v>
      </c>
      <c r="D4286" s="10">
        <v>1852.5</v>
      </c>
      <c r="E4286">
        <v>1.4019689926082699</v>
      </c>
    </row>
    <row r="4287" spans="1:5">
      <c r="A4287" t="s">
        <v>4586</v>
      </c>
      <c r="B4287">
        <v>14932.95</v>
      </c>
      <c r="C4287">
        <v>181</v>
      </c>
      <c r="D4287" s="10">
        <v>209.43</v>
      </c>
      <c r="E4287">
        <v>1.4024690365935699</v>
      </c>
    </row>
    <row r="4288" spans="1:5">
      <c r="A4288" t="s">
        <v>4585</v>
      </c>
      <c r="B4288">
        <v>41491.68</v>
      </c>
      <c r="C4288">
        <v>169</v>
      </c>
      <c r="D4288" s="10">
        <v>582.16999999999996</v>
      </c>
      <c r="E4288">
        <v>1.4031005734161599</v>
      </c>
    </row>
    <row r="4289" spans="1:5">
      <c r="A4289" t="s">
        <v>4584</v>
      </c>
      <c r="B4289">
        <v>24894.240000000002</v>
      </c>
      <c r="C4289">
        <v>248</v>
      </c>
      <c r="D4289" s="10">
        <v>349.32</v>
      </c>
      <c r="E4289">
        <v>1.40321616566723</v>
      </c>
    </row>
    <row r="4290" spans="1:5">
      <c r="A4290" t="s">
        <v>4583</v>
      </c>
      <c r="B4290">
        <v>634.23</v>
      </c>
      <c r="C4290">
        <v>27</v>
      </c>
      <c r="D4290" s="10">
        <v>8.9</v>
      </c>
      <c r="E4290">
        <v>1.40327641391924</v>
      </c>
    </row>
    <row r="4291" spans="1:5">
      <c r="A4291" t="s">
        <v>4582</v>
      </c>
      <c r="B4291">
        <v>42411.33</v>
      </c>
      <c r="C4291">
        <v>181</v>
      </c>
      <c r="D4291" s="10">
        <v>595.16999999999996</v>
      </c>
      <c r="E4291">
        <v>1.40332783716049</v>
      </c>
    </row>
    <row r="4292" spans="1:5">
      <c r="A4292" t="s">
        <v>4581</v>
      </c>
      <c r="B4292">
        <v>68425.45</v>
      </c>
      <c r="C4292">
        <v>505</v>
      </c>
      <c r="D4292" s="10">
        <v>960.27</v>
      </c>
      <c r="E4292">
        <v>1.40338134422206</v>
      </c>
    </row>
    <row r="4293" spans="1:5">
      <c r="A4293" t="s">
        <v>4580</v>
      </c>
      <c r="B4293">
        <v>43451.98</v>
      </c>
      <c r="C4293">
        <v>174</v>
      </c>
      <c r="D4293" s="10">
        <v>609.88</v>
      </c>
      <c r="E4293">
        <v>1.4035724033749399</v>
      </c>
    </row>
    <row r="4294" spans="1:5">
      <c r="A4294" t="s">
        <v>4579</v>
      </c>
      <c r="B4294">
        <v>4601.51</v>
      </c>
      <c r="C4294">
        <v>291</v>
      </c>
      <c r="D4294" s="10">
        <v>64.59</v>
      </c>
      <c r="E4294">
        <v>1.4036696649578</v>
      </c>
    </row>
    <row r="4295" spans="1:5">
      <c r="A4295" t="s">
        <v>4578</v>
      </c>
      <c r="B4295">
        <v>32142.3</v>
      </c>
      <c r="C4295">
        <v>332</v>
      </c>
      <c r="D4295" s="10">
        <v>451.2</v>
      </c>
      <c r="E4295">
        <v>1.40375766513286</v>
      </c>
    </row>
    <row r="4296" spans="1:5">
      <c r="A4296" t="s">
        <v>4577</v>
      </c>
      <c r="B4296">
        <v>27718.54</v>
      </c>
      <c r="C4296">
        <v>173</v>
      </c>
      <c r="D4296" s="10">
        <v>389.53</v>
      </c>
      <c r="E4296">
        <v>1.4053048970111699</v>
      </c>
    </row>
    <row r="4297" spans="1:5">
      <c r="A4297" t="s">
        <v>4576</v>
      </c>
      <c r="B4297">
        <v>33922.07</v>
      </c>
      <c r="C4297">
        <v>546</v>
      </c>
      <c r="D4297" s="10">
        <v>476.86</v>
      </c>
      <c r="E4297">
        <v>1.4057514768408801</v>
      </c>
    </row>
    <row r="4298" spans="1:5">
      <c r="A4298" t="s">
        <v>4575</v>
      </c>
      <c r="B4298">
        <v>10735.04</v>
      </c>
      <c r="C4298">
        <v>803</v>
      </c>
      <c r="D4298" s="10">
        <v>150.93</v>
      </c>
      <c r="E4298">
        <v>1.40595656839657</v>
      </c>
    </row>
    <row r="4299" spans="1:5">
      <c r="A4299" t="s">
        <v>4574</v>
      </c>
      <c r="B4299">
        <v>30592.5</v>
      </c>
      <c r="C4299">
        <v>250</v>
      </c>
      <c r="D4299" s="10">
        <v>430.33</v>
      </c>
      <c r="E4299">
        <v>1.4066519571790399</v>
      </c>
    </row>
    <row r="4300" spans="1:5">
      <c r="A4300" t="s">
        <v>4573</v>
      </c>
      <c r="B4300">
        <v>4839.84</v>
      </c>
      <c r="C4300">
        <v>254</v>
      </c>
      <c r="D4300" s="10">
        <v>68.08</v>
      </c>
      <c r="E4300">
        <v>1.4066580713412</v>
      </c>
    </row>
    <row r="4301" spans="1:5">
      <c r="A4301" t="s">
        <v>4572</v>
      </c>
      <c r="B4301">
        <v>8747.02</v>
      </c>
      <c r="C4301">
        <v>827</v>
      </c>
      <c r="D4301" s="10">
        <v>123.07</v>
      </c>
      <c r="E4301">
        <v>1.4069934674894899</v>
      </c>
    </row>
    <row r="4302" spans="1:5">
      <c r="A4302" t="s">
        <v>4571</v>
      </c>
      <c r="B4302">
        <v>17195.400000000001</v>
      </c>
      <c r="C4302">
        <v>493</v>
      </c>
      <c r="D4302" s="10">
        <v>241.95</v>
      </c>
      <c r="E4302">
        <v>1.40706235388534</v>
      </c>
    </row>
    <row r="4303" spans="1:5">
      <c r="A4303" t="s">
        <v>4570</v>
      </c>
      <c r="B4303">
        <v>9491.58</v>
      </c>
      <c r="C4303">
        <v>162</v>
      </c>
      <c r="D4303" s="10">
        <v>133.6</v>
      </c>
      <c r="E4303">
        <v>1.4075633350822501</v>
      </c>
    </row>
    <row r="4304" spans="1:5">
      <c r="A4304" t="s">
        <v>4569</v>
      </c>
      <c r="B4304">
        <v>19040.400000000001</v>
      </c>
      <c r="C4304">
        <v>369</v>
      </c>
      <c r="D4304" s="10">
        <v>268.05</v>
      </c>
      <c r="E4304">
        <v>1.4077960547047299</v>
      </c>
    </row>
    <row r="4305" spans="1:5">
      <c r="A4305" t="s">
        <v>4568</v>
      </c>
      <c r="B4305">
        <v>6450.12</v>
      </c>
      <c r="C4305">
        <v>818</v>
      </c>
      <c r="D4305" s="10">
        <v>90.86</v>
      </c>
      <c r="E4305">
        <v>1.4086559629898301</v>
      </c>
    </row>
    <row r="4306" spans="1:5">
      <c r="A4306" t="s">
        <v>4567</v>
      </c>
      <c r="B4306">
        <v>5570.26</v>
      </c>
      <c r="C4306">
        <v>286</v>
      </c>
      <c r="D4306" s="10">
        <v>78.5</v>
      </c>
      <c r="E4306">
        <v>1.4092699443113901</v>
      </c>
    </row>
    <row r="4307" spans="1:5">
      <c r="A4307" t="s">
        <v>4566</v>
      </c>
      <c r="B4307">
        <v>22327.200000000001</v>
      </c>
      <c r="C4307">
        <v>273</v>
      </c>
      <c r="D4307" s="10">
        <v>314.66000000000003</v>
      </c>
      <c r="E4307">
        <v>1.40931240818374</v>
      </c>
    </row>
    <row r="4308" spans="1:5">
      <c r="A4308" t="s">
        <v>4565</v>
      </c>
      <c r="B4308">
        <v>4644</v>
      </c>
      <c r="C4308">
        <v>430</v>
      </c>
      <c r="D4308" s="10">
        <v>65.45</v>
      </c>
      <c r="E4308">
        <v>1.4093453919035299</v>
      </c>
    </row>
    <row r="4309" spans="1:5">
      <c r="A4309" t="s">
        <v>4564</v>
      </c>
      <c r="B4309">
        <v>19453.16</v>
      </c>
      <c r="C4309">
        <v>449</v>
      </c>
      <c r="D4309" s="10">
        <v>274.23</v>
      </c>
      <c r="E4309">
        <v>1.40969384922552</v>
      </c>
    </row>
    <row r="4310" spans="1:5">
      <c r="A4310" t="s">
        <v>4563</v>
      </c>
      <c r="B4310">
        <v>8606.2999999999993</v>
      </c>
      <c r="C4310">
        <v>445</v>
      </c>
      <c r="D4310" s="10">
        <v>121.36</v>
      </c>
      <c r="E4310">
        <v>1.4101297886432</v>
      </c>
    </row>
    <row r="4311" spans="1:5">
      <c r="A4311" t="s">
        <v>4562</v>
      </c>
      <c r="B4311">
        <v>894.66</v>
      </c>
      <c r="C4311">
        <v>243</v>
      </c>
      <c r="D4311" s="10">
        <v>12.62</v>
      </c>
      <c r="E4311">
        <v>1.4105917331723701</v>
      </c>
    </row>
    <row r="4312" spans="1:5">
      <c r="A4312" t="s">
        <v>4561</v>
      </c>
      <c r="B4312">
        <v>282671.03999999998</v>
      </c>
      <c r="C4312">
        <v>468</v>
      </c>
      <c r="D4312" s="10">
        <v>3988.2</v>
      </c>
      <c r="E4312">
        <v>1.4108979823331</v>
      </c>
    </row>
    <row r="4313" spans="1:5">
      <c r="A4313" t="s">
        <v>4560</v>
      </c>
      <c r="B4313">
        <v>5027.3999999999996</v>
      </c>
      <c r="C4313">
        <v>714</v>
      </c>
      <c r="D4313" s="10">
        <v>70.94</v>
      </c>
      <c r="E4313">
        <v>1.41106735091697</v>
      </c>
    </row>
    <row r="4314" spans="1:5">
      <c r="A4314" t="s">
        <v>4559</v>
      </c>
      <c r="B4314">
        <v>71750.62</v>
      </c>
      <c r="C4314">
        <v>641</v>
      </c>
      <c r="D4314" s="10">
        <v>1012.57</v>
      </c>
      <c r="E4314">
        <v>1.4112351921140101</v>
      </c>
    </row>
    <row r="4315" spans="1:5">
      <c r="A4315" t="s">
        <v>4558</v>
      </c>
      <c r="B4315">
        <v>34653.440000000002</v>
      </c>
      <c r="C4315">
        <v>68</v>
      </c>
      <c r="D4315" s="10">
        <v>489.38</v>
      </c>
      <c r="E4315">
        <v>1.41221189007498</v>
      </c>
    </row>
    <row r="4316" spans="1:5">
      <c r="A4316" t="s">
        <v>4557</v>
      </c>
      <c r="B4316">
        <v>53728.94</v>
      </c>
      <c r="C4316">
        <v>705</v>
      </c>
      <c r="D4316" s="10">
        <v>758.86</v>
      </c>
      <c r="E4316">
        <v>1.4123859506627101</v>
      </c>
    </row>
    <row r="4317" spans="1:5">
      <c r="A4317" t="s">
        <v>4556</v>
      </c>
      <c r="B4317">
        <v>2227.2600000000002</v>
      </c>
      <c r="C4317">
        <v>302</v>
      </c>
      <c r="D4317" s="10">
        <v>31.47</v>
      </c>
      <c r="E4317">
        <v>1.4129468494922</v>
      </c>
    </row>
    <row r="4318" spans="1:5">
      <c r="A4318" t="s">
        <v>4555</v>
      </c>
      <c r="B4318">
        <v>6067.5</v>
      </c>
      <c r="C4318">
        <v>482</v>
      </c>
      <c r="D4318" s="10">
        <v>85.74</v>
      </c>
      <c r="E4318">
        <v>1.41310259579728</v>
      </c>
    </row>
    <row r="4319" spans="1:5">
      <c r="A4319" t="s">
        <v>4554</v>
      </c>
      <c r="B4319">
        <v>12558.36</v>
      </c>
      <c r="C4319">
        <v>901</v>
      </c>
      <c r="D4319" s="10">
        <v>177.47</v>
      </c>
      <c r="E4319">
        <v>1.4131622281890299</v>
      </c>
    </row>
    <row r="4320" spans="1:5">
      <c r="A4320" t="s">
        <v>4553</v>
      </c>
      <c r="B4320">
        <v>5558.98</v>
      </c>
      <c r="C4320">
        <v>91</v>
      </c>
      <c r="D4320" s="10">
        <v>78.59</v>
      </c>
      <c r="E4320">
        <v>1.4137485653842901</v>
      </c>
    </row>
    <row r="4321" spans="1:5">
      <c r="A4321" t="s">
        <v>4552</v>
      </c>
      <c r="B4321">
        <v>3944.58</v>
      </c>
      <c r="C4321">
        <v>247</v>
      </c>
      <c r="D4321" s="10">
        <v>55.77</v>
      </c>
      <c r="E4321">
        <v>1.4138387356828801</v>
      </c>
    </row>
    <row r="4322" spans="1:5">
      <c r="A4322" t="s">
        <v>4551</v>
      </c>
      <c r="B4322">
        <v>185212.61</v>
      </c>
      <c r="C4322">
        <v>445</v>
      </c>
      <c r="D4322" s="10">
        <v>2619.2199999999998</v>
      </c>
      <c r="E4322">
        <v>1.41416937000131</v>
      </c>
    </row>
    <row r="4323" spans="1:5">
      <c r="A4323" t="s">
        <v>4550</v>
      </c>
      <c r="B4323">
        <v>8905.59</v>
      </c>
      <c r="C4323">
        <v>53</v>
      </c>
      <c r="D4323" s="10">
        <v>125.96</v>
      </c>
      <c r="E4323">
        <v>1.4143925332291201</v>
      </c>
    </row>
    <row r="4324" spans="1:5">
      <c r="A4324" t="s">
        <v>4549</v>
      </c>
      <c r="B4324">
        <v>38029.32</v>
      </c>
      <c r="C4324">
        <v>238</v>
      </c>
      <c r="D4324" s="10">
        <v>538.04</v>
      </c>
      <c r="E4324">
        <v>1.41480310455196</v>
      </c>
    </row>
    <row r="4325" spans="1:5">
      <c r="A4325" t="s">
        <v>4548</v>
      </c>
      <c r="B4325">
        <v>94674.240000000005</v>
      </c>
      <c r="C4325">
        <v>1518</v>
      </c>
      <c r="D4325" s="10">
        <v>1340.24</v>
      </c>
      <c r="E4325">
        <v>1.4156332282149799</v>
      </c>
    </row>
    <row r="4326" spans="1:5">
      <c r="A4326" t="s">
        <v>4547</v>
      </c>
      <c r="B4326">
        <v>1870.05</v>
      </c>
      <c r="C4326">
        <v>137</v>
      </c>
      <c r="D4326" s="10">
        <v>26.48</v>
      </c>
      <c r="E4326">
        <v>1.4160049196545501</v>
      </c>
    </row>
    <row r="4327" spans="1:5">
      <c r="A4327" t="s">
        <v>4546</v>
      </c>
      <c r="B4327">
        <v>3682.62</v>
      </c>
      <c r="C4327">
        <v>450</v>
      </c>
      <c r="D4327" s="10">
        <v>52.15</v>
      </c>
      <c r="E4327">
        <v>1.4161113555023299</v>
      </c>
    </row>
    <row r="4328" spans="1:5">
      <c r="A4328" t="s">
        <v>4545</v>
      </c>
      <c r="B4328">
        <v>7056.08</v>
      </c>
      <c r="C4328">
        <v>457</v>
      </c>
      <c r="D4328" s="10">
        <v>99.93</v>
      </c>
      <c r="E4328">
        <v>1.41622543962086</v>
      </c>
    </row>
    <row r="4329" spans="1:5">
      <c r="A4329" t="s">
        <v>4544</v>
      </c>
      <c r="B4329">
        <v>21432</v>
      </c>
      <c r="C4329">
        <v>523</v>
      </c>
      <c r="D4329" s="10">
        <v>303.56</v>
      </c>
      <c r="E4329">
        <v>1.4163867114594899</v>
      </c>
    </row>
    <row r="4330" spans="1:5">
      <c r="A4330" t="s">
        <v>4543</v>
      </c>
      <c r="B4330">
        <v>13685.98</v>
      </c>
      <c r="C4330">
        <v>77</v>
      </c>
      <c r="D4330" s="10">
        <v>193.87</v>
      </c>
      <c r="E4330">
        <v>1.41655913569945</v>
      </c>
    </row>
    <row r="4331" spans="1:5">
      <c r="A4331" t="s">
        <v>4542</v>
      </c>
      <c r="B4331">
        <v>2376</v>
      </c>
      <c r="C4331">
        <v>264</v>
      </c>
      <c r="D4331" s="10">
        <v>33.659999999999997</v>
      </c>
      <c r="E4331">
        <v>1.4166666666666601</v>
      </c>
    </row>
    <row r="4332" spans="1:5">
      <c r="A4332" t="s">
        <v>4541</v>
      </c>
      <c r="B4332">
        <v>10266.48</v>
      </c>
      <c r="C4332">
        <v>126</v>
      </c>
      <c r="D4332" s="10">
        <v>145.46</v>
      </c>
      <c r="E4332">
        <v>1.41684394261713</v>
      </c>
    </row>
    <row r="4333" spans="1:5">
      <c r="A4333" t="s">
        <v>4540</v>
      </c>
      <c r="B4333">
        <v>15161.58</v>
      </c>
      <c r="C4333">
        <v>573</v>
      </c>
      <c r="D4333" s="10">
        <v>214.88</v>
      </c>
      <c r="E4333">
        <v>1.4172665381840099</v>
      </c>
    </row>
    <row r="4334" spans="1:5">
      <c r="A4334" t="s">
        <v>4539</v>
      </c>
      <c r="B4334">
        <v>47860.61</v>
      </c>
      <c r="C4334">
        <v>200</v>
      </c>
      <c r="D4334" s="10">
        <v>678.35</v>
      </c>
      <c r="E4334">
        <v>1.4173450777162999</v>
      </c>
    </row>
    <row r="4335" spans="1:5">
      <c r="A4335" t="s">
        <v>4538</v>
      </c>
      <c r="B4335">
        <v>10638.88</v>
      </c>
      <c r="C4335">
        <v>184</v>
      </c>
      <c r="D4335" s="10">
        <v>150.82</v>
      </c>
      <c r="E4335">
        <v>1.41763042726302</v>
      </c>
    </row>
    <row r="4336" spans="1:5">
      <c r="A4336" t="s">
        <v>4537</v>
      </c>
      <c r="B4336">
        <v>3335.76</v>
      </c>
      <c r="C4336">
        <v>246</v>
      </c>
      <c r="D4336" s="10">
        <v>47.29</v>
      </c>
      <c r="E4336">
        <v>1.4176679377413199</v>
      </c>
    </row>
    <row r="4337" spans="1:5">
      <c r="A4337" t="s">
        <v>4536</v>
      </c>
      <c r="B4337">
        <v>205816.12</v>
      </c>
      <c r="C4337">
        <v>342</v>
      </c>
      <c r="D4337" s="10">
        <v>2917.96</v>
      </c>
      <c r="E4337">
        <v>1.41775095167472</v>
      </c>
    </row>
    <row r="4338" spans="1:5">
      <c r="A4338" t="s">
        <v>4535</v>
      </c>
      <c r="B4338">
        <v>97408.62</v>
      </c>
      <c r="C4338">
        <v>639</v>
      </c>
      <c r="D4338" s="10">
        <v>1381.56</v>
      </c>
      <c r="E4338">
        <v>1.41831390281476</v>
      </c>
    </row>
    <row r="4339" spans="1:5">
      <c r="A4339" t="s">
        <v>4534</v>
      </c>
      <c r="B4339">
        <v>1619.28</v>
      </c>
      <c r="C4339">
        <v>104</v>
      </c>
      <c r="D4339" s="10">
        <v>22.97</v>
      </c>
      <c r="E4339">
        <v>1.41853169309816</v>
      </c>
    </row>
    <row r="4340" spans="1:5">
      <c r="A4340" t="s">
        <v>4533</v>
      </c>
      <c r="B4340">
        <v>15476.25</v>
      </c>
      <c r="C4340">
        <v>1096</v>
      </c>
      <c r="D4340" s="10">
        <v>219.62</v>
      </c>
      <c r="E4340">
        <v>1.4190776189322301</v>
      </c>
    </row>
    <row r="4341" spans="1:5">
      <c r="A4341" t="s">
        <v>4532</v>
      </c>
      <c r="B4341">
        <v>5835.2</v>
      </c>
      <c r="C4341">
        <v>733</v>
      </c>
      <c r="D4341" s="10">
        <v>82.82</v>
      </c>
      <c r="E4341">
        <v>1.4193172470523701</v>
      </c>
    </row>
    <row r="4342" spans="1:5">
      <c r="A4342" t="s">
        <v>4531</v>
      </c>
      <c r="B4342">
        <v>3149.67</v>
      </c>
      <c r="C4342">
        <v>67</v>
      </c>
      <c r="D4342" s="10">
        <v>44.71</v>
      </c>
      <c r="E4342">
        <v>1.4195137903335899</v>
      </c>
    </row>
    <row r="4343" spans="1:5">
      <c r="A4343" t="s">
        <v>4530</v>
      </c>
      <c r="B4343">
        <v>32225.81</v>
      </c>
      <c r="C4343">
        <v>940</v>
      </c>
      <c r="D4343" s="10">
        <v>457.6</v>
      </c>
      <c r="E4343">
        <v>1.4199798236258401</v>
      </c>
    </row>
    <row r="4344" spans="1:5">
      <c r="A4344" t="s">
        <v>4529</v>
      </c>
      <c r="B4344">
        <v>78953.440000000002</v>
      </c>
      <c r="C4344">
        <v>744</v>
      </c>
      <c r="D4344" s="10">
        <v>1121.3399999999999</v>
      </c>
      <c r="E4344">
        <v>1.42025477293959</v>
      </c>
    </row>
    <row r="4345" spans="1:5">
      <c r="A4345" t="s">
        <v>4528</v>
      </c>
      <c r="B4345">
        <v>1007.34</v>
      </c>
      <c r="C4345">
        <v>757</v>
      </c>
      <c r="D4345" s="10">
        <v>14.32</v>
      </c>
      <c r="E4345">
        <v>1.42156570770544</v>
      </c>
    </row>
    <row r="4346" spans="1:5">
      <c r="A4346" t="s">
        <v>4527</v>
      </c>
      <c r="B4346">
        <v>6681.24</v>
      </c>
      <c r="C4346">
        <v>134</v>
      </c>
      <c r="D4346" s="10">
        <v>94.98</v>
      </c>
      <c r="E4346">
        <v>1.42159239901575</v>
      </c>
    </row>
    <row r="4347" spans="1:5">
      <c r="A4347" t="s">
        <v>4526</v>
      </c>
      <c r="B4347">
        <v>3403.11</v>
      </c>
      <c r="C4347">
        <v>423</v>
      </c>
      <c r="D4347" s="10">
        <v>48.38</v>
      </c>
      <c r="E4347">
        <v>1.42164079327438</v>
      </c>
    </row>
    <row r="4348" spans="1:5">
      <c r="A4348" t="s">
        <v>4525</v>
      </c>
      <c r="B4348">
        <v>4889.04</v>
      </c>
      <c r="C4348">
        <v>104</v>
      </c>
      <c r="D4348" s="10">
        <v>69.510000000000005</v>
      </c>
      <c r="E4348">
        <v>1.42175150949879</v>
      </c>
    </row>
    <row r="4349" spans="1:5">
      <c r="A4349" t="s">
        <v>4524</v>
      </c>
      <c r="B4349">
        <v>563.30999999999995</v>
      </c>
      <c r="C4349">
        <v>33</v>
      </c>
      <c r="D4349" s="10">
        <v>8.01</v>
      </c>
      <c r="E4349">
        <v>1.4219523885604699</v>
      </c>
    </row>
    <row r="4350" spans="1:5">
      <c r="A4350" t="s">
        <v>4523</v>
      </c>
      <c r="B4350">
        <v>1688.46</v>
      </c>
      <c r="C4350">
        <v>145</v>
      </c>
      <c r="D4350" s="10">
        <v>24.01</v>
      </c>
      <c r="E4350">
        <v>1.4220058514859599</v>
      </c>
    </row>
    <row r="4351" spans="1:5">
      <c r="A4351" t="s">
        <v>4522</v>
      </c>
      <c r="B4351">
        <v>56568.57</v>
      </c>
      <c r="C4351">
        <v>200</v>
      </c>
      <c r="D4351" s="10">
        <v>804.47</v>
      </c>
      <c r="E4351">
        <v>1.4221147891841699</v>
      </c>
    </row>
    <row r="4352" spans="1:5">
      <c r="A4352" t="s">
        <v>4521</v>
      </c>
      <c r="B4352">
        <v>14280.93</v>
      </c>
      <c r="C4352">
        <v>393</v>
      </c>
      <c r="D4352" s="10">
        <v>203.11</v>
      </c>
      <c r="E4352">
        <v>1.4222463102893099</v>
      </c>
    </row>
    <row r="4353" spans="1:5">
      <c r="A4353" t="s">
        <v>4520</v>
      </c>
      <c r="B4353">
        <v>57425.52</v>
      </c>
      <c r="C4353">
        <v>339</v>
      </c>
      <c r="D4353" s="10">
        <v>816.77</v>
      </c>
      <c r="E4353">
        <v>1.4223118919950499</v>
      </c>
    </row>
    <row r="4354" spans="1:5">
      <c r="A4354" t="s">
        <v>4519</v>
      </c>
      <c r="B4354">
        <v>673.4</v>
      </c>
      <c r="C4354">
        <v>200</v>
      </c>
      <c r="D4354" s="10">
        <v>9.58</v>
      </c>
      <c r="E4354">
        <v>1.4226314226314201</v>
      </c>
    </row>
    <row r="4355" spans="1:5">
      <c r="A4355" t="s">
        <v>4518</v>
      </c>
      <c r="B4355">
        <v>26267.26</v>
      </c>
      <c r="C4355">
        <v>429</v>
      </c>
      <c r="D4355" s="10">
        <v>373.72</v>
      </c>
      <c r="E4355">
        <v>1.42275973969115</v>
      </c>
    </row>
    <row r="4356" spans="1:5">
      <c r="A4356" t="s">
        <v>4517</v>
      </c>
      <c r="B4356">
        <v>5421.87</v>
      </c>
      <c r="C4356">
        <v>715</v>
      </c>
      <c r="D4356" s="10">
        <v>77.209999999999994</v>
      </c>
      <c r="E4356">
        <v>1.4240474227526601</v>
      </c>
    </row>
    <row r="4357" spans="1:5">
      <c r="A4357" t="s">
        <v>4516</v>
      </c>
      <c r="B4357">
        <v>4841.7299999999996</v>
      </c>
      <c r="C4357">
        <v>698</v>
      </c>
      <c r="D4357" s="10">
        <v>68.959999999999994</v>
      </c>
      <c r="E4357">
        <v>1.4242842950763399</v>
      </c>
    </row>
    <row r="4358" spans="1:5">
      <c r="A4358" t="s">
        <v>4515</v>
      </c>
      <c r="B4358">
        <v>4238.6899999999996</v>
      </c>
      <c r="C4358">
        <v>528</v>
      </c>
      <c r="D4358" s="10">
        <v>60.39</v>
      </c>
      <c r="E4358">
        <v>1.4247326414529</v>
      </c>
    </row>
    <row r="4359" spans="1:5">
      <c r="A4359" t="s">
        <v>4514</v>
      </c>
      <c r="B4359">
        <v>3284.1</v>
      </c>
      <c r="C4359">
        <v>267</v>
      </c>
      <c r="D4359" s="10">
        <v>46.8</v>
      </c>
      <c r="E4359">
        <v>1.42504795834475</v>
      </c>
    </row>
    <row r="4360" spans="1:5">
      <c r="A4360" t="s">
        <v>4513</v>
      </c>
      <c r="B4360">
        <v>256909.24</v>
      </c>
      <c r="C4360">
        <v>464</v>
      </c>
      <c r="D4360" s="10">
        <v>3661.63</v>
      </c>
      <c r="E4360">
        <v>1.4252620886660201</v>
      </c>
    </row>
    <row r="4361" spans="1:5">
      <c r="A4361" t="s">
        <v>4512</v>
      </c>
      <c r="B4361">
        <v>14363.36</v>
      </c>
      <c r="C4361">
        <v>213</v>
      </c>
      <c r="D4361" s="10">
        <v>204.78</v>
      </c>
      <c r="E4361">
        <v>1.4257109757048401</v>
      </c>
    </row>
    <row r="4362" spans="1:5">
      <c r="A4362" t="s">
        <v>4511</v>
      </c>
      <c r="B4362">
        <v>1906.5</v>
      </c>
      <c r="C4362">
        <v>310</v>
      </c>
      <c r="D4362" s="10">
        <v>27.21</v>
      </c>
      <c r="E4362">
        <v>1.4272226593233599</v>
      </c>
    </row>
    <row r="4363" spans="1:5">
      <c r="A4363" t="s">
        <v>4510</v>
      </c>
      <c r="B4363">
        <v>8540.58</v>
      </c>
      <c r="C4363">
        <v>366</v>
      </c>
      <c r="D4363" s="10">
        <v>121.91</v>
      </c>
      <c r="E4363">
        <v>1.42742062014523</v>
      </c>
    </row>
    <row r="4364" spans="1:5">
      <c r="A4364" t="s">
        <v>4509</v>
      </c>
      <c r="B4364">
        <v>13163.28</v>
      </c>
      <c r="C4364">
        <v>78</v>
      </c>
      <c r="D4364" s="10">
        <v>187.95</v>
      </c>
      <c r="E4364">
        <v>1.4278356154393099</v>
      </c>
    </row>
    <row r="4365" spans="1:5">
      <c r="A4365" t="s">
        <v>4508</v>
      </c>
      <c r="B4365">
        <v>18666</v>
      </c>
      <c r="C4365">
        <v>680</v>
      </c>
      <c r="D4365" s="10">
        <v>266.52</v>
      </c>
      <c r="E4365">
        <v>1.4278367084538699</v>
      </c>
    </row>
    <row r="4366" spans="1:5">
      <c r="A4366" t="s">
        <v>4507</v>
      </c>
      <c r="B4366">
        <v>8460.36</v>
      </c>
      <c r="C4366">
        <v>305</v>
      </c>
      <c r="D4366" s="10">
        <v>120.82</v>
      </c>
      <c r="E4366">
        <v>1.4280716187018001</v>
      </c>
    </row>
    <row r="4367" spans="1:5">
      <c r="A4367" t="s">
        <v>4506</v>
      </c>
      <c r="B4367">
        <v>1666.36</v>
      </c>
      <c r="C4367">
        <v>152</v>
      </c>
      <c r="D4367" s="10">
        <v>23.8</v>
      </c>
      <c r="E4367">
        <v>1.42826280035526</v>
      </c>
    </row>
    <row r="4368" spans="1:5">
      <c r="A4368" t="s">
        <v>4505</v>
      </c>
      <c r="B4368">
        <v>4819.8</v>
      </c>
      <c r="C4368">
        <v>339</v>
      </c>
      <c r="D4368" s="10">
        <v>68.930000000000007</v>
      </c>
      <c r="E4368">
        <v>1.43014232955724</v>
      </c>
    </row>
    <row r="4369" spans="1:5">
      <c r="A4369" t="s">
        <v>4504</v>
      </c>
      <c r="B4369">
        <v>10388.030000000001</v>
      </c>
      <c r="C4369">
        <v>133</v>
      </c>
      <c r="D4369" s="10">
        <v>148.63999999999999</v>
      </c>
      <c r="E4369">
        <v>1.4308776543771999</v>
      </c>
    </row>
    <row r="4370" spans="1:5">
      <c r="A4370" t="s">
        <v>4503</v>
      </c>
      <c r="B4370">
        <v>5751.17</v>
      </c>
      <c r="C4370">
        <v>198</v>
      </c>
      <c r="D4370" s="10">
        <v>82.31</v>
      </c>
      <c r="E4370">
        <v>1.43118704541858</v>
      </c>
    </row>
    <row r="4371" spans="1:5">
      <c r="A4371" t="s">
        <v>4502</v>
      </c>
      <c r="B4371">
        <v>73817.539999999994</v>
      </c>
      <c r="C4371">
        <v>319</v>
      </c>
      <c r="D4371" s="10">
        <v>1056.47</v>
      </c>
      <c r="E4371">
        <v>1.4311910150351701</v>
      </c>
    </row>
    <row r="4372" spans="1:5">
      <c r="A4372" t="s">
        <v>4501</v>
      </c>
      <c r="B4372">
        <v>2330.8200000000002</v>
      </c>
      <c r="C4372">
        <v>268</v>
      </c>
      <c r="D4372" s="10">
        <v>33.36</v>
      </c>
      <c r="E4372">
        <v>1.4312559528406299</v>
      </c>
    </row>
    <row r="4373" spans="1:5">
      <c r="A4373" t="s">
        <v>4500</v>
      </c>
      <c r="B4373">
        <v>59284.93</v>
      </c>
      <c r="C4373">
        <v>1125</v>
      </c>
      <c r="D4373" s="10">
        <v>848.52</v>
      </c>
      <c r="E4373">
        <v>1.4312574882014699</v>
      </c>
    </row>
    <row r="4374" spans="1:5">
      <c r="A4374" t="s">
        <v>4499</v>
      </c>
      <c r="B4374">
        <v>45664.98</v>
      </c>
      <c r="C4374">
        <v>507</v>
      </c>
      <c r="D4374" s="10">
        <v>653.66</v>
      </c>
      <c r="E4374">
        <v>1.4314251314683499</v>
      </c>
    </row>
    <row r="4375" spans="1:5">
      <c r="A4375" t="s">
        <v>4498</v>
      </c>
      <c r="B4375">
        <v>7947.59</v>
      </c>
      <c r="C4375">
        <v>763</v>
      </c>
      <c r="D4375" s="10">
        <v>113.79</v>
      </c>
      <c r="E4375">
        <v>1.43175478352557</v>
      </c>
    </row>
    <row r="4376" spans="1:5">
      <c r="A4376" t="s">
        <v>4497</v>
      </c>
      <c r="B4376">
        <v>69618.5</v>
      </c>
      <c r="C4376">
        <v>286</v>
      </c>
      <c r="D4376" s="10">
        <v>996.85</v>
      </c>
      <c r="E4376">
        <v>1.43187514812873</v>
      </c>
    </row>
    <row r="4377" spans="1:5">
      <c r="A4377" t="s">
        <v>4496</v>
      </c>
      <c r="B4377">
        <v>8808.41</v>
      </c>
      <c r="C4377">
        <v>1079</v>
      </c>
      <c r="D4377" s="10">
        <v>126.14</v>
      </c>
      <c r="E4377">
        <v>1.4320405158252101</v>
      </c>
    </row>
    <row r="4378" spans="1:5">
      <c r="A4378" t="s">
        <v>4495</v>
      </c>
      <c r="B4378">
        <v>29468.7</v>
      </c>
      <c r="C4378">
        <v>328</v>
      </c>
      <c r="D4378" s="10">
        <v>422.06</v>
      </c>
      <c r="E4378">
        <v>1.4322314862888399</v>
      </c>
    </row>
    <row r="4379" spans="1:5">
      <c r="A4379" t="s">
        <v>4494</v>
      </c>
      <c r="B4379">
        <v>5594.12</v>
      </c>
      <c r="C4379">
        <v>697</v>
      </c>
      <c r="D4379" s="10">
        <v>80.13</v>
      </c>
      <c r="E4379">
        <v>1.43239687386041</v>
      </c>
    </row>
    <row r="4380" spans="1:5">
      <c r="A4380" t="s">
        <v>4493</v>
      </c>
      <c r="B4380">
        <v>3179.65</v>
      </c>
      <c r="C4380">
        <v>61</v>
      </c>
      <c r="D4380" s="10">
        <v>45.55</v>
      </c>
      <c r="E4380">
        <v>1.4325476074410699</v>
      </c>
    </row>
    <row r="4381" spans="1:5">
      <c r="A4381" t="s">
        <v>4492</v>
      </c>
      <c r="B4381">
        <v>4106.53</v>
      </c>
      <c r="C4381">
        <v>69</v>
      </c>
      <c r="D4381" s="10">
        <v>58.83</v>
      </c>
      <c r="E4381">
        <v>1.43259637698981</v>
      </c>
    </row>
    <row r="4382" spans="1:5">
      <c r="A4382" t="s">
        <v>4491</v>
      </c>
      <c r="B4382">
        <v>1639.64</v>
      </c>
      <c r="C4382">
        <v>73</v>
      </c>
      <c r="D4382" s="10">
        <v>23.49</v>
      </c>
      <c r="E4382">
        <v>1.43263155326779</v>
      </c>
    </row>
    <row r="4383" spans="1:5">
      <c r="A4383" t="s">
        <v>4490</v>
      </c>
      <c r="B4383">
        <v>164397.48000000001</v>
      </c>
      <c r="C4383">
        <v>435</v>
      </c>
      <c r="D4383" s="10">
        <v>2356.06</v>
      </c>
      <c r="E4383">
        <v>1.4331484886507899</v>
      </c>
    </row>
    <row r="4384" spans="1:5">
      <c r="A4384" t="s">
        <v>4489</v>
      </c>
      <c r="B4384">
        <v>942.9</v>
      </c>
      <c r="C4384">
        <v>70</v>
      </c>
      <c r="D4384" s="10">
        <v>13.52</v>
      </c>
      <c r="E4384">
        <v>1.4338742178385799</v>
      </c>
    </row>
    <row r="4385" spans="1:5">
      <c r="A4385" t="s">
        <v>4488</v>
      </c>
      <c r="B4385">
        <v>1789.49</v>
      </c>
      <c r="C4385">
        <v>243</v>
      </c>
      <c r="D4385" s="10">
        <v>25.66</v>
      </c>
      <c r="E4385">
        <v>1.4339281024202399</v>
      </c>
    </row>
    <row r="4386" spans="1:5">
      <c r="A4386" t="s">
        <v>4487</v>
      </c>
      <c r="B4386">
        <v>1126.74</v>
      </c>
      <c r="C4386">
        <v>267</v>
      </c>
      <c r="D4386" s="10">
        <v>16.16</v>
      </c>
      <c r="E4386">
        <v>1.4342261746276801</v>
      </c>
    </row>
    <row r="4387" spans="1:5">
      <c r="A4387" t="s">
        <v>4486</v>
      </c>
      <c r="B4387">
        <v>15551.58</v>
      </c>
      <c r="C4387">
        <v>393</v>
      </c>
      <c r="D4387" s="10">
        <v>223.07</v>
      </c>
      <c r="E4387">
        <v>1.4343880171661001</v>
      </c>
    </row>
    <row r="4388" spans="1:5">
      <c r="A4388" t="s">
        <v>4485</v>
      </c>
      <c r="B4388">
        <v>36974.879999999997</v>
      </c>
      <c r="C4388">
        <v>824</v>
      </c>
      <c r="D4388" s="10">
        <v>530.48</v>
      </c>
      <c r="E4388">
        <v>1.43470377726716</v>
      </c>
    </row>
    <row r="4389" spans="1:5">
      <c r="A4389" t="s">
        <v>4484</v>
      </c>
      <c r="B4389">
        <v>8078.4</v>
      </c>
      <c r="C4389">
        <v>30</v>
      </c>
      <c r="D4389" s="10">
        <v>115.91</v>
      </c>
      <c r="E4389">
        <v>1.4348138245197</v>
      </c>
    </row>
    <row r="4390" spans="1:5">
      <c r="A4390" t="s">
        <v>4483</v>
      </c>
      <c r="B4390">
        <v>4132.8</v>
      </c>
      <c r="C4390">
        <v>246</v>
      </c>
      <c r="D4390" s="10">
        <v>59.31</v>
      </c>
      <c r="E4390">
        <v>1.43510452961672</v>
      </c>
    </row>
    <row r="4391" spans="1:5">
      <c r="A4391" t="s">
        <v>4482</v>
      </c>
      <c r="B4391">
        <v>24947.83</v>
      </c>
      <c r="C4391">
        <v>93</v>
      </c>
      <c r="D4391" s="10">
        <v>358.2</v>
      </c>
      <c r="E4391">
        <v>1.4357962195509499</v>
      </c>
    </row>
    <row r="4392" spans="1:5">
      <c r="A4392" t="s">
        <v>4481</v>
      </c>
      <c r="B4392">
        <v>10000.549999999999</v>
      </c>
      <c r="C4392">
        <v>460</v>
      </c>
      <c r="D4392" s="10">
        <v>143.71</v>
      </c>
      <c r="E4392">
        <v>1.43702096384698</v>
      </c>
    </row>
    <row r="4393" spans="1:5">
      <c r="A4393" t="s">
        <v>4480</v>
      </c>
      <c r="B4393">
        <v>2743.2</v>
      </c>
      <c r="C4393">
        <v>254</v>
      </c>
      <c r="D4393" s="10">
        <v>39.44</v>
      </c>
      <c r="E4393">
        <v>1.4377369495479699</v>
      </c>
    </row>
    <row r="4394" spans="1:5">
      <c r="A4394" t="s">
        <v>4479</v>
      </c>
      <c r="B4394">
        <v>30692.78</v>
      </c>
      <c r="C4394">
        <v>681</v>
      </c>
      <c r="D4394" s="10">
        <v>441.4</v>
      </c>
      <c r="E4394">
        <v>1.4381232328906</v>
      </c>
    </row>
    <row r="4395" spans="1:5">
      <c r="A4395" t="s">
        <v>4478</v>
      </c>
      <c r="B4395">
        <v>27383.52</v>
      </c>
      <c r="C4395">
        <v>907</v>
      </c>
      <c r="D4395" s="10">
        <v>394.01</v>
      </c>
      <c r="E4395">
        <v>1.4388581161223899</v>
      </c>
    </row>
    <row r="4396" spans="1:5">
      <c r="A4396" t="s">
        <v>4477</v>
      </c>
      <c r="B4396">
        <v>10239.379999999999</v>
      </c>
      <c r="C4396">
        <v>887</v>
      </c>
      <c r="D4396" s="10">
        <v>147.36000000000001</v>
      </c>
      <c r="E4396">
        <v>1.43914963601311</v>
      </c>
    </row>
    <row r="4397" spans="1:5">
      <c r="A4397" t="s">
        <v>4476</v>
      </c>
      <c r="B4397">
        <v>136321.38</v>
      </c>
      <c r="C4397">
        <v>1130</v>
      </c>
      <c r="D4397" s="10">
        <v>1961.92</v>
      </c>
      <c r="E4397">
        <v>1.4391873086965501</v>
      </c>
    </row>
    <row r="4398" spans="1:5">
      <c r="A4398" t="s">
        <v>4475</v>
      </c>
      <c r="B4398">
        <v>5210.92</v>
      </c>
      <c r="C4398">
        <v>632</v>
      </c>
      <c r="D4398" s="10">
        <v>75.010000000000005</v>
      </c>
      <c r="E4398">
        <v>1.4394770980939999</v>
      </c>
    </row>
    <row r="4399" spans="1:5">
      <c r="A4399" t="s">
        <v>4474</v>
      </c>
      <c r="B4399">
        <v>2049</v>
      </c>
      <c r="C4399">
        <v>100</v>
      </c>
      <c r="D4399" s="10">
        <v>29.5</v>
      </c>
      <c r="E4399">
        <v>1.4397266959492401</v>
      </c>
    </row>
    <row r="4400" spans="1:5">
      <c r="A4400" t="s">
        <v>4473</v>
      </c>
      <c r="B4400">
        <v>8431.2800000000007</v>
      </c>
      <c r="C4400">
        <v>935</v>
      </c>
      <c r="D4400" s="10">
        <v>121.39</v>
      </c>
      <c r="E4400">
        <v>1.4397576643166801</v>
      </c>
    </row>
    <row r="4401" spans="1:5">
      <c r="A4401" t="s">
        <v>4472</v>
      </c>
      <c r="B4401">
        <v>9792.26</v>
      </c>
      <c r="C4401">
        <v>1259</v>
      </c>
      <c r="D4401" s="10">
        <v>141.05000000000001</v>
      </c>
      <c r="E4401">
        <v>1.44042335477203</v>
      </c>
    </row>
    <row r="4402" spans="1:5">
      <c r="A4402" t="s">
        <v>4471</v>
      </c>
      <c r="B4402">
        <v>28445.39</v>
      </c>
      <c r="C4402">
        <v>98</v>
      </c>
      <c r="D4402" s="10">
        <v>409.8</v>
      </c>
      <c r="E4402">
        <v>1.4406552344685699</v>
      </c>
    </row>
    <row r="4403" spans="1:5">
      <c r="A4403" t="s">
        <v>4470</v>
      </c>
      <c r="B4403">
        <v>27201.599999999999</v>
      </c>
      <c r="C4403">
        <v>710</v>
      </c>
      <c r="D4403" s="10">
        <v>391.91</v>
      </c>
      <c r="E4403">
        <v>1.4407608375977801</v>
      </c>
    </row>
    <row r="4404" spans="1:5">
      <c r="A4404" t="s">
        <v>4469</v>
      </c>
      <c r="B4404">
        <v>6517.26</v>
      </c>
      <c r="C4404">
        <v>745</v>
      </c>
      <c r="D4404" s="10">
        <v>93.94</v>
      </c>
      <c r="E4404">
        <v>1.4414032891122901</v>
      </c>
    </row>
    <row r="4405" spans="1:5">
      <c r="A4405" t="s">
        <v>4468</v>
      </c>
      <c r="B4405">
        <v>106313.62</v>
      </c>
      <c r="C4405">
        <v>274</v>
      </c>
      <c r="D4405" s="10">
        <v>1533.15</v>
      </c>
      <c r="E4405">
        <v>1.44210120960983</v>
      </c>
    </row>
    <row r="4406" spans="1:5">
      <c r="A4406" t="s">
        <v>4467</v>
      </c>
      <c r="B4406">
        <v>4253.1099999999997</v>
      </c>
      <c r="C4406">
        <v>360</v>
      </c>
      <c r="D4406" s="10">
        <v>61.34</v>
      </c>
      <c r="E4406">
        <v>1.4422387382409501</v>
      </c>
    </row>
    <row r="4407" spans="1:5">
      <c r="A4407" t="s">
        <v>4466</v>
      </c>
      <c r="B4407">
        <v>15253.83</v>
      </c>
      <c r="C4407">
        <v>356</v>
      </c>
      <c r="D4407" s="10">
        <v>220</v>
      </c>
      <c r="E4407">
        <v>1.4422607305837201</v>
      </c>
    </row>
    <row r="4408" spans="1:5">
      <c r="A4408" t="s">
        <v>4465</v>
      </c>
      <c r="B4408">
        <v>1832.52</v>
      </c>
      <c r="C4408">
        <v>186</v>
      </c>
      <c r="D4408" s="10">
        <v>26.44</v>
      </c>
      <c r="E4408">
        <v>1.4428219064457599</v>
      </c>
    </row>
    <row r="4409" spans="1:5">
      <c r="A4409" t="s">
        <v>4464</v>
      </c>
      <c r="B4409">
        <v>3302.55</v>
      </c>
      <c r="C4409">
        <v>403</v>
      </c>
      <c r="D4409" s="10">
        <v>47.65</v>
      </c>
      <c r="E4409">
        <v>1.44282448411076</v>
      </c>
    </row>
    <row r="4410" spans="1:5">
      <c r="A4410" t="s">
        <v>4463</v>
      </c>
      <c r="B4410">
        <v>10867.5</v>
      </c>
      <c r="C4410">
        <v>67</v>
      </c>
      <c r="D4410" s="10">
        <v>156.80000000000001</v>
      </c>
      <c r="E4410">
        <v>1.4428341384863099</v>
      </c>
    </row>
    <row r="4411" spans="1:5">
      <c r="A4411" t="s">
        <v>4462</v>
      </c>
      <c r="B4411">
        <v>1691.76</v>
      </c>
      <c r="C4411">
        <v>106</v>
      </c>
      <c r="D4411" s="10">
        <v>24.41</v>
      </c>
      <c r="E4411">
        <v>1.4428760580697</v>
      </c>
    </row>
    <row r="4412" spans="1:5">
      <c r="A4412" t="s">
        <v>4461</v>
      </c>
      <c r="B4412">
        <v>13546.3</v>
      </c>
      <c r="C4412">
        <v>542</v>
      </c>
      <c r="D4412" s="10">
        <v>195.51</v>
      </c>
      <c r="E4412">
        <v>1.44327233266648</v>
      </c>
    </row>
    <row r="4413" spans="1:5">
      <c r="A4413" t="s">
        <v>4460</v>
      </c>
      <c r="B4413">
        <v>8201</v>
      </c>
      <c r="C4413">
        <v>610</v>
      </c>
      <c r="D4413" s="10">
        <v>118.39</v>
      </c>
      <c r="E4413">
        <v>1.4436044384831099</v>
      </c>
    </row>
    <row r="4414" spans="1:5">
      <c r="A4414" t="s">
        <v>4459</v>
      </c>
      <c r="B4414">
        <v>4880.32</v>
      </c>
      <c r="C4414">
        <v>217</v>
      </c>
      <c r="D4414" s="10">
        <v>70.47</v>
      </c>
      <c r="E4414">
        <v>1.4439626909710801</v>
      </c>
    </row>
    <row r="4415" spans="1:5">
      <c r="A4415" t="s">
        <v>4458</v>
      </c>
      <c r="B4415">
        <v>4404.3</v>
      </c>
      <c r="C4415">
        <v>177</v>
      </c>
      <c r="D4415" s="10">
        <v>63.6</v>
      </c>
      <c r="E4415">
        <v>1.44404332129963</v>
      </c>
    </row>
    <row r="4416" spans="1:5">
      <c r="A4416" t="s">
        <v>4457</v>
      </c>
      <c r="B4416">
        <v>10312.700000000001</v>
      </c>
      <c r="C4416">
        <v>367</v>
      </c>
      <c r="D4416" s="10">
        <v>148.91999999999999</v>
      </c>
      <c r="E4416">
        <v>1.4440447215569101</v>
      </c>
    </row>
    <row r="4417" spans="1:5">
      <c r="A4417" t="s">
        <v>4456</v>
      </c>
      <c r="B4417">
        <v>4605.8100000000004</v>
      </c>
      <c r="C4417">
        <v>583</v>
      </c>
      <c r="D4417" s="10">
        <v>66.540000000000006</v>
      </c>
      <c r="E4417">
        <v>1.44469702397623</v>
      </c>
    </row>
    <row r="4418" spans="1:5">
      <c r="A4418" t="s">
        <v>4455</v>
      </c>
      <c r="B4418">
        <v>45393.75</v>
      </c>
      <c r="C4418">
        <v>375</v>
      </c>
      <c r="D4418" s="10">
        <v>656.01</v>
      </c>
      <c r="E4418">
        <v>1.4451548946716199</v>
      </c>
    </row>
    <row r="4419" spans="1:5">
      <c r="A4419" t="s">
        <v>4454</v>
      </c>
      <c r="B4419">
        <v>9632.7000000000007</v>
      </c>
      <c r="C4419">
        <v>108</v>
      </c>
      <c r="D4419" s="10">
        <v>139.22</v>
      </c>
      <c r="E4419">
        <v>1.44528533017741</v>
      </c>
    </row>
    <row r="4420" spans="1:5">
      <c r="A4420" t="s">
        <v>4453</v>
      </c>
      <c r="B4420">
        <v>12740.46</v>
      </c>
      <c r="C4420">
        <v>303</v>
      </c>
      <c r="D4420" s="10">
        <v>184.15</v>
      </c>
      <c r="E4420">
        <v>1.44539522120865</v>
      </c>
    </row>
    <row r="4421" spans="1:5">
      <c r="A4421" t="s">
        <v>4452</v>
      </c>
      <c r="B4421">
        <v>339374.63</v>
      </c>
      <c r="C4421">
        <v>809</v>
      </c>
      <c r="D4421" s="10">
        <v>4906.6099999999997</v>
      </c>
      <c r="E4421">
        <v>1.4457798451227699</v>
      </c>
    </row>
    <row r="4422" spans="1:5">
      <c r="A4422" t="s">
        <v>4451</v>
      </c>
      <c r="B4422">
        <v>5181.1400000000003</v>
      </c>
      <c r="C4422">
        <v>166</v>
      </c>
      <c r="D4422" s="10">
        <v>74.930000000000007</v>
      </c>
      <c r="E4422">
        <v>1.4462068193486299</v>
      </c>
    </row>
    <row r="4423" spans="1:5">
      <c r="A4423" t="s">
        <v>4450</v>
      </c>
      <c r="B4423">
        <v>19290.89</v>
      </c>
      <c r="C4423">
        <v>390</v>
      </c>
      <c r="D4423" s="10">
        <v>279.10000000000002</v>
      </c>
      <c r="E4423">
        <v>1.4467969077631899</v>
      </c>
    </row>
    <row r="4424" spans="1:5">
      <c r="A4424" t="s">
        <v>4449</v>
      </c>
      <c r="B4424">
        <v>4759.6000000000004</v>
      </c>
      <c r="C4424">
        <v>919</v>
      </c>
      <c r="D4424" s="10">
        <v>68.87</v>
      </c>
      <c r="E4424">
        <v>1.4469703336414801</v>
      </c>
    </row>
    <row r="4425" spans="1:5">
      <c r="A4425" t="s">
        <v>4448</v>
      </c>
      <c r="B4425">
        <v>65401.440000000002</v>
      </c>
      <c r="C4425">
        <v>376</v>
      </c>
      <c r="D4425" s="10">
        <v>946.44</v>
      </c>
      <c r="E4425">
        <v>1.4471241000198101</v>
      </c>
    </row>
    <row r="4426" spans="1:5">
      <c r="A4426" t="s">
        <v>4447</v>
      </c>
      <c r="B4426">
        <v>18046.18</v>
      </c>
      <c r="C4426">
        <v>385</v>
      </c>
      <c r="D4426" s="10">
        <v>261.2</v>
      </c>
      <c r="E4426">
        <v>1.44739773181914</v>
      </c>
    </row>
    <row r="4427" spans="1:5">
      <c r="A4427" t="s">
        <v>4446</v>
      </c>
      <c r="B4427">
        <v>53244.62</v>
      </c>
      <c r="C4427">
        <v>404</v>
      </c>
      <c r="D4427" s="10">
        <v>770.81</v>
      </c>
      <c r="E4427">
        <v>1.44767677936287</v>
      </c>
    </row>
    <row r="4428" spans="1:5">
      <c r="A4428" t="s">
        <v>4445</v>
      </c>
      <c r="B4428">
        <v>1743695.17</v>
      </c>
      <c r="C4428">
        <v>559</v>
      </c>
      <c r="D4428" s="10">
        <v>25244.240000000002</v>
      </c>
      <c r="E4428">
        <v>1.44774387371847</v>
      </c>
    </row>
    <row r="4429" spans="1:5">
      <c r="A4429" t="s">
        <v>4444</v>
      </c>
      <c r="B4429">
        <v>10342.049999999999</v>
      </c>
      <c r="C4429">
        <v>212</v>
      </c>
      <c r="D4429" s="10">
        <v>149.72999999999999</v>
      </c>
      <c r="E4429">
        <v>1.4477787285886199</v>
      </c>
    </row>
    <row r="4430" spans="1:5">
      <c r="A4430" t="s">
        <v>4443</v>
      </c>
      <c r="B4430">
        <v>9136.9500000000007</v>
      </c>
      <c r="C4430">
        <v>203</v>
      </c>
      <c r="D4430" s="10">
        <v>132.32</v>
      </c>
      <c r="E4430">
        <v>1.4481856637061601</v>
      </c>
    </row>
    <row r="4431" spans="1:5">
      <c r="A4431" t="s">
        <v>4442</v>
      </c>
      <c r="B4431">
        <v>5530</v>
      </c>
      <c r="C4431">
        <v>725</v>
      </c>
      <c r="D4431" s="10">
        <v>80.09</v>
      </c>
      <c r="E4431">
        <v>1.4482820976491799</v>
      </c>
    </row>
    <row r="4432" spans="1:5">
      <c r="A4432" t="s">
        <v>4441</v>
      </c>
      <c r="B4432">
        <v>71315.58</v>
      </c>
      <c r="C4432">
        <v>127</v>
      </c>
      <c r="D4432" s="10">
        <v>1033.6099999999999</v>
      </c>
      <c r="E4432">
        <v>1.4493466925459999</v>
      </c>
    </row>
    <row r="4433" spans="1:5">
      <c r="A4433" t="s">
        <v>4440</v>
      </c>
      <c r="B4433">
        <v>29627.15</v>
      </c>
      <c r="C4433">
        <v>98</v>
      </c>
      <c r="D4433" s="10">
        <v>429.54</v>
      </c>
      <c r="E4433">
        <v>1.4498188317134699</v>
      </c>
    </row>
    <row r="4434" spans="1:5">
      <c r="A4434" t="s">
        <v>4439</v>
      </c>
      <c r="B4434">
        <v>5695.02</v>
      </c>
      <c r="C4434">
        <v>197</v>
      </c>
      <c r="D4434" s="10">
        <v>82.59</v>
      </c>
      <c r="E4434">
        <v>1.4502143978423201</v>
      </c>
    </row>
    <row r="4435" spans="1:5">
      <c r="A4435" t="s">
        <v>4438</v>
      </c>
      <c r="B4435">
        <v>1000.52</v>
      </c>
      <c r="C4435">
        <v>86</v>
      </c>
      <c r="D4435" s="10">
        <v>14.51</v>
      </c>
      <c r="E4435">
        <v>1.4502458721464799</v>
      </c>
    </row>
    <row r="4436" spans="1:5">
      <c r="A4436" t="s">
        <v>4437</v>
      </c>
      <c r="B4436">
        <v>28224</v>
      </c>
      <c r="C4436">
        <v>120</v>
      </c>
      <c r="D4436" s="10">
        <v>409.33</v>
      </c>
      <c r="E4436">
        <v>1.4502905328798099</v>
      </c>
    </row>
    <row r="4437" spans="1:5">
      <c r="A4437" t="s">
        <v>4436</v>
      </c>
      <c r="B4437">
        <v>6149.04</v>
      </c>
      <c r="C4437">
        <v>325</v>
      </c>
      <c r="D4437" s="10">
        <v>89.21</v>
      </c>
      <c r="E4437">
        <v>1.45079557134121</v>
      </c>
    </row>
    <row r="4438" spans="1:5">
      <c r="A4438" t="s">
        <v>4435</v>
      </c>
      <c r="B4438">
        <v>14993.26</v>
      </c>
      <c r="C4438">
        <v>582</v>
      </c>
      <c r="D4438" s="10">
        <v>217.58</v>
      </c>
      <c r="E4438">
        <v>1.4511853993060799</v>
      </c>
    </row>
    <row r="4439" spans="1:5">
      <c r="A4439" t="s">
        <v>4434</v>
      </c>
      <c r="B4439">
        <v>6743.52</v>
      </c>
      <c r="C4439">
        <v>343</v>
      </c>
      <c r="D4439" s="10">
        <v>97.87</v>
      </c>
      <c r="E4439">
        <v>1.4513191923505799</v>
      </c>
    </row>
    <row r="4440" spans="1:5">
      <c r="A4440" t="s">
        <v>4433</v>
      </c>
      <c r="B4440">
        <v>637.98</v>
      </c>
      <c r="C4440">
        <v>62</v>
      </c>
      <c r="D4440" s="10">
        <v>9.26</v>
      </c>
      <c r="E4440">
        <v>1.4514561585002601</v>
      </c>
    </row>
    <row r="4441" spans="1:5">
      <c r="A4441" t="s">
        <v>4432</v>
      </c>
      <c r="B4441">
        <v>4062.96</v>
      </c>
      <c r="C4441">
        <v>132</v>
      </c>
      <c r="D4441" s="10">
        <v>58.98</v>
      </c>
      <c r="E4441">
        <v>1.4516510130545199</v>
      </c>
    </row>
    <row r="4442" spans="1:5">
      <c r="A4442" t="s">
        <v>4431</v>
      </c>
      <c r="B4442">
        <v>1559.16</v>
      </c>
      <c r="C4442">
        <v>213</v>
      </c>
      <c r="D4442" s="10">
        <v>22.64</v>
      </c>
      <c r="E4442">
        <v>1.45206393186074</v>
      </c>
    </row>
    <row r="4443" spans="1:5">
      <c r="A4443" t="s">
        <v>4430</v>
      </c>
      <c r="B4443">
        <v>2099.0700000000002</v>
      </c>
      <c r="C4443">
        <v>85</v>
      </c>
      <c r="D4443" s="10">
        <v>30.48</v>
      </c>
      <c r="E4443">
        <v>1.4520716317226201</v>
      </c>
    </row>
    <row r="4444" spans="1:5">
      <c r="A4444" t="s">
        <v>4429</v>
      </c>
      <c r="B4444">
        <v>1972.28</v>
      </c>
      <c r="C4444">
        <v>342</v>
      </c>
      <c r="D4444" s="10">
        <v>28.66</v>
      </c>
      <c r="E4444">
        <v>1.4531405277141101</v>
      </c>
    </row>
    <row r="4445" spans="1:5">
      <c r="A4445" t="s">
        <v>4428</v>
      </c>
      <c r="B4445">
        <v>4365.68</v>
      </c>
      <c r="C4445">
        <v>242</v>
      </c>
      <c r="D4445" s="10">
        <v>63.48</v>
      </c>
      <c r="E4445">
        <v>1.45406901101317</v>
      </c>
    </row>
    <row r="4446" spans="1:5">
      <c r="A4446" t="s">
        <v>4427</v>
      </c>
      <c r="B4446">
        <v>21280.29</v>
      </c>
      <c r="C4446">
        <v>23</v>
      </c>
      <c r="D4446" s="10">
        <v>309.49</v>
      </c>
      <c r="E4446">
        <v>1.45435048112596</v>
      </c>
    </row>
    <row r="4447" spans="1:5">
      <c r="A4447" t="s">
        <v>4426</v>
      </c>
      <c r="B4447">
        <v>5805.47</v>
      </c>
      <c r="C4447">
        <v>182</v>
      </c>
      <c r="D4447" s="10">
        <v>84.46</v>
      </c>
      <c r="E4447">
        <v>1.45483483680046</v>
      </c>
    </row>
    <row r="4448" spans="1:5">
      <c r="A4448" t="s">
        <v>4425</v>
      </c>
      <c r="B4448">
        <v>246712.5</v>
      </c>
      <c r="C4448">
        <v>387</v>
      </c>
      <c r="D4448" s="10">
        <v>3589.59</v>
      </c>
      <c r="E4448">
        <v>1.45496884024927</v>
      </c>
    </row>
    <row r="4449" spans="1:5">
      <c r="A4449" t="s">
        <v>4424</v>
      </c>
      <c r="B4449">
        <v>54492.55</v>
      </c>
      <c r="C4449">
        <v>1256</v>
      </c>
      <c r="D4449" s="10">
        <v>793.29</v>
      </c>
      <c r="E4449">
        <v>1.4557769823581299</v>
      </c>
    </row>
    <row r="4450" spans="1:5">
      <c r="A4450" t="s">
        <v>4423</v>
      </c>
      <c r="B4450">
        <v>134040.54</v>
      </c>
      <c r="C4450">
        <v>327</v>
      </c>
      <c r="D4450" s="10">
        <v>1953.12</v>
      </c>
      <c r="E4450">
        <v>1.45711140823515</v>
      </c>
    </row>
    <row r="4451" spans="1:5">
      <c r="A4451" t="s">
        <v>4422</v>
      </c>
      <c r="B4451">
        <v>3054</v>
      </c>
      <c r="C4451">
        <v>439</v>
      </c>
      <c r="D4451" s="10">
        <v>44.51</v>
      </c>
      <c r="E4451">
        <v>1.45743287491814</v>
      </c>
    </row>
    <row r="4452" spans="1:5">
      <c r="A4452" t="s">
        <v>4421</v>
      </c>
      <c r="B4452">
        <v>15844.86</v>
      </c>
      <c r="C4452">
        <v>477</v>
      </c>
      <c r="D4452" s="10">
        <v>230.98</v>
      </c>
      <c r="E4452">
        <v>1.45775980349463</v>
      </c>
    </row>
    <row r="4453" spans="1:5">
      <c r="A4453" t="s">
        <v>4420</v>
      </c>
      <c r="B4453">
        <v>20988.240000000002</v>
      </c>
      <c r="C4453">
        <v>878</v>
      </c>
      <c r="D4453" s="10">
        <v>305.98</v>
      </c>
      <c r="E4453">
        <v>1.45786402290044</v>
      </c>
    </row>
    <row r="4454" spans="1:5">
      <c r="A4454" t="s">
        <v>4419</v>
      </c>
      <c r="B4454">
        <v>536.64</v>
      </c>
      <c r="C4454">
        <v>82</v>
      </c>
      <c r="D4454" s="10">
        <v>7.83</v>
      </c>
      <c r="E4454">
        <v>1.4590787119856801</v>
      </c>
    </row>
    <row r="4455" spans="1:5">
      <c r="A4455" t="s">
        <v>4418</v>
      </c>
      <c r="B4455">
        <v>15297.3</v>
      </c>
      <c r="C4455">
        <v>46</v>
      </c>
      <c r="D4455" s="10">
        <v>223.38</v>
      </c>
      <c r="E4455">
        <v>1.4602576925339701</v>
      </c>
    </row>
    <row r="4456" spans="1:5">
      <c r="A4456" t="s">
        <v>4417</v>
      </c>
      <c r="B4456">
        <v>3857.51</v>
      </c>
      <c r="C4456">
        <v>189</v>
      </c>
      <c r="D4456" s="10">
        <v>56.34</v>
      </c>
      <c r="E4456">
        <v>1.4605276460722001</v>
      </c>
    </row>
    <row r="4457" spans="1:5">
      <c r="A4457" t="s">
        <v>4416</v>
      </c>
      <c r="B4457">
        <v>2613.1799999999998</v>
      </c>
      <c r="C4457">
        <v>291</v>
      </c>
      <c r="D4457" s="10">
        <v>38.17</v>
      </c>
      <c r="E4457">
        <v>1.4606724374134099</v>
      </c>
    </row>
    <row r="4458" spans="1:5">
      <c r="A4458" t="s">
        <v>4415</v>
      </c>
      <c r="B4458">
        <v>9012.23</v>
      </c>
      <c r="C4458">
        <v>663</v>
      </c>
      <c r="D4458" s="10">
        <v>131.69999999999999</v>
      </c>
      <c r="E4458">
        <v>1.4613475244195899</v>
      </c>
    </row>
    <row r="4459" spans="1:5">
      <c r="A4459" t="s">
        <v>4414</v>
      </c>
      <c r="B4459">
        <v>2411.6799999999998</v>
      </c>
      <c r="C4459">
        <v>426</v>
      </c>
      <c r="D4459" s="10">
        <v>35.25</v>
      </c>
      <c r="E4459">
        <v>1.4616367013865801</v>
      </c>
    </row>
    <row r="4460" spans="1:5">
      <c r="A4460" t="s">
        <v>4413</v>
      </c>
      <c r="B4460">
        <v>184638.48</v>
      </c>
      <c r="C4460">
        <v>713</v>
      </c>
      <c r="D4460" s="10">
        <v>2699.61</v>
      </c>
      <c r="E4460">
        <v>1.4621058405593399</v>
      </c>
    </row>
    <row r="4461" spans="1:5">
      <c r="A4461" t="s">
        <v>4412</v>
      </c>
      <c r="B4461">
        <v>29175.599999999999</v>
      </c>
      <c r="C4461">
        <v>989</v>
      </c>
      <c r="D4461" s="10">
        <v>426.75</v>
      </c>
      <c r="E4461">
        <v>1.46269485460453</v>
      </c>
    </row>
    <row r="4462" spans="1:5">
      <c r="A4462" t="s">
        <v>4411</v>
      </c>
      <c r="B4462">
        <v>2291.64</v>
      </c>
      <c r="C4462">
        <v>169</v>
      </c>
      <c r="D4462" s="10">
        <v>33.520000000000003</v>
      </c>
      <c r="E4462">
        <v>1.46270792969227</v>
      </c>
    </row>
    <row r="4463" spans="1:5">
      <c r="A4463" t="s">
        <v>4410</v>
      </c>
      <c r="B4463">
        <v>10440.33</v>
      </c>
      <c r="C4463">
        <v>456</v>
      </c>
      <c r="D4463" s="10">
        <v>152.72999999999999</v>
      </c>
      <c r="E4463">
        <v>1.46288479387145</v>
      </c>
    </row>
    <row r="4464" spans="1:5">
      <c r="A4464" t="s">
        <v>4409</v>
      </c>
      <c r="B4464">
        <v>4372.75</v>
      </c>
      <c r="C4464">
        <v>50</v>
      </c>
      <c r="D4464" s="10">
        <v>63.97</v>
      </c>
      <c r="E4464">
        <v>1.4629237893773901</v>
      </c>
    </row>
    <row r="4465" spans="1:5">
      <c r="A4465" t="s">
        <v>4408</v>
      </c>
      <c r="B4465">
        <v>10115.82</v>
      </c>
      <c r="C4465">
        <v>393</v>
      </c>
      <c r="D4465" s="10">
        <v>148.02000000000001</v>
      </c>
      <c r="E4465">
        <v>1.46325260829077</v>
      </c>
    </row>
    <row r="4466" spans="1:5">
      <c r="A4466" t="s">
        <v>4407</v>
      </c>
      <c r="B4466">
        <v>23081.119999999999</v>
      </c>
      <c r="C4466">
        <v>210</v>
      </c>
      <c r="D4466" s="10">
        <v>337.83</v>
      </c>
      <c r="E4466">
        <v>1.4636638083420499</v>
      </c>
    </row>
    <row r="4467" spans="1:5">
      <c r="A4467" t="s">
        <v>4406</v>
      </c>
      <c r="B4467">
        <v>34876.32</v>
      </c>
      <c r="C4467">
        <v>113</v>
      </c>
      <c r="D4467" s="10">
        <v>510.51</v>
      </c>
      <c r="E4467">
        <v>1.4637725539850499</v>
      </c>
    </row>
    <row r="4468" spans="1:5">
      <c r="A4468" t="s">
        <v>4405</v>
      </c>
      <c r="B4468">
        <v>3796.57</v>
      </c>
      <c r="C4468">
        <v>141</v>
      </c>
      <c r="D4468" s="10">
        <v>55.58</v>
      </c>
      <c r="E4468">
        <v>1.4639529891454599</v>
      </c>
    </row>
    <row r="4469" spans="1:5">
      <c r="A4469" t="s">
        <v>4404</v>
      </c>
      <c r="B4469">
        <v>4751.34</v>
      </c>
      <c r="C4469">
        <v>763</v>
      </c>
      <c r="D4469" s="10">
        <v>69.58</v>
      </c>
      <c r="E4469">
        <v>1.46442898213977</v>
      </c>
    </row>
    <row r="4470" spans="1:5">
      <c r="A4470" t="s">
        <v>4403</v>
      </c>
      <c r="B4470">
        <v>60807.78</v>
      </c>
      <c r="C4470">
        <v>66</v>
      </c>
      <c r="D4470" s="10">
        <v>890.54</v>
      </c>
      <c r="E4470">
        <v>1.4645165470602599</v>
      </c>
    </row>
    <row r="4471" spans="1:5">
      <c r="A4471" t="s">
        <v>4402</v>
      </c>
      <c r="B4471">
        <v>148094.70000000001</v>
      </c>
      <c r="C4471">
        <v>593</v>
      </c>
      <c r="D4471" s="10">
        <v>2168.94</v>
      </c>
      <c r="E4471">
        <v>1.46456287767219</v>
      </c>
    </row>
    <row r="4472" spans="1:5">
      <c r="A4472" t="s">
        <v>4401</v>
      </c>
      <c r="B4472">
        <v>765.84</v>
      </c>
      <c r="C4472">
        <v>24</v>
      </c>
      <c r="D4472" s="10">
        <v>11.22</v>
      </c>
      <c r="E4472">
        <v>1.4650579755562501</v>
      </c>
    </row>
    <row r="4473" spans="1:5">
      <c r="A4473" t="s">
        <v>4400</v>
      </c>
      <c r="B4473">
        <v>13198.72</v>
      </c>
      <c r="C4473">
        <v>449</v>
      </c>
      <c r="D4473" s="10">
        <v>193.39</v>
      </c>
      <c r="E4473">
        <v>1.4652178393056201</v>
      </c>
    </row>
    <row r="4474" spans="1:5">
      <c r="A4474" t="s">
        <v>4399</v>
      </c>
      <c r="B4474">
        <v>66855.649999999994</v>
      </c>
      <c r="C4474">
        <v>210</v>
      </c>
      <c r="D4474" s="10">
        <v>979.73</v>
      </c>
      <c r="E4474">
        <v>1.4654408415743401</v>
      </c>
    </row>
    <row r="4475" spans="1:5">
      <c r="A4475" t="s">
        <v>4398</v>
      </c>
      <c r="B4475">
        <v>39553.620000000003</v>
      </c>
      <c r="C4475">
        <v>1064</v>
      </c>
      <c r="D4475" s="10">
        <v>579.84</v>
      </c>
      <c r="E4475">
        <v>1.46595937363002</v>
      </c>
    </row>
    <row r="4476" spans="1:5">
      <c r="A4476" t="s">
        <v>4397</v>
      </c>
      <c r="B4476">
        <v>1244.8599999999999</v>
      </c>
      <c r="C4476">
        <v>291</v>
      </c>
      <c r="D4476" s="10">
        <v>18.25</v>
      </c>
      <c r="E4476">
        <v>1.4660283084041501</v>
      </c>
    </row>
    <row r="4477" spans="1:5">
      <c r="A4477" t="s">
        <v>4396</v>
      </c>
      <c r="B4477">
        <v>12392.85</v>
      </c>
      <c r="C4477">
        <v>784</v>
      </c>
      <c r="D4477" s="10">
        <v>181.74</v>
      </c>
      <c r="E4477">
        <v>1.4664907587842899</v>
      </c>
    </row>
    <row r="4478" spans="1:5">
      <c r="A4478" t="s">
        <v>4395</v>
      </c>
      <c r="B4478">
        <v>3368.56</v>
      </c>
      <c r="C4478">
        <v>52</v>
      </c>
      <c r="D4478" s="10">
        <v>49.41</v>
      </c>
      <c r="E4478">
        <v>1.4667988695466301</v>
      </c>
    </row>
    <row r="4479" spans="1:5">
      <c r="A4479" t="s">
        <v>4394</v>
      </c>
      <c r="B4479">
        <v>192637.22</v>
      </c>
      <c r="C4479">
        <v>331</v>
      </c>
      <c r="D4479" s="10">
        <v>2825.93</v>
      </c>
      <c r="E4479">
        <v>1.4669698825595501</v>
      </c>
    </row>
    <row r="4480" spans="1:5">
      <c r="A4480" t="s">
        <v>4393</v>
      </c>
      <c r="B4480">
        <v>2144.75</v>
      </c>
      <c r="C4480">
        <v>92</v>
      </c>
      <c r="D4480" s="10">
        <v>31.47</v>
      </c>
      <c r="E4480">
        <v>1.46730388157127</v>
      </c>
    </row>
    <row r="4481" spans="1:5">
      <c r="A4481" t="s">
        <v>4392</v>
      </c>
      <c r="B4481">
        <v>89975.32</v>
      </c>
      <c r="C4481">
        <v>252</v>
      </c>
      <c r="D4481" s="10">
        <v>1320.89</v>
      </c>
      <c r="E4481">
        <v>1.46805812971823</v>
      </c>
    </row>
    <row r="4482" spans="1:5">
      <c r="A4482" t="s">
        <v>4391</v>
      </c>
      <c r="B4482">
        <v>136889.01</v>
      </c>
      <c r="C4482">
        <v>533</v>
      </c>
      <c r="D4482" s="10">
        <v>2010.06</v>
      </c>
      <c r="E4482">
        <v>1.4683866878721601</v>
      </c>
    </row>
    <row r="4483" spans="1:5">
      <c r="A4483" t="s">
        <v>4390</v>
      </c>
      <c r="B4483">
        <v>30110.77</v>
      </c>
      <c r="C4483">
        <v>1317</v>
      </c>
      <c r="D4483" s="10">
        <v>442.21</v>
      </c>
      <c r="E4483">
        <v>1.46861073297029</v>
      </c>
    </row>
    <row r="4484" spans="1:5">
      <c r="A4484" t="s">
        <v>4389</v>
      </c>
      <c r="B4484">
        <v>13506.37</v>
      </c>
      <c r="C4484">
        <v>1043</v>
      </c>
      <c r="D4484" s="10">
        <v>198.36</v>
      </c>
      <c r="E4484">
        <v>1.4686403526632199</v>
      </c>
    </row>
    <row r="4485" spans="1:5">
      <c r="A4485" t="s">
        <v>4388</v>
      </c>
      <c r="B4485">
        <v>39349.919999999998</v>
      </c>
      <c r="C4485">
        <v>73</v>
      </c>
      <c r="D4485" s="10">
        <v>578.12</v>
      </c>
      <c r="E4485">
        <v>1.4691770656712799</v>
      </c>
    </row>
    <row r="4486" spans="1:5">
      <c r="A4486" t="s">
        <v>4387</v>
      </c>
      <c r="B4486">
        <v>512.44000000000005</v>
      </c>
      <c r="C4486">
        <v>129</v>
      </c>
      <c r="D4486" s="10">
        <v>7.53</v>
      </c>
      <c r="E4486">
        <v>1.46944032472094</v>
      </c>
    </row>
    <row r="4487" spans="1:5">
      <c r="A4487" t="s">
        <v>4386</v>
      </c>
      <c r="B4487">
        <v>9686.8799999999992</v>
      </c>
      <c r="C4487">
        <v>84</v>
      </c>
      <c r="D4487" s="10">
        <v>142.37</v>
      </c>
      <c r="E4487">
        <v>1.46971986852319</v>
      </c>
    </row>
    <row r="4488" spans="1:5">
      <c r="A4488" t="s">
        <v>4385</v>
      </c>
      <c r="B4488">
        <v>15591.6</v>
      </c>
      <c r="C4488">
        <v>355</v>
      </c>
      <c r="D4488" s="10">
        <v>229.18</v>
      </c>
      <c r="E4488">
        <v>1.46989404551168</v>
      </c>
    </row>
    <row r="4489" spans="1:5">
      <c r="A4489" t="s">
        <v>4384</v>
      </c>
      <c r="B4489">
        <v>5597.34</v>
      </c>
      <c r="C4489">
        <v>288</v>
      </c>
      <c r="D4489" s="10">
        <v>82.29</v>
      </c>
      <c r="E4489">
        <v>1.4701626129554299</v>
      </c>
    </row>
    <row r="4490" spans="1:5">
      <c r="A4490" t="s">
        <v>4383</v>
      </c>
      <c r="B4490">
        <v>30680.16</v>
      </c>
      <c r="C4490">
        <v>644</v>
      </c>
      <c r="D4490" s="10">
        <v>451.06</v>
      </c>
      <c r="E4490">
        <v>1.4702009376743701</v>
      </c>
    </row>
    <row r="4491" spans="1:5">
      <c r="A4491" t="s">
        <v>4382</v>
      </c>
      <c r="B4491">
        <v>1564.5</v>
      </c>
      <c r="C4491">
        <v>268</v>
      </c>
      <c r="D4491" s="10">
        <v>23.01</v>
      </c>
      <c r="E4491">
        <v>1.4707574304889699</v>
      </c>
    </row>
    <row r="4492" spans="1:5">
      <c r="A4492" t="s">
        <v>4381</v>
      </c>
      <c r="B4492">
        <v>3839.37</v>
      </c>
      <c r="C4492">
        <v>457</v>
      </c>
      <c r="D4492" s="10">
        <v>56.47</v>
      </c>
      <c r="E4492">
        <v>1.47081422212498</v>
      </c>
    </row>
    <row r="4493" spans="1:5">
      <c r="A4493" t="s">
        <v>4380</v>
      </c>
      <c r="B4493">
        <v>5223.2700000000004</v>
      </c>
      <c r="C4493">
        <v>453</v>
      </c>
      <c r="D4493" s="10">
        <v>76.83</v>
      </c>
      <c r="E4493">
        <v>1.4709176435451301</v>
      </c>
    </row>
    <row r="4494" spans="1:5">
      <c r="A4494" t="s">
        <v>4379</v>
      </c>
      <c r="B4494">
        <v>3210.74</v>
      </c>
      <c r="C4494">
        <v>699</v>
      </c>
      <c r="D4494" s="10">
        <v>47.23</v>
      </c>
      <c r="E4494">
        <v>1.47100045472383</v>
      </c>
    </row>
    <row r="4495" spans="1:5">
      <c r="A4495" t="s">
        <v>4378</v>
      </c>
      <c r="B4495">
        <v>3477.19</v>
      </c>
      <c r="C4495">
        <v>554</v>
      </c>
      <c r="D4495" s="10">
        <v>51.15</v>
      </c>
      <c r="E4495">
        <v>1.4710153888628399</v>
      </c>
    </row>
    <row r="4496" spans="1:5">
      <c r="A4496" t="s">
        <v>4377</v>
      </c>
      <c r="B4496">
        <v>893.55</v>
      </c>
      <c r="C4496">
        <v>115</v>
      </c>
      <c r="D4496" s="10">
        <v>13.15</v>
      </c>
      <c r="E4496">
        <v>1.4716579933971199</v>
      </c>
    </row>
    <row r="4497" spans="1:5">
      <c r="A4497" t="s">
        <v>4376</v>
      </c>
      <c r="B4497">
        <v>4757.4399999999996</v>
      </c>
      <c r="C4497">
        <v>385</v>
      </c>
      <c r="D4497" s="10">
        <v>70.03</v>
      </c>
      <c r="E4497">
        <v>1.47201015672294</v>
      </c>
    </row>
    <row r="4498" spans="1:5">
      <c r="A4498" t="s">
        <v>4375</v>
      </c>
      <c r="B4498">
        <v>6365.38</v>
      </c>
      <c r="C4498">
        <v>328</v>
      </c>
      <c r="D4498" s="10">
        <v>93.7</v>
      </c>
      <c r="E4498">
        <v>1.47202523651376</v>
      </c>
    </row>
    <row r="4499" spans="1:5">
      <c r="A4499" t="s">
        <v>4374</v>
      </c>
      <c r="B4499">
        <v>7875.42</v>
      </c>
      <c r="C4499">
        <v>988</v>
      </c>
      <c r="D4499" s="10">
        <v>115.97</v>
      </c>
      <c r="E4499">
        <v>1.47255638429442</v>
      </c>
    </row>
    <row r="4500" spans="1:5">
      <c r="A4500" t="s">
        <v>4373</v>
      </c>
      <c r="B4500">
        <v>26498.26</v>
      </c>
      <c r="C4500">
        <v>381</v>
      </c>
      <c r="D4500" s="10">
        <v>390.21</v>
      </c>
      <c r="E4500">
        <v>1.4725872566727001</v>
      </c>
    </row>
    <row r="4501" spans="1:5">
      <c r="A4501" t="s">
        <v>4372</v>
      </c>
      <c r="B4501">
        <v>41188.080000000002</v>
      </c>
      <c r="C4501">
        <v>307</v>
      </c>
      <c r="D4501" s="10">
        <v>606.67999999999995</v>
      </c>
      <c r="E4501">
        <v>1.4729504264340501</v>
      </c>
    </row>
    <row r="4502" spans="1:5">
      <c r="A4502" t="s">
        <v>4371</v>
      </c>
      <c r="B4502">
        <v>60482.85</v>
      </c>
      <c r="C4502">
        <v>510</v>
      </c>
      <c r="D4502" s="10">
        <v>890.94</v>
      </c>
      <c r="E4502">
        <v>1.4730456650108199</v>
      </c>
    </row>
    <row r="4503" spans="1:5">
      <c r="A4503" t="s">
        <v>4370</v>
      </c>
      <c r="B4503">
        <v>11231.04</v>
      </c>
      <c r="C4503">
        <v>96</v>
      </c>
      <c r="D4503" s="10">
        <v>165.45</v>
      </c>
      <c r="E4503">
        <v>1.47314941447987</v>
      </c>
    </row>
    <row r="4504" spans="1:5">
      <c r="A4504" t="s">
        <v>4369</v>
      </c>
      <c r="B4504">
        <v>2150.34</v>
      </c>
      <c r="C4504">
        <v>62</v>
      </c>
      <c r="D4504" s="10">
        <v>31.68</v>
      </c>
      <c r="E4504">
        <v>1.47325539217054</v>
      </c>
    </row>
    <row r="4505" spans="1:5">
      <c r="A4505" t="s">
        <v>4368</v>
      </c>
      <c r="B4505">
        <v>14149.51</v>
      </c>
      <c r="C4505">
        <v>279</v>
      </c>
      <c r="D4505" s="10">
        <v>208.51</v>
      </c>
      <c r="E4505">
        <v>1.4736199345419001</v>
      </c>
    </row>
    <row r="4506" spans="1:5">
      <c r="A4506" t="s">
        <v>4367</v>
      </c>
      <c r="B4506">
        <v>6283.04</v>
      </c>
      <c r="C4506">
        <v>555</v>
      </c>
      <c r="D4506" s="10">
        <v>92.62</v>
      </c>
      <c r="E4506">
        <v>1.4741271741068001</v>
      </c>
    </row>
    <row r="4507" spans="1:5">
      <c r="A4507" t="s">
        <v>4366</v>
      </c>
      <c r="B4507">
        <v>18441.650000000001</v>
      </c>
      <c r="C4507">
        <v>1125</v>
      </c>
      <c r="D4507" s="10">
        <v>271.93</v>
      </c>
      <c r="E4507">
        <v>1.4745426792071199</v>
      </c>
    </row>
    <row r="4508" spans="1:5">
      <c r="A4508" t="s">
        <v>4365</v>
      </c>
      <c r="B4508">
        <v>2902.9</v>
      </c>
      <c r="C4508">
        <v>70</v>
      </c>
      <c r="D4508" s="10">
        <v>42.81</v>
      </c>
      <c r="E4508">
        <v>1.4747321643873299</v>
      </c>
    </row>
    <row r="4509" spans="1:5">
      <c r="A4509" t="s">
        <v>4364</v>
      </c>
      <c r="B4509">
        <v>41398.400000000001</v>
      </c>
      <c r="C4509">
        <v>310</v>
      </c>
      <c r="D4509" s="10">
        <v>610.63</v>
      </c>
      <c r="E4509">
        <v>1.47500869598825</v>
      </c>
    </row>
    <row r="4510" spans="1:5">
      <c r="A4510" t="s">
        <v>4363</v>
      </c>
      <c r="B4510">
        <v>4133.3999999999996</v>
      </c>
      <c r="C4510">
        <v>138</v>
      </c>
      <c r="D4510" s="10">
        <v>60.97</v>
      </c>
      <c r="E4510">
        <v>1.4750568539217099</v>
      </c>
    </row>
    <row r="4511" spans="1:5">
      <c r="A4511" t="s">
        <v>4362</v>
      </c>
      <c r="B4511">
        <v>5646.11</v>
      </c>
      <c r="C4511">
        <v>732</v>
      </c>
      <c r="D4511" s="10">
        <v>83.31</v>
      </c>
      <c r="E4511">
        <v>1.47552916964069</v>
      </c>
    </row>
    <row r="4512" spans="1:5">
      <c r="A4512" t="s">
        <v>4361</v>
      </c>
      <c r="B4512">
        <v>886.26</v>
      </c>
      <c r="C4512">
        <v>95</v>
      </c>
      <c r="D4512" s="10">
        <v>13.08</v>
      </c>
      <c r="E4512">
        <v>1.47586487035407</v>
      </c>
    </row>
    <row r="4513" spans="1:5">
      <c r="A4513" t="s">
        <v>4360</v>
      </c>
      <c r="B4513">
        <v>3232.24</v>
      </c>
      <c r="C4513">
        <v>376</v>
      </c>
      <c r="D4513" s="10">
        <v>47.72</v>
      </c>
      <c r="E4513">
        <v>1.47637551666955</v>
      </c>
    </row>
    <row r="4514" spans="1:5">
      <c r="A4514" t="s">
        <v>4359</v>
      </c>
      <c r="B4514">
        <v>75890.399999999994</v>
      </c>
      <c r="C4514">
        <v>532</v>
      </c>
      <c r="D4514" s="10">
        <v>1120.8399999999999</v>
      </c>
      <c r="E4514">
        <v>1.4769193468475501</v>
      </c>
    </row>
    <row r="4515" spans="1:5">
      <c r="A4515" t="s">
        <v>4358</v>
      </c>
      <c r="B4515">
        <v>2729.55</v>
      </c>
      <c r="C4515">
        <v>155</v>
      </c>
      <c r="D4515" s="10">
        <v>40.32</v>
      </c>
      <c r="E4515">
        <v>1.47716656591745</v>
      </c>
    </row>
    <row r="4516" spans="1:5">
      <c r="A4516" t="s">
        <v>4357</v>
      </c>
      <c r="B4516">
        <v>2945.25</v>
      </c>
      <c r="C4516">
        <v>165</v>
      </c>
      <c r="D4516" s="10">
        <v>43.51</v>
      </c>
      <c r="E4516">
        <v>1.47729394788218</v>
      </c>
    </row>
    <row r="4517" spans="1:5">
      <c r="A4517" t="s">
        <v>4356</v>
      </c>
      <c r="B4517">
        <v>46634.53</v>
      </c>
      <c r="C4517">
        <v>383</v>
      </c>
      <c r="D4517" s="10">
        <v>688.93</v>
      </c>
      <c r="E4517">
        <v>1.4772959006984701</v>
      </c>
    </row>
    <row r="4518" spans="1:5">
      <c r="A4518" t="s">
        <v>4355</v>
      </c>
      <c r="B4518">
        <v>5447.41</v>
      </c>
      <c r="C4518">
        <v>166</v>
      </c>
      <c r="D4518" s="10">
        <v>80.510000000000005</v>
      </c>
      <c r="E4518">
        <v>1.4779500716854399</v>
      </c>
    </row>
    <row r="4519" spans="1:5">
      <c r="A4519" t="s">
        <v>4354</v>
      </c>
      <c r="B4519">
        <v>5948.28</v>
      </c>
      <c r="C4519">
        <v>234</v>
      </c>
      <c r="D4519" s="10">
        <v>87.97</v>
      </c>
      <c r="E4519">
        <v>1.4789149132186099</v>
      </c>
    </row>
    <row r="4520" spans="1:5">
      <c r="A4520" t="s">
        <v>4353</v>
      </c>
      <c r="B4520">
        <v>2965.62</v>
      </c>
      <c r="C4520">
        <v>224</v>
      </c>
      <c r="D4520" s="10">
        <v>43.86</v>
      </c>
      <c r="E4520">
        <v>1.4789487527060099</v>
      </c>
    </row>
    <row r="4521" spans="1:5">
      <c r="A4521" t="s">
        <v>4352</v>
      </c>
      <c r="B4521">
        <v>62013.3</v>
      </c>
      <c r="C4521">
        <v>469</v>
      </c>
      <c r="D4521" s="10">
        <v>917.34</v>
      </c>
      <c r="E4521">
        <v>1.47926331932021</v>
      </c>
    </row>
    <row r="4522" spans="1:5">
      <c r="A4522" t="s">
        <v>4351</v>
      </c>
      <c r="B4522">
        <v>2915.29</v>
      </c>
      <c r="C4522">
        <v>392</v>
      </c>
      <c r="D4522" s="10">
        <v>43.14</v>
      </c>
      <c r="E4522">
        <v>1.47978417241509</v>
      </c>
    </row>
    <row r="4523" spans="1:5">
      <c r="A4523" t="s">
        <v>4350</v>
      </c>
      <c r="B4523">
        <v>2456.91</v>
      </c>
      <c r="C4523">
        <v>44</v>
      </c>
      <c r="D4523" s="10">
        <v>36.369999999999997</v>
      </c>
      <c r="E4523">
        <v>1.4803147042423199</v>
      </c>
    </row>
    <row r="4524" spans="1:5">
      <c r="A4524" t="s">
        <v>4349</v>
      </c>
      <c r="B4524">
        <v>40686.879999999997</v>
      </c>
      <c r="C4524">
        <v>910</v>
      </c>
      <c r="D4524" s="10">
        <v>602.39</v>
      </c>
      <c r="E4524">
        <v>1.48055097859555</v>
      </c>
    </row>
    <row r="4525" spans="1:5">
      <c r="A4525" t="s">
        <v>4348</v>
      </c>
      <c r="B4525">
        <v>18396.84</v>
      </c>
      <c r="C4525">
        <v>58</v>
      </c>
      <c r="D4525" s="10">
        <v>272.39</v>
      </c>
      <c r="E4525">
        <v>1.48063471770151</v>
      </c>
    </row>
    <row r="4526" spans="1:5">
      <c r="A4526" t="s">
        <v>4347</v>
      </c>
      <c r="B4526">
        <v>87730.38</v>
      </c>
      <c r="C4526">
        <v>2319</v>
      </c>
      <c r="D4526" s="10">
        <v>1299.8800000000001</v>
      </c>
      <c r="E4526">
        <v>1.4816760169054299</v>
      </c>
    </row>
    <row r="4527" spans="1:5">
      <c r="A4527" t="s">
        <v>4346</v>
      </c>
      <c r="B4527">
        <v>15828.62</v>
      </c>
      <c r="C4527">
        <v>1043</v>
      </c>
      <c r="D4527" s="10">
        <v>234.64</v>
      </c>
      <c r="E4527">
        <v>1.4823781226664099</v>
      </c>
    </row>
    <row r="4528" spans="1:5">
      <c r="A4528" t="s">
        <v>4345</v>
      </c>
      <c r="B4528">
        <v>99564.96</v>
      </c>
      <c r="C4528">
        <v>364</v>
      </c>
      <c r="D4528" s="10">
        <v>1477.53</v>
      </c>
      <c r="E4528">
        <v>1.48398593240031</v>
      </c>
    </row>
    <row r="4529" spans="1:5">
      <c r="A4529" t="s">
        <v>4344</v>
      </c>
      <c r="B4529">
        <v>18393.36</v>
      </c>
      <c r="C4529">
        <v>346</v>
      </c>
      <c r="D4529" s="10">
        <v>272.95999999999998</v>
      </c>
      <c r="E4529">
        <v>1.484013796283</v>
      </c>
    </row>
    <row r="4530" spans="1:5">
      <c r="A4530" t="s">
        <v>4343</v>
      </c>
      <c r="B4530">
        <v>2004.38</v>
      </c>
      <c r="C4530">
        <v>647</v>
      </c>
      <c r="D4530" s="10">
        <v>29.77</v>
      </c>
      <c r="E4530">
        <v>1.4852473083946101</v>
      </c>
    </row>
    <row r="4531" spans="1:5">
      <c r="A4531" t="s">
        <v>4342</v>
      </c>
      <c r="B4531">
        <v>6544.52</v>
      </c>
      <c r="C4531">
        <v>784</v>
      </c>
      <c r="D4531" s="10">
        <v>97.24</v>
      </c>
      <c r="E4531">
        <v>1.4858232536534299</v>
      </c>
    </row>
    <row r="4532" spans="1:5">
      <c r="A4532" t="s">
        <v>4341</v>
      </c>
      <c r="B4532">
        <v>2223.52</v>
      </c>
      <c r="C4532">
        <v>88</v>
      </c>
      <c r="D4532" s="10">
        <v>33.04</v>
      </c>
      <c r="E4532">
        <v>1.4859322155860899</v>
      </c>
    </row>
    <row r="4533" spans="1:5">
      <c r="A4533" t="s">
        <v>4340</v>
      </c>
      <c r="B4533">
        <v>18748.62</v>
      </c>
      <c r="C4533">
        <v>130</v>
      </c>
      <c r="D4533" s="10">
        <v>278.64</v>
      </c>
      <c r="E4533">
        <v>1.48618938353862</v>
      </c>
    </row>
    <row r="4534" spans="1:5">
      <c r="A4534" t="s">
        <v>4339</v>
      </c>
      <c r="B4534">
        <v>31248.240000000002</v>
      </c>
      <c r="C4534">
        <v>400</v>
      </c>
      <c r="D4534" s="10">
        <v>464.49</v>
      </c>
      <c r="E4534">
        <v>1.4864517169606899</v>
      </c>
    </row>
    <row r="4535" spans="1:5">
      <c r="A4535" t="s">
        <v>4338</v>
      </c>
      <c r="B4535">
        <v>1695.24</v>
      </c>
      <c r="C4535">
        <v>155</v>
      </c>
      <c r="D4535" s="10">
        <v>25.2</v>
      </c>
      <c r="E4535">
        <v>1.4865151836907999</v>
      </c>
    </row>
    <row r="4536" spans="1:5">
      <c r="A4536" t="s">
        <v>4337</v>
      </c>
      <c r="B4536">
        <v>16728.64</v>
      </c>
      <c r="C4536">
        <v>390</v>
      </c>
      <c r="D4536" s="10">
        <v>248.74</v>
      </c>
      <c r="E4536">
        <v>1.4869110698777599</v>
      </c>
    </row>
    <row r="4537" spans="1:5">
      <c r="A4537" t="s">
        <v>4336</v>
      </c>
      <c r="B4537">
        <v>3073.42</v>
      </c>
      <c r="C4537">
        <v>307</v>
      </c>
      <c r="D4537" s="10">
        <v>45.71</v>
      </c>
      <c r="E4537">
        <v>1.4872682549082099</v>
      </c>
    </row>
    <row r="4538" spans="1:5">
      <c r="A4538" t="s">
        <v>4335</v>
      </c>
      <c r="B4538">
        <v>18044.3</v>
      </c>
      <c r="C4538">
        <v>157</v>
      </c>
      <c r="D4538" s="10">
        <v>268.42</v>
      </c>
      <c r="E4538">
        <v>1.48756116890098</v>
      </c>
    </row>
    <row r="4539" spans="1:5">
      <c r="A4539" t="s">
        <v>4334</v>
      </c>
      <c r="B4539">
        <v>55023.98</v>
      </c>
      <c r="C4539">
        <v>290</v>
      </c>
      <c r="D4539" s="10">
        <v>818.61</v>
      </c>
      <c r="E4539">
        <v>1.4877331665212099</v>
      </c>
    </row>
    <row r="4540" spans="1:5">
      <c r="A4540" t="s">
        <v>4333</v>
      </c>
      <c r="B4540">
        <v>4446.91</v>
      </c>
      <c r="C4540">
        <v>408</v>
      </c>
      <c r="D4540" s="10">
        <v>66.17</v>
      </c>
      <c r="E4540">
        <v>1.4879995322594699</v>
      </c>
    </row>
    <row r="4541" spans="1:5">
      <c r="A4541" t="s">
        <v>4332</v>
      </c>
      <c r="B4541">
        <v>20.16</v>
      </c>
      <c r="C4541">
        <v>7</v>
      </c>
      <c r="D4541" s="10">
        <v>0.3</v>
      </c>
      <c r="E4541">
        <v>1.4880952380952299</v>
      </c>
    </row>
    <row r="4542" spans="1:5">
      <c r="A4542" t="s">
        <v>4331</v>
      </c>
      <c r="B4542">
        <v>74303.259999999995</v>
      </c>
      <c r="C4542">
        <v>193</v>
      </c>
      <c r="D4542" s="10">
        <v>1105.75</v>
      </c>
      <c r="E4542">
        <v>1.4881581238831201</v>
      </c>
    </row>
    <row r="4543" spans="1:5">
      <c r="A4543" t="s">
        <v>4330</v>
      </c>
      <c r="B4543">
        <v>1025.3800000000001</v>
      </c>
      <c r="C4543">
        <v>288</v>
      </c>
      <c r="D4543" s="10">
        <v>15.26</v>
      </c>
      <c r="E4543">
        <v>1.48822875421794</v>
      </c>
    </row>
    <row r="4544" spans="1:5">
      <c r="A4544" t="s">
        <v>4329</v>
      </c>
      <c r="B4544">
        <v>7729.99</v>
      </c>
      <c r="C4544">
        <v>286</v>
      </c>
      <c r="D4544" s="10">
        <v>115.07</v>
      </c>
      <c r="E4544">
        <v>1.4886177084317</v>
      </c>
    </row>
    <row r="4545" spans="1:5">
      <c r="A4545" t="s">
        <v>4328</v>
      </c>
      <c r="B4545">
        <v>2238.21</v>
      </c>
      <c r="C4545">
        <v>72</v>
      </c>
      <c r="D4545" s="10">
        <v>33.33</v>
      </c>
      <c r="E4545">
        <v>1.4891364081118299</v>
      </c>
    </row>
    <row r="4546" spans="1:5">
      <c r="A4546" t="s">
        <v>4327</v>
      </c>
      <c r="B4546">
        <v>12151.85</v>
      </c>
      <c r="C4546">
        <v>230</v>
      </c>
      <c r="D4546" s="10">
        <v>180.99</v>
      </c>
      <c r="E4546">
        <v>1.489402848126</v>
      </c>
    </row>
    <row r="4547" spans="1:5">
      <c r="A4547" t="s">
        <v>4326</v>
      </c>
      <c r="B4547">
        <v>16897.07</v>
      </c>
      <c r="C4547">
        <v>331</v>
      </c>
      <c r="D4547" s="10">
        <v>251.77</v>
      </c>
      <c r="E4547">
        <v>1.49002164280552</v>
      </c>
    </row>
    <row r="4548" spans="1:5">
      <c r="A4548" t="s">
        <v>4325</v>
      </c>
      <c r="B4548">
        <v>18134.150000000001</v>
      </c>
      <c r="C4548">
        <v>685</v>
      </c>
      <c r="D4548" s="10">
        <v>270.37</v>
      </c>
      <c r="E4548">
        <v>1.4909438821229499</v>
      </c>
    </row>
    <row r="4549" spans="1:5">
      <c r="A4549" t="s">
        <v>4324</v>
      </c>
      <c r="B4549">
        <v>58907.96</v>
      </c>
      <c r="C4549">
        <v>442</v>
      </c>
      <c r="D4549" s="10">
        <v>878.44</v>
      </c>
      <c r="E4549">
        <v>1.49120763985036</v>
      </c>
    </row>
    <row r="4550" spans="1:5">
      <c r="A4550" t="s">
        <v>4323</v>
      </c>
      <c r="B4550">
        <v>5076</v>
      </c>
      <c r="C4550">
        <v>44</v>
      </c>
      <c r="D4550" s="10">
        <v>75.73</v>
      </c>
      <c r="E4550">
        <v>1.4919227738376599</v>
      </c>
    </row>
    <row r="4551" spans="1:5">
      <c r="A4551" t="s">
        <v>4322</v>
      </c>
      <c r="B4551">
        <v>8637.76</v>
      </c>
      <c r="C4551">
        <v>604</v>
      </c>
      <c r="D4551" s="10">
        <v>128.87</v>
      </c>
      <c r="E4551">
        <v>1.4919377245952601</v>
      </c>
    </row>
    <row r="4552" spans="1:5">
      <c r="A4552" t="s">
        <v>4321</v>
      </c>
      <c r="B4552">
        <v>34276.47</v>
      </c>
      <c r="C4552">
        <v>402</v>
      </c>
      <c r="D4552" s="10">
        <v>511.64</v>
      </c>
      <c r="E4552">
        <v>1.4926857987418101</v>
      </c>
    </row>
    <row r="4553" spans="1:5">
      <c r="A4553" t="s">
        <v>4320</v>
      </c>
      <c r="B4553">
        <v>11269.74</v>
      </c>
      <c r="C4553">
        <v>586</v>
      </c>
      <c r="D4553" s="10">
        <v>168.25</v>
      </c>
      <c r="E4553">
        <v>1.4929359506075499</v>
      </c>
    </row>
    <row r="4554" spans="1:5">
      <c r="A4554" t="s">
        <v>4319</v>
      </c>
      <c r="B4554">
        <v>112916.42</v>
      </c>
      <c r="C4554">
        <v>300</v>
      </c>
      <c r="D4554" s="10">
        <v>1686.11</v>
      </c>
      <c r="E4554">
        <v>1.49323721031892</v>
      </c>
    </row>
    <row r="4555" spans="1:5">
      <c r="A4555" t="s">
        <v>4318</v>
      </c>
      <c r="B4555">
        <v>8497.7999999999993</v>
      </c>
      <c r="C4555">
        <v>30</v>
      </c>
      <c r="D4555" s="10">
        <v>126.91</v>
      </c>
      <c r="E4555">
        <v>1.49344536232907</v>
      </c>
    </row>
    <row r="4556" spans="1:5">
      <c r="A4556" t="s">
        <v>4317</v>
      </c>
      <c r="B4556">
        <v>7239.93</v>
      </c>
      <c r="C4556">
        <v>318</v>
      </c>
      <c r="D4556" s="10">
        <v>108.15</v>
      </c>
      <c r="E4556">
        <v>1.4937989731944901</v>
      </c>
    </row>
    <row r="4557" spans="1:5">
      <c r="A4557" t="s">
        <v>4316</v>
      </c>
      <c r="B4557">
        <v>17605.72</v>
      </c>
      <c r="C4557">
        <v>473</v>
      </c>
      <c r="D4557" s="10">
        <v>263.02</v>
      </c>
      <c r="E4557">
        <v>1.49394628563898</v>
      </c>
    </row>
    <row r="4558" spans="1:5">
      <c r="A4558" t="s">
        <v>4315</v>
      </c>
      <c r="B4558">
        <v>44514.45</v>
      </c>
      <c r="C4558">
        <v>235</v>
      </c>
      <c r="D4558" s="10">
        <v>665.06</v>
      </c>
      <c r="E4558">
        <v>1.49403171329759</v>
      </c>
    </row>
    <row r="4559" spans="1:5">
      <c r="A4559" t="s">
        <v>4314</v>
      </c>
      <c r="B4559">
        <v>1879.2</v>
      </c>
      <c r="C4559">
        <v>144</v>
      </c>
      <c r="D4559" s="10">
        <v>28.08</v>
      </c>
      <c r="E4559">
        <v>1.4942528735632099</v>
      </c>
    </row>
    <row r="4560" spans="1:5">
      <c r="A4560" t="s">
        <v>4313</v>
      </c>
      <c r="B4560">
        <v>13014.42</v>
      </c>
      <c r="C4560">
        <v>741</v>
      </c>
      <c r="D4560" s="10">
        <v>194.53</v>
      </c>
      <c r="E4560">
        <v>1.49472661862764</v>
      </c>
    </row>
    <row r="4561" spans="1:5">
      <c r="A4561" t="s">
        <v>4312</v>
      </c>
      <c r="B4561">
        <v>67314.06</v>
      </c>
      <c r="C4561">
        <v>550</v>
      </c>
      <c r="D4561" s="10">
        <v>1006.23</v>
      </c>
      <c r="E4561">
        <v>1.49482886636164</v>
      </c>
    </row>
    <row r="4562" spans="1:5">
      <c r="A4562" t="s">
        <v>4311</v>
      </c>
      <c r="B4562">
        <v>4483.92</v>
      </c>
      <c r="C4562">
        <v>308</v>
      </c>
      <c r="D4562" s="10">
        <v>67.03</v>
      </c>
      <c r="E4562">
        <v>1.4948973219861099</v>
      </c>
    </row>
    <row r="4563" spans="1:5">
      <c r="A4563" t="s">
        <v>4310</v>
      </c>
      <c r="B4563">
        <v>943.2</v>
      </c>
      <c r="C4563">
        <v>120</v>
      </c>
      <c r="D4563" s="10">
        <v>14.1</v>
      </c>
      <c r="E4563">
        <v>1.4949109414758199</v>
      </c>
    </row>
    <row r="4564" spans="1:5">
      <c r="A4564" t="s">
        <v>4309</v>
      </c>
      <c r="B4564">
        <v>16785.150000000001</v>
      </c>
      <c r="C4564">
        <v>1014</v>
      </c>
      <c r="D4564" s="10">
        <v>251.04</v>
      </c>
      <c r="E4564">
        <v>1.49560772468521</v>
      </c>
    </row>
    <row r="4565" spans="1:5">
      <c r="A4565" t="s">
        <v>4308</v>
      </c>
      <c r="B4565">
        <v>182131.08</v>
      </c>
      <c r="C4565">
        <v>1592</v>
      </c>
      <c r="D4565" s="10">
        <v>2724.44</v>
      </c>
      <c r="E4565">
        <v>1.4958677014378801</v>
      </c>
    </row>
    <row r="4566" spans="1:5">
      <c r="A4566" t="s">
        <v>4307</v>
      </c>
      <c r="B4566">
        <v>1224.3800000000001</v>
      </c>
      <c r="C4566">
        <v>378</v>
      </c>
      <c r="D4566" s="10">
        <v>18.32</v>
      </c>
      <c r="E4566">
        <v>1.4962674986523701</v>
      </c>
    </row>
    <row r="4567" spans="1:5">
      <c r="A4567" t="s">
        <v>4306</v>
      </c>
      <c r="B4567">
        <v>9423.48</v>
      </c>
      <c r="C4567">
        <v>22</v>
      </c>
      <c r="D4567" s="10">
        <v>141.03</v>
      </c>
      <c r="E4567">
        <v>1.49658088094843</v>
      </c>
    </row>
    <row r="4568" spans="1:5">
      <c r="A4568" t="s">
        <v>4305</v>
      </c>
      <c r="B4568">
        <v>16380.24</v>
      </c>
      <c r="C4568">
        <v>490</v>
      </c>
      <c r="D4568" s="10">
        <v>245.23</v>
      </c>
      <c r="E4568">
        <v>1.49710871147187</v>
      </c>
    </row>
    <row r="4569" spans="1:5">
      <c r="A4569" t="s">
        <v>4304</v>
      </c>
      <c r="B4569">
        <v>9268.91</v>
      </c>
      <c r="C4569">
        <v>560</v>
      </c>
      <c r="D4569" s="10">
        <v>138.80000000000001</v>
      </c>
      <c r="E4569">
        <v>1.49747920737174</v>
      </c>
    </row>
    <row r="4570" spans="1:5">
      <c r="A4570" t="s">
        <v>4303</v>
      </c>
      <c r="B4570">
        <v>2287.8000000000002</v>
      </c>
      <c r="C4570">
        <v>20</v>
      </c>
      <c r="D4570" s="10">
        <v>34.26</v>
      </c>
      <c r="E4570">
        <v>1.49750852347233</v>
      </c>
    </row>
    <row r="4571" spans="1:5">
      <c r="A4571" t="s">
        <v>4302</v>
      </c>
      <c r="B4571">
        <v>37469.53</v>
      </c>
      <c r="C4571">
        <v>946</v>
      </c>
      <c r="D4571" s="10">
        <v>561.15</v>
      </c>
      <c r="E4571">
        <v>1.49761686362225</v>
      </c>
    </row>
    <row r="4572" spans="1:5">
      <c r="A4572" t="s">
        <v>4301</v>
      </c>
      <c r="B4572">
        <v>474.72</v>
      </c>
      <c r="C4572">
        <v>16</v>
      </c>
      <c r="D4572" s="10">
        <v>7.11</v>
      </c>
      <c r="E4572">
        <v>1.4977249747219401</v>
      </c>
    </row>
    <row r="4573" spans="1:5">
      <c r="A4573" t="s">
        <v>4300</v>
      </c>
      <c r="B4573">
        <v>22386.77</v>
      </c>
      <c r="C4573">
        <v>95</v>
      </c>
      <c r="D4573" s="10">
        <v>335.66</v>
      </c>
      <c r="E4573">
        <v>1.4993677069090301</v>
      </c>
    </row>
    <row r="4574" spans="1:5">
      <c r="A4574" t="s">
        <v>4299</v>
      </c>
      <c r="B4574">
        <v>556.17999999999995</v>
      </c>
      <c r="C4574">
        <v>155</v>
      </c>
      <c r="D4574" s="10">
        <v>8.34</v>
      </c>
      <c r="E4574">
        <v>1.49951454565068</v>
      </c>
    </row>
    <row r="4575" spans="1:5">
      <c r="A4575" t="s">
        <v>4298</v>
      </c>
      <c r="B4575">
        <v>2383.52</v>
      </c>
      <c r="C4575">
        <v>48</v>
      </c>
      <c r="D4575" s="10">
        <v>35.75</v>
      </c>
      <c r="E4575">
        <v>1.4998825266832201</v>
      </c>
    </row>
    <row r="4576" spans="1:5">
      <c r="A4576" t="s">
        <v>4297</v>
      </c>
      <c r="B4576">
        <v>271.18</v>
      </c>
      <c r="C4576">
        <v>25</v>
      </c>
      <c r="D4576" s="10">
        <v>4.07</v>
      </c>
      <c r="E4576">
        <v>1.5008481451434399</v>
      </c>
    </row>
    <row r="4577" spans="1:5">
      <c r="A4577" t="s">
        <v>4296</v>
      </c>
      <c r="B4577">
        <v>4082.16</v>
      </c>
      <c r="C4577">
        <v>116</v>
      </c>
      <c r="D4577" s="10">
        <v>61.3</v>
      </c>
      <c r="E4577">
        <v>1.5016559860466001</v>
      </c>
    </row>
    <row r="4578" spans="1:5">
      <c r="A4578" t="s">
        <v>4295</v>
      </c>
      <c r="B4578">
        <v>2252.64</v>
      </c>
      <c r="C4578">
        <v>107</v>
      </c>
      <c r="D4578" s="10">
        <v>33.83</v>
      </c>
      <c r="E4578">
        <v>1.50179345123943</v>
      </c>
    </row>
    <row r="4579" spans="1:5">
      <c r="A4579" t="s">
        <v>4294</v>
      </c>
      <c r="B4579">
        <v>181106.39</v>
      </c>
      <c r="C4579">
        <v>1012</v>
      </c>
      <c r="D4579" s="10">
        <v>2720.07</v>
      </c>
      <c r="E4579">
        <v>1.5019182923363401</v>
      </c>
    </row>
    <row r="4580" spans="1:5">
      <c r="A4580" t="s">
        <v>4293</v>
      </c>
      <c r="B4580">
        <v>9563.86</v>
      </c>
      <c r="C4580">
        <v>666</v>
      </c>
      <c r="D4580" s="10">
        <v>143.69999999999999</v>
      </c>
      <c r="E4580">
        <v>1.50253140468388</v>
      </c>
    </row>
    <row r="4581" spans="1:5">
      <c r="A4581" t="s">
        <v>4292</v>
      </c>
      <c r="B4581">
        <v>4356.75</v>
      </c>
      <c r="C4581">
        <v>157</v>
      </c>
      <c r="D4581" s="10">
        <v>65.5</v>
      </c>
      <c r="E4581">
        <v>1.5034142422677399</v>
      </c>
    </row>
    <row r="4582" spans="1:5">
      <c r="A4582" t="s">
        <v>4291</v>
      </c>
      <c r="B4582">
        <v>51714.7</v>
      </c>
      <c r="C4582">
        <v>255</v>
      </c>
      <c r="D4582" s="10">
        <v>777.79</v>
      </c>
      <c r="E4582">
        <v>1.5040017635217799</v>
      </c>
    </row>
    <row r="4583" spans="1:5">
      <c r="A4583" t="s">
        <v>4290</v>
      </c>
      <c r="B4583">
        <v>3896.5</v>
      </c>
      <c r="C4583">
        <v>386</v>
      </c>
      <c r="D4583" s="10">
        <v>58.62</v>
      </c>
      <c r="E4583">
        <v>1.5044270499165899</v>
      </c>
    </row>
    <row r="4584" spans="1:5">
      <c r="A4584" t="s">
        <v>4289</v>
      </c>
      <c r="B4584">
        <v>2732.88</v>
      </c>
      <c r="C4584">
        <v>236</v>
      </c>
      <c r="D4584" s="10">
        <v>41.15</v>
      </c>
      <c r="E4584">
        <v>1.50573753695734</v>
      </c>
    </row>
    <row r="4585" spans="1:5">
      <c r="A4585" t="s">
        <v>4288</v>
      </c>
      <c r="B4585">
        <v>19966.59</v>
      </c>
      <c r="C4585">
        <v>774</v>
      </c>
      <c r="D4585" s="10">
        <v>300.76</v>
      </c>
      <c r="E4585">
        <v>1.50631630138145</v>
      </c>
    </row>
    <row r="4586" spans="1:5">
      <c r="A4586" t="s">
        <v>4287</v>
      </c>
      <c r="B4586">
        <v>5508</v>
      </c>
      <c r="C4586">
        <v>446</v>
      </c>
      <c r="D4586" s="10">
        <v>82.97</v>
      </c>
      <c r="E4586">
        <v>1.50635439360929</v>
      </c>
    </row>
    <row r="4587" spans="1:5">
      <c r="A4587" t="s">
        <v>4286</v>
      </c>
      <c r="B4587">
        <v>17832.36</v>
      </c>
      <c r="C4587">
        <v>142</v>
      </c>
      <c r="D4587" s="10">
        <v>268.69</v>
      </c>
      <c r="E4587">
        <v>1.50675513504662</v>
      </c>
    </row>
    <row r="4588" spans="1:5">
      <c r="A4588" t="s">
        <v>4285</v>
      </c>
      <c r="B4588">
        <v>10439.719999999999</v>
      </c>
      <c r="C4588">
        <v>202</v>
      </c>
      <c r="D4588" s="10">
        <v>157.33000000000001</v>
      </c>
      <c r="E4588">
        <v>1.5070327556677701</v>
      </c>
    </row>
    <row r="4589" spans="1:5">
      <c r="A4589" t="s">
        <v>4284</v>
      </c>
      <c r="B4589">
        <v>1669.22</v>
      </c>
      <c r="C4589">
        <v>66</v>
      </c>
      <c r="D4589" s="10">
        <v>25.16</v>
      </c>
      <c r="E4589">
        <v>1.5072908304477499</v>
      </c>
    </row>
    <row r="4590" spans="1:5">
      <c r="A4590" t="s">
        <v>4283</v>
      </c>
      <c r="B4590">
        <v>296728.15999999997</v>
      </c>
      <c r="C4590">
        <v>1357</v>
      </c>
      <c r="D4590" s="10">
        <v>4472.7</v>
      </c>
      <c r="E4590">
        <v>1.5073392427601</v>
      </c>
    </row>
    <row r="4591" spans="1:5">
      <c r="A4591" t="s">
        <v>4282</v>
      </c>
      <c r="B4591">
        <v>6180.82</v>
      </c>
      <c r="C4591">
        <v>233</v>
      </c>
      <c r="D4591" s="10">
        <v>93.17</v>
      </c>
      <c r="E4591">
        <v>1.50740516630479</v>
      </c>
    </row>
    <row r="4592" spans="1:5">
      <c r="A4592" t="s">
        <v>4281</v>
      </c>
      <c r="B4592">
        <v>5570.46</v>
      </c>
      <c r="C4592">
        <v>250</v>
      </c>
      <c r="D4592" s="10">
        <v>83.98</v>
      </c>
      <c r="E4592">
        <v>1.5075954229991699</v>
      </c>
    </row>
    <row r="4593" spans="1:5">
      <c r="A4593" t="s">
        <v>4280</v>
      </c>
      <c r="B4593">
        <v>18652.86</v>
      </c>
      <c r="C4593">
        <v>519</v>
      </c>
      <c r="D4593" s="10">
        <v>281.20999999999998</v>
      </c>
      <c r="E4593">
        <v>1.50759722637708</v>
      </c>
    </row>
    <row r="4594" spans="1:5">
      <c r="A4594" t="s">
        <v>4279</v>
      </c>
      <c r="B4594">
        <v>19458.099999999999</v>
      </c>
      <c r="C4594">
        <v>346</v>
      </c>
      <c r="D4594" s="10">
        <v>293.39999999999998</v>
      </c>
      <c r="E4594">
        <v>1.5078553404494699</v>
      </c>
    </row>
    <row r="4595" spans="1:5">
      <c r="A4595" t="s">
        <v>4278</v>
      </c>
      <c r="B4595">
        <v>2557.4699999999998</v>
      </c>
      <c r="C4595">
        <v>268</v>
      </c>
      <c r="D4595" s="10">
        <v>38.57</v>
      </c>
      <c r="E4595">
        <v>1.5081310826715399</v>
      </c>
    </row>
    <row r="4596" spans="1:5">
      <c r="A4596" t="s">
        <v>4277</v>
      </c>
      <c r="B4596">
        <v>64172.66</v>
      </c>
      <c r="C4596">
        <v>1043</v>
      </c>
      <c r="D4596" s="10">
        <v>967.82</v>
      </c>
      <c r="E4596">
        <v>1.5081500439595299</v>
      </c>
    </row>
    <row r="4597" spans="1:5">
      <c r="A4597" t="s">
        <v>4276</v>
      </c>
      <c r="B4597">
        <v>50448.11</v>
      </c>
      <c r="C4597">
        <v>1045</v>
      </c>
      <c r="D4597" s="10">
        <v>761.01</v>
      </c>
      <c r="E4597">
        <v>1.5085005166695</v>
      </c>
    </row>
    <row r="4598" spans="1:5">
      <c r="A4598" t="s">
        <v>4275</v>
      </c>
      <c r="B4598">
        <v>1142.6400000000001</v>
      </c>
      <c r="C4598">
        <v>24</v>
      </c>
      <c r="D4598" s="10">
        <v>17.239999999999998</v>
      </c>
      <c r="E4598">
        <v>1.5087866694671901</v>
      </c>
    </row>
    <row r="4599" spans="1:5">
      <c r="A4599" t="s">
        <v>4274</v>
      </c>
      <c r="B4599">
        <v>5050.5200000000004</v>
      </c>
      <c r="C4599">
        <v>491</v>
      </c>
      <c r="D4599" s="10">
        <v>76.31</v>
      </c>
      <c r="E4599">
        <v>1.5109335276367499</v>
      </c>
    </row>
    <row r="4600" spans="1:5">
      <c r="A4600" t="s">
        <v>4273</v>
      </c>
      <c r="B4600">
        <v>3901.11</v>
      </c>
      <c r="C4600">
        <v>361</v>
      </c>
      <c r="D4600" s="10">
        <v>58.96</v>
      </c>
      <c r="E4600">
        <v>1.51136471414546</v>
      </c>
    </row>
    <row r="4601" spans="1:5">
      <c r="A4601" t="s">
        <v>4272</v>
      </c>
      <c r="B4601">
        <v>34666.99</v>
      </c>
      <c r="C4601">
        <v>161</v>
      </c>
      <c r="D4601" s="10">
        <v>524.09</v>
      </c>
      <c r="E4601">
        <v>1.5117839766302099</v>
      </c>
    </row>
    <row r="4602" spans="1:5">
      <c r="A4602" t="s">
        <v>4271</v>
      </c>
      <c r="B4602">
        <v>35067.440000000002</v>
      </c>
      <c r="C4602">
        <v>521</v>
      </c>
      <c r="D4602" s="10">
        <v>530.19000000000005</v>
      </c>
      <c r="E4602">
        <v>1.5119153265821501</v>
      </c>
    </row>
    <row r="4603" spans="1:5">
      <c r="A4603" t="s">
        <v>4270</v>
      </c>
      <c r="B4603">
        <v>8231.8799999999992</v>
      </c>
      <c r="C4603">
        <v>454</v>
      </c>
      <c r="D4603" s="10">
        <v>124.56</v>
      </c>
      <c r="E4603">
        <v>1.5131415909852901</v>
      </c>
    </row>
    <row r="4604" spans="1:5">
      <c r="A4604" t="s">
        <v>4269</v>
      </c>
      <c r="B4604">
        <v>6417.07</v>
      </c>
      <c r="C4604">
        <v>986</v>
      </c>
      <c r="D4604" s="10">
        <v>97.11</v>
      </c>
      <c r="E4604">
        <v>1.5133074752184399</v>
      </c>
    </row>
    <row r="4605" spans="1:5">
      <c r="A4605" t="s">
        <v>4268</v>
      </c>
      <c r="B4605">
        <v>476.4</v>
      </c>
      <c r="C4605">
        <v>30</v>
      </c>
      <c r="D4605" s="10">
        <v>7.21</v>
      </c>
      <c r="E4605">
        <v>1.51343408900083</v>
      </c>
    </row>
    <row r="4606" spans="1:5">
      <c r="A4606" t="s">
        <v>4267</v>
      </c>
      <c r="B4606">
        <v>51806.69</v>
      </c>
      <c r="C4606">
        <v>649</v>
      </c>
      <c r="D4606" s="10">
        <v>784.47</v>
      </c>
      <c r="E4606">
        <v>1.51422528634815</v>
      </c>
    </row>
    <row r="4607" spans="1:5">
      <c r="A4607" t="s">
        <v>4266</v>
      </c>
      <c r="B4607">
        <v>3611.4</v>
      </c>
      <c r="C4607">
        <v>351</v>
      </c>
      <c r="D4607" s="10">
        <v>54.69</v>
      </c>
      <c r="E4607">
        <v>1.5143711579996599</v>
      </c>
    </row>
    <row r="4608" spans="1:5">
      <c r="A4608" t="s">
        <v>4265</v>
      </c>
      <c r="B4608">
        <v>9048.4500000000007</v>
      </c>
      <c r="C4608">
        <v>598</v>
      </c>
      <c r="D4608" s="10">
        <v>137.15</v>
      </c>
      <c r="E4608">
        <v>1.5157292132906699</v>
      </c>
    </row>
    <row r="4609" spans="1:5">
      <c r="A4609" t="s">
        <v>4264</v>
      </c>
      <c r="B4609">
        <v>21554.12</v>
      </c>
      <c r="C4609">
        <v>488</v>
      </c>
      <c r="D4609" s="10">
        <v>326.70999999999998</v>
      </c>
      <c r="E4609">
        <v>1.51576589533694</v>
      </c>
    </row>
    <row r="4610" spans="1:5">
      <c r="A4610" t="s">
        <v>4263</v>
      </c>
      <c r="B4610">
        <v>8648.1200000000008</v>
      </c>
      <c r="C4610">
        <v>211</v>
      </c>
      <c r="D4610" s="10">
        <v>131.12</v>
      </c>
      <c r="E4610">
        <v>1.51616767574918</v>
      </c>
    </row>
    <row r="4611" spans="1:5">
      <c r="A4611" t="s">
        <v>4262</v>
      </c>
      <c r="B4611">
        <v>3642.96</v>
      </c>
      <c r="C4611">
        <v>377</v>
      </c>
      <c r="D4611" s="10">
        <v>55.25</v>
      </c>
      <c r="E4611">
        <v>1.51662384434635</v>
      </c>
    </row>
    <row r="4612" spans="1:5">
      <c r="A4612" t="s">
        <v>4261</v>
      </c>
      <c r="B4612">
        <v>4776.6000000000004</v>
      </c>
      <c r="C4612">
        <v>475</v>
      </c>
      <c r="D4612" s="10">
        <v>72.459999999999994</v>
      </c>
      <c r="E4612">
        <v>1.51697860402796</v>
      </c>
    </row>
    <row r="4613" spans="1:5">
      <c r="A4613" t="s">
        <v>4260</v>
      </c>
      <c r="B4613">
        <v>18470.04</v>
      </c>
      <c r="C4613">
        <v>397</v>
      </c>
      <c r="D4613" s="10">
        <v>280.19</v>
      </c>
      <c r="E4613">
        <v>1.5169972560969001</v>
      </c>
    </row>
    <row r="4614" spans="1:5">
      <c r="A4614" t="s">
        <v>4259</v>
      </c>
      <c r="B4614">
        <v>1731.84</v>
      </c>
      <c r="C4614">
        <v>128</v>
      </c>
      <c r="D4614" s="10">
        <v>26.28</v>
      </c>
      <c r="E4614">
        <v>1.51746119733924</v>
      </c>
    </row>
    <row r="4615" spans="1:5">
      <c r="A4615" t="s">
        <v>4258</v>
      </c>
      <c r="B4615">
        <v>979.87</v>
      </c>
      <c r="C4615">
        <v>725</v>
      </c>
      <c r="D4615" s="10">
        <v>14.87</v>
      </c>
      <c r="E4615">
        <v>1.51754824619592</v>
      </c>
    </row>
    <row r="4616" spans="1:5">
      <c r="A4616" t="s">
        <v>4257</v>
      </c>
      <c r="B4616">
        <v>12531.76</v>
      </c>
      <c r="C4616">
        <v>158</v>
      </c>
      <c r="D4616" s="10">
        <v>190.18</v>
      </c>
      <c r="E4616">
        <v>1.51758412226215</v>
      </c>
    </row>
    <row r="4617" spans="1:5">
      <c r="A4617" t="s">
        <v>4256</v>
      </c>
      <c r="B4617">
        <v>6971.3</v>
      </c>
      <c r="C4617">
        <v>166</v>
      </c>
      <c r="D4617" s="10">
        <v>105.81</v>
      </c>
      <c r="E4617">
        <v>1.51779438555219</v>
      </c>
    </row>
    <row r="4618" spans="1:5">
      <c r="A4618" t="s">
        <v>4255</v>
      </c>
      <c r="B4618">
        <v>4907.3999999999996</v>
      </c>
      <c r="C4618">
        <v>459</v>
      </c>
      <c r="D4618" s="10">
        <v>74.489999999999995</v>
      </c>
      <c r="E4618">
        <v>1.51791172514977</v>
      </c>
    </row>
    <row r="4619" spans="1:5">
      <c r="A4619" t="s">
        <v>4254</v>
      </c>
      <c r="B4619">
        <v>2048.85</v>
      </c>
      <c r="C4619">
        <v>145</v>
      </c>
      <c r="D4619" s="10">
        <v>31.1</v>
      </c>
      <c r="E4619">
        <v>1.5179246894599401</v>
      </c>
    </row>
    <row r="4620" spans="1:5">
      <c r="A4620" t="s">
        <v>4253</v>
      </c>
      <c r="B4620">
        <v>25566.3</v>
      </c>
      <c r="C4620">
        <v>153</v>
      </c>
      <c r="D4620" s="10">
        <v>388.22</v>
      </c>
      <c r="E4620">
        <v>1.5184833159276001</v>
      </c>
    </row>
    <row r="4621" spans="1:5">
      <c r="A4621" t="s">
        <v>4252</v>
      </c>
      <c r="B4621">
        <v>11692.6</v>
      </c>
      <c r="C4621">
        <v>454</v>
      </c>
      <c r="D4621" s="10">
        <v>177.58</v>
      </c>
      <c r="E4621">
        <v>1.5187383473307901</v>
      </c>
    </row>
    <row r="4622" spans="1:5">
      <c r="A4622" t="s">
        <v>4251</v>
      </c>
      <c r="B4622">
        <v>34840.5</v>
      </c>
      <c r="C4622">
        <v>328</v>
      </c>
      <c r="D4622" s="10">
        <v>529.37</v>
      </c>
      <c r="E4622">
        <v>1.5194098821773501</v>
      </c>
    </row>
    <row r="4623" spans="1:5">
      <c r="A4623" t="s">
        <v>4250</v>
      </c>
      <c r="B4623">
        <v>63831.74</v>
      </c>
      <c r="C4623">
        <v>375</v>
      </c>
      <c r="D4623" s="10">
        <v>969.87</v>
      </c>
      <c r="E4623">
        <v>1.51941651598405</v>
      </c>
    </row>
    <row r="4624" spans="1:5">
      <c r="A4624" t="s">
        <v>4249</v>
      </c>
      <c r="B4624">
        <v>3473.32</v>
      </c>
      <c r="C4624">
        <v>292</v>
      </c>
      <c r="D4624" s="10">
        <v>52.78</v>
      </c>
      <c r="E4624">
        <v>1.51958356845899</v>
      </c>
    </row>
    <row r="4625" spans="1:5">
      <c r="A4625" t="s">
        <v>4248</v>
      </c>
      <c r="B4625">
        <v>7399.72</v>
      </c>
      <c r="C4625">
        <v>84</v>
      </c>
      <c r="D4625" s="10">
        <v>112.52</v>
      </c>
      <c r="E4625">
        <v>1.5205980766839799</v>
      </c>
    </row>
    <row r="4626" spans="1:5">
      <c r="A4626" t="s">
        <v>4247</v>
      </c>
      <c r="B4626">
        <v>8376.2000000000007</v>
      </c>
      <c r="C4626">
        <v>464</v>
      </c>
      <c r="D4626" s="10">
        <v>127.38</v>
      </c>
      <c r="E4626">
        <v>1.5207373271889399</v>
      </c>
    </row>
    <row r="4627" spans="1:5">
      <c r="A4627" t="s">
        <v>4246</v>
      </c>
      <c r="B4627">
        <v>14735.16</v>
      </c>
      <c r="C4627">
        <v>44</v>
      </c>
      <c r="D4627" s="10">
        <v>224.31</v>
      </c>
      <c r="E4627">
        <v>1.52227732851221</v>
      </c>
    </row>
    <row r="4628" spans="1:5">
      <c r="A4628" t="s">
        <v>4245</v>
      </c>
      <c r="B4628">
        <v>4397.38</v>
      </c>
      <c r="C4628">
        <v>597</v>
      </c>
      <c r="D4628" s="10">
        <v>66.95</v>
      </c>
      <c r="E4628">
        <v>1.5224974871400601</v>
      </c>
    </row>
    <row r="4629" spans="1:5">
      <c r="A4629" t="s">
        <v>4244</v>
      </c>
      <c r="B4629">
        <v>9153.7199999999993</v>
      </c>
      <c r="C4629">
        <v>324</v>
      </c>
      <c r="D4629" s="10">
        <v>139.52000000000001</v>
      </c>
      <c r="E4629">
        <v>1.52418907285781</v>
      </c>
    </row>
    <row r="4630" spans="1:5">
      <c r="A4630" t="s">
        <v>4243</v>
      </c>
      <c r="B4630">
        <v>58196.52</v>
      </c>
      <c r="C4630">
        <v>737</v>
      </c>
      <c r="D4630" s="10">
        <v>887.6</v>
      </c>
      <c r="E4630">
        <v>1.5251771068098201</v>
      </c>
    </row>
    <row r="4631" spans="1:5">
      <c r="A4631" t="s">
        <v>4242</v>
      </c>
      <c r="B4631">
        <v>20440.400000000001</v>
      </c>
      <c r="C4631">
        <v>625</v>
      </c>
      <c r="D4631" s="10">
        <v>311.87</v>
      </c>
      <c r="E4631">
        <v>1.5257529206864799</v>
      </c>
    </row>
    <row r="4632" spans="1:5">
      <c r="A4632" t="s">
        <v>4241</v>
      </c>
      <c r="B4632">
        <v>68459.509999999995</v>
      </c>
      <c r="C4632">
        <v>927</v>
      </c>
      <c r="D4632" s="10">
        <v>1045</v>
      </c>
      <c r="E4632">
        <v>1.5264497218866999</v>
      </c>
    </row>
    <row r="4633" spans="1:5">
      <c r="A4633" t="s">
        <v>4240</v>
      </c>
      <c r="B4633">
        <v>149104.68</v>
      </c>
      <c r="C4633">
        <v>824</v>
      </c>
      <c r="D4633" s="10">
        <v>2276.27</v>
      </c>
      <c r="E4633">
        <v>1.52662545535123</v>
      </c>
    </row>
    <row r="4634" spans="1:5">
      <c r="A4634" t="s">
        <v>4239</v>
      </c>
      <c r="B4634">
        <v>25870.49</v>
      </c>
      <c r="C4634">
        <v>224</v>
      </c>
      <c r="D4634" s="10">
        <v>395.05</v>
      </c>
      <c r="E4634">
        <v>1.52702944551881</v>
      </c>
    </row>
    <row r="4635" spans="1:5">
      <c r="A4635" t="s">
        <v>4238</v>
      </c>
      <c r="B4635">
        <v>2874.05</v>
      </c>
      <c r="C4635">
        <v>202</v>
      </c>
      <c r="D4635" s="10">
        <v>43.89</v>
      </c>
      <c r="E4635">
        <v>1.5271133070057901</v>
      </c>
    </row>
    <row r="4636" spans="1:5">
      <c r="A4636" t="s">
        <v>4237</v>
      </c>
      <c r="B4636">
        <v>8463.9699999999993</v>
      </c>
      <c r="C4636">
        <v>612</v>
      </c>
      <c r="D4636" s="10">
        <v>129.26</v>
      </c>
      <c r="E4636">
        <v>1.5271793260136699</v>
      </c>
    </row>
    <row r="4637" spans="1:5">
      <c r="A4637" t="s">
        <v>4236</v>
      </c>
      <c r="B4637">
        <v>4919.82</v>
      </c>
      <c r="C4637">
        <v>1023</v>
      </c>
      <c r="D4637" s="10">
        <v>75.17</v>
      </c>
      <c r="E4637">
        <v>1.5279014272879901</v>
      </c>
    </row>
    <row r="4638" spans="1:5">
      <c r="A4638" t="s">
        <v>4235</v>
      </c>
      <c r="B4638">
        <v>51408.160000000003</v>
      </c>
      <c r="C4638">
        <v>526</v>
      </c>
      <c r="D4638" s="10">
        <v>785.51</v>
      </c>
      <c r="E4638">
        <v>1.52798699661687</v>
      </c>
    </row>
    <row r="4639" spans="1:5">
      <c r="A4639" t="s">
        <v>4234</v>
      </c>
      <c r="B4639">
        <v>3056.51</v>
      </c>
      <c r="C4639">
        <v>95</v>
      </c>
      <c r="D4639" s="10">
        <v>46.72</v>
      </c>
      <c r="E4639">
        <v>1.5285407212801501</v>
      </c>
    </row>
    <row r="4640" spans="1:5">
      <c r="A4640" t="s">
        <v>4233</v>
      </c>
      <c r="B4640">
        <v>1413.44</v>
      </c>
      <c r="C4640">
        <v>131</v>
      </c>
      <c r="D4640" s="10">
        <v>21.61</v>
      </c>
      <c r="E4640">
        <v>1.5288940457323901</v>
      </c>
    </row>
    <row r="4641" spans="1:5">
      <c r="A4641" t="s">
        <v>4232</v>
      </c>
      <c r="B4641">
        <v>24921.01</v>
      </c>
      <c r="C4641">
        <v>95</v>
      </c>
      <c r="D4641" s="10">
        <v>381.07</v>
      </c>
      <c r="E4641">
        <v>1.52911138031725</v>
      </c>
    </row>
    <row r="4642" spans="1:5">
      <c r="A4642" t="s">
        <v>4231</v>
      </c>
      <c r="B4642">
        <v>6042.42</v>
      </c>
      <c r="C4642">
        <v>480</v>
      </c>
      <c r="D4642" s="10">
        <v>92.4</v>
      </c>
      <c r="E4642">
        <v>1.5291886363410601</v>
      </c>
    </row>
    <row r="4643" spans="1:5">
      <c r="A4643" t="s">
        <v>4230</v>
      </c>
      <c r="B4643">
        <v>9939.94</v>
      </c>
      <c r="C4643">
        <v>445</v>
      </c>
      <c r="D4643" s="10">
        <v>152.03</v>
      </c>
      <c r="E4643">
        <v>1.5294860934774199</v>
      </c>
    </row>
    <row r="4644" spans="1:5">
      <c r="A4644" t="s">
        <v>4229</v>
      </c>
      <c r="B4644">
        <v>6631.56</v>
      </c>
      <c r="C4644">
        <v>156</v>
      </c>
      <c r="D4644" s="10">
        <v>101.44</v>
      </c>
      <c r="E4644">
        <v>1.5296551640941101</v>
      </c>
    </row>
    <row r="4645" spans="1:5">
      <c r="A4645" t="s">
        <v>4228</v>
      </c>
      <c r="B4645">
        <v>3885.6</v>
      </c>
      <c r="C4645">
        <v>30</v>
      </c>
      <c r="D4645" s="10">
        <v>59.44</v>
      </c>
      <c r="E4645">
        <v>1.52975087502573</v>
      </c>
    </row>
    <row r="4646" spans="1:5">
      <c r="A4646" t="s">
        <v>4227</v>
      </c>
      <c r="B4646">
        <v>133674.21</v>
      </c>
      <c r="C4646">
        <v>805</v>
      </c>
      <c r="D4646" s="10">
        <v>2045.23</v>
      </c>
      <c r="E4646">
        <v>1.53001091235175</v>
      </c>
    </row>
    <row r="4647" spans="1:5">
      <c r="A4647" t="s">
        <v>4226</v>
      </c>
      <c r="B4647">
        <v>6351.6</v>
      </c>
      <c r="C4647">
        <v>268</v>
      </c>
      <c r="D4647" s="10">
        <v>97.24</v>
      </c>
      <c r="E4647">
        <v>1.53095283078279</v>
      </c>
    </row>
    <row r="4648" spans="1:5">
      <c r="A4648" t="s">
        <v>4225</v>
      </c>
      <c r="B4648">
        <v>7586.16</v>
      </c>
      <c r="C4648">
        <v>292</v>
      </c>
      <c r="D4648" s="10">
        <v>116.15</v>
      </c>
      <c r="E4648">
        <v>1.5310776466618099</v>
      </c>
    </row>
    <row r="4649" spans="1:5">
      <c r="A4649" t="s">
        <v>4224</v>
      </c>
      <c r="B4649">
        <v>12598.15</v>
      </c>
      <c r="C4649">
        <v>528</v>
      </c>
      <c r="D4649" s="10">
        <v>192.92</v>
      </c>
      <c r="E4649">
        <v>1.5313359501196599</v>
      </c>
    </row>
    <row r="4650" spans="1:5">
      <c r="A4650" t="s">
        <v>4223</v>
      </c>
      <c r="B4650">
        <v>2651.4</v>
      </c>
      <c r="C4650">
        <v>121</v>
      </c>
      <c r="D4650" s="10">
        <v>40.619999999999997</v>
      </c>
      <c r="E4650">
        <v>1.5320208191898601</v>
      </c>
    </row>
    <row r="4651" spans="1:5">
      <c r="A4651" t="s">
        <v>4222</v>
      </c>
      <c r="B4651">
        <v>31060.87</v>
      </c>
      <c r="C4651">
        <v>1138</v>
      </c>
      <c r="D4651" s="10">
        <v>475.91</v>
      </c>
      <c r="E4651">
        <v>1.53218502894477</v>
      </c>
    </row>
    <row r="4652" spans="1:5">
      <c r="A4652" t="s">
        <v>4221</v>
      </c>
      <c r="B4652">
        <v>67147.75</v>
      </c>
      <c r="C4652">
        <v>1202</v>
      </c>
      <c r="D4652" s="10">
        <v>1029.44</v>
      </c>
      <c r="E4652">
        <v>1.53309679028709</v>
      </c>
    </row>
    <row r="4653" spans="1:5">
      <c r="A4653" t="s">
        <v>4220</v>
      </c>
      <c r="B4653">
        <v>4004.09</v>
      </c>
      <c r="C4653">
        <v>287</v>
      </c>
      <c r="D4653" s="10">
        <v>61.42</v>
      </c>
      <c r="E4653">
        <v>1.5339315549850201</v>
      </c>
    </row>
    <row r="4654" spans="1:5">
      <c r="A4654" t="s">
        <v>4219</v>
      </c>
      <c r="B4654">
        <v>53966.879999999997</v>
      </c>
      <c r="C4654">
        <v>176</v>
      </c>
      <c r="D4654" s="10">
        <v>827.91</v>
      </c>
      <c r="E4654">
        <v>1.53410758598607</v>
      </c>
    </row>
    <row r="4655" spans="1:5">
      <c r="A4655" t="s">
        <v>4218</v>
      </c>
      <c r="B4655">
        <v>212894.01</v>
      </c>
      <c r="C4655">
        <v>618</v>
      </c>
      <c r="D4655" s="10">
        <v>3266.13</v>
      </c>
      <c r="E4655">
        <v>1.5341577717475401</v>
      </c>
    </row>
    <row r="4656" spans="1:5">
      <c r="A4656" t="s">
        <v>4217</v>
      </c>
      <c r="B4656">
        <v>7148.7</v>
      </c>
      <c r="C4656">
        <v>296</v>
      </c>
      <c r="D4656" s="10">
        <v>109.68</v>
      </c>
      <c r="E4656">
        <v>1.5342649712535099</v>
      </c>
    </row>
    <row r="4657" spans="1:5">
      <c r="A4657" t="s">
        <v>4216</v>
      </c>
      <c r="B4657">
        <v>4439.38</v>
      </c>
      <c r="C4657">
        <v>452</v>
      </c>
      <c r="D4657" s="10">
        <v>68.14</v>
      </c>
      <c r="E4657">
        <v>1.5348990174303601</v>
      </c>
    </row>
    <row r="4658" spans="1:5">
      <c r="A4658" t="s">
        <v>4215</v>
      </c>
      <c r="B4658">
        <v>9362.16</v>
      </c>
      <c r="C4658">
        <v>128</v>
      </c>
      <c r="D4658" s="10">
        <v>143.69999999999999</v>
      </c>
      <c r="E4658">
        <v>1.53490220205593</v>
      </c>
    </row>
    <row r="4659" spans="1:5">
      <c r="A4659" t="s">
        <v>4214</v>
      </c>
      <c r="B4659">
        <v>10819.39</v>
      </c>
      <c r="C4659">
        <v>603</v>
      </c>
      <c r="D4659" s="10">
        <v>166.13</v>
      </c>
      <c r="E4659">
        <v>1.5354839783019101</v>
      </c>
    </row>
    <row r="4660" spans="1:5">
      <c r="A4660" t="s">
        <v>4213</v>
      </c>
      <c r="B4660">
        <v>35577.360000000001</v>
      </c>
      <c r="C4660">
        <v>728</v>
      </c>
      <c r="D4660" s="10">
        <v>546.67999999999995</v>
      </c>
      <c r="E4660">
        <v>1.5365951830040201</v>
      </c>
    </row>
    <row r="4661" spans="1:5">
      <c r="A4661" t="s">
        <v>4212</v>
      </c>
      <c r="B4661">
        <v>5152.8900000000003</v>
      </c>
      <c r="C4661">
        <v>377</v>
      </c>
      <c r="D4661" s="10">
        <v>79.2</v>
      </c>
      <c r="E4661">
        <v>1.53700156611144</v>
      </c>
    </row>
    <row r="4662" spans="1:5">
      <c r="A4662" t="s">
        <v>4211</v>
      </c>
      <c r="B4662">
        <v>3924.35</v>
      </c>
      <c r="C4662">
        <v>841</v>
      </c>
      <c r="D4662" s="10">
        <v>60.33</v>
      </c>
      <c r="E4662">
        <v>1.53732465249022</v>
      </c>
    </row>
    <row r="4663" spans="1:5">
      <c r="A4663" t="s">
        <v>4210</v>
      </c>
      <c r="B4663">
        <v>25241.119999999999</v>
      </c>
      <c r="C4663">
        <v>1008</v>
      </c>
      <c r="D4663" s="10">
        <v>388.06</v>
      </c>
      <c r="E4663">
        <v>1.53741196904099</v>
      </c>
    </row>
    <row r="4664" spans="1:5">
      <c r="A4664" t="s">
        <v>4209</v>
      </c>
      <c r="B4664">
        <v>4041.78</v>
      </c>
      <c r="C4664">
        <v>97</v>
      </c>
      <c r="D4664" s="10">
        <v>62.14</v>
      </c>
      <c r="E4664">
        <v>1.53744142432294</v>
      </c>
    </row>
    <row r="4665" spans="1:5">
      <c r="A4665" t="s">
        <v>4208</v>
      </c>
      <c r="B4665">
        <v>6393.6</v>
      </c>
      <c r="C4665">
        <v>384</v>
      </c>
      <c r="D4665" s="10">
        <v>98.33</v>
      </c>
      <c r="E4665">
        <v>1.53794419419419</v>
      </c>
    </row>
    <row r="4666" spans="1:5">
      <c r="A4666" t="s">
        <v>4207</v>
      </c>
      <c r="B4666">
        <v>29095.98</v>
      </c>
      <c r="C4666">
        <v>142</v>
      </c>
      <c r="D4666" s="10">
        <v>447.49</v>
      </c>
      <c r="E4666">
        <v>1.53797878607285</v>
      </c>
    </row>
    <row r="4667" spans="1:5">
      <c r="A4667" t="s">
        <v>4206</v>
      </c>
      <c r="B4667">
        <v>214243.19</v>
      </c>
      <c r="C4667">
        <v>763</v>
      </c>
      <c r="D4667" s="10">
        <v>3295.49</v>
      </c>
      <c r="E4667">
        <v>1.53820058411191</v>
      </c>
    </row>
    <row r="4668" spans="1:5">
      <c r="A4668" t="s">
        <v>4205</v>
      </c>
      <c r="B4668">
        <v>1716</v>
      </c>
      <c r="C4668">
        <v>312</v>
      </c>
      <c r="D4668" s="10">
        <v>26.4</v>
      </c>
      <c r="E4668">
        <v>1.5384615384615301</v>
      </c>
    </row>
    <row r="4669" spans="1:5">
      <c r="A4669" t="s">
        <v>4204</v>
      </c>
      <c r="B4669">
        <v>8315.9599999999991</v>
      </c>
      <c r="C4669">
        <v>296</v>
      </c>
      <c r="D4669" s="10">
        <v>128.03</v>
      </c>
      <c r="E4669">
        <v>1.53956969489992</v>
      </c>
    </row>
    <row r="4670" spans="1:5">
      <c r="A4670" t="s">
        <v>4203</v>
      </c>
      <c r="B4670">
        <v>49250.83</v>
      </c>
      <c r="C4670">
        <v>321</v>
      </c>
      <c r="D4670" s="10">
        <v>758.33</v>
      </c>
      <c r="E4670">
        <v>1.5397303964217399</v>
      </c>
    </row>
    <row r="4671" spans="1:5">
      <c r="A4671" t="s">
        <v>4202</v>
      </c>
      <c r="B4671">
        <v>20601.59</v>
      </c>
      <c r="C4671">
        <v>923</v>
      </c>
      <c r="D4671" s="10">
        <v>317.22000000000003</v>
      </c>
      <c r="E4671">
        <v>1.5397840652104999</v>
      </c>
    </row>
    <row r="4672" spans="1:5">
      <c r="A4672" t="s">
        <v>4201</v>
      </c>
      <c r="B4672">
        <v>22636.14</v>
      </c>
      <c r="C4672">
        <v>46</v>
      </c>
      <c r="D4672" s="10">
        <v>348.64</v>
      </c>
      <c r="E4672">
        <v>1.54019192318124</v>
      </c>
    </row>
    <row r="4673" spans="1:5">
      <c r="A4673" t="s">
        <v>4200</v>
      </c>
      <c r="B4673">
        <v>40428.46</v>
      </c>
      <c r="C4673">
        <v>753</v>
      </c>
      <c r="D4673" s="10">
        <v>623.33000000000004</v>
      </c>
      <c r="E4673">
        <v>1.5418099032216399</v>
      </c>
    </row>
    <row r="4674" spans="1:5">
      <c r="A4674" t="s">
        <v>4199</v>
      </c>
      <c r="B4674">
        <v>6987.63</v>
      </c>
      <c r="C4674">
        <v>71</v>
      </c>
      <c r="D4674" s="10">
        <v>107.74</v>
      </c>
      <c r="E4674">
        <v>1.5418675573835401</v>
      </c>
    </row>
    <row r="4675" spans="1:5">
      <c r="A4675" t="s">
        <v>4198</v>
      </c>
      <c r="B4675">
        <v>5499.38</v>
      </c>
      <c r="C4675">
        <v>202</v>
      </c>
      <c r="D4675" s="10">
        <v>84.84</v>
      </c>
      <c r="E4675">
        <v>1.5427193610916099</v>
      </c>
    </row>
    <row r="4676" spans="1:5">
      <c r="A4676" t="s">
        <v>4197</v>
      </c>
      <c r="B4676">
        <v>5771.7</v>
      </c>
      <c r="C4676">
        <v>330</v>
      </c>
      <c r="D4676" s="10">
        <v>89.06</v>
      </c>
      <c r="E4676">
        <v>1.54304624287471</v>
      </c>
    </row>
    <row r="4677" spans="1:5">
      <c r="A4677" t="s">
        <v>4196</v>
      </c>
      <c r="B4677">
        <v>11106.6</v>
      </c>
      <c r="C4677">
        <v>214</v>
      </c>
      <c r="D4677" s="10">
        <v>171.41</v>
      </c>
      <c r="E4677">
        <v>1.5433165865341301</v>
      </c>
    </row>
    <row r="4678" spans="1:5">
      <c r="A4678" t="s">
        <v>4195</v>
      </c>
      <c r="B4678">
        <v>3654</v>
      </c>
      <c r="C4678">
        <v>420</v>
      </c>
      <c r="D4678" s="10">
        <v>56.4</v>
      </c>
      <c r="E4678">
        <v>1.54351395730706</v>
      </c>
    </row>
    <row r="4679" spans="1:5">
      <c r="A4679" t="s">
        <v>4194</v>
      </c>
      <c r="B4679">
        <v>19101.599999999999</v>
      </c>
      <c r="C4679">
        <v>347</v>
      </c>
      <c r="D4679" s="10">
        <v>295.11</v>
      </c>
      <c r="E4679">
        <v>1.54494911421032</v>
      </c>
    </row>
    <row r="4680" spans="1:5">
      <c r="A4680" t="s">
        <v>4193</v>
      </c>
      <c r="B4680">
        <v>9042.52</v>
      </c>
      <c r="C4680">
        <v>246</v>
      </c>
      <c r="D4680" s="10">
        <v>139.74</v>
      </c>
      <c r="E4680">
        <v>1.5453656724010501</v>
      </c>
    </row>
    <row r="4681" spans="1:5">
      <c r="A4681" t="s">
        <v>4192</v>
      </c>
      <c r="B4681">
        <v>70955.039999999994</v>
      </c>
      <c r="C4681">
        <v>909</v>
      </c>
      <c r="D4681" s="10">
        <v>1096.6199999999999</v>
      </c>
      <c r="E4681">
        <v>1.54551389161361</v>
      </c>
    </row>
    <row r="4682" spans="1:5">
      <c r="A4682" t="s">
        <v>4191</v>
      </c>
      <c r="B4682">
        <v>57615.55</v>
      </c>
      <c r="C4682">
        <v>444</v>
      </c>
      <c r="D4682" s="10">
        <v>890.61</v>
      </c>
      <c r="E4682">
        <v>1.54578060957501</v>
      </c>
    </row>
    <row r="4683" spans="1:5">
      <c r="A4683" t="s">
        <v>4190</v>
      </c>
      <c r="B4683">
        <v>4013.64</v>
      </c>
      <c r="C4683">
        <v>100</v>
      </c>
      <c r="D4683" s="10">
        <v>62.05</v>
      </c>
      <c r="E4683">
        <v>1.54597821428927</v>
      </c>
    </row>
    <row r="4684" spans="1:5">
      <c r="A4684" t="s">
        <v>4189</v>
      </c>
      <c r="B4684">
        <v>1018.08</v>
      </c>
      <c r="C4684">
        <v>56</v>
      </c>
      <c r="D4684" s="10">
        <v>15.75</v>
      </c>
      <c r="E4684">
        <v>1.54702970297029</v>
      </c>
    </row>
    <row r="4685" spans="1:5">
      <c r="A4685" t="s">
        <v>4188</v>
      </c>
      <c r="B4685">
        <v>76810.009999999995</v>
      </c>
      <c r="C4685">
        <v>640</v>
      </c>
      <c r="D4685" s="10">
        <v>1188.53</v>
      </c>
      <c r="E4685">
        <v>1.54736342307467</v>
      </c>
    </row>
    <row r="4686" spans="1:5">
      <c r="A4686" t="s">
        <v>4187</v>
      </c>
      <c r="B4686">
        <v>71977.42</v>
      </c>
      <c r="C4686">
        <v>474</v>
      </c>
      <c r="D4686" s="10">
        <v>1113.8900000000001</v>
      </c>
      <c r="E4686">
        <v>1.5475547748168801</v>
      </c>
    </row>
    <row r="4687" spans="1:5">
      <c r="A4687" t="s">
        <v>4186</v>
      </c>
      <c r="B4687">
        <v>19900.48</v>
      </c>
      <c r="C4687">
        <v>1048</v>
      </c>
      <c r="D4687" s="10">
        <v>308.05</v>
      </c>
      <c r="E4687">
        <v>1.5479526121982901</v>
      </c>
    </row>
    <row r="4688" spans="1:5">
      <c r="A4688" t="s">
        <v>4185</v>
      </c>
      <c r="B4688">
        <v>6145.96</v>
      </c>
      <c r="C4688">
        <v>404</v>
      </c>
      <c r="D4688" s="10">
        <v>95.14</v>
      </c>
      <c r="E4688">
        <v>1.54800877324291</v>
      </c>
    </row>
    <row r="4689" spans="1:5">
      <c r="A4689" t="s">
        <v>4184</v>
      </c>
      <c r="B4689">
        <v>83097.919999999998</v>
      </c>
      <c r="C4689">
        <v>577</v>
      </c>
      <c r="D4689" s="10">
        <v>1286.4100000000001</v>
      </c>
      <c r="E4689">
        <v>1.5480652223304701</v>
      </c>
    </row>
    <row r="4690" spans="1:5">
      <c r="A4690" t="s">
        <v>4183</v>
      </c>
      <c r="B4690">
        <v>2340</v>
      </c>
      <c r="C4690">
        <v>260</v>
      </c>
      <c r="D4690" s="10">
        <v>36.24</v>
      </c>
      <c r="E4690">
        <v>1.5487179487179401</v>
      </c>
    </row>
    <row r="4691" spans="1:5">
      <c r="A4691" t="s">
        <v>4182</v>
      </c>
      <c r="B4691">
        <v>7232.3</v>
      </c>
      <c r="C4691">
        <v>880</v>
      </c>
      <c r="D4691" s="10">
        <v>112.05</v>
      </c>
      <c r="E4691">
        <v>1.5492996695380401</v>
      </c>
    </row>
    <row r="4692" spans="1:5">
      <c r="A4692" t="s">
        <v>4181</v>
      </c>
      <c r="B4692">
        <v>16430.400000000001</v>
      </c>
      <c r="C4692">
        <v>552</v>
      </c>
      <c r="D4692" s="10">
        <v>254.6</v>
      </c>
      <c r="E4692">
        <v>1.5495666569286199</v>
      </c>
    </row>
    <row r="4693" spans="1:5">
      <c r="A4693" t="s">
        <v>4180</v>
      </c>
      <c r="B4693">
        <v>11730.18</v>
      </c>
      <c r="C4693">
        <v>194</v>
      </c>
      <c r="D4693" s="10">
        <v>181.84</v>
      </c>
      <c r="E4693">
        <v>1.5501893406580201</v>
      </c>
    </row>
    <row r="4694" spans="1:5">
      <c r="A4694" t="s">
        <v>4179</v>
      </c>
      <c r="B4694">
        <v>3498.79</v>
      </c>
      <c r="C4694">
        <v>848</v>
      </c>
      <c r="D4694" s="10">
        <v>54.25</v>
      </c>
      <c r="E4694">
        <v>1.55053604246039</v>
      </c>
    </row>
    <row r="4695" spans="1:5">
      <c r="A4695" t="s">
        <v>4178</v>
      </c>
      <c r="B4695">
        <v>6131.2</v>
      </c>
      <c r="C4695">
        <v>128</v>
      </c>
      <c r="D4695" s="10">
        <v>95.07</v>
      </c>
      <c r="E4695">
        <v>1.55059368475991</v>
      </c>
    </row>
    <row r="4696" spans="1:5">
      <c r="A4696" t="s">
        <v>4177</v>
      </c>
      <c r="B4696">
        <v>40936.019999999997</v>
      </c>
      <c r="C4696">
        <v>360</v>
      </c>
      <c r="D4696" s="10">
        <v>634.96</v>
      </c>
      <c r="E4696">
        <v>1.55110340477652</v>
      </c>
    </row>
    <row r="4697" spans="1:5">
      <c r="A4697" t="s">
        <v>4176</v>
      </c>
      <c r="B4697">
        <v>3282.83</v>
      </c>
      <c r="C4697">
        <v>72</v>
      </c>
      <c r="D4697" s="10">
        <v>50.93</v>
      </c>
      <c r="E4697">
        <v>1.5514053423418199</v>
      </c>
    </row>
    <row r="4698" spans="1:5">
      <c r="A4698" t="s">
        <v>4175</v>
      </c>
      <c r="B4698">
        <v>4561.4399999999996</v>
      </c>
      <c r="C4698">
        <v>366</v>
      </c>
      <c r="D4698" s="10">
        <v>70.77</v>
      </c>
      <c r="E4698">
        <v>1.55148374197621</v>
      </c>
    </row>
    <row r="4699" spans="1:5">
      <c r="A4699" t="s">
        <v>4174</v>
      </c>
      <c r="B4699">
        <v>2337.36</v>
      </c>
      <c r="C4699">
        <v>107</v>
      </c>
      <c r="D4699" s="10">
        <v>36.270000000000003</v>
      </c>
      <c r="E4699">
        <v>1.5517506930896301</v>
      </c>
    </row>
    <row r="4700" spans="1:5">
      <c r="A4700" t="s">
        <v>4173</v>
      </c>
      <c r="B4700">
        <v>6307.46</v>
      </c>
      <c r="C4700">
        <v>364</v>
      </c>
      <c r="D4700" s="10">
        <v>97.93</v>
      </c>
      <c r="E4700">
        <v>1.55260596182932</v>
      </c>
    </row>
    <row r="4701" spans="1:5">
      <c r="A4701" t="s">
        <v>4172</v>
      </c>
      <c r="B4701">
        <v>28315.46</v>
      </c>
      <c r="C4701">
        <v>335</v>
      </c>
      <c r="D4701" s="10">
        <v>439.85</v>
      </c>
      <c r="E4701">
        <v>1.55339168072847</v>
      </c>
    </row>
    <row r="4702" spans="1:5">
      <c r="A4702" t="s">
        <v>4171</v>
      </c>
      <c r="B4702">
        <v>38420.239999999998</v>
      </c>
      <c r="C4702">
        <v>339</v>
      </c>
      <c r="D4702" s="10">
        <v>596.87</v>
      </c>
      <c r="E4702">
        <v>1.5535301185000401</v>
      </c>
    </row>
    <row r="4703" spans="1:5">
      <c r="A4703" t="s">
        <v>4170</v>
      </c>
      <c r="B4703">
        <v>8434.64</v>
      </c>
      <c r="C4703">
        <v>364</v>
      </c>
      <c r="D4703" s="10">
        <v>131.05000000000001</v>
      </c>
      <c r="E4703">
        <v>1.55371183595269</v>
      </c>
    </row>
    <row r="4704" spans="1:5">
      <c r="A4704" t="s">
        <v>4169</v>
      </c>
      <c r="B4704">
        <v>5726.88</v>
      </c>
      <c r="C4704">
        <v>48</v>
      </c>
      <c r="D4704" s="10">
        <v>88.98</v>
      </c>
      <c r="E4704">
        <v>1.5537255888022701</v>
      </c>
    </row>
    <row r="4705" spans="1:5">
      <c r="A4705" t="s">
        <v>4168</v>
      </c>
      <c r="B4705">
        <v>8025.75</v>
      </c>
      <c r="C4705">
        <v>77</v>
      </c>
      <c r="D4705" s="10">
        <v>124.71</v>
      </c>
      <c r="E4705">
        <v>1.5538734697691801</v>
      </c>
    </row>
    <row r="4706" spans="1:5">
      <c r="A4706" t="s">
        <v>4167</v>
      </c>
      <c r="B4706">
        <v>23734.14</v>
      </c>
      <c r="C4706">
        <v>216</v>
      </c>
      <c r="D4706" s="10">
        <v>369.01</v>
      </c>
      <c r="E4706">
        <v>1.55476457120418</v>
      </c>
    </row>
    <row r="4707" spans="1:5">
      <c r="A4707" t="s">
        <v>4166</v>
      </c>
      <c r="B4707">
        <v>2482.6799999999998</v>
      </c>
      <c r="C4707">
        <v>68</v>
      </c>
      <c r="D4707" s="10">
        <v>38.6</v>
      </c>
      <c r="E4707">
        <v>1.5547714566516799</v>
      </c>
    </row>
    <row r="4708" spans="1:5">
      <c r="A4708" t="s">
        <v>4165</v>
      </c>
      <c r="B4708">
        <v>11415.24</v>
      </c>
      <c r="C4708">
        <v>463</v>
      </c>
      <c r="D4708" s="10">
        <v>177.51</v>
      </c>
      <c r="E4708">
        <v>1.5550264383403201</v>
      </c>
    </row>
    <row r="4709" spans="1:5">
      <c r="A4709" t="s">
        <v>4164</v>
      </c>
      <c r="B4709">
        <v>32650.06</v>
      </c>
      <c r="C4709">
        <v>756</v>
      </c>
      <c r="D4709" s="10">
        <v>507.75</v>
      </c>
      <c r="E4709">
        <v>1.5551273106389301</v>
      </c>
    </row>
    <row r="4710" spans="1:5">
      <c r="A4710" t="s">
        <v>4163</v>
      </c>
      <c r="B4710">
        <v>1742.58</v>
      </c>
      <c r="C4710">
        <v>250</v>
      </c>
      <c r="D4710" s="10">
        <v>27.1</v>
      </c>
      <c r="E4710">
        <v>1.5551653295687999</v>
      </c>
    </row>
    <row r="4711" spans="1:5">
      <c r="A4711" t="s">
        <v>4162</v>
      </c>
      <c r="B4711">
        <v>3994.92</v>
      </c>
      <c r="C4711">
        <v>81</v>
      </c>
      <c r="D4711" s="10">
        <v>62.13</v>
      </c>
      <c r="E4711">
        <v>1.5552251359226199</v>
      </c>
    </row>
    <row r="4712" spans="1:5">
      <c r="A4712" t="s">
        <v>4161</v>
      </c>
      <c r="B4712">
        <v>3226.54</v>
      </c>
      <c r="C4712">
        <v>364</v>
      </c>
      <c r="D4712" s="10">
        <v>50.18</v>
      </c>
      <c r="E4712">
        <v>1.5552263415299299</v>
      </c>
    </row>
    <row r="4713" spans="1:5">
      <c r="A4713" t="s">
        <v>4160</v>
      </c>
      <c r="B4713">
        <v>3136.39</v>
      </c>
      <c r="C4713">
        <v>295</v>
      </c>
      <c r="D4713" s="10">
        <v>48.79</v>
      </c>
      <c r="E4713">
        <v>1.5556101122628201</v>
      </c>
    </row>
    <row r="4714" spans="1:5">
      <c r="A4714" t="s">
        <v>4159</v>
      </c>
      <c r="B4714">
        <v>4615.7</v>
      </c>
      <c r="C4714">
        <v>555</v>
      </c>
      <c r="D4714" s="10">
        <v>71.83</v>
      </c>
      <c r="E4714">
        <v>1.55621032562774</v>
      </c>
    </row>
    <row r="4715" spans="1:5">
      <c r="A4715" t="s">
        <v>4158</v>
      </c>
      <c r="B4715">
        <v>9338.9599999999991</v>
      </c>
      <c r="C4715">
        <v>911</v>
      </c>
      <c r="D4715" s="10">
        <v>145.5</v>
      </c>
      <c r="E4715">
        <v>1.5579893264346301</v>
      </c>
    </row>
    <row r="4716" spans="1:5">
      <c r="A4716" t="s">
        <v>4157</v>
      </c>
      <c r="B4716">
        <v>6677.44</v>
      </c>
      <c r="C4716">
        <v>242</v>
      </c>
      <c r="D4716" s="10">
        <v>104.04</v>
      </c>
      <c r="E4716">
        <v>1.55808213926295</v>
      </c>
    </row>
    <row r="4717" spans="1:5">
      <c r="A4717" t="s">
        <v>4156</v>
      </c>
      <c r="B4717">
        <v>6933.9</v>
      </c>
      <c r="C4717">
        <v>145</v>
      </c>
      <c r="D4717" s="10">
        <v>108.07</v>
      </c>
      <c r="E4717">
        <v>1.5585745395808901</v>
      </c>
    </row>
    <row r="4718" spans="1:5">
      <c r="A4718" t="s">
        <v>4155</v>
      </c>
      <c r="B4718">
        <v>14286.66</v>
      </c>
      <c r="C4718">
        <v>374</v>
      </c>
      <c r="D4718" s="10">
        <v>222.77</v>
      </c>
      <c r="E4718">
        <v>1.55928677521548</v>
      </c>
    </row>
    <row r="4719" spans="1:5">
      <c r="A4719" t="s">
        <v>4154</v>
      </c>
      <c r="B4719">
        <v>9828.75</v>
      </c>
      <c r="C4719">
        <v>232</v>
      </c>
      <c r="D4719" s="10">
        <v>153.36000000000001</v>
      </c>
      <c r="E4719">
        <v>1.56032048836322</v>
      </c>
    </row>
    <row r="4720" spans="1:5">
      <c r="A4720" t="s">
        <v>4153</v>
      </c>
      <c r="B4720">
        <v>7486.2</v>
      </c>
      <c r="C4720">
        <v>548</v>
      </c>
      <c r="D4720" s="10">
        <v>116.82</v>
      </c>
      <c r="E4720">
        <v>1.56047126713152</v>
      </c>
    </row>
    <row r="4721" spans="1:5">
      <c r="A4721" t="s">
        <v>4152</v>
      </c>
      <c r="B4721">
        <v>5006.7</v>
      </c>
      <c r="C4721">
        <v>30</v>
      </c>
      <c r="D4721" s="10">
        <v>78.14</v>
      </c>
      <c r="E4721">
        <v>1.56070865040845</v>
      </c>
    </row>
    <row r="4722" spans="1:5">
      <c r="A4722" t="s">
        <v>4151</v>
      </c>
      <c r="B4722">
        <v>11944.53</v>
      </c>
      <c r="C4722">
        <v>533</v>
      </c>
      <c r="D4722" s="10">
        <v>186.43</v>
      </c>
      <c r="E4722">
        <v>1.5607981226553</v>
      </c>
    </row>
    <row r="4723" spans="1:5">
      <c r="A4723" t="s">
        <v>4150</v>
      </c>
      <c r="B4723">
        <v>24500.67</v>
      </c>
      <c r="C4723">
        <v>449</v>
      </c>
      <c r="D4723" s="10">
        <v>382.46</v>
      </c>
      <c r="E4723">
        <v>1.5610185354114801</v>
      </c>
    </row>
    <row r="4724" spans="1:5">
      <c r="A4724" t="s">
        <v>4149</v>
      </c>
      <c r="B4724">
        <v>19688.2</v>
      </c>
      <c r="C4724">
        <v>578</v>
      </c>
      <c r="D4724" s="10">
        <v>307.33999999999997</v>
      </c>
      <c r="E4724">
        <v>1.5610365599699301</v>
      </c>
    </row>
    <row r="4725" spans="1:5">
      <c r="A4725" t="s">
        <v>4148</v>
      </c>
      <c r="B4725">
        <v>14595.84</v>
      </c>
      <c r="C4725">
        <v>630</v>
      </c>
      <c r="D4725" s="10">
        <v>227.85</v>
      </c>
      <c r="E4725">
        <v>1.5610612338858101</v>
      </c>
    </row>
    <row r="4726" spans="1:5">
      <c r="A4726" t="s">
        <v>4147</v>
      </c>
      <c r="B4726">
        <v>4158.3599999999997</v>
      </c>
      <c r="C4726">
        <v>129</v>
      </c>
      <c r="D4726" s="10">
        <v>64.94</v>
      </c>
      <c r="E4726">
        <v>1.5616733519945301</v>
      </c>
    </row>
    <row r="4727" spans="1:5">
      <c r="A4727" t="s">
        <v>4146</v>
      </c>
      <c r="B4727">
        <v>14466.78</v>
      </c>
      <c r="C4727">
        <v>458</v>
      </c>
      <c r="D4727" s="10">
        <v>225.95</v>
      </c>
      <c r="E4727">
        <v>1.56185412372345</v>
      </c>
    </row>
    <row r="4728" spans="1:5">
      <c r="A4728" t="s">
        <v>4145</v>
      </c>
      <c r="B4728">
        <v>2868.5</v>
      </c>
      <c r="C4728">
        <v>20</v>
      </c>
      <c r="D4728" s="10">
        <v>44.81</v>
      </c>
      <c r="E4728">
        <v>1.5621404915460999</v>
      </c>
    </row>
    <row r="4729" spans="1:5">
      <c r="A4729" t="s">
        <v>4144</v>
      </c>
      <c r="B4729">
        <v>2363.38</v>
      </c>
      <c r="C4729">
        <v>454</v>
      </c>
      <c r="D4729" s="10">
        <v>36.93</v>
      </c>
      <c r="E4729">
        <v>1.5625925581159099</v>
      </c>
    </row>
    <row r="4730" spans="1:5">
      <c r="A4730" t="s">
        <v>4143</v>
      </c>
      <c r="B4730">
        <v>2910.02</v>
      </c>
      <c r="C4730">
        <v>156</v>
      </c>
      <c r="D4730" s="10">
        <v>45.48</v>
      </c>
      <c r="E4730">
        <v>1.5628758565233201</v>
      </c>
    </row>
    <row r="4731" spans="1:5">
      <c r="A4731" t="s">
        <v>4142</v>
      </c>
      <c r="B4731">
        <v>914.6</v>
      </c>
      <c r="C4731">
        <v>85</v>
      </c>
      <c r="D4731" s="10">
        <v>14.3</v>
      </c>
      <c r="E4731">
        <v>1.5635250382680901</v>
      </c>
    </row>
    <row r="4732" spans="1:5">
      <c r="A4732" t="s">
        <v>4141</v>
      </c>
      <c r="B4732">
        <v>18169.89</v>
      </c>
      <c r="C4732">
        <v>209</v>
      </c>
      <c r="D4732" s="10">
        <v>284.25</v>
      </c>
      <c r="E4732">
        <v>1.5644013254895801</v>
      </c>
    </row>
    <row r="4733" spans="1:5">
      <c r="A4733" t="s">
        <v>4140</v>
      </c>
      <c r="B4733">
        <v>5405.61</v>
      </c>
      <c r="C4733">
        <v>301</v>
      </c>
      <c r="D4733" s="10">
        <v>84.57</v>
      </c>
      <c r="E4733">
        <v>1.5644857842130599</v>
      </c>
    </row>
    <row r="4734" spans="1:5">
      <c r="A4734" t="s">
        <v>4139</v>
      </c>
      <c r="B4734">
        <v>2390.52</v>
      </c>
      <c r="C4734">
        <v>22</v>
      </c>
      <c r="D4734" s="10">
        <v>37.4</v>
      </c>
      <c r="E4734">
        <v>1.5645131603165801</v>
      </c>
    </row>
    <row r="4735" spans="1:5">
      <c r="A4735" t="s">
        <v>4138</v>
      </c>
      <c r="B4735">
        <v>2228.4</v>
      </c>
      <c r="C4735">
        <v>60</v>
      </c>
      <c r="D4735" s="10">
        <v>34.869999999999997</v>
      </c>
      <c r="E4735">
        <v>1.56479985639921</v>
      </c>
    </row>
    <row r="4736" spans="1:5">
      <c r="A4736" t="s">
        <v>4137</v>
      </c>
      <c r="B4736">
        <v>13810.16</v>
      </c>
      <c r="C4736">
        <v>728</v>
      </c>
      <c r="D4736" s="10">
        <v>216.18</v>
      </c>
      <c r="E4736">
        <v>1.56536926436768</v>
      </c>
    </row>
    <row r="4737" spans="1:5">
      <c r="A4737" t="s">
        <v>4136</v>
      </c>
      <c r="B4737">
        <v>4060.8</v>
      </c>
      <c r="C4737">
        <v>90</v>
      </c>
      <c r="D4737" s="10">
        <v>63.58</v>
      </c>
      <c r="E4737">
        <v>1.5657013396374999</v>
      </c>
    </row>
    <row r="4738" spans="1:5">
      <c r="A4738" t="s">
        <v>4135</v>
      </c>
      <c r="B4738">
        <v>6414.78</v>
      </c>
      <c r="C4738">
        <v>336</v>
      </c>
      <c r="D4738" s="10">
        <v>100.44</v>
      </c>
      <c r="E4738">
        <v>1.5657590751358501</v>
      </c>
    </row>
    <row r="4739" spans="1:5">
      <c r="A4739" t="s">
        <v>4134</v>
      </c>
      <c r="B4739">
        <v>2930.07</v>
      </c>
      <c r="C4739">
        <v>415</v>
      </c>
      <c r="D4739" s="10">
        <v>45.88</v>
      </c>
      <c r="E4739">
        <v>1.5658328981901399</v>
      </c>
    </row>
    <row r="4740" spans="1:5">
      <c r="A4740" t="s">
        <v>4133</v>
      </c>
      <c r="B4740">
        <v>2793.21</v>
      </c>
      <c r="C4740">
        <v>283</v>
      </c>
      <c r="D4740" s="10">
        <v>43.75</v>
      </c>
      <c r="E4740">
        <v>1.5662982733127799</v>
      </c>
    </row>
    <row r="4741" spans="1:5">
      <c r="A4741" t="s">
        <v>4132</v>
      </c>
      <c r="B4741">
        <v>39266.839999999997</v>
      </c>
      <c r="C4741">
        <v>523</v>
      </c>
      <c r="D4741" s="10">
        <v>615.08000000000004</v>
      </c>
      <c r="E4741">
        <v>1.5664107424992599</v>
      </c>
    </row>
    <row r="4742" spans="1:5">
      <c r="A4742" t="s">
        <v>4131</v>
      </c>
      <c r="B4742">
        <v>4780.7</v>
      </c>
      <c r="C4742">
        <v>305</v>
      </c>
      <c r="D4742" s="10">
        <v>74.92</v>
      </c>
      <c r="E4742">
        <v>1.56713452004936</v>
      </c>
    </row>
    <row r="4743" spans="1:5">
      <c r="A4743" t="s">
        <v>4130</v>
      </c>
      <c r="B4743">
        <v>118.65</v>
      </c>
      <c r="C4743">
        <v>7</v>
      </c>
      <c r="D4743" s="10">
        <v>1.86</v>
      </c>
      <c r="E4743">
        <v>1.5676359039190799</v>
      </c>
    </row>
    <row r="4744" spans="1:5">
      <c r="A4744" t="s">
        <v>4129</v>
      </c>
      <c r="B4744">
        <v>723.2</v>
      </c>
      <c r="C4744">
        <v>406</v>
      </c>
      <c r="D4744" s="10">
        <v>11.34</v>
      </c>
      <c r="E4744">
        <v>1.56803097345132</v>
      </c>
    </row>
    <row r="4745" spans="1:5">
      <c r="A4745" t="s">
        <v>4128</v>
      </c>
      <c r="B4745">
        <v>26005.5</v>
      </c>
      <c r="C4745">
        <v>150</v>
      </c>
      <c r="D4745" s="10">
        <v>407.94</v>
      </c>
      <c r="E4745">
        <v>1.56866816634942</v>
      </c>
    </row>
    <row r="4746" spans="1:5">
      <c r="A4746" t="s">
        <v>4127</v>
      </c>
      <c r="B4746">
        <v>7969.78</v>
      </c>
      <c r="C4746">
        <v>921</v>
      </c>
      <c r="D4746" s="10">
        <v>125.1</v>
      </c>
      <c r="E4746">
        <v>1.56967946417592</v>
      </c>
    </row>
    <row r="4747" spans="1:5">
      <c r="A4747" t="s">
        <v>4126</v>
      </c>
      <c r="B4747">
        <v>1710.63</v>
      </c>
      <c r="C4747">
        <v>39</v>
      </c>
      <c r="D4747" s="10">
        <v>26.86</v>
      </c>
      <c r="E4747">
        <v>1.57018174590647</v>
      </c>
    </row>
    <row r="4748" spans="1:5">
      <c r="A4748" t="s">
        <v>4125</v>
      </c>
      <c r="B4748">
        <v>22937.759999999998</v>
      </c>
      <c r="C4748">
        <v>545</v>
      </c>
      <c r="D4748" s="10">
        <v>360.3</v>
      </c>
      <c r="E4748">
        <v>1.57077238579529</v>
      </c>
    </row>
    <row r="4749" spans="1:5">
      <c r="A4749" t="s">
        <v>4124</v>
      </c>
      <c r="B4749">
        <v>3488.32</v>
      </c>
      <c r="C4749">
        <v>176</v>
      </c>
      <c r="D4749" s="10">
        <v>54.8</v>
      </c>
      <c r="E4749">
        <v>1.5709567929547701</v>
      </c>
    </row>
    <row r="4750" spans="1:5">
      <c r="A4750" t="s">
        <v>4123</v>
      </c>
      <c r="B4750">
        <v>9504.4599999999991</v>
      </c>
      <c r="C4750">
        <v>637</v>
      </c>
      <c r="D4750" s="10">
        <v>149.44</v>
      </c>
      <c r="E4750">
        <v>1.5723144713113599</v>
      </c>
    </row>
    <row r="4751" spans="1:5">
      <c r="A4751" t="s">
        <v>4122</v>
      </c>
      <c r="B4751">
        <v>10975.8</v>
      </c>
      <c r="C4751">
        <v>850</v>
      </c>
      <c r="D4751" s="10">
        <v>172.6</v>
      </c>
      <c r="E4751">
        <v>1.57255052023542</v>
      </c>
    </row>
    <row r="4752" spans="1:5">
      <c r="A4752" t="s">
        <v>4121</v>
      </c>
      <c r="B4752">
        <v>11172.09</v>
      </c>
      <c r="C4752">
        <v>971</v>
      </c>
      <c r="D4752" s="10">
        <v>175.72</v>
      </c>
      <c r="E4752">
        <v>1.5728480526025099</v>
      </c>
    </row>
    <row r="4753" spans="1:5">
      <c r="A4753" t="s">
        <v>4120</v>
      </c>
      <c r="B4753">
        <v>6064.62</v>
      </c>
      <c r="C4753">
        <v>122</v>
      </c>
      <c r="D4753" s="10">
        <v>95.42</v>
      </c>
      <c r="E4753">
        <v>1.5733879451639099</v>
      </c>
    </row>
    <row r="4754" spans="1:5">
      <c r="A4754" t="s">
        <v>4119</v>
      </c>
      <c r="B4754">
        <v>36363.32</v>
      </c>
      <c r="C4754">
        <v>794</v>
      </c>
      <c r="D4754" s="10">
        <v>572.14</v>
      </c>
      <c r="E4754">
        <v>1.57339868856859</v>
      </c>
    </row>
    <row r="4755" spans="1:5">
      <c r="A4755" t="s">
        <v>4118</v>
      </c>
      <c r="B4755">
        <v>6152.16</v>
      </c>
      <c r="C4755">
        <v>810</v>
      </c>
      <c r="D4755" s="10">
        <v>96.83</v>
      </c>
      <c r="E4755">
        <v>1.57391875373852</v>
      </c>
    </row>
    <row r="4756" spans="1:5">
      <c r="A4756" t="s">
        <v>4117</v>
      </c>
      <c r="B4756">
        <v>2951.91</v>
      </c>
      <c r="C4756">
        <v>117</v>
      </c>
      <c r="D4756" s="10">
        <v>46.47</v>
      </c>
      <c r="E4756">
        <v>1.57423498683902</v>
      </c>
    </row>
    <row r="4757" spans="1:5">
      <c r="A4757" t="s">
        <v>4116</v>
      </c>
      <c r="B4757">
        <v>5500.18</v>
      </c>
      <c r="C4757">
        <v>189</v>
      </c>
      <c r="D4757" s="10">
        <v>86.59</v>
      </c>
      <c r="E4757">
        <v>1.5743121134217399</v>
      </c>
    </row>
    <row r="4758" spans="1:5">
      <c r="A4758" t="s">
        <v>4115</v>
      </c>
      <c r="B4758">
        <v>69014.64</v>
      </c>
      <c r="C4758">
        <v>269</v>
      </c>
      <c r="D4758" s="10">
        <v>1087.04</v>
      </c>
      <c r="E4758">
        <v>1.5750860976743399</v>
      </c>
    </row>
    <row r="4759" spans="1:5">
      <c r="A4759" t="s">
        <v>4114</v>
      </c>
      <c r="B4759">
        <v>8525.25</v>
      </c>
      <c r="C4759">
        <v>27</v>
      </c>
      <c r="D4759" s="10">
        <v>134.38999999999999</v>
      </c>
      <c r="E4759">
        <v>1.57637605935309</v>
      </c>
    </row>
    <row r="4760" spans="1:5">
      <c r="A4760" t="s">
        <v>4113</v>
      </c>
      <c r="B4760">
        <v>2123.02</v>
      </c>
      <c r="C4760">
        <v>510</v>
      </c>
      <c r="D4760" s="10">
        <v>33.47</v>
      </c>
      <c r="E4760">
        <v>1.5765277764693599</v>
      </c>
    </row>
    <row r="4761" spans="1:5">
      <c r="A4761" t="s">
        <v>4112</v>
      </c>
      <c r="B4761">
        <v>10328.24</v>
      </c>
      <c r="C4761">
        <v>334</v>
      </c>
      <c r="D4761" s="10">
        <v>162.88</v>
      </c>
      <c r="E4761">
        <v>1.5770353903472401</v>
      </c>
    </row>
    <row r="4762" spans="1:5">
      <c r="A4762" t="s">
        <v>4111</v>
      </c>
      <c r="B4762">
        <v>1194.3599999999999</v>
      </c>
      <c r="C4762">
        <v>148</v>
      </c>
      <c r="D4762" s="10">
        <v>18.84</v>
      </c>
      <c r="E4762">
        <v>1.57741384507183</v>
      </c>
    </row>
    <row r="4763" spans="1:5">
      <c r="A4763" t="s">
        <v>4110</v>
      </c>
      <c r="B4763">
        <v>81522.080000000002</v>
      </c>
      <c r="C4763">
        <v>507</v>
      </c>
      <c r="D4763" s="10">
        <v>1286.26</v>
      </c>
      <c r="E4763">
        <v>1.57780566933522</v>
      </c>
    </row>
    <row r="4764" spans="1:5">
      <c r="A4764" t="s">
        <v>4109</v>
      </c>
      <c r="B4764">
        <v>59160.38</v>
      </c>
      <c r="C4764">
        <v>157</v>
      </c>
      <c r="D4764" s="10">
        <v>933.95</v>
      </c>
      <c r="E4764">
        <v>1.57867478200782</v>
      </c>
    </row>
    <row r="4765" spans="1:5">
      <c r="A4765" t="s">
        <v>4108</v>
      </c>
      <c r="B4765">
        <v>4228.8</v>
      </c>
      <c r="C4765">
        <v>240</v>
      </c>
      <c r="D4765" s="10">
        <v>66.8</v>
      </c>
      <c r="E4765">
        <v>1.57964434354899</v>
      </c>
    </row>
    <row r="4766" spans="1:5">
      <c r="A4766" t="s">
        <v>4107</v>
      </c>
      <c r="B4766">
        <v>3184.94</v>
      </c>
      <c r="C4766">
        <v>239</v>
      </c>
      <c r="D4766" s="10">
        <v>50.36</v>
      </c>
      <c r="E4766">
        <v>1.58119148241411</v>
      </c>
    </row>
    <row r="4767" spans="1:5">
      <c r="A4767" t="s">
        <v>4106</v>
      </c>
      <c r="B4767">
        <v>11175.87</v>
      </c>
      <c r="C4767">
        <v>88</v>
      </c>
      <c r="D4767" s="10">
        <v>176.73</v>
      </c>
      <c r="E4767">
        <v>1.5813533979904899</v>
      </c>
    </row>
    <row r="4768" spans="1:5">
      <c r="A4768" t="s">
        <v>4105</v>
      </c>
      <c r="B4768">
        <v>39682.230000000003</v>
      </c>
      <c r="C4768">
        <v>529</v>
      </c>
      <c r="D4768" s="10">
        <v>627.6</v>
      </c>
      <c r="E4768">
        <v>1.5815643425281201</v>
      </c>
    </row>
    <row r="4769" spans="1:5">
      <c r="A4769" t="s">
        <v>4104</v>
      </c>
      <c r="B4769">
        <v>1650.24</v>
      </c>
      <c r="C4769">
        <v>144</v>
      </c>
      <c r="D4769" s="10">
        <v>26.1</v>
      </c>
      <c r="E4769">
        <v>1.5815881326352501</v>
      </c>
    </row>
    <row r="4770" spans="1:5">
      <c r="A4770" t="s">
        <v>4103</v>
      </c>
      <c r="B4770">
        <v>8473.67</v>
      </c>
      <c r="C4770">
        <v>362</v>
      </c>
      <c r="D4770" s="10">
        <v>134.04</v>
      </c>
      <c r="E4770">
        <v>1.5818411620938699</v>
      </c>
    </row>
    <row r="4771" spans="1:5">
      <c r="A4771" t="s">
        <v>4102</v>
      </c>
      <c r="B4771">
        <v>10380.93</v>
      </c>
      <c r="C4771">
        <v>247</v>
      </c>
      <c r="D4771" s="10">
        <v>164.22</v>
      </c>
      <c r="E4771">
        <v>1.58193919041935</v>
      </c>
    </row>
    <row r="4772" spans="1:5">
      <c r="A4772" t="s">
        <v>4101</v>
      </c>
      <c r="B4772">
        <v>72626.399999999994</v>
      </c>
      <c r="C4772">
        <v>140</v>
      </c>
      <c r="D4772" s="10">
        <v>1149.03</v>
      </c>
      <c r="E4772">
        <v>1.58211063745414</v>
      </c>
    </row>
    <row r="4773" spans="1:5">
      <c r="A4773" t="s">
        <v>4100</v>
      </c>
      <c r="B4773">
        <v>36203.699999999997</v>
      </c>
      <c r="C4773">
        <v>512</v>
      </c>
      <c r="D4773" s="10">
        <v>572.88</v>
      </c>
      <c r="E4773">
        <v>1.5823797015222201</v>
      </c>
    </row>
    <row r="4774" spans="1:5">
      <c r="A4774" t="s">
        <v>4099</v>
      </c>
      <c r="B4774">
        <v>2610.3000000000002</v>
      </c>
      <c r="C4774">
        <v>10</v>
      </c>
      <c r="D4774" s="10">
        <v>41.31</v>
      </c>
      <c r="E4774">
        <v>1.58257671532007</v>
      </c>
    </row>
    <row r="4775" spans="1:5">
      <c r="A4775" t="s">
        <v>4098</v>
      </c>
      <c r="B4775">
        <v>4051.62</v>
      </c>
      <c r="C4775">
        <v>61</v>
      </c>
      <c r="D4775" s="10">
        <v>64.12</v>
      </c>
      <c r="E4775">
        <v>1.5825768458048799</v>
      </c>
    </row>
    <row r="4776" spans="1:5">
      <c r="A4776" t="s">
        <v>4097</v>
      </c>
      <c r="B4776">
        <v>2298.2399999999998</v>
      </c>
      <c r="C4776">
        <v>224</v>
      </c>
      <c r="D4776" s="10">
        <v>36.42</v>
      </c>
      <c r="E4776">
        <v>1.5846908939014199</v>
      </c>
    </row>
    <row r="4777" spans="1:5">
      <c r="A4777" t="s">
        <v>4096</v>
      </c>
      <c r="B4777">
        <v>82757.279999999999</v>
      </c>
      <c r="C4777">
        <v>604</v>
      </c>
      <c r="D4777" s="10">
        <v>1311.58</v>
      </c>
      <c r="E4777">
        <v>1.5848515079277601</v>
      </c>
    </row>
    <row r="4778" spans="1:5">
      <c r="A4778" t="s">
        <v>4095</v>
      </c>
      <c r="B4778">
        <v>1661.12</v>
      </c>
      <c r="C4778">
        <v>192</v>
      </c>
      <c r="D4778" s="10">
        <v>26.34</v>
      </c>
      <c r="E4778">
        <v>1.5856771335002799</v>
      </c>
    </row>
    <row r="4779" spans="1:5">
      <c r="A4779" t="s">
        <v>4094</v>
      </c>
      <c r="B4779">
        <v>8949.94</v>
      </c>
      <c r="C4779">
        <v>158</v>
      </c>
      <c r="D4779" s="10">
        <v>142.04</v>
      </c>
      <c r="E4779">
        <v>1.58704974558488</v>
      </c>
    </row>
    <row r="4780" spans="1:5">
      <c r="A4780" t="s">
        <v>4093</v>
      </c>
      <c r="B4780">
        <v>45568.9</v>
      </c>
      <c r="C4780">
        <v>521</v>
      </c>
      <c r="D4780" s="10">
        <v>723.54</v>
      </c>
      <c r="E4780">
        <v>1.58779342929059</v>
      </c>
    </row>
    <row r="4781" spans="1:5">
      <c r="A4781" t="s">
        <v>4092</v>
      </c>
      <c r="B4781">
        <v>6482.52</v>
      </c>
      <c r="C4781">
        <v>132</v>
      </c>
      <c r="D4781" s="10">
        <v>102.96</v>
      </c>
      <c r="E4781">
        <v>1.58827122785583</v>
      </c>
    </row>
    <row r="4782" spans="1:5">
      <c r="A4782" t="s">
        <v>4091</v>
      </c>
      <c r="B4782">
        <v>39788.47</v>
      </c>
      <c r="C4782">
        <v>1025</v>
      </c>
      <c r="D4782" s="10">
        <v>632.33000000000004</v>
      </c>
      <c r="E4782">
        <v>1.5892292415365501</v>
      </c>
    </row>
    <row r="4783" spans="1:5">
      <c r="A4783" t="s">
        <v>4090</v>
      </c>
      <c r="B4783">
        <v>16787.52</v>
      </c>
      <c r="C4783">
        <v>116</v>
      </c>
      <c r="D4783" s="10">
        <v>266.88</v>
      </c>
      <c r="E4783">
        <v>1.5897523874878401</v>
      </c>
    </row>
    <row r="4784" spans="1:5">
      <c r="A4784" t="s">
        <v>4089</v>
      </c>
      <c r="B4784">
        <v>6534.72</v>
      </c>
      <c r="C4784">
        <v>96</v>
      </c>
      <c r="D4784" s="10">
        <v>103.9</v>
      </c>
      <c r="E4784">
        <v>1.58996865971304</v>
      </c>
    </row>
    <row r="4785" spans="1:5">
      <c r="A4785" t="s">
        <v>4088</v>
      </c>
      <c r="B4785">
        <v>11849.96</v>
      </c>
      <c r="C4785">
        <v>723</v>
      </c>
      <c r="D4785" s="10">
        <v>188.52</v>
      </c>
      <c r="E4785">
        <v>1.59089144604707</v>
      </c>
    </row>
    <row r="4786" spans="1:5">
      <c r="A4786" t="s">
        <v>4087</v>
      </c>
      <c r="B4786">
        <v>4791.84</v>
      </c>
      <c r="C4786">
        <v>268</v>
      </c>
      <c r="D4786" s="10">
        <v>76.25</v>
      </c>
      <c r="E4786">
        <v>1.59124678620321</v>
      </c>
    </row>
    <row r="4787" spans="1:5">
      <c r="A4787" t="s">
        <v>4086</v>
      </c>
      <c r="B4787">
        <v>220683.93</v>
      </c>
      <c r="C4787">
        <v>584</v>
      </c>
      <c r="D4787" s="10">
        <v>3512.37</v>
      </c>
      <c r="E4787">
        <v>1.5915839454191301</v>
      </c>
    </row>
    <row r="4788" spans="1:5">
      <c r="A4788" t="s">
        <v>4085</v>
      </c>
      <c r="B4788">
        <v>97706.23</v>
      </c>
      <c r="C4788">
        <v>367</v>
      </c>
      <c r="D4788" s="10">
        <v>1555.17</v>
      </c>
      <c r="E4788">
        <v>1.5916794660893101</v>
      </c>
    </row>
    <row r="4789" spans="1:5">
      <c r="A4789" t="s">
        <v>4084</v>
      </c>
      <c r="B4789">
        <v>20528.25</v>
      </c>
      <c r="C4789">
        <v>406</v>
      </c>
      <c r="D4789" s="10">
        <v>326.79000000000002</v>
      </c>
      <c r="E4789">
        <v>1.5919038398304699</v>
      </c>
    </row>
    <row r="4790" spans="1:5">
      <c r="A4790" t="s">
        <v>4083</v>
      </c>
      <c r="B4790">
        <v>2148.2800000000002</v>
      </c>
      <c r="C4790">
        <v>202</v>
      </c>
      <c r="D4790" s="10">
        <v>34.200000000000003</v>
      </c>
      <c r="E4790">
        <v>1.5919712514197399</v>
      </c>
    </row>
    <row r="4791" spans="1:5">
      <c r="A4791" t="s">
        <v>4082</v>
      </c>
      <c r="B4791">
        <v>38015.660000000003</v>
      </c>
      <c r="C4791">
        <v>262</v>
      </c>
      <c r="D4791" s="10">
        <v>605.21</v>
      </c>
      <c r="E4791">
        <v>1.5920018224068699</v>
      </c>
    </row>
    <row r="4792" spans="1:5">
      <c r="A4792" t="s">
        <v>4081</v>
      </c>
      <c r="B4792">
        <v>1116</v>
      </c>
      <c r="C4792">
        <v>48</v>
      </c>
      <c r="D4792" s="10">
        <v>17.78</v>
      </c>
      <c r="E4792">
        <v>1.5931899641577001</v>
      </c>
    </row>
    <row r="4793" spans="1:5">
      <c r="A4793" t="s">
        <v>4080</v>
      </c>
      <c r="B4793">
        <v>6121.44</v>
      </c>
      <c r="C4793">
        <v>717</v>
      </c>
      <c r="D4793" s="10">
        <v>97.53</v>
      </c>
      <c r="E4793">
        <v>1.5932525680232099</v>
      </c>
    </row>
    <row r="4794" spans="1:5">
      <c r="A4794" t="s">
        <v>4079</v>
      </c>
      <c r="B4794">
        <v>3079.15</v>
      </c>
      <c r="C4794">
        <v>467</v>
      </c>
      <c r="D4794" s="10">
        <v>49.06</v>
      </c>
      <c r="E4794">
        <v>1.59329685140379</v>
      </c>
    </row>
    <row r="4795" spans="1:5">
      <c r="A4795" t="s">
        <v>4078</v>
      </c>
      <c r="B4795">
        <v>8391.35</v>
      </c>
      <c r="C4795">
        <v>525</v>
      </c>
      <c r="D4795" s="10">
        <v>133.72999999999999</v>
      </c>
      <c r="E4795">
        <v>1.5936649049318601</v>
      </c>
    </row>
    <row r="4796" spans="1:5">
      <c r="A4796" t="s">
        <v>4077</v>
      </c>
      <c r="B4796">
        <v>2429.9499999999998</v>
      </c>
      <c r="C4796">
        <v>232</v>
      </c>
      <c r="D4796" s="10">
        <v>38.729999999999997</v>
      </c>
      <c r="E4796">
        <v>1.5938599559661699</v>
      </c>
    </row>
    <row r="4797" spans="1:5">
      <c r="A4797" t="s">
        <v>4076</v>
      </c>
      <c r="B4797">
        <v>8579.0400000000009</v>
      </c>
      <c r="C4797">
        <v>488</v>
      </c>
      <c r="D4797" s="10">
        <v>136.80000000000001</v>
      </c>
      <c r="E4797">
        <v>1.5945840093996499</v>
      </c>
    </row>
    <row r="4798" spans="1:5">
      <c r="A4798" t="s">
        <v>4075</v>
      </c>
      <c r="B4798">
        <v>2609.2800000000002</v>
      </c>
      <c r="C4798">
        <v>302</v>
      </c>
      <c r="D4798" s="10">
        <v>41.61</v>
      </c>
      <c r="E4798">
        <v>1.5946927888153</v>
      </c>
    </row>
    <row r="4799" spans="1:5">
      <c r="A4799" t="s">
        <v>4074</v>
      </c>
      <c r="B4799">
        <v>6650.51</v>
      </c>
      <c r="C4799">
        <v>254</v>
      </c>
      <c r="D4799" s="10">
        <v>106.06</v>
      </c>
      <c r="E4799">
        <v>1.5947649127660799</v>
      </c>
    </row>
    <row r="4800" spans="1:5">
      <c r="A4800" t="s">
        <v>4073</v>
      </c>
      <c r="B4800">
        <v>30823.16</v>
      </c>
      <c r="C4800">
        <v>136</v>
      </c>
      <c r="D4800" s="10">
        <v>491.84</v>
      </c>
      <c r="E4800">
        <v>1.5956832459747801</v>
      </c>
    </row>
    <row r="4801" spans="1:5">
      <c r="A4801" t="s">
        <v>4072</v>
      </c>
      <c r="B4801">
        <v>17277.36</v>
      </c>
      <c r="C4801">
        <v>746</v>
      </c>
      <c r="D4801" s="10">
        <v>275.73</v>
      </c>
      <c r="E4801">
        <v>1.5959035408187301</v>
      </c>
    </row>
    <row r="4802" spans="1:5">
      <c r="A4802" t="s">
        <v>4071</v>
      </c>
      <c r="B4802">
        <v>7760.37</v>
      </c>
      <c r="C4802">
        <v>845</v>
      </c>
      <c r="D4802" s="10">
        <v>123.93</v>
      </c>
      <c r="E4802">
        <v>1.5969599387658</v>
      </c>
    </row>
    <row r="4803" spans="1:5">
      <c r="A4803" t="s">
        <v>4070</v>
      </c>
      <c r="B4803">
        <v>81862.16</v>
      </c>
      <c r="C4803">
        <v>341</v>
      </c>
      <c r="D4803" s="10">
        <v>1308.18</v>
      </c>
      <c r="E4803">
        <v>1.5980277090171999</v>
      </c>
    </row>
    <row r="4804" spans="1:5">
      <c r="A4804" t="s">
        <v>4069</v>
      </c>
      <c r="B4804">
        <v>102099.55</v>
      </c>
      <c r="C4804">
        <v>593</v>
      </c>
      <c r="D4804" s="10">
        <v>1631.73</v>
      </c>
      <c r="E4804">
        <v>1.5981755061603999</v>
      </c>
    </row>
    <row r="4805" spans="1:5">
      <c r="A4805" t="s">
        <v>4068</v>
      </c>
      <c r="B4805">
        <v>62373.46</v>
      </c>
      <c r="C4805">
        <v>445</v>
      </c>
      <c r="D4805" s="10">
        <v>997.06</v>
      </c>
      <c r="E4805">
        <v>1.5985324527451199</v>
      </c>
    </row>
    <row r="4806" spans="1:5">
      <c r="A4806" t="s">
        <v>4067</v>
      </c>
      <c r="B4806">
        <v>82067.66</v>
      </c>
      <c r="C4806">
        <v>665</v>
      </c>
      <c r="D4806" s="10">
        <v>1311.97</v>
      </c>
      <c r="E4806">
        <v>1.59864433809858</v>
      </c>
    </row>
    <row r="4807" spans="1:5">
      <c r="A4807" t="s">
        <v>4066</v>
      </c>
      <c r="B4807">
        <v>1162</v>
      </c>
      <c r="C4807">
        <v>140</v>
      </c>
      <c r="D4807" s="10">
        <v>18.579999999999998</v>
      </c>
      <c r="E4807">
        <v>1.59896729776247</v>
      </c>
    </row>
    <row r="4808" spans="1:5">
      <c r="A4808" t="s">
        <v>4065</v>
      </c>
      <c r="B4808">
        <v>10142.879999999999</v>
      </c>
      <c r="C4808">
        <v>759</v>
      </c>
      <c r="D4808" s="10">
        <v>162.22</v>
      </c>
      <c r="E4808">
        <v>1.5993485085104</v>
      </c>
    </row>
    <row r="4809" spans="1:5">
      <c r="A4809" t="s">
        <v>4064</v>
      </c>
      <c r="B4809">
        <v>4684.3900000000003</v>
      </c>
      <c r="C4809">
        <v>27</v>
      </c>
      <c r="D4809" s="10">
        <v>74.94</v>
      </c>
      <c r="E4809">
        <v>1.59978140163393</v>
      </c>
    </row>
    <row r="4810" spans="1:5">
      <c r="A4810" t="s">
        <v>4063</v>
      </c>
      <c r="B4810">
        <v>4402.32</v>
      </c>
      <c r="C4810">
        <v>332</v>
      </c>
      <c r="D4810" s="10">
        <v>70.430000000000007</v>
      </c>
      <c r="E4810">
        <v>1.59983826709553</v>
      </c>
    </row>
    <row r="4811" spans="1:5">
      <c r="A4811" t="s">
        <v>4062</v>
      </c>
      <c r="B4811">
        <v>190854.34</v>
      </c>
      <c r="C4811">
        <v>446</v>
      </c>
      <c r="D4811" s="10">
        <v>3053.4</v>
      </c>
      <c r="E4811">
        <v>1.5998588242740499</v>
      </c>
    </row>
    <row r="4812" spans="1:5">
      <c r="A4812" t="s">
        <v>4061</v>
      </c>
      <c r="B4812">
        <v>10144.120000000001</v>
      </c>
      <c r="C4812">
        <v>462</v>
      </c>
      <c r="D4812" s="10">
        <v>162.41</v>
      </c>
      <c r="E4812">
        <v>1.60102601309921</v>
      </c>
    </row>
    <row r="4813" spans="1:5">
      <c r="A4813" t="s">
        <v>4060</v>
      </c>
      <c r="B4813">
        <v>11217.42</v>
      </c>
      <c r="C4813">
        <v>221</v>
      </c>
      <c r="D4813" s="10">
        <v>179.63</v>
      </c>
      <c r="E4813">
        <v>1.6013486167050801</v>
      </c>
    </row>
    <row r="4814" spans="1:5">
      <c r="A4814" t="s">
        <v>4059</v>
      </c>
      <c r="B4814">
        <v>11691.69</v>
      </c>
      <c r="C4814">
        <v>293</v>
      </c>
      <c r="D4814" s="10">
        <v>187.28</v>
      </c>
      <c r="E4814">
        <v>1.6018214646471101</v>
      </c>
    </row>
    <row r="4815" spans="1:5">
      <c r="A4815" t="s">
        <v>4058</v>
      </c>
      <c r="B4815">
        <v>71637.05</v>
      </c>
      <c r="C4815">
        <v>496</v>
      </c>
      <c r="D4815" s="10">
        <v>1147.57</v>
      </c>
      <c r="E4815">
        <v>1.60192246889005</v>
      </c>
    </row>
    <row r="4816" spans="1:5">
      <c r="A4816" t="s">
        <v>4057</v>
      </c>
      <c r="B4816">
        <v>3355.2</v>
      </c>
      <c r="C4816">
        <v>466</v>
      </c>
      <c r="D4816" s="10">
        <v>53.75</v>
      </c>
      <c r="E4816">
        <v>1.60199093943729</v>
      </c>
    </row>
    <row r="4817" spans="1:5">
      <c r="A4817" t="s">
        <v>4056</v>
      </c>
      <c r="B4817">
        <v>2313.8200000000002</v>
      </c>
      <c r="C4817">
        <v>266</v>
      </c>
      <c r="D4817" s="10">
        <v>37.07</v>
      </c>
      <c r="E4817">
        <v>1.6021125238782601</v>
      </c>
    </row>
    <row r="4818" spans="1:5">
      <c r="A4818" t="s">
        <v>4055</v>
      </c>
      <c r="B4818">
        <v>163346.22</v>
      </c>
      <c r="C4818">
        <v>1159</v>
      </c>
      <c r="D4818" s="10">
        <v>2617.4699999999998</v>
      </c>
      <c r="E4818">
        <v>1.6024062264801699</v>
      </c>
    </row>
    <row r="4819" spans="1:5">
      <c r="A4819" t="s">
        <v>4054</v>
      </c>
      <c r="B4819">
        <v>64243.37</v>
      </c>
      <c r="C4819">
        <v>361</v>
      </c>
      <c r="D4819" s="10">
        <v>1029.6500000000001</v>
      </c>
      <c r="E4819">
        <v>1.60273348051324</v>
      </c>
    </row>
    <row r="4820" spans="1:5">
      <c r="A4820" t="s">
        <v>4053</v>
      </c>
      <c r="B4820">
        <v>62112.57</v>
      </c>
      <c r="C4820">
        <v>439</v>
      </c>
      <c r="D4820" s="10">
        <v>996.01</v>
      </c>
      <c r="E4820">
        <v>1.60355625278425</v>
      </c>
    </row>
    <row r="4821" spans="1:5">
      <c r="A4821" t="s">
        <v>4052</v>
      </c>
      <c r="B4821">
        <v>4515.5600000000004</v>
      </c>
      <c r="C4821">
        <v>354</v>
      </c>
      <c r="D4821" s="10">
        <v>72.430000000000007</v>
      </c>
      <c r="E4821">
        <v>1.60400924802239</v>
      </c>
    </row>
    <row r="4822" spans="1:5">
      <c r="A4822" t="s">
        <v>4051</v>
      </c>
      <c r="B4822">
        <v>19097.89</v>
      </c>
      <c r="C4822">
        <v>825</v>
      </c>
      <c r="D4822" s="10">
        <v>306.38</v>
      </c>
      <c r="E4822">
        <v>1.60426099427737</v>
      </c>
    </row>
    <row r="4823" spans="1:5">
      <c r="A4823" t="s">
        <v>4050</v>
      </c>
      <c r="B4823">
        <v>3480.75</v>
      </c>
      <c r="C4823">
        <v>221</v>
      </c>
      <c r="D4823" s="10">
        <v>55.85</v>
      </c>
      <c r="E4823">
        <v>1.6045392515980701</v>
      </c>
    </row>
    <row r="4824" spans="1:5">
      <c r="A4824" t="s">
        <v>4049</v>
      </c>
      <c r="B4824">
        <v>6553.34</v>
      </c>
      <c r="C4824">
        <v>591</v>
      </c>
      <c r="D4824" s="10">
        <v>105.18</v>
      </c>
      <c r="E4824">
        <v>1.60498310785034</v>
      </c>
    </row>
    <row r="4825" spans="1:5">
      <c r="A4825" t="s">
        <v>4048</v>
      </c>
      <c r="B4825">
        <v>8338.2199999999993</v>
      </c>
      <c r="C4825">
        <v>255</v>
      </c>
      <c r="D4825" s="10">
        <v>133.83000000000001</v>
      </c>
      <c r="E4825">
        <v>1.60501881696573</v>
      </c>
    </row>
    <row r="4826" spans="1:5">
      <c r="A4826" t="s">
        <v>4047</v>
      </c>
      <c r="B4826">
        <v>46639.02</v>
      </c>
      <c r="C4826">
        <v>477</v>
      </c>
      <c r="D4826" s="10">
        <v>749.01</v>
      </c>
      <c r="E4826">
        <v>1.60597285277435</v>
      </c>
    </row>
    <row r="4827" spans="1:5">
      <c r="A4827" t="s">
        <v>4046</v>
      </c>
      <c r="B4827">
        <v>13067.18</v>
      </c>
      <c r="C4827">
        <v>855</v>
      </c>
      <c r="D4827" s="10">
        <v>209.92</v>
      </c>
      <c r="E4827">
        <v>1.60646750102164</v>
      </c>
    </row>
    <row r="4828" spans="1:5">
      <c r="A4828" t="s">
        <v>4045</v>
      </c>
      <c r="B4828">
        <v>13309.28</v>
      </c>
      <c r="C4828">
        <v>183</v>
      </c>
      <c r="D4828" s="10">
        <v>213.84</v>
      </c>
      <c r="E4828">
        <v>1.6066984840652501</v>
      </c>
    </row>
    <row r="4829" spans="1:5">
      <c r="A4829" t="s">
        <v>4044</v>
      </c>
      <c r="B4829">
        <v>32511.08</v>
      </c>
      <c r="C4829">
        <v>288</v>
      </c>
      <c r="D4829" s="10">
        <v>522.71</v>
      </c>
      <c r="E4829">
        <v>1.6077903287125399</v>
      </c>
    </row>
    <row r="4830" spans="1:5">
      <c r="A4830" t="s">
        <v>4043</v>
      </c>
      <c r="B4830">
        <v>6055.28</v>
      </c>
      <c r="C4830">
        <v>77</v>
      </c>
      <c r="D4830" s="10">
        <v>97.38</v>
      </c>
      <c r="E4830">
        <v>1.6081832714589499</v>
      </c>
    </row>
    <row r="4831" spans="1:5">
      <c r="A4831" t="s">
        <v>4042</v>
      </c>
      <c r="B4831">
        <v>818.1</v>
      </c>
      <c r="C4831">
        <v>54</v>
      </c>
      <c r="D4831" s="10">
        <v>13.16</v>
      </c>
      <c r="E4831">
        <v>1.60860530497494</v>
      </c>
    </row>
    <row r="4832" spans="1:5">
      <c r="A4832" t="s">
        <v>4041</v>
      </c>
      <c r="B4832">
        <v>8040.68</v>
      </c>
      <c r="C4832">
        <v>104</v>
      </c>
      <c r="D4832" s="10">
        <v>129.38999999999999</v>
      </c>
      <c r="E4832">
        <v>1.60919225737126</v>
      </c>
    </row>
    <row r="4833" spans="1:5">
      <c r="A4833" t="s">
        <v>4040</v>
      </c>
      <c r="B4833">
        <v>5179.68</v>
      </c>
      <c r="C4833">
        <v>361</v>
      </c>
      <c r="D4833" s="10">
        <v>83.37</v>
      </c>
      <c r="E4833">
        <v>1.60955889166898</v>
      </c>
    </row>
    <row r="4834" spans="1:5">
      <c r="A4834" t="s">
        <v>4039</v>
      </c>
      <c r="B4834">
        <v>4104.54</v>
      </c>
      <c r="C4834">
        <v>468</v>
      </c>
      <c r="D4834" s="10">
        <v>66.069999999999993</v>
      </c>
      <c r="E4834">
        <v>1.60968098739444</v>
      </c>
    </row>
    <row r="4835" spans="1:5">
      <c r="A4835" t="s">
        <v>4038</v>
      </c>
      <c r="B4835">
        <v>39510.519999999997</v>
      </c>
      <c r="C4835">
        <v>1108</v>
      </c>
      <c r="D4835" s="10">
        <v>636.73</v>
      </c>
      <c r="E4835">
        <v>1.61154548206401</v>
      </c>
    </row>
    <row r="4836" spans="1:5">
      <c r="A4836" t="s">
        <v>4037</v>
      </c>
      <c r="B4836">
        <v>1067.4000000000001</v>
      </c>
      <c r="C4836">
        <v>15</v>
      </c>
      <c r="D4836" s="10">
        <v>17.21</v>
      </c>
      <c r="E4836">
        <v>1.6123290237961401</v>
      </c>
    </row>
    <row r="4837" spans="1:5">
      <c r="A4837" t="s">
        <v>4036</v>
      </c>
      <c r="B4837">
        <v>27238.23</v>
      </c>
      <c r="C4837">
        <v>612</v>
      </c>
      <c r="D4837" s="10">
        <v>439.27</v>
      </c>
      <c r="E4837">
        <v>1.6126965665537001</v>
      </c>
    </row>
    <row r="4838" spans="1:5">
      <c r="A4838" t="s">
        <v>4035</v>
      </c>
      <c r="B4838">
        <v>27630.720000000001</v>
      </c>
      <c r="C4838">
        <v>862</v>
      </c>
      <c r="D4838" s="10">
        <v>445.64</v>
      </c>
      <c r="E4838">
        <v>1.6128425173140599</v>
      </c>
    </row>
    <row r="4839" spans="1:5">
      <c r="A4839" t="s">
        <v>4034</v>
      </c>
      <c r="B4839">
        <v>4400.72</v>
      </c>
      <c r="C4839">
        <v>396</v>
      </c>
      <c r="D4839" s="10">
        <v>70.989999999999995</v>
      </c>
      <c r="E4839">
        <v>1.61314512170735</v>
      </c>
    </row>
    <row r="4840" spans="1:5">
      <c r="A4840" t="s">
        <v>4033</v>
      </c>
      <c r="B4840">
        <v>3566.57</v>
      </c>
      <c r="C4840">
        <v>104</v>
      </c>
      <c r="D4840" s="10">
        <v>57.55</v>
      </c>
      <c r="E4840">
        <v>1.6135951348214099</v>
      </c>
    </row>
    <row r="4841" spans="1:5">
      <c r="A4841" t="s">
        <v>4032</v>
      </c>
      <c r="B4841">
        <v>1278.96</v>
      </c>
      <c r="C4841">
        <v>146</v>
      </c>
      <c r="D4841" s="10">
        <v>20.64</v>
      </c>
      <c r="E4841">
        <v>1.61381122161756</v>
      </c>
    </row>
    <row r="4842" spans="1:5">
      <c r="A4842" t="s">
        <v>4031</v>
      </c>
      <c r="B4842">
        <v>145344.42000000001</v>
      </c>
      <c r="C4842">
        <v>967</v>
      </c>
      <c r="D4842" s="10">
        <v>2345.9</v>
      </c>
      <c r="E4842">
        <v>1.6140282509641499</v>
      </c>
    </row>
    <row r="4843" spans="1:5">
      <c r="A4843" t="s">
        <v>4030</v>
      </c>
      <c r="B4843">
        <v>11116.69</v>
      </c>
      <c r="C4843">
        <v>624</v>
      </c>
      <c r="D4843" s="10">
        <v>179.45</v>
      </c>
      <c r="E4843">
        <v>1.61423949035189</v>
      </c>
    </row>
    <row r="4844" spans="1:5">
      <c r="A4844" t="s">
        <v>4029</v>
      </c>
      <c r="B4844">
        <v>6950.58</v>
      </c>
      <c r="C4844">
        <v>592</v>
      </c>
      <c r="D4844" s="10">
        <v>112.25</v>
      </c>
      <c r="E4844">
        <v>1.6149731389322901</v>
      </c>
    </row>
    <row r="4845" spans="1:5">
      <c r="A4845" t="s">
        <v>4028</v>
      </c>
      <c r="B4845">
        <v>6140.79</v>
      </c>
      <c r="C4845">
        <v>957</v>
      </c>
      <c r="D4845" s="10">
        <v>99.18</v>
      </c>
      <c r="E4845">
        <v>1.615101640017</v>
      </c>
    </row>
    <row r="4846" spans="1:5">
      <c r="A4846" t="s">
        <v>4027</v>
      </c>
      <c r="B4846">
        <v>5318.28</v>
      </c>
      <c r="C4846">
        <v>316</v>
      </c>
      <c r="D4846" s="10">
        <v>85.92</v>
      </c>
      <c r="E4846">
        <v>1.6155599178681801</v>
      </c>
    </row>
    <row r="4847" spans="1:5">
      <c r="A4847" t="s">
        <v>4026</v>
      </c>
      <c r="B4847">
        <v>5603.02</v>
      </c>
      <c r="C4847">
        <v>413</v>
      </c>
      <c r="D4847" s="10">
        <v>90.54</v>
      </c>
      <c r="E4847">
        <v>1.6159142748018001</v>
      </c>
    </row>
    <row r="4848" spans="1:5">
      <c r="A4848" t="s">
        <v>4025</v>
      </c>
      <c r="B4848">
        <v>7323.66</v>
      </c>
      <c r="C4848">
        <v>667</v>
      </c>
      <c r="D4848" s="10">
        <v>118.37</v>
      </c>
      <c r="E4848">
        <v>1.61626836854796</v>
      </c>
    </row>
    <row r="4849" spans="1:5">
      <c r="A4849" t="s">
        <v>4024</v>
      </c>
      <c r="B4849">
        <v>3704.91</v>
      </c>
      <c r="C4849">
        <v>103</v>
      </c>
      <c r="D4849" s="10">
        <v>59.91</v>
      </c>
      <c r="E4849">
        <v>1.6170433289877399</v>
      </c>
    </row>
    <row r="4850" spans="1:5">
      <c r="A4850" t="s">
        <v>4023</v>
      </c>
      <c r="B4850">
        <v>12741.96</v>
      </c>
      <c r="C4850">
        <v>592</v>
      </c>
      <c r="D4850" s="10">
        <v>206.12</v>
      </c>
      <c r="E4850">
        <v>1.61764752047565</v>
      </c>
    </row>
    <row r="4851" spans="1:5">
      <c r="A4851" t="s">
        <v>4022</v>
      </c>
      <c r="B4851">
        <v>3537.23</v>
      </c>
      <c r="C4851">
        <v>301</v>
      </c>
      <c r="D4851" s="10">
        <v>57.24</v>
      </c>
      <c r="E4851">
        <v>1.6182153832235899</v>
      </c>
    </row>
    <row r="4852" spans="1:5">
      <c r="A4852" t="s">
        <v>4021</v>
      </c>
      <c r="B4852">
        <v>124748.84</v>
      </c>
      <c r="C4852">
        <v>417</v>
      </c>
      <c r="D4852" s="10">
        <v>2018.94</v>
      </c>
      <c r="E4852">
        <v>1.6184038264403899</v>
      </c>
    </row>
    <row r="4853" spans="1:5">
      <c r="A4853" t="s">
        <v>4020</v>
      </c>
      <c r="B4853">
        <v>2052.06</v>
      </c>
      <c r="C4853">
        <v>150</v>
      </c>
      <c r="D4853" s="10">
        <v>33.22</v>
      </c>
      <c r="E4853">
        <v>1.6188610469479401</v>
      </c>
    </row>
    <row r="4854" spans="1:5">
      <c r="A4854" t="s">
        <v>4019</v>
      </c>
      <c r="B4854">
        <v>11995.89</v>
      </c>
      <c r="C4854">
        <v>1422</v>
      </c>
      <c r="D4854" s="10">
        <v>194.22</v>
      </c>
      <c r="E4854">
        <v>1.6190545261752101</v>
      </c>
    </row>
    <row r="4855" spans="1:5">
      <c r="A4855" t="s">
        <v>4018</v>
      </c>
      <c r="B4855">
        <v>14825.02</v>
      </c>
      <c r="C4855">
        <v>368</v>
      </c>
      <c r="D4855" s="10">
        <v>240.05</v>
      </c>
      <c r="E4855">
        <v>1.6192220988571999</v>
      </c>
    </row>
    <row r="4856" spans="1:5">
      <c r="A4856" t="s">
        <v>4017</v>
      </c>
      <c r="B4856">
        <v>7598.23</v>
      </c>
      <c r="C4856">
        <v>898</v>
      </c>
      <c r="D4856" s="10">
        <v>123.04</v>
      </c>
      <c r="E4856">
        <v>1.6193245005744701</v>
      </c>
    </row>
    <row r="4857" spans="1:5">
      <c r="A4857" t="s">
        <v>4016</v>
      </c>
      <c r="B4857">
        <v>7725.81</v>
      </c>
      <c r="C4857">
        <v>783</v>
      </c>
      <c r="D4857" s="10">
        <v>125.14</v>
      </c>
      <c r="E4857">
        <v>1.61976543559833</v>
      </c>
    </row>
    <row r="4858" spans="1:5">
      <c r="A4858" t="s">
        <v>4015</v>
      </c>
      <c r="B4858">
        <v>3317.23</v>
      </c>
      <c r="C4858">
        <v>266</v>
      </c>
      <c r="D4858" s="10">
        <v>53.74</v>
      </c>
      <c r="E4858">
        <v>1.62002634728372</v>
      </c>
    </row>
    <row r="4859" spans="1:5">
      <c r="A4859" t="s">
        <v>4014</v>
      </c>
      <c r="B4859">
        <v>24005.55</v>
      </c>
      <c r="C4859">
        <v>813</v>
      </c>
      <c r="D4859" s="10">
        <v>388.98</v>
      </c>
      <c r="E4859">
        <v>1.6203752882146001</v>
      </c>
    </row>
    <row r="4860" spans="1:5">
      <c r="A4860" t="s">
        <v>4013</v>
      </c>
      <c r="B4860">
        <v>5025.96</v>
      </c>
      <c r="C4860">
        <v>117</v>
      </c>
      <c r="D4860" s="10">
        <v>81.48</v>
      </c>
      <c r="E4860">
        <v>1.6211828188047599</v>
      </c>
    </row>
    <row r="4861" spans="1:5">
      <c r="A4861" t="s">
        <v>4012</v>
      </c>
      <c r="B4861">
        <v>12354.2</v>
      </c>
      <c r="C4861">
        <v>124</v>
      </c>
      <c r="D4861" s="10">
        <v>200.42</v>
      </c>
      <c r="E4861">
        <v>1.6222823007560101</v>
      </c>
    </row>
    <row r="4862" spans="1:5">
      <c r="A4862" t="s">
        <v>4011</v>
      </c>
      <c r="B4862">
        <v>4143.29</v>
      </c>
      <c r="C4862">
        <v>405</v>
      </c>
      <c r="D4862" s="10">
        <v>67.239999999999995</v>
      </c>
      <c r="E4862">
        <v>1.6228649213547599</v>
      </c>
    </row>
    <row r="4863" spans="1:5">
      <c r="A4863" t="s">
        <v>4010</v>
      </c>
      <c r="B4863">
        <v>10627.55</v>
      </c>
      <c r="C4863">
        <v>366</v>
      </c>
      <c r="D4863" s="10">
        <v>172.64</v>
      </c>
      <c r="E4863">
        <v>1.6244571890981401</v>
      </c>
    </row>
    <row r="4864" spans="1:5">
      <c r="A4864" t="s">
        <v>4009</v>
      </c>
      <c r="B4864">
        <v>15028.68</v>
      </c>
      <c r="C4864">
        <v>1239</v>
      </c>
      <c r="D4864" s="10">
        <v>244.16</v>
      </c>
      <c r="E4864">
        <v>1.6246270464205701</v>
      </c>
    </row>
    <row r="4865" spans="1:5">
      <c r="A4865" t="s">
        <v>4008</v>
      </c>
      <c r="B4865">
        <v>165429.47</v>
      </c>
      <c r="C4865">
        <v>785</v>
      </c>
      <c r="D4865" s="10">
        <v>2687.8</v>
      </c>
      <c r="E4865">
        <v>1.6247407429885301</v>
      </c>
    </row>
    <row r="4866" spans="1:5">
      <c r="A4866" t="s">
        <v>4007</v>
      </c>
      <c r="B4866">
        <v>2043.58</v>
      </c>
      <c r="C4866">
        <v>228</v>
      </c>
      <c r="D4866" s="10">
        <v>33.21</v>
      </c>
      <c r="E4866">
        <v>1.6250893040644301</v>
      </c>
    </row>
    <row r="4867" spans="1:5">
      <c r="A4867" t="s">
        <v>4006</v>
      </c>
      <c r="B4867">
        <v>97811.77</v>
      </c>
      <c r="C4867">
        <v>762</v>
      </c>
      <c r="D4867" s="10">
        <v>1589.87</v>
      </c>
      <c r="E4867">
        <v>1.6254383291499499</v>
      </c>
    </row>
    <row r="4868" spans="1:5">
      <c r="A4868" t="s">
        <v>4005</v>
      </c>
      <c r="B4868">
        <v>33844.800000000003</v>
      </c>
      <c r="C4868">
        <v>796</v>
      </c>
      <c r="D4868" s="10">
        <v>550.39</v>
      </c>
      <c r="E4868">
        <v>1.6262173214201201</v>
      </c>
    </row>
    <row r="4869" spans="1:5">
      <c r="A4869" t="s">
        <v>4004</v>
      </c>
      <c r="B4869">
        <v>22860.85</v>
      </c>
      <c r="C4869">
        <v>568</v>
      </c>
      <c r="D4869" s="10">
        <v>371.84</v>
      </c>
      <c r="E4869">
        <v>1.6265361961606799</v>
      </c>
    </row>
    <row r="4870" spans="1:5">
      <c r="A4870" t="s">
        <v>4003</v>
      </c>
      <c r="B4870">
        <v>10270.280000000001</v>
      </c>
      <c r="C4870">
        <v>165</v>
      </c>
      <c r="D4870" s="10">
        <v>167.12</v>
      </c>
      <c r="E4870">
        <v>1.6272195110551999</v>
      </c>
    </row>
    <row r="4871" spans="1:5">
      <c r="A4871" t="s">
        <v>4002</v>
      </c>
      <c r="B4871">
        <v>37177.47</v>
      </c>
      <c r="C4871">
        <v>141</v>
      </c>
      <c r="D4871" s="10">
        <v>605.07000000000005</v>
      </c>
      <c r="E4871">
        <v>1.62751795643974</v>
      </c>
    </row>
    <row r="4872" spans="1:5">
      <c r="A4872" t="s">
        <v>4001</v>
      </c>
      <c r="B4872">
        <v>5961.06</v>
      </c>
      <c r="C4872">
        <v>114</v>
      </c>
      <c r="D4872" s="10">
        <v>97.02</v>
      </c>
      <c r="E4872">
        <v>1.62756288311139</v>
      </c>
    </row>
    <row r="4873" spans="1:5">
      <c r="A4873" t="s">
        <v>4000</v>
      </c>
      <c r="B4873">
        <v>31498.85</v>
      </c>
      <c r="C4873">
        <v>755</v>
      </c>
      <c r="D4873" s="10">
        <v>512.69000000000005</v>
      </c>
      <c r="E4873">
        <v>1.6276467236105401</v>
      </c>
    </row>
    <row r="4874" spans="1:5">
      <c r="A4874" t="s">
        <v>3999</v>
      </c>
      <c r="B4874">
        <v>107217.28</v>
      </c>
      <c r="C4874">
        <v>1000</v>
      </c>
      <c r="D4874" s="10">
        <v>1745.43</v>
      </c>
      <c r="E4874">
        <v>1.62793721310594</v>
      </c>
    </row>
    <row r="4875" spans="1:5">
      <c r="A4875" t="s">
        <v>3998</v>
      </c>
      <c r="B4875">
        <v>26750.27</v>
      </c>
      <c r="C4875">
        <v>1262</v>
      </c>
      <c r="D4875" s="10">
        <v>435.57</v>
      </c>
      <c r="E4875">
        <v>1.6282826304183</v>
      </c>
    </row>
    <row r="4876" spans="1:5">
      <c r="A4876" t="s">
        <v>3997</v>
      </c>
      <c r="B4876">
        <v>1812.72</v>
      </c>
      <c r="C4876">
        <v>166</v>
      </c>
      <c r="D4876" s="10">
        <v>29.52</v>
      </c>
      <c r="E4876">
        <v>1.6284919899377699</v>
      </c>
    </row>
    <row r="4877" spans="1:5">
      <c r="A4877" t="s">
        <v>3996</v>
      </c>
      <c r="B4877">
        <v>1462.68</v>
      </c>
      <c r="C4877">
        <v>102</v>
      </c>
      <c r="D4877" s="10">
        <v>23.82</v>
      </c>
      <c r="E4877">
        <v>1.6285175157929199</v>
      </c>
    </row>
    <row r="4878" spans="1:5">
      <c r="A4878" t="s">
        <v>3995</v>
      </c>
      <c r="B4878">
        <v>3198</v>
      </c>
      <c r="C4878">
        <v>396</v>
      </c>
      <c r="D4878" s="10">
        <v>52.08</v>
      </c>
      <c r="E4878">
        <v>1.6285178236397699</v>
      </c>
    </row>
    <row r="4879" spans="1:5">
      <c r="A4879" t="s">
        <v>3994</v>
      </c>
      <c r="B4879">
        <v>26855.83</v>
      </c>
      <c r="C4879">
        <v>481</v>
      </c>
      <c r="D4879" s="10">
        <v>437.41</v>
      </c>
      <c r="E4879">
        <v>1.6287338726823899</v>
      </c>
    </row>
    <row r="4880" spans="1:5">
      <c r="A4880" t="s">
        <v>3993</v>
      </c>
      <c r="B4880">
        <v>19100.79</v>
      </c>
      <c r="C4880">
        <v>1744</v>
      </c>
      <c r="D4880" s="10">
        <v>311.19</v>
      </c>
      <c r="E4880">
        <v>1.6291996299629401</v>
      </c>
    </row>
    <row r="4881" spans="1:5">
      <c r="A4881" t="s">
        <v>3992</v>
      </c>
      <c r="B4881">
        <v>3837.44</v>
      </c>
      <c r="C4881">
        <v>245</v>
      </c>
      <c r="D4881" s="10">
        <v>62.52</v>
      </c>
      <c r="E4881">
        <v>1.6292111407605001</v>
      </c>
    </row>
    <row r="4882" spans="1:5">
      <c r="A4882" t="s">
        <v>3991</v>
      </c>
      <c r="B4882">
        <v>8237.2099999999991</v>
      </c>
      <c r="C4882">
        <v>434</v>
      </c>
      <c r="D4882" s="10">
        <v>134.21</v>
      </c>
      <c r="E4882">
        <v>1.62931380892316</v>
      </c>
    </row>
    <row r="4883" spans="1:5">
      <c r="A4883" t="s">
        <v>3990</v>
      </c>
      <c r="B4883">
        <v>1250.3</v>
      </c>
      <c r="C4883">
        <v>236</v>
      </c>
      <c r="D4883" s="10">
        <v>20.38</v>
      </c>
      <c r="E4883">
        <v>1.6300087978885001</v>
      </c>
    </row>
    <row r="4884" spans="1:5">
      <c r="A4884" t="s">
        <v>3989</v>
      </c>
      <c r="B4884">
        <v>2595.3200000000002</v>
      </c>
      <c r="C4884">
        <v>176</v>
      </c>
      <c r="D4884" s="10">
        <v>42.31</v>
      </c>
      <c r="E4884">
        <v>1.6302421281383399</v>
      </c>
    </row>
    <row r="4885" spans="1:5">
      <c r="A4885" t="s">
        <v>3988</v>
      </c>
      <c r="B4885">
        <v>41881.97</v>
      </c>
      <c r="C4885">
        <v>483</v>
      </c>
      <c r="D4885" s="10">
        <v>682.88</v>
      </c>
      <c r="E4885">
        <v>1.6304868180746901</v>
      </c>
    </row>
    <row r="4886" spans="1:5">
      <c r="A4886" t="s">
        <v>3987</v>
      </c>
      <c r="B4886">
        <v>6772.98</v>
      </c>
      <c r="C4886">
        <v>811</v>
      </c>
      <c r="D4886" s="10">
        <v>110.47</v>
      </c>
      <c r="E4886">
        <v>1.6310398081789601</v>
      </c>
    </row>
    <row r="4887" spans="1:5">
      <c r="A4887" t="s">
        <v>3986</v>
      </c>
      <c r="B4887">
        <v>2611.64</v>
      </c>
      <c r="C4887">
        <v>291</v>
      </c>
      <c r="D4887" s="10">
        <v>42.6</v>
      </c>
      <c r="E4887">
        <v>1.6311589652478899</v>
      </c>
    </row>
    <row r="4888" spans="1:5">
      <c r="A4888" t="s">
        <v>3985</v>
      </c>
      <c r="B4888">
        <v>181.44</v>
      </c>
      <c r="C4888">
        <v>12</v>
      </c>
      <c r="D4888" s="10">
        <v>2.96</v>
      </c>
      <c r="E4888">
        <v>1.6313932980599599</v>
      </c>
    </row>
    <row r="4889" spans="1:5">
      <c r="A4889" t="s">
        <v>3984</v>
      </c>
      <c r="B4889">
        <v>6461.52</v>
      </c>
      <c r="C4889">
        <v>104</v>
      </c>
      <c r="D4889" s="10">
        <v>105.53</v>
      </c>
      <c r="E4889">
        <v>1.6332070472582301</v>
      </c>
    </row>
    <row r="4890" spans="1:5">
      <c r="A4890" t="s">
        <v>3983</v>
      </c>
      <c r="B4890">
        <v>46395.6</v>
      </c>
      <c r="C4890">
        <v>328</v>
      </c>
      <c r="D4890" s="10">
        <v>758</v>
      </c>
      <c r="E4890">
        <v>1.6337756166533</v>
      </c>
    </row>
    <row r="4891" spans="1:5">
      <c r="A4891" t="s">
        <v>3982</v>
      </c>
      <c r="B4891">
        <v>105308.27</v>
      </c>
      <c r="C4891">
        <v>353</v>
      </c>
      <c r="D4891" s="10">
        <v>1720.78</v>
      </c>
      <c r="E4891">
        <v>1.63404070734425</v>
      </c>
    </row>
    <row r="4892" spans="1:5">
      <c r="A4892" t="s">
        <v>3981</v>
      </c>
      <c r="B4892">
        <v>7800.35</v>
      </c>
      <c r="C4892">
        <v>467</v>
      </c>
      <c r="D4892" s="10">
        <v>127.48</v>
      </c>
      <c r="E4892">
        <v>1.6342856410289199</v>
      </c>
    </row>
    <row r="4893" spans="1:5">
      <c r="A4893" t="s">
        <v>3980</v>
      </c>
      <c r="B4893">
        <v>9668.4</v>
      </c>
      <c r="C4893">
        <v>156</v>
      </c>
      <c r="D4893" s="10">
        <v>158.1</v>
      </c>
      <c r="E4893">
        <v>1.6352240287948301</v>
      </c>
    </row>
    <row r="4894" spans="1:5">
      <c r="A4894" t="s">
        <v>3979</v>
      </c>
      <c r="B4894">
        <v>55220.69</v>
      </c>
      <c r="C4894">
        <v>1001</v>
      </c>
      <c r="D4894" s="10">
        <v>903.07</v>
      </c>
      <c r="E4894">
        <v>1.6353834043000901</v>
      </c>
    </row>
    <row r="4895" spans="1:5">
      <c r="A4895" t="s">
        <v>3978</v>
      </c>
      <c r="B4895">
        <v>9179.84</v>
      </c>
      <c r="C4895">
        <v>527</v>
      </c>
      <c r="D4895" s="10">
        <v>150.13999999999999</v>
      </c>
      <c r="E4895">
        <v>1.63554048872311</v>
      </c>
    </row>
    <row r="4896" spans="1:5">
      <c r="A4896" t="s">
        <v>3977</v>
      </c>
      <c r="B4896">
        <v>20288.36</v>
      </c>
      <c r="C4896">
        <v>704</v>
      </c>
      <c r="D4896" s="10">
        <v>331.92</v>
      </c>
      <c r="E4896">
        <v>1.6360119792826999</v>
      </c>
    </row>
    <row r="4897" spans="1:5">
      <c r="A4897" t="s">
        <v>3976</v>
      </c>
      <c r="B4897">
        <v>4461.1099999999997</v>
      </c>
      <c r="C4897">
        <v>187</v>
      </c>
      <c r="D4897" s="10">
        <v>72.989999999999995</v>
      </c>
      <c r="E4897">
        <v>1.63613988446821</v>
      </c>
    </row>
    <row r="4898" spans="1:5">
      <c r="A4898" t="s">
        <v>3975</v>
      </c>
      <c r="B4898">
        <v>3705.76</v>
      </c>
      <c r="C4898">
        <v>379</v>
      </c>
      <c r="D4898" s="10">
        <v>60.65</v>
      </c>
      <c r="E4898">
        <v>1.63664133672984</v>
      </c>
    </row>
    <row r="4899" spans="1:5">
      <c r="A4899" t="s">
        <v>3974</v>
      </c>
      <c r="B4899">
        <v>38895.11</v>
      </c>
      <c r="C4899">
        <v>234</v>
      </c>
      <c r="D4899" s="10">
        <v>636.58000000000004</v>
      </c>
      <c r="E4899">
        <v>1.63665818145262</v>
      </c>
    </row>
    <row r="4900" spans="1:5">
      <c r="A4900" t="s">
        <v>3973</v>
      </c>
      <c r="B4900">
        <v>15369.12</v>
      </c>
      <c r="C4900">
        <v>574</v>
      </c>
      <c r="D4900" s="10">
        <v>251.58</v>
      </c>
      <c r="E4900">
        <v>1.63691870451919</v>
      </c>
    </row>
    <row r="4901" spans="1:5">
      <c r="A4901" t="s">
        <v>3972</v>
      </c>
      <c r="B4901">
        <v>1154.4000000000001</v>
      </c>
      <c r="C4901">
        <v>70</v>
      </c>
      <c r="D4901" s="10">
        <v>18.899999999999999</v>
      </c>
      <c r="E4901">
        <v>1.63721413721413</v>
      </c>
    </row>
    <row r="4902" spans="1:5">
      <c r="A4902" t="s">
        <v>3971</v>
      </c>
      <c r="B4902">
        <v>3068.24</v>
      </c>
      <c r="C4902">
        <v>84</v>
      </c>
      <c r="D4902" s="10">
        <v>50.24</v>
      </c>
      <c r="E4902">
        <v>1.6374208015018299</v>
      </c>
    </row>
    <row r="4903" spans="1:5">
      <c r="A4903" t="s">
        <v>3970</v>
      </c>
      <c r="B4903">
        <v>1267.5</v>
      </c>
      <c r="C4903">
        <v>65</v>
      </c>
      <c r="D4903" s="10">
        <v>20.76</v>
      </c>
      <c r="E4903">
        <v>1.6378698224852</v>
      </c>
    </row>
    <row r="4904" spans="1:5">
      <c r="A4904" t="s">
        <v>3969</v>
      </c>
      <c r="B4904">
        <v>16691.25</v>
      </c>
      <c r="C4904">
        <v>405</v>
      </c>
      <c r="D4904" s="10">
        <v>273.45999999999998</v>
      </c>
      <c r="E4904">
        <v>1.6383434434209501</v>
      </c>
    </row>
    <row r="4905" spans="1:5">
      <c r="A4905" t="s">
        <v>3968</v>
      </c>
      <c r="B4905">
        <v>54570.879999999997</v>
      </c>
      <c r="C4905">
        <v>416</v>
      </c>
      <c r="D4905" s="10">
        <v>894.37</v>
      </c>
      <c r="E4905">
        <v>1.63891438071</v>
      </c>
    </row>
    <row r="4906" spans="1:5">
      <c r="A4906" t="s">
        <v>3967</v>
      </c>
      <c r="B4906">
        <v>41822.519999999997</v>
      </c>
      <c r="C4906">
        <v>298</v>
      </c>
      <c r="D4906" s="10">
        <v>685.53</v>
      </c>
      <c r="E4906">
        <v>1.63914082652121</v>
      </c>
    </row>
    <row r="4907" spans="1:5">
      <c r="A4907" t="s">
        <v>3966</v>
      </c>
      <c r="B4907">
        <v>14354.34</v>
      </c>
      <c r="C4907">
        <v>749</v>
      </c>
      <c r="D4907" s="10">
        <v>235.29</v>
      </c>
      <c r="E4907">
        <v>1.63915582325624</v>
      </c>
    </row>
    <row r="4908" spans="1:5">
      <c r="A4908" t="s">
        <v>3965</v>
      </c>
      <c r="B4908">
        <v>2553.8000000000002</v>
      </c>
      <c r="C4908">
        <v>113</v>
      </c>
      <c r="D4908" s="10">
        <v>41.88</v>
      </c>
      <c r="E4908">
        <v>1.63990915498472</v>
      </c>
    </row>
    <row r="4909" spans="1:5">
      <c r="A4909" t="s">
        <v>3964</v>
      </c>
      <c r="B4909">
        <v>283767.62</v>
      </c>
      <c r="C4909">
        <v>777</v>
      </c>
      <c r="D4909" s="10">
        <v>4654.28</v>
      </c>
      <c r="E4909">
        <v>1.64017304017984</v>
      </c>
    </row>
    <row r="4910" spans="1:5">
      <c r="A4910" t="s">
        <v>3963</v>
      </c>
      <c r="B4910">
        <v>7950.74</v>
      </c>
      <c r="C4910">
        <v>510</v>
      </c>
      <c r="D4910" s="10">
        <v>130.41</v>
      </c>
      <c r="E4910">
        <v>1.6402246834885801</v>
      </c>
    </row>
    <row r="4911" spans="1:5">
      <c r="A4911" t="s">
        <v>3962</v>
      </c>
      <c r="B4911">
        <v>19551.88</v>
      </c>
      <c r="C4911">
        <v>427</v>
      </c>
      <c r="D4911" s="10">
        <v>320.74</v>
      </c>
      <c r="E4911">
        <v>1.6404560584455301</v>
      </c>
    </row>
    <row r="4912" spans="1:5">
      <c r="A4912" t="s">
        <v>3961</v>
      </c>
      <c r="B4912">
        <v>4661.2</v>
      </c>
      <c r="C4912">
        <v>542</v>
      </c>
      <c r="D4912" s="10">
        <v>76.5</v>
      </c>
      <c r="E4912">
        <v>1.6412082725478401</v>
      </c>
    </row>
    <row r="4913" spans="1:5">
      <c r="A4913" t="s">
        <v>3960</v>
      </c>
      <c r="B4913">
        <v>30048.57</v>
      </c>
      <c r="C4913">
        <v>842</v>
      </c>
      <c r="D4913" s="10">
        <v>493.36</v>
      </c>
      <c r="E4913">
        <v>1.6418751374857401</v>
      </c>
    </row>
    <row r="4914" spans="1:5">
      <c r="A4914" t="s">
        <v>3959</v>
      </c>
      <c r="B4914">
        <v>5604.44</v>
      </c>
      <c r="C4914">
        <v>888</v>
      </c>
      <c r="D4914" s="10">
        <v>92.02</v>
      </c>
      <c r="E4914">
        <v>1.6419124836736501</v>
      </c>
    </row>
    <row r="4915" spans="1:5">
      <c r="A4915" t="s">
        <v>3958</v>
      </c>
      <c r="B4915">
        <v>65216.34</v>
      </c>
      <c r="C4915">
        <v>1360</v>
      </c>
      <c r="D4915" s="10">
        <v>1070.93</v>
      </c>
      <c r="E4915">
        <v>1.64211913762716</v>
      </c>
    </row>
    <row r="4916" spans="1:5">
      <c r="A4916" t="s">
        <v>3957</v>
      </c>
      <c r="B4916">
        <v>3584.16</v>
      </c>
      <c r="C4916">
        <v>546</v>
      </c>
      <c r="D4916" s="10">
        <v>58.86</v>
      </c>
      <c r="E4916">
        <v>1.64222579349136</v>
      </c>
    </row>
    <row r="4917" spans="1:5">
      <c r="A4917" t="s">
        <v>3956</v>
      </c>
      <c r="B4917">
        <v>10610.6</v>
      </c>
      <c r="C4917">
        <v>218</v>
      </c>
      <c r="D4917" s="10">
        <v>174.28</v>
      </c>
      <c r="E4917">
        <v>1.64250843496126</v>
      </c>
    </row>
    <row r="4918" spans="1:5">
      <c r="A4918" t="s">
        <v>3955</v>
      </c>
      <c r="B4918">
        <v>2718.98</v>
      </c>
      <c r="C4918">
        <v>299</v>
      </c>
      <c r="D4918" s="10">
        <v>44.66</v>
      </c>
      <c r="E4918">
        <v>1.6425277125980999</v>
      </c>
    </row>
    <row r="4919" spans="1:5">
      <c r="A4919" t="s">
        <v>3954</v>
      </c>
      <c r="B4919">
        <v>1913.61</v>
      </c>
      <c r="C4919">
        <v>458</v>
      </c>
      <c r="D4919" s="10">
        <v>31.44</v>
      </c>
      <c r="E4919">
        <v>1.6429680028846001</v>
      </c>
    </row>
    <row r="4920" spans="1:5">
      <c r="A4920" t="s">
        <v>3953</v>
      </c>
      <c r="B4920">
        <v>448.56</v>
      </c>
      <c r="C4920">
        <v>28</v>
      </c>
      <c r="D4920" s="10">
        <v>7.37</v>
      </c>
      <c r="E4920">
        <v>1.64303549135009</v>
      </c>
    </row>
    <row r="4921" spans="1:5">
      <c r="A4921" t="s">
        <v>3952</v>
      </c>
      <c r="B4921">
        <v>21315.919999999998</v>
      </c>
      <c r="C4921">
        <v>1216</v>
      </c>
      <c r="D4921" s="10">
        <v>350.38</v>
      </c>
      <c r="E4921">
        <v>1.6437479592717501</v>
      </c>
    </row>
    <row r="4922" spans="1:5">
      <c r="A4922" t="s">
        <v>3951</v>
      </c>
      <c r="B4922">
        <v>31545.53</v>
      </c>
      <c r="C4922">
        <v>723</v>
      </c>
      <c r="D4922" s="10">
        <v>518.59</v>
      </c>
      <c r="E4922">
        <v>1.6439413127628499</v>
      </c>
    </row>
    <row r="4923" spans="1:5">
      <c r="A4923" t="s">
        <v>3950</v>
      </c>
      <c r="B4923">
        <v>814.5</v>
      </c>
      <c r="C4923">
        <v>75</v>
      </c>
      <c r="D4923" s="10">
        <v>13.39</v>
      </c>
      <c r="E4923">
        <v>1.6439533456108</v>
      </c>
    </row>
    <row r="4924" spans="1:5">
      <c r="A4924" t="s">
        <v>3949</v>
      </c>
      <c r="B4924">
        <v>1276.24</v>
      </c>
      <c r="C4924">
        <v>212</v>
      </c>
      <c r="D4924" s="10">
        <v>21</v>
      </c>
      <c r="E4924">
        <v>1.64545853444493</v>
      </c>
    </row>
    <row r="4925" spans="1:5">
      <c r="A4925" t="s">
        <v>3948</v>
      </c>
      <c r="B4925">
        <v>1166.93</v>
      </c>
      <c r="C4925">
        <v>138</v>
      </c>
      <c r="D4925" s="10">
        <v>19.21</v>
      </c>
      <c r="E4925">
        <v>1.6461998577463901</v>
      </c>
    </row>
    <row r="4926" spans="1:5">
      <c r="A4926" t="s">
        <v>3947</v>
      </c>
      <c r="B4926">
        <v>110627.82</v>
      </c>
      <c r="C4926">
        <v>129</v>
      </c>
      <c r="D4926" s="10">
        <v>1821.25</v>
      </c>
      <c r="E4926">
        <v>1.6462857172815999</v>
      </c>
    </row>
    <row r="4927" spans="1:5">
      <c r="A4927" t="s">
        <v>3946</v>
      </c>
      <c r="B4927">
        <v>6771.3</v>
      </c>
      <c r="C4927">
        <v>348</v>
      </c>
      <c r="D4927" s="10">
        <v>111.48</v>
      </c>
      <c r="E4927">
        <v>1.6463603739311501</v>
      </c>
    </row>
    <row r="4928" spans="1:5">
      <c r="A4928" t="s">
        <v>3945</v>
      </c>
      <c r="B4928">
        <v>6921.24</v>
      </c>
      <c r="C4928">
        <v>452</v>
      </c>
      <c r="D4928" s="10">
        <v>113.96</v>
      </c>
      <c r="E4928">
        <v>1.64652576705908</v>
      </c>
    </row>
    <row r="4929" spans="1:5">
      <c r="A4929" t="s">
        <v>3944</v>
      </c>
      <c r="B4929">
        <v>2708.4</v>
      </c>
      <c r="C4929">
        <v>305</v>
      </c>
      <c r="D4929" s="10">
        <v>44.62</v>
      </c>
      <c r="E4929">
        <v>1.6474671392704101</v>
      </c>
    </row>
    <row r="4930" spans="1:5">
      <c r="A4930" t="s">
        <v>3943</v>
      </c>
      <c r="B4930">
        <v>1248</v>
      </c>
      <c r="C4930">
        <v>196</v>
      </c>
      <c r="D4930" s="10">
        <v>20.58</v>
      </c>
      <c r="E4930">
        <v>1.6490384615384599</v>
      </c>
    </row>
    <row r="4931" spans="1:5">
      <c r="A4931" t="s">
        <v>3942</v>
      </c>
      <c r="B4931">
        <v>7495.38</v>
      </c>
      <c r="C4931">
        <v>545</v>
      </c>
      <c r="D4931" s="10">
        <v>123.61</v>
      </c>
      <c r="E4931">
        <v>1.6491492092462201</v>
      </c>
    </row>
    <row r="4932" spans="1:5">
      <c r="A4932" t="s">
        <v>3941</v>
      </c>
      <c r="B4932">
        <v>6128.12</v>
      </c>
      <c r="C4932">
        <v>615</v>
      </c>
      <c r="D4932" s="10">
        <v>101.07</v>
      </c>
      <c r="E4932">
        <v>1.6492823247586501</v>
      </c>
    </row>
    <row r="4933" spans="1:5">
      <c r="A4933" t="s">
        <v>3940</v>
      </c>
      <c r="B4933">
        <v>7372.88</v>
      </c>
      <c r="C4933">
        <v>242</v>
      </c>
      <c r="D4933" s="10">
        <v>121.61</v>
      </c>
      <c r="E4933">
        <v>1.6494232918479601</v>
      </c>
    </row>
    <row r="4934" spans="1:5">
      <c r="A4934" t="s">
        <v>3939</v>
      </c>
      <c r="B4934">
        <v>5612.46</v>
      </c>
      <c r="C4934">
        <v>161</v>
      </c>
      <c r="D4934" s="10">
        <v>92.58</v>
      </c>
      <c r="E4934">
        <v>1.64954405020258</v>
      </c>
    </row>
    <row r="4935" spans="1:5">
      <c r="A4935" t="s">
        <v>3938</v>
      </c>
      <c r="B4935">
        <v>24277.32</v>
      </c>
      <c r="C4935">
        <v>54</v>
      </c>
      <c r="D4935" s="10">
        <v>400.52</v>
      </c>
      <c r="E4935">
        <v>1.6497702382305699</v>
      </c>
    </row>
    <row r="4936" spans="1:5">
      <c r="A4936" t="s">
        <v>3937</v>
      </c>
      <c r="B4936">
        <v>3585.84</v>
      </c>
      <c r="C4936">
        <v>268</v>
      </c>
      <c r="D4936" s="10">
        <v>59.17</v>
      </c>
      <c r="E4936">
        <v>1.6501015103852901</v>
      </c>
    </row>
    <row r="4937" spans="1:5">
      <c r="A4937" t="s">
        <v>3936</v>
      </c>
      <c r="B4937">
        <v>9474.98</v>
      </c>
      <c r="C4937">
        <v>227</v>
      </c>
      <c r="D4937" s="10">
        <v>156.38</v>
      </c>
      <c r="E4937">
        <v>1.65045203261642</v>
      </c>
    </row>
    <row r="4938" spans="1:5">
      <c r="A4938" t="s">
        <v>3935</v>
      </c>
      <c r="B4938">
        <v>1079.5999999999999</v>
      </c>
      <c r="C4938">
        <v>40</v>
      </c>
      <c r="D4938" s="10">
        <v>17.82</v>
      </c>
      <c r="E4938">
        <v>1.6506113375324101</v>
      </c>
    </row>
    <row r="4939" spans="1:5">
      <c r="A4939" t="s">
        <v>3934</v>
      </c>
      <c r="B4939">
        <v>44225.22</v>
      </c>
      <c r="C4939">
        <v>403</v>
      </c>
      <c r="D4939" s="10">
        <v>730.12</v>
      </c>
      <c r="E4939">
        <v>1.65091321196367</v>
      </c>
    </row>
    <row r="4940" spans="1:5">
      <c r="A4940" t="s">
        <v>3933</v>
      </c>
      <c r="B4940">
        <v>3615.84</v>
      </c>
      <c r="C4940">
        <v>72</v>
      </c>
      <c r="D4940" s="10">
        <v>59.7</v>
      </c>
      <c r="E4940">
        <v>1.65106863135536</v>
      </c>
    </row>
    <row r="4941" spans="1:5">
      <c r="A4941" t="s">
        <v>3932</v>
      </c>
      <c r="B4941">
        <v>7506.82</v>
      </c>
      <c r="C4941">
        <v>200</v>
      </c>
      <c r="D4941" s="10">
        <v>123.95</v>
      </c>
      <c r="E4941">
        <v>1.651165207105</v>
      </c>
    </row>
    <row r="4942" spans="1:5">
      <c r="A4942" t="s">
        <v>3931</v>
      </c>
      <c r="B4942">
        <v>129567.5</v>
      </c>
      <c r="C4942">
        <v>663</v>
      </c>
      <c r="D4942" s="10">
        <v>2139.4899999999998</v>
      </c>
      <c r="E4942">
        <v>1.6512551372836499</v>
      </c>
    </row>
    <row r="4943" spans="1:5">
      <c r="A4943" t="s">
        <v>3930</v>
      </c>
      <c r="B4943">
        <v>3884.24</v>
      </c>
      <c r="C4943">
        <v>643</v>
      </c>
      <c r="D4943" s="10">
        <v>64.17</v>
      </c>
      <c r="E4943">
        <v>1.65206063477025</v>
      </c>
    </row>
    <row r="4944" spans="1:5">
      <c r="A4944" t="s">
        <v>3929</v>
      </c>
      <c r="B4944">
        <v>2978.96</v>
      </c>
      <c r="C4944">
        <v>536</v>
      </c>
      <c r="D4944" s="10">
        <v>49.22</v>
      </c>
      <c r="E4944">
        <v>1.6522544780728801</v>
      </c>
    </row>
    <row r="4945" spans="1:5">
      <c r="A4945" t="s">
        <v>3928</v>
      </c>
      <c r="B4945">
        <v>5566.14</v>
      </c>
      <c r="C4945">
        <v>214</v>
      </c>
      <c r="D4945" s="10">
        <v>91.97</v>
      </c>
      <c r="E4945">
        <v>1.6523120151487301</v>
      </c>
    </row>
    <row r="4946" spans="1:5">
      <c r="A4946" t="s">
        <v>3927</v>
      </c>
      <c r="B4946">
        <v>1756.27</v>
      </c>
      <c r="C4946">
        <v>171</v>
      </c>
      <c r="D4946" s="10">
        <v>29.02</v>
      </c>
      <c r="E4946">
        <v>1.65236552466306</v>
      </c>
    </row>
    <row r="4947" spans="1:5">
      <c r="A4947" t="s">
        <v>3926</v>
      </c>
      <c r="B4947">
        <v>18319.71</v>
      </c>
      <c r="C4947">
        <v>643</v>
      </c>
      <c r="D4947" s="10">
        <v>302.83999999999997</v>
      </c>
      <c r="E4947">
        <v>1.65308293635652</v>
      </c>
    </row>
    <row r="4948" spans="1:5">
      <c r="A4948" t="s">
        <v>3925</v>
      </c>
      <c r="B4948">
        <v>47601.97</v>
      </c>
      <c r="C4948">
        <v>253</v>
      </c>
      <c r="D4948" s="10">
        <v>787.03</v>
      </c>
      <c r="E4948">
        <v>1.6533559430418501</v>
      </c>
    </row>
    <row r="4949" spans="1:5">
      <c r="A4949" t="s">
        <v>3924</v>
      </c>
      <c r="B4949">
        <v>8844.84</v>
      </c>
      <c r="C4949">
        <v>158</v>
      </c>
      <c r="D4949" s="10">
        <v>146.28</v>
      </c>
      <c r="E4949">
        <v>1.6538456320295201</v>
      </c>
    </row>
    <row r="4950" spans="1:5">
      <c r="A4950" t="s">
        <v>3923</v>
      </c>
      <c r="B4950">
        <v>51540.3</v>
      </c>
      <c r="C4950">
        <v>81</v>
      </c>
      <c r="D4950" s="10">
        <v>852.46</v>
      </c>
      <c r="E4950">
        <v>1.65396786592239</v>
      </c>
    </row>
    <row r="4951" spans="1:5">
      <c r="A4951" t="s">
        <v>3922</v>
      </c>
      <c r="B4951">
        <v>1685.6</v>
      </c>
      <c r="C4951">
        <v>245</v>
      </c>
      <c r="D4951" s="10">
        <v>27.88</v>
      </c>
      <c r="E4951">
        <v>1.6540104413858501</v>
      </c>
    </row>
    <row r="4952" spans="1:5">
      <c r="A4952" t="s">
        <v>3921</v>
      </c>
      <c r="B4952">
        <v>4649.37</v>
      </c>
      <c r="C4952">
        <v>207</v>
      </c>
      <c r="D4952" s="10">
        <v>76.94</v>
      </c>
      <c r="E4952">
        <v>1.6548478611080599</v>
      </c>
    </row>
    <row r="4953" spans="1:5">
      <c r="A4953" t="s">
        <v>3920</v>
      </c>
      <c r="B4953">
        <v>4831.1099999999997</v>
      </c>
      <c r="C4953">
        <v>128</v>
      </c>
      <c r="D4953" s="10">
        <v>79.95</v>
      </c>
      <c r="E4953">
        <v>1.6548991846594201</v>
      </c>
    </row>
    <row r="4954" spans="1:5">
      <c r="A4954" t="s">
        <v>3919</v>
      </c>
      <c r="B4954">
        <v>3104.55</v>
      </c>
      <c r="C4954">
        <v>562</v>
      </c>
      <c r="D4954" s="10">
        <v>51.39</v>
      </c>
      <c r="E4954">
        <v>1.6553123641107399</v>
      </c>
    </row>
    <row r="4955" spans="1:5">
      <c r="A4955" t="s">
        <v>3918</v>
      </c>
      <c r="B4955">
        <v>5853.68</v>
      </c>
      <c r="C4955">
        <v>516</v>
      </c>
      <c r="D4955" s="10">
        <v>96.91</v>
      </c>
      <c r="E4955">
        <v>1.6555397630208599</v>
      </c>
    </row>
    <row r="4956" spans="1:5">
      <c r="A4956" t="s">
        <v>3917</v>
      </c>
      <c r="B4956">
        <v>3666.39</v>
      </c>
      <c r="C4956">
        <v>273</v>
      </c>
      <c r="D4956" s="10">
        <v>60.7</v>
      </c>
      <c r="E4956">
        <v>1.65557946645065</v>
      </c>
    </row>
    <row r="4957" spans="1:5">
      <c r="A4957" t="s">
        <v>3916</v>
      </c>
      <c r="B4957">
        <v>65969.009999999995</v>
      </c>
      <c r="C4957">
        <v>761</v>
      </c>
      <c r="D4957" s="10">
        <v>1092.58</v>
      </c>
      <c r="E4957">
        <v>1.65620190450031</v>
      </c>
    </row>
    <row r="4958" spans="1:5">
      <c r="A4958" t="s">
        <v>3915</v>
      </c>
      <c r="B4958">
        <v>2333.52</v>
      </c>
      <c r="C4958">
        <v>42</v>
      </c>
      <c r="D4958" s="10">
        <v>38.67</v>
      </c>
      <c r="E4958">
        <v>1.6571531420343499</v>
      </c>
    </row>
    <row r="4959" spans="1:5">
      <c r="A4959" t="s">
        <v>3914</v>
      </c>
      <c r="B4959">
        <v>513.38</v>
      </c>
      <c r="C4959">
        <v>80</v>
      </c>
      <c r="D4959" s="10">
        <v>8.51</v>
      </c>
      <c r="E4959">
        <v>1.6576415131091899</v>
      </c>
    </row>
    <row r="4960" spans="1:5">
      <c r="A4960" t="s">
        <v>3913</v>
      </c>
      <c r="B4960">
        <v>5858.58</v>
      </c>
      <c r="C4960">
        <v>273</v>
      </c>
      <c r="D4960" s="10">
        <v>97.14</v>
      </c>
      <c r="E4960">
        <v>1.65808096842579</v>
      </c>
    </row>
    <row r="4961" spans="1:5">
      <c r="A4961" t="s">
        <v>3912</v>
      </c>
      <c r="B4961">
        <v>2587.02</v>
      </c>
      <c r="C4961">
        <v>457</v>
      </c>
      <c r="D4961" s="10">
        <v>42.92</v>
      </c>
      <c r="E4961">
        <v>1.6590517274702099</v>
      </c>
    </row>
    <row r="4962" spans="1:5">
      <c r="A4962" t="s">
        <v>3911</v>
      </c>
      <c r="B4962">
        <v>7743.84</v>
      </c>
      <c r="C4962">
        <v>52</v>
      </c>
      <c r="D4962" s="10">
        <v>128.47999999999999</v>
      </c>
      <c r="E4962">
        <v>1.65912518853695</v>
      </c>
    </row>
    <row r="4963" spans="1:5">
      <c r="A4963" t="s">
        <v>3910</v>
      </c>
      <c r="B4963">
        <v>16656.060000000001</v>
      </c>
      <c r="C4963">
        <v>284</v>
      </c>
      <c r="D4963" s="10">
        <v>276.39</v>
      </c>
      <c r="E4963">
        <v>1.6593960396396199</v>
      </c>
    </row>
    <row r="4964" spans="1:5">
      <c r="A4964" t="s">
        <v>3909</v>
      </c>
      <c r="B4964">
        <v>1758.26</v>
      </c>
      <c r="C4964">
        <v>284</v>
      </c>
      <c r="D4964" s="10">
        <v>29.18</v>
      </c>
      <c r="E4964">
        <v>1.6595952816989501</v>
      </c>
    </row>
    <row r="4965" spans="1:5">
      <c r="A4965" t="s">
        <v>3908</v>
      </c>
      <c r="B4965">
        <v>7547.31</v>
      </c>
      <c r="C4965">
        <v>503</v>
      </c>
      <c r="D4965" s="10">
        <v>125.26</v>
      </c>
      <c r="E4965">
        <v>1.6596641717380001</v>
      </c>
    </row>
    <row r="4966" spans="1:5">
      <c r="A4966" t="s">
        <v>3907</v>
      </c>
      <c r="B4966">
        <v>1452.4</v>
      </c>
      <c r="C4966">
        <v>152</v>
      </c>
      <c r="D4966" s="10">
        <v>24.11</v>
      </c>
      <c r="E4966">
        <v>1.6600110162489601</v>
      </c>
    </row>
    <row r="4967" spans="1:5">
      <c r="A4967" t="s">
        <v>3906</v>
      </c>
      <c r="B4967">
        <v>3494.27</v>
      </c>
      <c r="C4967">
        <v>469</v>
      </c>
      <c r="D4967" s="10">
        <v>58.01</v>
      </c>
      <c r="E4967">
        <v>1.6601464683610501</v>
      </c>
    </row>
    <row r="4968" spans="1:5">
      <c r="A4968" t="s">
        <v>3905</v>
      </c>
      <c r="B4968">
        <v>44117.23</v>
      </c>
      <c r="C4968">
        <v>544</v>
      </c>
      <c r="D4968" s="10">
        <v>732.68</v>
      </c>
      <c r="E4968">
        <v>1.66075703302315</v>
      </c>
    </row>
    <row r="4969" spans="1:5">
      <c r="A4969" t="s">
        <v>3904</v>
      </c>
      <c r="B4969">
        <v>5869.02</v>
      </c>
      <c r="C4969">
        <v>677</v>
      </c>
      <c r="D4969" s="10">
        <v>97.5</v>
      </c>
      <c r="E4969">
        <v>1.66126542421051</v>
      </c>
    </row>
    <row r="4970" spans="1:5">
      <c r="A4970" t="s">
        <v>3903</v>
      </c>
      <c r="B4970">
        <v>20053.099999999999</v>
      </c>
      <c r="C4970">
        <v>410</v>
      </c>
      <c r="D4970" s="10">
        <v>333.14</v>
      </c>
      <c r="E4970">
        <v>1.6612892769696399</v>
      </c>
    </row>
    <row r="4971" spans="1:5">
      <c r="A4971" t="s">
        <v>3902</v>
      </c>
      <c r="B4971">
        <v>73425.63</v>
      </c>
      <c r="C4971">
        <v>303</v>
      </c>
      <c r="D4971" s="10">
        <v>1219.99</v>
      </c>
      <c r="E4971">
        <v>1.66153153878284</v>
      </c>
    </row>
    <row r="4972" spans="1:5">
      <c r="A4972" t="s">
        <v>3901</v>
      </c>
      <c r="B4972">
        <v>2164.73</v>
      </c>
      <c r="C4972">
        <v>67</v>
      </c>
      <c r="D4972" s="10">
        <v>35.97</v>
      </c>
      <c r="E4972">
        <v>1.6616390958687599</v>
      </c>
    </row>
    <row r="4973" spans="1:5">
      <c r="A4973" t="s">
        <v>3900</v>
      </c>
      <c r="B4973">
        <v>29446.080000000002</v>
      </c>
      <c r="C4973">
        <v>592</v>
      </c>
      <c r="D4973" s="10">
        <v>489.36</v>
      </c>
      <c r="E4973">
        <v>1.66188504547973</v>
      </c>
    </row>
    <row r="4974" spans="1:5">
      <c r="A4974" t="s">
        <v>3899</v>
      </c>
      <c r="B4974">
        <v>1066.77</v>
      </c>
      <c r="C4974">
        <v>81</v>
      </c>
      <c r="D4974" s="10">
        <v>17.73</v>
      </c>
      <c r="E4974">
        <v>1.66202649118366</v>
      </c>
    </row>
    <row r="4975" spans="1:5">
      <c r="A4975" t="s">
        <v>3898</v>
      </c>
      <c r="B4975">
        <v>5193.57</v>
      </c>
      <c r="C4975">
        <v>233</v>
      </c>
      <c r="D4975" s="10">
        <v>86.33</v>
      </c>
      <c r="E4975">
        <v>1.6622477409566001</v>
      </c>
    </row>
    <row r="4976" spans="1:5">
      <c r="A4976" t="s">
        <v>3897</v>
      </c>
      <c r="B4976">
        <v>23226.12</v>
      </c>
      <c r="C4976">
        <v>486</v>
      </c>
      <c r="D4976" s="10">
        <v>386.18</v>
      </c>
      <c r="E4976">
        <v>1.66269699803497</v>
      </c>
    </row>
    <row r="4977" spans="1:5">
      <c r="A4977" t="s">
        <v>3896</v>
      </c>
      <c r="B4977">
        <v>8396.76</v>
      </c>
      <c r="C4977">
        <v>434</v>
      </c>
      <c r="D4977" s="10">
        <v>139.63999999999999</v>
      </c>
      <c r="E4977">
        <v>1.66302240387959</v>
      </c>
    </row>
    <row r="4978" spans="1:5">
      <c r="A4978" t="s">
        <v>3895</v>
      </c>
      <c r="B4978">
        <v>3141.51</v>
      </c>
      <c r="C4978">
        <v>821</v>
      </c>
      <c r="D4978" s="10">
        <v>52.26</v>
      </c>
      <c r="E4978">
        <v>1.6635312317961699</v>
      </c>
    </row>
    <row r="4979" spans="1:5">
      <c r="A4979" t="s">
        <v>3894</v>
      </c>
      <c r="B4979">
        <v>18902.88</v>
      </c>
      <c r="C4979">
        <v>386</v>
      </c>
      <c r="D4979" s="10">
        <v>314.60000000000002</v>
      </c>
      <c r="E4979">
        <v>1.66429665744055</v>
      </c>
    </row>
    <row r="4980" spans="1:5">
      <c r="A4980" t="s">
        <v>3893</v>
      </c>
      <c r="B4980">
        <v>65451.96</v>
      </c>
      <c r="C4980">
        <v>316</v>
      </c>
      <c r="D4980" s="10">
        <v>1089.78</v>
      </c>
      <c r="E4980">
        <v>1.6650074344603201</v>
      </c>
    </row>
    <row r="4981" spans="1:5">
      <c r="A4981" t="s">
        <v>3892</v>
      </c>
      <c r="B4981">
        <v>7006.88</v>
      </c>
      <c r="C4981">
        <v>395</v>
      </c>
      <c r="D4981" s="10">
        <v>116.67</v>
      </c>
      <c r="E4981">
        <v>1.66507775215217</v>
      </c>
    </row>
    <row r="4982" spans="1:5">
      <c r="A4982" t="s">
        <v>3891</v>
      </c>
      <c r="B4982">
        <v>6166.94</v>
      </c>
      <c r="C4982">
        <v>554</v>
      </c>
      <c r="D4982" s="10">
        <v>102.7</v>
      </c>
      <c r="E4982">
        <v>1.6653315907078701</v>
      </c>
    </row>
    <row r="4983" spans="1:5">
      <c r="A4983" t="s">
        <v>3890</v>
      </c>
      <c r="B4983">
        <v>648</v>
      </c>
      <c r="C4983">
        <v>54</v>
      </c>
      <c r="D4983" s="10">
        <v>10.8</v>
      </c>
      <c r="E4983">
        <v>1.6666666666666601</v>
      </c>
    </row>
    <row r="4984" spans="1:5">
      <c r="A4984" t="s">
        <v>3889</v>
      </c>
      <c r="B4984">
        <v>1467.5</v>
      </c>
      <c r="C4984">
        <v>218</v>
      </c>
      <c r="D4984" s="10">
        <v>24.46</v>
      </c>
      <c r="E4984">
        <v>1.6667802385008501</v>
      </c>
    </row>
    <row r="4985" spans="1:5">
      <c r="A4985" t="s">
        <v>3888</v>
      </c>
      <c r="B4985">
        <v>5392.66</v>
      </c>
      <c r="C4985">
        <v>160</v>
      </c>
      <c r="D4985" s="10">
        <v>89.9</v>
      </c>
      <c r="E4985">
        <v>1.66708080984152</v>
      </c>
    </row>
    <row r="4986" spans="1:5">
      <c r="A4986" t="s">
        <v>3887</v>
      </c>
      <c r="B4986">
        <v>5700</v>
      </c>
      <c r="C4986">
        <v>410</v>
      </c>
      <c r="D4986" s="10">
        <v>95.03</v>
      </c>
      <c r="E4986">
        <v>1.66719298245614</v>
      </c>
    </row>
    <row r="4987" spans="1:5">
      <c r="A4987" t="s">
        <v>3886</v>
      </c>
      <c r="B4987">
        <v>2911.3</v>
      </c>
      <c r="C4987">
        <v>847</v>
      </c>
      <c r="D4987" s="10">
        <v>48.55</v>
      </c>
      <c r="E4987">
        <v>1.66763988596159</v>
      </c>
    </row>
    <row r="4988" spans="1:5">
      <c r="A4988" t="s">
        <v>3885</v>
      </c>
      <c r="B4988">
        <v>7080</v>
      </c>
      <c r="C4988">
        <v>354</v>
      </c>
      <c r="D4988" s="10">
        <v>118.13</v>
      </c>
      <c r="E4988">
        <v>1.6685028248587499</v>
      </c>
    </row>
    <row r="4989" spans="1:5">
      <c r="A4989" t="s">
        <v>3884</v>
      </c>
      <c r="B4989">
        <v>7747.02</v>
      </c>
      <c r="C4989">
        <v>963</v>
      </c>
      <c r="D4989" s="10">
        <v>129.28</v>
      </c>
      <c r="E4989">
        <v>1.6687707015084501</v>
      </c>
    </row>
    <row r="4990" spans="1:5">
      <c r="A4990" t="s">
        <v>3883</v>
      </c>
      <c r="B4990">
        <v>3962.7</v>
      </c>
      <c r="C4990">
        <v>264</v>
      </c>
      <c r="D4990" s="10">
        <v>66.13</v>
      </c>
      <c r="E4990">
        <v>1.6688116688116601</v>
      </c>
    </row>
    <row r="4991" spans="1:5">
      <c r="A4991" t="s">
        <v>3882</v>
      </c>
      <c r="B4991">
        <v>976.14</v>
      </c>
      <c r="C4991">
        <v>22</v>
      </c>
      <c r="D4991" s="10">
        <v>16.29</v>
      </c>
      <c r="E4991">
        <v>1.6688179974184001</v>
      </c>
    </row>
    <row r="4992" spans="1:5">
      <c r="A4992" t="s">
        <v>3881</v>
      </c>
      <c r="B4992">
        <v>1859.27</v>
      </c>
      <c r="C4992">
        <v>99</v>
      </c>
      <c r="D4992" s="10">
        <v>31.04</v>
      </c>
      <c r="E4992">
        <v>1.6694724273505099</v>
      </c>
    </row>
    <row r="4993" spans="1:5">
      <c r="A4993" t="s">
        <v>3880</v>
      </c>
      <c r="B4993">
        <v>22176.36</v>
      </c>
      <c r="C4993">
        <v>724</v>
      </c>
      <c r="D4993" s="10">
        <v>370.28</v>
      </c>
      <c r="E4993">
        <v>1.66970593911714</v>
      </c>
    </row>
    <row r="4994" spans="1:5">
      <c r="A4994" t="s">
        <v>3879</v>
      </c>
      <c r="B4994">
        <v>3689.28</v>
      </c>
      <c r="C4994">
        <v>288</v>
      </c>
      <c r="D4994" s="10">
        <v>61.62</v>
      </c>
      <c r="E4994">
        <v>1.67024460057246</v>
      </c>
    </row>
    <row r="4995" spans="1:5">
      <c r="A4995" t="s">
        <v>3878</v>
      </c>
      <c r="B4995">
        <v>3328.8</v>
      </c>
      <c r="C4995">
        <v>76</v>
      </c>
      <c r="D4995" s="10">
        <v>55.6</v>
      </c>
      <c r="E4995">
        <v>1.67027156933429</v>
      </c>
    </row>
    <row r="4996" spans="1:5">
      <c r="A4996" t="s">
        <v>3877</v>
      </c>
      <c r="B4996">
        <v>255331.65</v>
      </c>
      <c r="C4996">
        <v>431</v>
      </c>
      <c r="D4996" s="10">
        <v>4265.1899999999996</v>
      </c>
      <c r="E4996">
        <v>1.6704509605448401</v>
      </c>
    </row>
    <row r="4997" spans="1:5">
      <c r="A4997" t="s">
        <v>3876</v>
      </c>
      <c r="B4997">
        <v>5928.48</v>
      </c>
      <c r="C4997">
        <v>184</v>
      </c>
      <c r="D4997" s="10">
        <v>99.06</v>
      </c>
      <c r="E4997">
        <v>1.67091733462877</v>
      </c>
    </row>
    <row r="4998" spans="1:5">
      <c r="A4998" t="s">
        <v>3875</v>
      </c>
      <c r="B4998">
        <v>1994.94</v>
      </c>
      <c r="C4998">
        <v>307</v>
      </c>
      <c r="D4998" s="10">
        <v>33.35</v>
      </c>
      <c r="E4998">
        <v>1.6717294755732</v>
      </c>
    </row>
    <row r="4999" spans="1:5">
      <c r="A4999" t="s">
        <v>3874</v>
      </c>
      <c r="B4999">
        <v>121929</v>
      </c>
      <c r="C4999">
        <v>657</v>
      </c>
      <c r="D4999" s="10">
        <v>2038.84</v>
      </c>
      <c r="E4999">
        <v>1.67215346636157</v>
      </c>
    </row>
    <row r="5000" spans="1:5">
      <c r="A5000" t="s">
        <v>3873</v>
      </c>
      <c r="B5000">
        <v>8127.74</v>
      </c>
      <c r="C5000">
        <v>735</v>
      </c>
      <c r="D5000" s="10">
        <v>135.97999999999999</v>
      </c>
      <c r="E5000">
        <v>1.67303580084992</v>
      </c>
    </row>
    <row r="5001" spans="1:5">
      <c r="A5001" t="s">
        <v>3872</v>
      </c>
      <c r="B5001">
        <v>2647.58</v>
      </c>
      <c r="C5001">
        <v>442</v>
      </c>
      <c r="D5001" s="10">
        <v>44.3</v>
      </c>
      <c r="E5001">
        <v>1.6732261159247299</v>
      </c>
    </row>
    <row r="5002" spans="1:5">
      <c r="A5002" t="s">
        <v>3871</v>
      </c>
      <c r="B5002">
        <v>46164.51</v>
      </c>
      <c r="C5002">
        <v>1062</v>
      </c>
      <c r="D5002" s="10">
        <v>772.53</v>
      </c>
      <c r="E5002">
        <v>1.6734283543787201</v>
      </c>
    </row>
    <row r="5003" spans="1:5">
      <c r="A5003" t="s">
        <v>3870</v>
      </c>
      <c r="B5003">
        <v>465690.56</v>
      </c>
      <c r="C5003">
        <v>635</v>
      </c>
      <c r="D5003" s="10">
        <v>7797.57</v>
      </c>
      <c r="E5003">
        <v>1.67441014909127</v>
      </c>
    </row>
    <row r="5004" spans="1:5">
      <c r="A5004" t="s">
        <v>3869</v>
      </c>
      <c r="B5004">
        <v>2552.1</v>
      </c>
      <c r="C5004">
        <v>235</v>
      </c>
      <c r="D5004" s="10">
        <v>42.76</v>
      </c>
      <c r="E5004">
        <v>1.6754829356216401</v>
      </c>
    </row>
    <row r="5005" spans="1:5">
      <c r="A5005" t="s">
        <v>3868</v>
      </c>
      <c r="B5005">
        <v>34780.449999999997</v>
      </c>
      <c r="C5005">
        <v>524</v>
      </c>
      <c r="D5005" s="10">
        <v>582.87</v>
      </c>
      <c r="E5005">
        <v>1.6758552577669299</v>
      </c>
    </row>
    <row r="5006" spans="1:5">
      <c r="A5006" t="s">
        <v>3867</v>
      </c>
      <c r="B5006">
        <v>40794.44</v>
      </c>
      <c r="C5006">
        <v>230</v>
      </c>
      <c r="D5006" s="10">
        <v>683.92</v>
      </c>
      <c r="E5006">
        <v>1.67650297442494</v>
      </c>
    </row>
    <row r="5007" spans="1:5">
      <c r="A5007" t="s">
        <v>3866</v>
      </c>
      <c r="B5007">
        <v>2601.67</v>
      </c>
      <c r="C5007">
        <v>522</v>
      </c>
      <c r="D5007" s="10">
        <v>43.64</v>
      </c>
      <c r="E5007">
        <v>1.67738414172435</v>
      </c>
    </row>
    <row r="5008" spans="1:5">
      <c r="A5008" t="s">
        <v>3865</v>
      </c>
      <c r="B5008">
        <v>1069.8900000000001</v>
      </c>
      <c r="C5008">
        <v>311</v>
      </c>
      <c r="D5008" s="10">
        <v>17.95</v>
      </c>
      <c r="E5008">
        <v>1.67774257166624</v>
      </c>
    </row>
    <row r="5009" spans="1:5">
      <c r="A5009" t="s">
        <v>3864</v>
      </c>
      <c r="B5009">
        <v>3708.76</v>
      </c>
      <c r="C5009">
        <v>1004</v>
      </c>
      <c r="D5009" s="10">
        <v>62.23</v>
      </c>
      <c r="E5009">
        <v>1.6779193045653999</v>
      </c>
    </row>
    <row r="5010" spans="1:5">
      <c r="A5010" t="s">
        <v>3863</v>
      </c>
      <c r="B5010">
        <v>11606.27</v>
      </c>
      <c r="C5010">
        <v>39</v>
      </c>
      <c r="D5010" s="10">
        <v>194.79</v>
      </c>
      <c r="E5010">
        <v>1.67831697866756</v>
      </c>
    </row>
    <row r="5011" spans="1:5">
      <c r="A5011" t="s">
        <v>3862</v>
      </c>
      <c r="B5011">
        <v>7736.74</v>
      </c>
      <c r="C5011">
        <v>621</v>
      </c>
      <c r="D5011" s="10">
        <v>129.85</v>
      </c>
      <c r="E5011">
        <v>1.6783554830587499</v>
      </c>
    </row>
    <row r="5012" spans="1:5">
      <c r="A5012" t="s">
        <v>3861</v>
      </c>
      <c r="B5012">
        <v>23819.91</v>
      </c>
      <c r="C5012">
        <v>251</v>
      </c>
      <c r="D5012" s="10">
        <v>400.06</v>
      </c>
      <c r="E5012">
        <v>1.67951936006475</v>
      </c>
    </row>
    <row r="5013" spans="1:5">
      <c r="A5013" t="s">
        <v>3860</v>
      </c>
      <c r="B5013">
        <v>1714.41</v>
      </c>
      <c r="C5013">
        <v>166</v>
      </c>
      <c r="D5013" s="10">
        <v>28.8</v>
      </c>
      <c r="E5013">
        <v>1.6798782088298501</v>
      </c>
    </row>
    <row r="5014" spans="1:5">
      <c r="A5014" t="s">
        <v>3859</v>
      </c>
      <c r="B5014">
        <v>31499.82</v>
      </c>
      <c r="C5014">
        <v>99</v>
      </c>
      <c r="D5014" s="10">
        <v>529.29</v>
      </c>
      <c r="E5014">
        <v>1.6802953159732299</v>
      </c>
    </row>
    <row r="5015" spans="1:5">
      <c r="A5015" t="s">
        <v>3858</v>
      </c>
      <c r="B5015">
        <v>14231</v>
      </c>
      <c r="C5015">
        <v>509</v>
      </c>
      <c r="D5015" s="10">
        <v>239.28</v>
      </c>
      <c r="E5015">
        <v>1.68139976108495</v>
      </c>
    </row>
    <row r="5016" spans="1:5">
      <c r="A5016" t="s">
        <v>3857</v>
      </c>
      <c r="B5016">
        <v>18354</v>
      </c>
      <c r="C5016">
        <v>175</v>
      </c>
      <c r="D5016" s="10">
        <v>308.61</v>
      </c>
      <c r="E5016">
        <v>1.68143184047074</v>
      </c>
    </row>
    <row r="5017" spans="1:5">
      <c r="A5017" t="s">
        <v>3856</v>
      </c>
      <c r="B5017">
        <v>5497.44</v>
      </c>
      <c r="C5017">
        <v>208</v>
      </c>
      <c r="D5017" s="10">
        <v>92.5</v>
      </c>
      <c r="E5017">
        <v>1.6826013562676401</v>
      </c>
    </row>
    <row r="5018" spans="1:5">
      <c r="A5018" t="s">
        <v>3855</v>
      </c>
      <c r="B5018">
        <v>31451.16</v>
      </c>
      <c r="C5018">
        <v>611</v>
      </c>
      <c r="D5018" s="10">
        <v>529.39</v>
      </c>
      <c r="E5018">
        <v>1.68321295621528</v>
      </c>
    </row>
    <row r="5019" spans="1:5">
      <c r="A5019" t="s">
        <v>3854</v>
      </c>
      <c r="B5019">
        <v>7010.46</v>
      </c>
      <c r="C5019">
        <v>158</v>
      </c>
      <c r="D5019" s="10">
        <v>118.06</v>
      </c>
      <c r="E5019">
        <v>1.6840549692887401</v>
      </c>
    </row>
    <row r="5020" spans="1:5">
      <c r="A5020" t="s">
        <v>3853</v>
      </c>
      <c r="B5020">
        <v>46244.04</v>
      </c>
      <c r="C5020">
        <v>146</v>
      </c>
      <c r="D5020" s="10">
        <v>778.79</v>
      </c>
      <c r="E5020">
        <v>1.68408728995131</v>
      </c>
    </row>
    <row r="5021" spans="1:5">
      <c r="A5021" t="s">
        <v>3852</v>
      </c>
      <c r="B5021">
        <v>2125.1999999999998</v>
      </c>
      <c r="C5021">
        <v>88</v>
      </c>
      <c r="D5021" s="10">
        <v>35.799999999999997</v>
      </c>
      <c r="E5021">
        <v>1.68454733672124</v>
      </c>
    </row>
    <row r="5022" spans="1:5">
      <c r="A5022" t="s">
        <v>3851</v>
      </c>
      <c r="B5022">
        <v>2580.4899999999998</v>
      </c>
      <c r="C5022">
        <v>265</v>
      </c>
      <c r="D5022" s="10">
        <v>43.47</v>
      </c>
      <c r="E5022">
        <v>1.6845637843975301</v>
      </c>
    </row>
    <row r="5023" spans="1:5">
      <c r="A5023" t="s">
        <v>3850</v>
      </c>
      <c r="B5023">
        <v>5356.28</v>
      </c>
      <c r="C5023">
        <v>313</v>
      </c>
      <c r="D5023" s="10">
        <v>90.23</v>
      </c>
      <c r="E5023">
        <v>1.68456466054799</v>
      </c>
    </row>
    <row r="5024" spans="1:5">
      <c r="A5024" t="s">
        <v>3849</v>
      </c>
      <c r="B5024">
        <v>14760.55</v>
      </c>
      <c r="C5024">
        <v>164</v>
      </c>
      <c r="D5024" s="10">
        <v>248.66</v>
      </c>
      <c r="E5024">
        <v>1.6846255728953099</v>
      </c>
    </row>
    <row r="5025" spans="1:5">
      <c r="A5025" t="s">
        <v>3848</v>
      </c>
      <c r="B5025">
        <v>25651.08</v>
      </c>
      <c r="C5025">
        <v>182</v>
      </c>
      <c r="D5025" s="10">
        <v>432.24</v>
      </c>
      <c r="E5025">
        <v>1.68507524829363</v>
      </c>
    </row>
    <row r="5026" spans="1:5">
      <c r="A5026" t="s">
        <v>3847</v>
      </c>
      <c r="B5026">
        <v>26211.49</v>
      </c>
      <c r="C5026">
        <v>543</v>
      </c>
      <c r="D5026" s="10">
        <v>441.79</v>
      </c>
      <c r="E5026">
        <v>1.6854822064674599</v>
      </c>
    </row>
    <row r="5027" spans="1:5">
      <c r="A5027" t="s">
        <v>3846</v>
      </c>
      <c r="B5027">
        <v>15030.63</v>
      </c>
      <c r="C5027">
        <v>458</v>
      </c>
      <c r="D5027" s="10">
        <v>253.37</v>
      </c>
      <c r="E5027">
        <v>1.6856911520009401</v>
      </c>
    </row>
    <row r="5028" spans="1:5">
      <c r="A5028" t="s">
        <v>3845</v>
      </c>
      <c r="B5028">
        <v>65066.400000000001</v>
      </c>
      <c r="C5028">
        <v>640</v>
      </c>
      <c r="D5028" s="10">
        <v>1096.92</v>
      </c>
      <c r="E5028">
        <v>1.68584707314374</v>
      </c>
    </row>
    <row r="5029" spans="1:5">
      <c r="A5029" t="s">
        <v>3844</v>
      </c>
      <c r="B5029">
        <v>6424.07</v>
      </c>
      <c r="C5029">
        <v>340</v>
      </c>
      <c r="D5029" s="10">
        <v>108.3</v>
      </c>
      <c r="E5029">
        <v>1.6858471342933601</v>
      </c>
    </row>
    <row r="5030" spans="1:5">
      <c r="A5030" t="s">
        <v>3843</v>
      </c>
      <c r="B5030">
        <v>1503.61</v>
      </c>
      <c r="C5030">
        <v>228</v>
      </c>
      <c r="D5030" s="10">
        <v>25.35</v>
      </c>
      <c r="E5030">
        <v>1.68594249838721</v>
      </c>
    </row>
    <row r="5031" spans="1:5">
      <c r="A5031" t="s">
        <v>3842</v>
      </c>
      <c r="B5031">
        <v>5797.44</v>
      </c>
      <c r="C5031">
        <v>244</v>
      </c>
      <c r="D5031" s="10">
        <v>97.76</v>
      </c>
      <c r="E5031">
        <v>1.68626152232709</v>
      </c>
    </row>
    <row r="5032" spans="1:5">
      <c r="A5032" t="s">
        <v>3841</v>
      </c>
      <c r="B5032">
        <v>75388.320000000007</v>
      </c>
      <c r="C5032">
        <v>704</v>
      </c>
      <c r="D5032" s="10">
        <v>1272.04</v>
      </c>
      <c r="E5032">
        <v>1.68731708041776</v>
      </c>
    </row>
    <row r="5033" spans="1:5">
      <c r="A5033" t="s">
        <v>3840</v>
      </c>
      <c r="B5033">
        <v>14630.04</v>
      </c>
      <c r="C5033">
        <v>456</v>
      </c>
      <c r="D5033" s="10">
        <v>246.89</v>
      </c>
      <c r="E5033">
        <v>1.6875551946542799</v>
      </c>
    </row>
    <row r="5034" spans="1:5">
      <c r="A5034" t="s">
        <v>3839</v>
      </c>
      <c r="B5034">
        <v>7857.15</v>
      </c>
      <c r="C5034">
        <v>1069</v>
      </c>
      <c r="D5034" s="10">
        <v>132.63999999999999</v>
      </c>
      <c r="E5034">
        <v>1.6881439198691599</v>
      </c>
    </row>
    <row r="5035" spans="1:5">
      <c r="A5035" t="s">
        <v>3838</v>
      </c>
      <c r="B5035">
        <v>3129.8</v>
      </c>
      <c r="C5035">
        <v>502</v>
      </c>
      <c r="D5035" s="10">
        <v>52.86</v>
      </c>
      <c r="E5035">
        <v>1.6889258099558999</v>
      </c>
    </row>
    <row r="5036" spans="1:5">
      <c r="A5036" t="s">
        <v>3837</v>
      </c>
      <c r="B5036">
        <v>6678.12</v>
      </c>
      <c r="C5036">
        <v>48</v>
      </c>
      <c r="D5036" s="10">
        <v>112.8</v>
      </c>
      <c r="E5036">
        <v>1.68909812941366</v>
      </c>
    </row>
    <row r="5037" spans="1:5">
      <c r="A5037" t="s">
        <v>3836</v>
      </c>
      <c r="B5037">
        <v>9947.48</v>
      </c>
      <c r="C5037">
        <v>436</v>
      </c>
      <c r="D5037" s="10">
        <v>168.06</v>
      </c>
      <c r="E5037">
        <v>1.68947311278836</v>
      </c>
    </row>
    <row r="5038" spans="1:5">
      <c r="A5038" t="s">
        <v>3835</v>
      </c>
      <c r="B5038">
        <v>1283.48</v>
      </c>
      <c r="C5038">
        <v>219</v>
      </c>
      <c r="D5038" s="10">
        <v>21.69</v>
      </c>
      <c r="E5038">
        <v>1.68993673450306</v>
      </c>
    </row>
    <row r="5039" spans="1:5">
      <c r="A5039" t="s">
        <v>3834</v>
      </c>
      <c r="B5039">
        <v>5814.3</v>
      </c>
      <c r="C5039">
        <v>445</v>
      </c>
      <c r="D5039" s="10">
        <v>98.27</v>
      </c>
      <c r="E5039">
        <v>1.69014326746125</v>
      </c>
    </row>
    <row r="5040" spans="1:5">
      <c r="A5040" t="s">
        <v>3833</v>
      </c>
      <c r="B5040">
        <v>3602.78</v>
      </c>
      <c r="C5040">
        <v>361</v>
      </c>
      <c r="D5040" s="10">
        <v>60.93</v>
      </c>
      <c r="E5040">
        <v>1.69119402239381</v>
      </c>
    </row>
    <row r="5041" spans="1:5">
      <c r="A5041" t="s">
        <v>3832</v>
      </c>
      <c r="B5041">
        <v>22057.68</v>
      </c>
      <c r="C5041">
        <v>207</v>
      </c>
      <c r="D5041" s="10">
        <v>373.07</v>
      </c>
      <c r="E5041">
        <v>1.6913383456465001</v>
      </c>
    </row>
    <row r="5042" spans="1:5">
      <c r="A5042" t="s">
        <v>3831</v>
      </c>
      <c r="B5042">
        <v>3213.72</v>
      </c>
      <c r="C5042">
        <v>438</v>
      </c>
      <c r="D5042" s="10">
        <v>54.36</v>
      </c>
      <c r="E5042">
        <v>1.6914977035958301</v>
      </c>
    </row>
    <row r="5043" spans="1:5">
      <c r="A5043" t="s">
        <v>3830</v>
      </c>
      <c r="B5043">
        <v>42610.86</v>
      </c>
      <c r="C5043">
        <v>475</v>
      </c>
      <c r="D5043" s="10">
        <v>720.98</v>
      </c>
      <c r="E5043">
        <v>1.6920099711669701</v>
      </c>
    </row>
    <row r="5044" spans="1:5">
      <c r="A5044" t="s">
        <v>3829</v>
      </c>
      <c r="B5044">
        <v>310.8</v>
      </c>
      <c r="C5044">
        <v>28</v>
      </c>
      <c r="D5044" s="10">
        <v>5.26</v>
      </c>
      <c r="E5044">
        <v>1.6924066924066901</v>
      </c>
    </row>
    <row r="5045" spans="1:5">
      <c r="A5045" t="s">
        <v>3828</v>
      </c>
      <c r="B5045">
        <v>8008.72</v>
      </c>
      <c r="C5045">
        <v>773</v>
      </c>
      <c r="D5045" s="10">
        <v>135.55000000000001</v>
      </c>
      <c r="E5045">
        <v>1.69253014214506</v>
      </c>
    </row>
    <row r="5046" spans="1:5">
      <c r="A5046" t="s">
        <v>3827</v>
      </c>
      <c r="B5046">
        <v>3840.48</v>
      </c>
      <c r="C5046">
        <v>28</v>
      </c>
      <c r="D5046" s="10">
        <v>65.010000000000005</v>
      </c>
      <c r="E5046">
        <v>1.69275715535558</v>
      </c>
    </row>
    <row r="5047" spans="1:5">
      <c r="A5047" t="s">
        <v>3826</v>
      </c>
      <c r="B5047">
        <v>5318.51</v>
      </c>
      <c r="C5047">
        <v>1349</v>
      </c>
      <c r="D5047" s="10">
        <v>90.03</v>
      </c>
      <c r="E5047">
        <v>1.6927673352123001</v>
      </c>
    </row>
    <row r="5048" spans="1:5">
      <c r="A5048" t="s">
        <v>3825</v>
      </c>
      <c r="B5048">
        <v>20430.900000000001</v>
      </c>
      <c r="C5048">
        <v>105</v>
      </c>
      <c r="D5048" s="10">
        <v>345.87</v>
      </c>
      <c r="E5048">
        <v>1.6928769657724301</v>
      </c>
    </row>
    <row r="5049" spans="1:5">
      <c r="A5049" t="s">
        <v>3824</v>
      </c>
      <c r="B5049">
        <v>7555.59</v>
      </c>
      <c r="C5049">
        <v>93</v>
      </c>
      <c r="D5049" s="10">
        <v>127.96</v>
      </c>
      <c r="E5049">
        <v>1.6935805145594101</v>
      </c>
    </row>
    <row r="5050" spans="1:5">
      <c r="A5050" t="s">
        <v>3823</v>
      </c>
      <c r="B5050">
        <v>2366.29</v>
      </c>
      <c r="C5050">
        <v>133</v>
      </c>
      <c r="D5050" s="10">
        <v>40.08</v>
      </c>
      <c r="E5050">
        <v>1.6937907019004399</v>
      </c>
    </row>
    <row r="5051" spans="1:5">
      <c r="A5051" t="s">
        <v>3822</v>
      </c>
      <c r="B5051">
        <v>12028.5</v>
      </c>
      <c r="C5051">
        <v>250</v>
      </c>
      <c r="D5051" s="10">
        <v>203.75</v>
      </c>
      <c r="E5051">
        <v>1.6938936692023101</v>
      </c>
    </row>
    <row r="5052" spans="1:5">
      <c r="A5052" t="s">
        <v>3821</v>
      </c>
      <c r="B5052">
        <v>121671.81</v>
      </c>
      <c r="C5052">
        <v>335</v>
      </c>
      <c r="D5052" s="10">
        <v>2061.85</v>
      </c>
      <c r="E5052">
        <v>1.6945995954198401</v>
      </c>
    </row>
    <row r="5053" spans="1:5">
      <c r="A5053" t="s">
        <v>3820</v>
      </c>
      <c r="B5053">
        <v>10057.66</v>
      </c>
      <c r="C5053">
        <v>207</v>
      </c>
      <c r="D5053" s="10">
        <v>170.45</v>
      </c>
      <c r="E5053">
        <v>1.69472819721485</v>
      </c>
    </row>
    <row r="5054" spans="1:5">
      <c r="A5054" t="s">
        <v>3819</v>
      </c>
      <c r="B5054">
        <v>215113.73</v>
      </c>
      <c r="C5054">
        <v>1251</v>
      </c>
      <c r="D5054" s="10">
        <v>3646.88</v>
      </c>
      <c r="E5054">
        <v>1.69532646753882</v>
      </c>
    </row>
    <row r="5055" spans="1:5">
      <c r="A5055" t="s">
        <v>3818</v>
      </c>
      <c r="B5055">
        <v>36550.080000000002</v>
      </c>
      <c r="C5055">
        <v>42</v>
      </c>
      <c r="D5055" s="10">
        <v>619.72</v>
      </c>
      <c r="E5055">
        <v>1.6955366445162301</v>
      </c>
    </row>
    <row r="5056" spans="1:5">
      <c r="A5056" t="s">
        <v>3817</v>
      </c>
      <c r="B5056">
        <v>9971.34</v>
      </c>
      <c r="C5056">
        <v>684</v>
      </c>
      <c r="D5056" s="10">
        <v>169.12</v>
      </c>
      <c r="E5056">
        <v>1.69606091056969</v>
      </c>
    </row>
    <row r="5057" spans="1:5">
      <c r="A5057" t="s">
        <v>3816</v>
      </c>
      <c r="B5057">
        <v>2376.14</v>
      </c>
      <c r="C5057">
        <v>450</v>
      </c>
      <c r="D5057" s="10">
        <v>40.31</v>
      </c>
      <c r="E5057">
        <v>1.6964488624407601</v>
      </c>
    </row>
    <row r="5058" spans="1:5">
      <c r="A5058" t="s">
        <v>3815</v>
      </c>
      <c r="B5058">
        <v>6883.13</v>
      </c>
      <c r="C5058">
        <v>209</v>
      </c>
      <c r="D5058" s="10">
        <v>116.8</v>
      </c>
      <c r="E5058">
        <v>1.69690242665763</v>
      </c>
    </row>
    <row r="5059" spans="1:5">
      <c r="A5059" t="s">
        <v>3814</v>
      </c>
      <c r="B5059">
        <v>13348.65</v>
      </c>
      <c r="C5059">
        <v>544</v>
      </c>
      <c r="D5059" s="10">
        <v>226.58</v>
      </c>
      <c r="E5059">
        <v>1.6974001116217701</v>
      </c>
    </row>
    <row r="5060" spans="1:5">
      <c r="A5060" t="s">
        <v>3813</v>
      </c>
      <c r="B5060">
        <v>9956.3700000000008</v>
      </c>
      <c r="C5060">
        <v>79</v>
      </c>
      <c r="D5060" s="10">
        <v>169.07</v>
      </c>
      <c r="E5060">
        <v>1.69810884890778</v>
      </c>
    </row>
    <row r="5061" spans="1:5">
      <c r="A5061" t="s">
        <v>3812</v>
      </c>
      <c r="B5061">
        <v>15217.93</v>
      </c>
      <c r="C5061">
        <v>164</v>
      </c>
      <c r="D5061" s="10">
        <v>258.42</v>
      </c>
      <c r="E5061">
        <v>1.6981284576811599</v>
      </c>
    </row>
    <row r="5062" spans="1:5">
      <c r="A5062" t="s">
        <v>3811</v>
      </c>
      <c r="B5062">
        <v>6255.36</v>
      </c>
      <c r="C5062">
        <v>181</v>
      </c>
      <c r="D5062" s="10">
        <v>106.26</v>
      </c>
      <c r="E5062">
        <v>1.6987031921424101</v>
      </c>
    </row>
    <row r="5063" spans="1:5">
      <c r="A5063" t="s">
        <v>3810</v>
      </c>
      <c r="B5063">
        <v>24721.5</v>
      </c>
      <c r="C5063">
        <v>50</v>
      </c>
      <c r="D5063" s="10">
        <v>419.98</v>
      </c>
      <c r="E5063">
        <v>1.69884513480169</v>
      </c>
    </row>
    <row r="5064" spans="1:5">
      <c r="A5064" t="s">
        <v>3809</v>
      </c>
      <c r="B5064">
        <v>4951.25</v>
      </c>
      <c r="C5064">
        <v>387</v>
      </c>
      <c r="D5064" s="10">
        <v>84.19</v>
      </c>
      <c r="E5064">
        <v>1.7003786922494299</v>
      </c>
    </row>
    <row r="5065" spans="1:5">
      <c r="A5065" t="s">
        <v>3808</v>
      </c>
      <c r="B5065">
        <v>80022.600000000006</v>
      </c>
      <c r="C5065">
        <v>406</v>
      </c>
      <c r="D5065" s="10">
        <v>1360.71</v>
      </c>
      <c r="E5065">
        <v>1.7004071349843599</v>
      </c>
    </row>
    <row r="5066" spans="1:5">
      <c r="A5066" t="s">
        <v>3807</v>
      </c>
      <c r="B5066">
        <v>2080.5</v>
      </c>
      <c r="C5066">
        <v>289</v>
      </c>
      <c r="D5066" s="10">
        <v>35.380000000000003</v>
      </c>
      <c r="E5066">
        <v>1.70055275174236</v>
      </c>
    </row>
    <row r="5067" spans="1:5">
      <c r="A5067" t="s">
        <v>3806</v>
      </c>
      <c r="B5067">
        <v>34715.519999999997</v>
      </c>
      <c r="C5067">
        <v>742</v>
      </c>
      <c r="D5067" s="10">
        <v>590.36</v>
      </c>
      <c r="E5067">
        <v>1.7005650498681799</v>
      </c>
    </row>
    <row r="5068" spans="1:5">
      <c r="A5068" t="s">
        <v>3805</v>
      </c>
      <c r="B5068">
        <v>6554.59</v>
      </c>
      <c r="C5068">
        <v>188</v>
      </c>
      <c r="D5068" s="10">
        <v>111.55</v>
      </c>
      <c r="E5068">
        <v>1.7018608334007099</v>
      </c>
    </row>
    <row r="5069" spans="1:5">
      <c r="A5069" t="s">
        <v>3804</v>
      </c>
      <c r="B5069">
        <v>98442</v>
      </c>
      <c r="C5069">
        <v>300</v>
      </c>
      <c r="D5069" s="10">
        <v>1675.51</v>
      </c>
      <c r="E5069">
        <v>1.70202758984986</v>
      </c>
    </row>
    <row r="5070" spans="1:5">
      <c r="A5070" t="s">
        <v>3803</v>
      </c>
      <c r="B5070">
        <v>5448</v>
      </c>
      <c r="C5070">
        <v>895</v>
      </c>
      <c r="D5070" s="10">
        <v>92.77</v>
      </c>
      <c r="E5070">
        <v>1.7028267254038101</v>
      </c>
    </row>
    <row r="5071" spans="1:5">
      <c r="A5071" t="s">
        <v>3802</v>
      </c>
      <c r="B5071">
        <v>19552.86</v>
      </c>
      <c r="C5071">
        <v>866</v>
      </c>
      <c r="D5071" s="10">
        <v>332.99</v>
      </c>
      <c r="E5071">
        <v>1.70302451917519</v>
      </c>
    </row>
    <row r="5072" spans="1:5">
      <c r="A5072" t="s">
        <v>3801</v>
      </c>
      <c r="B5072">
        <v>86561.63</v>
      </c>
      <c r="C5072">
        <v>545</v>
      </c>
      <c r="D5072" s="10">
        <v>1474.67</v>
      </c>
      <c r="E5072">
        <v>1.7036070138697701</v>
      </c>
    </row>
    <row r="5073" spans="1:5">
      <c r="A5073" t="s">
        <v>3800</v>
      </c>
      <c r="B5073">
        <v>9443.92</v>
      </c>
      <c r="C5073">
        <v>552</v>
      </c>
      <c r="D5073" s="10">
        <v>160.9</v>
      </c>
      <c r="E5073">
        <v>1.7037416665960701</v>
      </c>
    </row>
    <row r="5074" spans="1:5">
      <c r="A5074" t="s">
        <v>3799</v>
      </c>
      <c r="B5074">
        <v>12852.96</v>
      </c>
      <c r="C5074">
        <v>327</v>
      </c>
      <c r="D5074" s="10">
        <v>219.03</v>
      </c>
      <c r="E5074">
        <v>1.7041210740560899</v>
      </c>
    </row>
    <row r="5075" spans="1:5">
      <c r="A5075" t="s">
        <v>3798</v>
      </c>
      <c r="B5075">
        <v>63207.89</v>
      </c>
      <c r="C5075">
        <v>472</v>
      </c>
      <c r="D5075" s="10">
        <v>1077.17</v>
      </c>
      <c r="E5075">
        <v>1.7041701597696099</v>
      </c>
    </row>
    <row r="5076" spans="1:5">
      <c r="A5076" t="s">
        <v>3797</v>
      </c>
      <c r="B5076">
        <v>122797.78</v>
      </c>
      <c r="C5076">
        <v>328</v>
      </c>
      <c r="D5076" s="10">
        <v>2092.92</v>
      </c>
      <c r="E5076">
        <v>1.7043630593321799</v>
      </c>
    </row>
    <row r="5077" spans="1:5">
      <c r="A5077" t="s">
        <v>3796</v>
      </c>
      <c r="B5077">
        <v>31354.29</v>
      </c>
      <c r="C5077">
        <v>81</v>
      </c>
      <c r="D5077" s="10">
        <v>534.51</v>
      </c>
      <c r="E5077">
        <v>1.7047427959618899</v>
      </c>
    </row>
    <row r="5078" spans="1:5">
      <c r="A5078" t="s">
        <v>3795</v>
      </c>
      <c r="B5078">
        <v>16491.59</v>
      </c>
      <c r="C5078">
        <v>432</v>
      </c>
      <c r="D5078" s="10">
        <v>281.43</v>
      </c>
      <c r="E5078">
        <v>1.7065061646572499</v>
      </c>
    </row>
    <row r="5079" spans="1:5">
      <c r="A5079" t="s">
        <v>3794</v>
      </c>
      <c r="B5079">
        <v>6612.3</v>
      </c>
      <c r="C5079">
        <v>45</v>
      </c>
      <c r="D5079" s="10">
        <v>112.87</v>
      </c>
      <c r="E5079">
        <v>1.70697034314837</v>
      </c>
    </row>
    <row r="5080" spans="1:5">
      <c r="A5080" t="s">
        <v>3793</v>
      </c>
      <c r="B5080">
        <v>4624.1400000000003</v>
      </c>
      <c r="C5080">
        <v>437</v>
      </c>
      <c r="D5080" s="10">
        <v>78.95</v>
      </c>
      <c r="E5080">
        <v>1.7073445008152801</v>
      </c>
    </row>
    <row r="5081" spans="1:5">
      <c r="A5081" t="s">
        <v>3792</v>
      </c>
      <c r="B5081">
        <v>2292.6799999999998</v>
      </c>
      <c r="C5081">
        <v>344</v>
      </c>
      <c r="D5081" s="10">
        <v>39.15</v>
      </c>
      <c r="E5081">
        <v>1.7076085629045401</v>
      </c>
    </row>
    <row r="5082" spans="1:5">
      <c r="A5082" t="s">
        <v>3791</v>
      </c>
      <c r="B5082">
        <v>14839.26</v>
      </c>
      <c r="C5082">
        <v>218</v>
      </c>
      <c r="D5082" s="10">
        <v>253.47</v>
      </c>
      <c r="E5082">
        <v>1.70810404292397</v>
      </c>
    </row>
    <row r="5083" spans="1:5">
      <c r="A5083" t="s">
        <v>3790</v>
      </c>
      <c r="B5083">
        <v>8037.83</v>
      </c>
      <c r="C5083">
        <v>244</v>
      </c>
      <c r="D5083" s="10">
        <v>137.30000000000001</v>
      </c>
      <c r="E5083">
        <v>1.7081724793880899</v>
      </c>
    </row>
    <row r="5084" spans="1:5">
      <c r="A5084" t="s">
        <v>3789</v>
      </c>
      <c r="B5084">
        <v>8136.46</v>
      </c>
      <c r="C5084">
        <v>532</v>
      </c>
      <c r="D5084" s="10">
        <v>139.04</v>
      </c>
      <c r="E5084">
        <v>1.7088512694709901</v>
      </c>
    </row>
    <row r="5085" spans="1:5">
      <c r="A5085" t="s">
        <v>3788</v>
      </c>
      <c r="B5085">
        <v>7208.86</v>
      </c>
      <c r="C5085">
        <v>549</v>
      </c>
      <c r="D5085" s="10">
        <v>123.19</v>
      </c>
      <c r="E5085">
        <v>1.7088693635332</v>
      </c>
    </row>
    <row r="5086" spans="1:5">
      <c r="A5086" t="s">
        <v>3787</v>
      </c>
      <c r="B5086">
        <v>7828.44</v>
      </c>
      <c r="C5086">
        <v>80</v>
      </c>
      <c r="D5086" s="10">
        <v>133.78</v>
      </c>
      <c r="E5086">
        <v>1.7088973026554399</v>
      </c>
    </row>
    <row r="5087" spans="1:5">
      <c r="A5087" t="s">
        <v>3786</v>
      </c>
      <c r="B5087">
        <v>4009.82</v>
      </c>
      <c r="C5087">
        <v>94</v>
      </c>
      <c r="D5087" s="10">
        <v>68.540000000000006</v>
      </c>
      <c r="E5087">
        <v>1.7093036595158799</v>
      </c>
    </row>
    <row r="5088" spans="1:5">
      <c r="A5088" t="s">
        <v>3785</v>
      </c>
      <c r="B5088">
        <v>32526.44</v>
      </c>
      <c r="C5088">
        <v>429</v>
      </c>
      <c r="D5088" s="10">
        <v>555.98</v>
      </c>
      <c r="E5088">
        <v>1.7093170971062299</v>
      </c>
    </row>
    <row r="5089" spans="1:5">
      <c r="A5089" t="s">
        <v>3784</v>
      </c>
      <c r="B5089">
        <v>10494.36</v>
      </c>
      <c r="C5089">
        <v>1030</v>
      </c>
      <c r="D5089" s="10">
        <v>179.45</v>
      </c>
      <c r="E5089">
        <v>1.70996611513231</v>
      </c>
    </row>
    <row r="5090" spans="1:5">
      <c r="A5090" t="s">
        <v>3783</v>
      </c>
      <c r="B5090">
        <v>4716.3100000000004</v>
      </c>
      <c r="C5090">
        <v>1012</v>
      </c>
      <c r="D5090" s="10">
        <v>80.66</v>
      </c>
      <c r="E5090">
        <v>1.7102353322830699</v>
      </c>
    </row>
    <row r="5091" spans="1:5">
      <c r="A5091" t="s">
        <v>3782</v>
      </c>
      <c r="B5091">
        <v>1509.09</v>
      </c>
      <c r="C5091">
        <v>189</v>
      </c>
      <c r="D5091" s="10">
        <v>25.81</v>
      </c>
      <c r="E5091">
        <v>1.71030223512182</v>
      </c>
    </row>
    <row r="5092" spans="1:5">
      <c r="A5092" t="s">
        <v>3781</v>
      </c>
      <c r="B5092">
        <v>20909.72</v>
      </c>
      <c r="C5092">
        <v>772</v>
      </c>
      <c r="D5092" s="10">
        <v>357.97</v>
      </c>
      <c r="E5092">
        <v>1.71197892654707</v>
      </c>
    </row>
    <row r="5093" spans="1:5">
      <c r="A5093" t="s">
        <v>3780</v>
      </c>
      <c r="B5093">
        <v>27917.22</v>
      </c>
      <c r="C5093">
        <v>596</v>
      </c>
      <c r="D5093" s="10">
        <v>478.08</v>
      </c>
      <c r="E5093">
        <v>1.71249143002061</v>
      </c>
    </row>
    <row r="5094" spans="1:5">
      <c r="A5094" t="s">
        <v>3779</v>
      </c>
      <c r="B5094">
        <v>19775.7</v>
      </c>
      <c r="C5094">
        <v>70</v>
      </c>
      <c r="D5094" s="10">
        <v>338.74</v>
      </c>
      <c r="E5094">
        <v>1.7129102888898999</v>
      </c>
    </row>
    <row r="5095" spans="1:5">
      <c r="A5095" t="s">
        <v>3778</v>
      </c>
      <c r="B5095">
        <v>30695.21</v>
      </c>
      <c r="C5095">
        <v>101</v>
      </c>
      <c r="D5095" s="10">
        <v>526.12</v>
      </c>
      <c r="E5095">
        <v>1.7140133590876201</v>
      </c>
    </row>
    <row r="5096" spans="1:5">
      <c r="A5096" t="s">
        <v>3777</v>
      </c>
      <c r="B5096">
        <v>7980.12</v>
      </c>
      <c r="C5096">
        <v>572</v>
      </c>
      <c r="D5096" s="10">
        <v>136.86000000000001</v>
      </c>
      <c r="E5096">
        <v>1.7150118043337601</v>
      </c>
    </row>
    <row r="5097" spans="1:5">
      <c r="A5097" t="s">
        <v>3776</v>
      </c>
      <c r="B5097">
        <v>978.62</v>
      </c>
      <c r="C5097">
        <v>108</v>
      </c>
      <c r="D5097" s="10">
        <v>16.79</v>
      </c>
      <c r="E5097">
        <v>1.7156812654554301</v>
      </c>
    </row>
    <row r="5098" spans="1:5">
      <c r="A5098" t="s">
        <v>3775</v>
      </c>
      <c r="B5098">
        <v>44520.85</v>
      </c>
      <c r="C5098">
        <v>390</v>
      </c>
      <c r="D5098" s="10">
        <v>764.24</v>
      </c>
      <c r="E5098">
        <v>1.71658896898868</v>
      </c>
    </row>
    <row r="5099" spans="1:5">
      <c r="A5099" t="s">
        <v>3774</v>
      </c>
      <c r="B5099">
        <v>9076.5400000000009</v>
      </c>
      <c r="C5099">
        <v>697</v>
      </c>
      <c r="D5099" s="10">
        <v>155.97999999999999</v>
      </c>
      <c r="E5099">
        <v>1.71849625518093</v>
      </c>
    </row>
    <row r="5100" spans="1:5">
      <c r="A5100" t="s">
        <v>3773</v>
      </c>
      <c r="B5100">
        <v>30596.240000000002</v>
      </c>
      <c r="C5100">
        <v>199</v>
      </c>
      <c r="D5100" s="10">
        <v>525.95000000000005</v>
      </c>
      <c r="E5100">
        <v>1.7190020734573901</v>
      </c>
    </row>
    <row r="5101" spans="1:5">
      <c r="A5101" t="s">
        <v>3772</v>
      </c>
      <c r="B5101">
        <v>5491.53</v>
      </c>
      <c r="C5101">
        <v>233</v>
      </c>
      <c r="D5101" s="10">
        <v>94.42</v>
      </c>
      <c r="E5101">
        <v>1.7193751103972801</v>
      </c>
    </row>
    <row r="5102" spans="1:5">
      <c r="A5102" t="s">
        <v>3771</v>
      </c>
      <c r="B5102">
        <v>7111.84</v>
      </c>
      <c r="C5102">
        <v>717</v>
      </c>
      <c r="D5102" s="10">
        <v>122.3</v>
      </c>
      <c r="E5102">
        <v>1.7196674840828801</v>
      </c>
    </row>
    <row r="5103" spans="1:5">
      <c r="A5103" t="s">
        <v>3770</v>
      </c>
      <c r="B5103">
        <v>10900.68</v>
      </c>
      <c r="C5103">
        <v>532</v>
      </c>
      <c r="D5103" s="10">
        <v>187.47</v>
      </c>
      <c r="E5103">
        <v>1.7198009665452001</v>
      </c>
    </row>
    <row r="5104" spans="1:5">
      <c r="A5104" t="s">
        <v>3769</v>
      </c>
      <c r="B5104">
        <v>15781.68</v>
      </c>
      <c r="C5104">
        <v>357</v>
      </c>
      <c r="D5104" s="10">
        <v>271.44</v>
      </c>
      <c r="E5104">
        <v>1.71996897668689</v>
      </c>
    </row>
    <row r="5105" spans="1:5">
      <c r="A5105" t="s">
        <v>3768</v>
      </c>
      <c r="B5105">
        <v>212811.61</v>
      </c>
      <c r="C5105">
        <v>193</v>
      </c>
      <c r="D5105" s="10">
        <v>3661.55</v>
      </c>
      <c r="E5105">
        <v>1.7205593247473601</v>
      </c>
    </row>
    <row r="5106" spans="1:5">
      <c r="A5106" t="s">
        <v>3767</v>
      </c>
      <c r="B5106">
        <v>58777.13</v>
      </c>
      <c r="C5106">
        <v>1193</v>
      </c>
      <c r="D5106" s="10">
        <v>1011.44</v>
      </c>
      <c r="E5106">
        <v>1.7208053540552199</v>
      </c>
    </row>
    <row r="5107" spans="1:5">
      <c r="A5107" t="s">
        <v>3766</v>
      </c>
      <c r="B5107">
        <v>11874.62</v>
      </c>
      <c r="C5107">
        <v>798</v>
      </c>
      <c r="D5107" s="10">
        <v>204.41</v>
      </c>
      <c r="E5107">
        <v>1.72140245329955</v>
      </c>
    </row>
    <row r="5108" spans="1:5">
      <c r="A5108" t="s">
        <v>3765</v>
      </c>
      <c r="B5108">
        <v>4609.8</v>
      </c>
      <c r="C5108">
        <v>258</v>
      </c>
      <c r="D5108" s="10">
        <v>79.39</v>
      </c>
      <c r="E5108">
        <v>1.7222005293071201</v>
      </c>
    </row>
    <row r="5109" spans="1:5">
      <c r="A5109" t="s">
        <v>3764</v>
      </c>
      <c r="B5109">
        <v>769.5</v>
      </c>
      <c r="C5109">
        <v>75</v>
      </c>
      <c r="D5109" s="10">
        <v>13.26</v>
      </c>
      <c r="E5109">
        <v>1.7231968810916101</v>
      </c>
    </row>
    <row r="5110" spans="1:5">
      <c r="A5110" t="s">
        <v>3763</v>
      </c>
      <c r="B5110">
        <v>5957.54</v>
      </c>
      <c r="C5110">
        <v>412</v>
      </c>
      <c r="D5110" s="10">
        <v>102.67</v>
      </c>
      <c r="E5110">
        <v>1.7233623274035901</v>
      </c>
    </row>
    <row r="5111" spans="1:5">
      <c r="A5111" t="s">
        <v>3762</v>
      </c>
      <c r="B5111">
        <v>7566.71</v>
      </c>
      <c r="C5111">
        <v>355</v>
      </c>
      <c r="D5111" s="10">
        <v>130.43</v>
      </c>
      <c r="E5111">
        <v>1.7237346217841001</v>
      </c>
    </row>
    <row r="5112" spans="1:5">
      <c r="A5112" t="s">
        <v>3761</v>
      </c>
      <c r="B5112">
        <v>1962.48</v>
      </c>
      <c r="C5112">
        <v>140</v>
      </c>
      <c r="D5112" s="10">
        <v>33.83</v>
      </c>
      <c r="E5112">
        <v>1.7238392238392199</v>
      </c>
    </row>
    <row r="5113" spans="1:5">
      <c r="A5113" t="s">
        <v>3760</v>
      </c>
      <c r="B5113">
        <v>125953.67</v>
      </c>
      <c r="C5113">
        <v>633</v>
      </c>
      <c r="D5113" s="10">
        <v>2171.58</v>
      </c>
      <c r="E5113">
        <v>1.7241101430390999</v>
      </c>
    </row>
    <row r="5114" spans="1:5">
      <c r="A5114" t="s">
        <v>3759</v>
      </c>
      <c r="B5114">
        <v>143313.66</v>
      </c>
      <c r="C5114">
        <v>749</v>
      </c>
      <c r="D5114" s="10">
        <v>2473.66</v>
      </c>
      <c r="E5114">
        <v>1.72604621220335</v>
      </c>
    </row>
    <row r="5115" spans="1:5">
      <c r="A5115" t="s">
        <v>3758</v>
      </c>
      <c r="B5115">
        <v>60834.66</v>
      </c>
      <c r="C5115">
        <v>409</v>
      </c>
      <c r="D5115" s="10">
        <v>1050.18</v>
      </c>
      <c r="E5115">
        <v>1.7262856404556199</v>
      </c>
    </row>
    <row r="5116" spans="1:5">
      <c r="A5116" t="s">
        <v>3757</v>
      </c>
      <c r="B5116">
        <v>29820</v>
      </c>
      <c r="C5116">
        <v>608</v>
      </c>
      <c r="D5116" s="10">
        <v>514.97</v>
      </c>
      <c r="E5116">
        <v>1.7269282360831599</v>
      </c>
    </row>
    <row r="5117" spans="1:5">
      <c r="A5117" t="s">
        <v>3756</v>
      </c>
      <c r="B5117">
        <v>18497.7</v>
      </c>
      <c r="C5117">
        <v>709</v>
      </c>
      <c r="D5117" s="10">
        <v>319.60000000000002</v>
      </c>
      <c r="E5117">
        <v>1.7277823729436601</v>
      </c>
    </row>
    <row r="5118" spans="1:5">
      <c r="A5118" t="s">
        <v>3755</v>
      </c>
      <c r="B5118">
        <v>68697.490000000005</v>
      </c>
      <c r="C5118">
        <v>270</v>
      </c>
      <c r="D5118" s="10">
        <v>1187.03</v>
      </c>
      <c r="E5118">
        <v>1.7279088362617001</v>
      </c>
    </row>
    <row r="5119" spans="1:5">
      <c r="A5119" t="s">
        <v>3754</v>
      </c>
      <c r="B5119">
        <v>37291.839999999997</v>
      </c>
      <c r="C5119">
        <v>231</v>
      </c>
      <c r="D5119" s="10">
        <v>644.5</v>
      </c>
      <c r="E5119">
        <v>1.72826012339428</v>
      </c>
    </row>
    <row r="5120" spans="1:5">
      <c r="A5120" t="s">
        <v>3753</v>
      </c>
      <c r="B5120">
        <v>16593.88</v>
      </c>
      <c r="C5120">
        <v>206</v>
      </c>
      <c r="D5120" s="10">
        <v>286.79000000000002</v>
      </c>
      <c r="E5120">
        <v>1.72828777838576</v>
      </c>
    </row>
    <row r="5121" spans="1:5">
      <c r="A5121" t="s">
        <v>3752</v>
      </c>
      <c r="B5121">
        <v>6237</v>
      </c>
      <c r="C5121">
        <v>162</v>
      </c>
      <c r="D5121" s="10">
        <v>107.8</v>
      </c>
      <c r="E5121">
        <v>1.7283950617283901</v>
      </c>
    </row>
    <row r="5122" spans="1:5">
      <c r="A5122" t="s">
        <v>3751</v>
      </c>
      <c r="B5122">
        <v>1297.53</v>
      </c>
      <c r="C5122">
        <v>264</v>
      </c>
      <c r="D5122" s="10">
        <v>22.43</v>
      </c>
      <c r="E5122">
        <v>1.72866908664924</v>
      </c>
    </row>
    <row r="5123" spans="1:5">
      <c r="A5123" t="s">
        <v>3750</v>
      </c>
      <c r="B5123">
        <v>16837.740000000002</v>
      </c>
      <c r="C5123">
        <v>816</v>
      </c>
      <c r="D5123" s="10">
        <v>291.10000000000002</v>
      </c>
      <c r="E5123">
        <v>1.7288543474361699</v>
      </c>
    </row>
    <row r="5124" spans="1:5">
      <c r="A5124" t="s">
        <v>3749</v>
      </c>
      <c r="B5124">
        <v>23105.32</v>
      </c>
      <c r="C5124">
        <v>468</v>
      </c>
      <c r="D5124" s="10">
        <v>399.51</v>
      </c>
      <c r="E5124">
        <v>1.72908230658566</v>
      </c>
    </row>
    <row r="5125" spans="1:5">
      <c r="A5125" t="s">
        <v>3748</v>
      </c>
      <c r="B5125">
        <v>5613.74</v>
      </c>
      <c r="C5125">
        <v>221</v>
      </c>
      <c r="D5125" s="10">
        <v>97.07</v>
      </c>
      <c r="E5125">
        <v>1.7291502634607201</v>
      </c>
    </row>
    <row r="5126" spans="1:5">
      <c r="A5126" t="s">
        <v>3747</v>
      </c>
      <c r="B5126">
        <v>19671.78</v>
      </c>
      <c r="C5126">
        <v>59</v>
      </c>
      <c r="D5126" s="10">
        <v>340.24</v>
      </c>
      <c r="E5126">
        <v>1.72958420641141</v>
      </c>
    </row>
    <row r="5127" spans="1:5">
      <c r="A5127" t="s">
        <v>3746</v>
      </c>
      <c r="B5127">
        <v>4305.6000000000004</v>
      </c>
      <c r="C5127">
        <v>184</v>
      </c>
      <c r="D5127" s="10">
        <v>74.47</v>
      </c>
      <c r="E5127">
        <v>1.72960795243403</v>
      </c>
    </row>
    <row r="5128" spans="1:5">
      <c r="A5128" t="s">
        <v>3745</v>
      </c>
      <c r="B5128">
        <v>7333.56</v>
      </c>
      <c r="C5128">
        <v>390</v>
      </c>
      <c r="D5128" s="10">
        <v>126.88</v>
      </c>
      <c r="E5128">
        <v>1.7301283414876201</v>
      </c>
    </row>
    <row r="5129" spans="1:5">
      <c r="A5129" t="s">
        <v>3744</v>
      </c>
      <c r="B5129">
        <v>2505.92</v>
      </c>
      <c r="C5129">
        <v>382</v>
      </c>
      <c r="D5129" s="10">
        <v>43.36</v>
      </c>
      <c r="E5129">
        <v>1.7303026433405599</v>
      </c>
    </row>
    <row r="5130" spans="1:5">
      <c r="A5130" t="s">
        <v>3743</v>
      </c>
      <c r="B5130">
        <v>31536.720000000001</v>
      </c>
      <c r="C5130">
        <v>709</v>
      </c>
      <c r="D5130" s="10">
        <v>545.73</v>
      </c>
      <c r="E5130">
        <v>1.73045896973432</v>
      </c>
    </row>
    <row r="5131" spans="1:5">
      <c r="A5131" t="s">
        <v>3742</v>
      </c>
      <c r="B5131">
        <v>16260.36</v>
      </c>
      <c r="C5131">
        <v>757</v>
      </c>
      <c r="D5131" s="10">
        <v>281.39999999999998</v>
      </c>
      <c r="E5131">
        <v>1.7305889906496501</v>
      </c>
    </row>
    <row r="5132" spans="1:5">
      <c r="A5132" t="s">
        <v>3741</v>
      </c>
      <c r="B5132">
        <v>1410.99</v>
      </c>
      <c r="C5132">
        <v>28</v>
      </c>
      <c r="D5132" s="10">
        <v>24.42</v>
      </c>
      <c r="E5132">
        <v>1.73069972147215</v>
      </c>
    </row>
    <row r="5133" spans="1:5">
      <c r="A5133" t="s">
        <v>3740</v>
      </c>
      <c r="B5133">
        <v>13129.2</v>
      </c>
      <c r="C5133">
        <v>280</v>
      </c>
      <c r="D5133" s="10">
        <v>227.24</v>
      </c>
      <c r="E5133">
        <v>1.73079852542424</v>
      </c>
    </row>
    <row r="5134" spans="1:5">
      <c r="A5134" t="s">
        <v>3739</v>
      </c>
      <c r="B5134">
        <v>16149.51</v>
      </c>
      <c r="C5134">
        <v>387</v>
      </c>
      <c r="D5134" s="10">
        <v>279.64999999999998</v>
      </c>
      <c r="E5134">
        <v>1.7316314860327</v>
      </c>
    </row>
    <row r="5135" spans="1:5">
      <c r="A5135" t="s">
        <v>3738</v>
      </c>
      <c r="B5135">
        <v>5706.78</v>
      </c>
      <c r="C5135">
        <v>227</v>
      </c>
      <c r="D5135" s="10">
        <v>98.84</v>
      </c>
      <c r="E5135">
        <v>1.73197494909563</v>
      </c>
    </row>
    <row r="5136" spans="1:5">
      <c r="A5136" t="s">
        <v>3737</v>
      </c>
      <c r="B5136">
        <v>33471.9</v>
      </c>
      <c r="C5136">
        <v>201</v>
      </c>
      <c r="D5136" s="10">
        <v>579.98</v>
      </c>
      <c r="E5136">
        <v>1.73273701224011</v>
      </c>
    </row>
    <row r="5137" spans="1:5">
      <c r="A5137" t="s">
        <v>3736</v>
      </c>
      <c r="B5137">
        <v>895.76</v>
      </c>
      <c r="C5137">
        <v>419</v>
      </c>
      <c r="D5137" s="10">
        <v>15.53</v>
      </c>
      <c r="E5137">
        <v>1.7337233187460901</v>
      </c>
    </row>
    <row r="5138" spans="1:5">
      <c r="A5138" t="s">
        <v>3735</v>
      </c>
      <c r="B5138">
        <v>39812.080000000002</v>
      </c>
      <c r="C5138">
        <v>274</v>
      </c>
      <c r="D5138" s="10">
        <v>690.52</v>
      </c>
      <c r="E5138">
        <v>1.7344484387653101</v>
      </c>
    </row>
    <row r="5139" spans="1:5">
      <c r="A5139" t="s">
        <v>3734</v>
      </c>
      <c r="B5139">
        <v>20158.759999999998</v>
      </c>
      <c r="C5139">
        <v>509</v>
      </c>
      <c r="D5139" s="10">
        <v>349.71</v>
      </c>
      <c r="E5139">
        <v>1.73477932174399</v>
      </c>
    </row>
    <row r="5140" spans="1:5">
      <c r="A5140" t="s">
        <v>3733</v>
      </c>
      <c r="B5140">
        <v>16426.39</v>
      </c>
      <c r="C5140">
        <v>277</v>
      </c>
      <c r="D5140" s="10">
        <v>285.19</v>
      </c>
      <c r="E5140">
        <v>1.73616966357184</v>
      </c>
    </row>
    <row r="5141" spans="1:5">
      <c r="A5141" t="s">
        <v>3732</v>
      </c>
      <c r="B5141">
        <v>7864.03</v>
      </c>
      <c r="C5141">
        <v>372</v>
      </c>
      <c r="D5141" s="10">
        <v>136.55000000000001</v>
      </c>
      <c r="E5141">
        <v>1.73638706871667</v>
      </c>
    </row>
    <row r="5142" spans="1:5">
      <c r="A5142" t="s">
        <v>3731</v>
      </c>
      <c r="B5142">
        <v>3610.82</v>
      </c>
      <c r="C5142">
        <v>292</v>
      </c>
      <c r="D5142" s="10">
        <v>62.71</v>
      </c>
      <c r="E5142">
        <v>1.7367246221079899</v>
      </c>
    </row>
    <row r="5143" spans="1:5">
      <c r="A5143" t="s">
        <v>3730</v>
      </c>
      <c r="B5143">
        <v>19882.490000000002</v>
      </c>
      <c r="C5143">
        <v>146</v>
      </c>
      <c r="D5143" s="10">
        <v>345.39</v>
      </c>
      <c r="E5143">
        <v>1.7371566639792</v>
      </c>
    </row>
    <row r="5144" spans="1:5">
      <c r="A5144" t="s">
        <v>3729</v>
      </c>
      <c r="B5144">
        <v>11819.76</v>
      </c>
      <c r="C5144">
        <v>68</v>
      </c>
      <c r="D5144" s="10">
        <v>205.44</v>
      </c>
      <c r="E5144">
        <v>1.7381063574894899</v>
      </c>
    </row>
    <row r="5145" spans="1:5">
      <c r="A5145" t="s">
        <v>3728</v>
      </c>
      <c r="B5145">
        <v>23950.080000000002</v>
      </c>
      <c r="C5145">
        <v>504</v>
      </c>
      <c r="D5145" s="10">
        <v>416.28</v>
      </c>
      <c r="E5145">
        <v>1.7381152797819399</v>
      </c>
    </row>
    <row r="5146" spans="1:5">
      <c r="A5146" t="s">
        <v>3727</v>
      </c>
      <c r="B5146">
        <v>1743.13</v>
      </c>
      <c r="C5146">
        <v>401</v>
      </c>
      <c r="D5146" s="10">
        <v>30.3</v>
      </c>
      <c r="E5146">
        <v>1.73825245391909</v>
      </c>
    </row>
    <row r="5147" spans="1:5">
      <c r="A5147" t="s">
        <v>3726</v>
      </c>
      <c r="B5147">
        <v>4919.8500000000004</v>
      </c>
      <c r="C5147">
        <v>385</v>
      </c>
      <c r="D5147" s="10">
        <v>85.54</v>
      </c>
      <c r="E5147">
        <v>1.73867089443783</v>
      </c>
    </row>
    <row r="5148" spans="1:5">
      <c r="A5148" t="s">
        <v>3725</v>
      </c>
      <c r="B5148">
        <v>50881.96</v>
      </c>
      <c r="C5148">
        <v>637</v>
      </c>
      <c r="D5148" s="10">
        <v>884.72</v>
      </c>
      <c r="E5148">
        <v>1.73876949708698</v>
      </c>
    </row>
    <row r="5149" spans="1:5">
      <c r="A5149" t="s">
        <v>3724</v>
      </c>
      <c r="B5149">
        <v>4890.72</v>
      </c>
      <c r="C5149">
        <v>92</v>
      </c>
      <c r="D5149" s="10">
        <v>85.05</v>
      </c>
      <c r="E5149">
        <v>1.73900775345961</v>
      </c>
    </row>
    <row r="5150" spans="1:5">
      <c r="A5150" t="s">
        <v>3723</v>
      </c>
      <c r="B5150">
        <v>5193.57</v>
      </c>
      <c r="C5150">
        <v>139</v>
      </c>
      <c r="D5150" s="10">
        <v>90.33</v>
      </c>
      <c r="E5150">
        <v>1.7392660539859801</v>
      </c>
    </row>
    <row r="5151" spans="1:5">
      <c r="A5151" t="s">
        <v>3722</v>
      </c>
      <c r="B5151">
        <v>11778.81</v>
      </c>
      <c r="C5151">
        <v>292</v>
      </c>
      <c r="D5151" s="10">
        <v>204.97</v>
      </c>
      <c r="E5151">
        <v>1.7401588106099</v>
      </c>
    </row>
    <row r="5152" spans="1:5">
      <c r="A5152" t="s">
        <v>3721</v>
      </c>
      <c r="B5152">
        <v>13260.19</v>
      </c>
      <c r="C5152">
        <v>253</v>
      </c>
      <c r="D5152" s="10">
        <v>230.9</v>
      </c>
      <c r="E5152">
        <v>1.74130234936301</v>
      </c>
    </row>
    <row r="5153" spans="1:5">
      <c r="A5153" t="s">
        <v>3720</v>
      </c>
      <c r="B5153">
        <v>4825.08</v>
      </c>
      <c r="C5153">
        <v>156</v>
      </c>
      <c r="D5153" s="10">
        <v>84.02</v>
      </c>
      <c r="E5153">
        <v>1.74131827866066</v>
      </c>
    </row>
    <row r="5154" spans="1:5">
      <c r="A5154" t="s">
        <v>3719</v>
      </c>
      <c r="B5154">
        <v>33995.769999999997</v>
      </c>
      <c r="C5154">
        <v>362</v>
      </c>
      <c r="D5154" s="10">
        <v>592.05999999999995</v>
      </c>
      <c r="E5154">
        <v>1.7415696129253699</v>
      </c>
    </row>
    <row r="5155" spans="1:5">
      <c r="A5155" t="s">
        <v>3718</v>
      </c>
      <c r="B5155">
        <v>57791.28</v>
      </c>
      <c r="C5155">
        <v>771</v>
      </c>
      <c r="D5155" s="10">
        <v>1006.62</v>
      </c>
      <c r="E5155">
        <v>1.74181987317117</v>
      </c>
    </row>
    <row r="5156" spans="1:5">
      <c r="A5156" t="s">
        <v>3717</v>
      </c>
      <c r="B5156">
        <v>37038.629999999997</v>
      </c>
      <c r="C5156">
        <v>345</v>
      </c>
      <c r="D5156" s="10">
        <v>645.57000000000005</v>
      </c>
      <c r="E5156">
        <v>1.7429640351168401</v>
      </c>
    </row>
    <row r="5157" spans="1:5">
      <c r="A5157" t="s">
        <v>3716</v>
      </c>
      <c r="B5157">
        <v>3290.88</v>
      </c>
      <c r="C5157">
        <v>603</v>
      </c>
      <c r="D5157" s="10">
        <v>57.39</v>
      </c>
      <c r="E5157">
        <v>1.7439104434072299</v>
      </c>
    </row>
    <row r="5158" spans="1:5">
      <c r="A5158" t="s">
        <v>3715</v>
      </c>
      <c r="B5158">
        <v>6512.47</v>
      </c>
      <c r="C5158">
        <v>637</v>
      </c>
      <c r="D5158" s="10">
        <v>113.59</v>
      </c>
      <c r="E5158">
        <v>1.7441922957034699</v>
      </c>
    </row>
    <row r="5159" spans="1:5">
      <c r="A5159" t="s">
        <v>3714</v>
      </c>
      <c r="B5159">
        <v>16775.64</v>
      </c>
      <c r="C5159">
        <v>317</v>
      </c>
      <c r="D5159" s="10">
        <v>292.60000000000002</v>
      </c>
      <c r="E5159">
        <v>1.74419575050489</v>
      </c>
    </row>
    <row r="5160" spans="1:5">
      <c r="A5160" t="s">
        <v>3713</v>
      </c>
      <c r="B5160">
        <v>25064.47</v>
      </c>
      <c r="C5160">
        <v>220</v>
      </c>
      <c r="D5160" s="10">
        <v>437.2</v>
      </c>
      <c r="E5160">
        <v>1.7443017945322601</v>
      </c>
    </row>
    <row r="5161" spans="1:5">
      <c r="A5161" t="s">
        <v>3712</v>
      </c>
      <c r="B5161">
        <v>7888.85</v>
      </c>
      <c r="C5161">
        <v>550</v>
      </c>
      <c r="D5161" s="10">
        <v>137.62</v>
      </c>
      <c r="E5161">
        <v>1.7444874728255699</v>
      </c>
    </row>
    <row r="5162" spans="1:5">
      <c r="A5162" t="s">
        <v>3711</v>
      </c>
      <c r="B5162">
        <v>11054.58</v>
      </c>
      <c r="C5162">
        <v>618</v>
      </c>
      <c r="D5162" s="10">
        <v>192.88</v>
      </c>
      <c r="E5162">
        <v>1.7447971790877601</v>
      </c>
    </row>
    <row r="5163" spans="1:5">
      <c r="A5163" t="s">
        <v>3710</v>
      </c>
      <c r="B5163">
        <v>3341.26</v>
      </c>
      <c r="C5163">
        <v>283</v>
      </c>
      <c r="D5163" s="10">
        <v>58.3</v>
      </c>
      <c r="E5163">
        <v>1.74485074492855</v>
      </c>
    </row>
    <row r="5164" spans="1:5">
      <c r="A5164" t="s">
        <v>3709</v>
      </c>
      <c r="B5164">
        <v>2296.7399999999998</v>
      </c>
      <c r="C5164">
        <v>202</v>
      </c>
      <c r="D5164" s="10">
        <v>40.090000000000003</v>
      </c>
      <c r="E5164">
        <v>1.74551755967153</v>
      </c>
    </row>
    <row r="5165" spans="1:5">
      <c r="A5165" t="s">
        <v>3708</v>
      </c>
      <c r="B5165">
        <v>103132.35</v>
      </c>
      <c r="C5165">
        <v>401</v>
      </c>
      <c r="D5165" s="10">
        <v>1801.64</v>
      </c>
      <c r="E5165">
        <v>1.74692034070783</v>
      </c>
    </row>
    <row r="5166" spans="1:5">
      <c r="A5166" t="s">
        <v>3707</v>
      </c>
      <c r="B5166">
        <v>5576.94</v>
      </c>
      <c r="C5166">
        <v>923</v>
      </c>
      <c r="D5166" s="10">
        <v>97.45</v>
      </c>
      <c r="E5166">
        <v>1.74737400796852</v>
      </c>
    </row>
    <row r="5167" spans="1:5">
      <c r="A5167" t="s">
        <v>3706</v>
      </c>
      <c r="B5167">
        <v>1668.24</v>
      </c>
      <c r="C5167">
        <v>331</v>
      </c>
      <c r="D5167" s="10">
        <v>29.16</v>
      </c>
      <c r="E5167">
        <v>1.7479499352611101</v>
      </c>
    </row>
    <row r="5168" spans="1:5">
      <c r="A5168" t="s">
        <v>3705</v>
      </c>
      <c r="B5168">
        <v>5569.67</v>
      </c>
      <c r="C5168">
        <v>647</v>
      </c>
      <c r="D5168" s="10">
        <v>97.39</v>
      </c>
      <c r="E5168">
        <v>1.7485775638412999</v>
      </c>
    </row>
    <row r="5169" spans="1:5">
      <c r="A5169" t="s">
        <v>3704</v>
      </c>
      <c r="B5169">
        <v>97558.23</v>
      </c>
      <c r="C5169">
        <v>177</v>
      </c>
      <c r="D5169" s="10">
        <v>1706.24</v>
      </c>
      <c r="E5169">
        <v>1.7489452196908399</v>
      </c>
    </row>
    <row r="5170" spans="1:5">
      <c r="A5170" t="s">
        <v>3703</v>
      </c>
      <c r="B5170">
        <v>3670.4</v>
      </c>
      <c r="C5170">
        <v>74</v>
      </c>
      <c r="D5170" s="10">
        <v>64.209999999999994</v>
      </c>
      <c r="E5170">
        <v>1.7494006102877</v>
      </c>
    </row>
    <row r="5171" spans="1:5">
      <c r="A5171" t="s">
        <v>3702</v>
      </c>
      <c r="B5171">
        <v>3465</v>
      </c>
      <c r="C5171">
        <v>220</v>
      </c>
      <c r="D5171" s="10">
        <v>60.62</v>
      </c>
      <c r="E5171">
        <v>1.7494949494949401</v>
      </c>
    </row>
    <row r="5172" spans="1:5">
      <c r="A5172" t="s">
        <v>3701</v>
      </c>
      <c r="B5172">
        <v>3159.05</v>
      </c>
      <c r="C5172">
        <v>473</v>
      </c>
      <c r="D5172" s="10">
        <v>55.32</v>
      </c>
      <c r="E5172">
        <v>1.7511593675313699</v>
      </c>
    </row>
    <row r="5173" spans="1:5">
      <c r="A5173" t="s">
        <v>3700</v>
      </c>
      <c r="B5173">
        <v>8175.44</v>
      </c>
      <c r="C5173">
        <v>296</v>
      </c>
      <c r="D5173" s="10">
        <v>143.18</v>
      </c>
      <c r="E5173">
        <v>1.75134304697973</v>
      </c>
    </row>
    <row r="5174" spans="1:5">
      <c r="A5174" t="s">
        <v>3699</v>
      </c>
      <c r="B5174">
        <v>14102.68</v>
      </c>
      <c r="C5174">
        <v>394</v>
      </c>
      <c r="D5174" s="10">
        <v>247</v>
      </c>
      <c r="E5174">
        <v>1.7514401518009299</v>
      </c>
    </row>
    <row r="5175" spans="1:5">
      <c r="A5175" t="s">
        <v>3698</v>
      </c>
      <c r="B5175">
        <v>99188.23</v>
      </c>
      <c r="C5175">
        <v>729</v>
      </c>
      <c r="D5175" s="10">
        <v>1737.39</v>
      </c>
      <c r="E5175">
        <v>1.7516090366770301</v>
      </c>
    </row>
    <row r="5176" spans="1:5">
      <c r="A5176" t="s">
        <v>3697</v>
      </c>
      <c r="B5176">
        <v>965.64</v>
      </c>
      <c r="C5176">
        <v>26</v>
      </c>
      <c r="D5176" s="10">
        <v>16.920000000000002</v>
      </c>
      <c r="E5176">
        <v>1.752205790978</v>
      </c>
    </row>
    <row r="5177" spans="1:5">
      <c r="A5177" t="s">
        <v>3696</v>
      </c>
      <c r="B5177">
        <v>3926.5</v>
      </c>
      <c r="C5177">
        <v>255</v>
      </c>
      <c r="D5177" s="10">
        <v>68.81</v>
      </c>
      <c r="E5177">
        <v>1.75245129249968</v>
      </c>
    </row>
    <row r="5178" spans="1:5">
      <c r="A5178" t="s">
        <v>3695</v>
      </c>
      <c r="B5178">
        <v>9407.8799999999992</v>
      </c>
      <c r="C5178">
        <v>237</v>
      </c>
      <c r="D5178" s="10">
        <v>164.91</v>
      </c>
      <c r="E5178">
        <v>1.7528922562787701</v>
      </c>
    </row>
    <row r="5179" spans="1:5">
      <c r="A5179" t="s">
        <v>3694</v>
      </c>
      <c r="B5179">
        <v>1704.99</v>
      </c>
      <c r="C5179">
        <v>161</v>
      </c>
      <c r="D5179" s="10">
        <v>29.89</v>
      </c>
      <c r="E5179">
        <v>1.7530894609352501</v>
      </c>
    </row>
    <row r="5180" spans="1:5">
      <c r="A5180" t="s">
        <v>3693</v>
      </c>
      <c r="B5180">
        <v>36535.96</v>
      </c>
      <c r="C5180">
        <v>530</v>
      </c>
      <c r="D5180" s="10">
        <v>640.76</v>
      </c>
      <c r="E5180">
        <v>1.75377901661814</v>
      </c>
    </row>
    <row r="5181" spans="1:5">
      <c r="A5181" t="s">
        <v>3692</v>
      </c>
      <c r="B5181">
        <v>639.98</v>
      </c>
      <c r="C5181">
        <v>59</v>
      </c>
      <c r="D5181" s="10">
        <v>11.23</v>
      </c>
      <c r="E5181">
        <v>1.7547423356979901</v>
      </c>
    </row>
    <row r="5182" spans="1:5">
      <c r="A5182" t="s">
        <v>3691</v>
      </c>
      <c r="B5182">
        <v>36486.75</v>
      </c>
      <c r="C5182">
        <v>342</v>
      </c>
      <c r="D5182" s="10">
        <v>640.35</v>
      </c>
      <c r="E5182">
        <v>1.7550206581841299</v>
      </c>
    </row>
    <row r="5183" spans="1:5">
      <c r="A5183" t="s">
        <v>3690</v>
      </c>
      <c r="B5183">
        <v>1419.73</v>
      </c>
      <c r="C5183">
        <v>54</v>
      </c>
      <c r="D5183" s="10">
        <v>24.92</v>
      </c>
      <c r="E5183">
        <v>1.75526332471667</v>
      </c>
    </row>
    <row r="5184" spans="1:5">
      <c r="A5184" t="s">
        <v>3689</v>
      </c>
      <c r="B5184">
        <v>18925.29</v>
      </c>
      <c r="C5184">
        <v>112</v>
      </c>
      <c r="D5184" s="10">
        <v>332.24</v>
      </c>
      <c r="E5184">
        <v>1.7555345254947201</v>
      </c>
    </row>
    <row r="5185" spans="1:5">
      <c r="A5185" t="s">
        <v>3688</v>
      </c>
      <c r="B5185">
        <v>11311.74</v>
      </c>
      <c r="C5185">
        <v>197</v>
      </c>
      <c r="D5185" s="10">
        <v>198.6</v>
      </c>
      <c r="E5185">
        <v>1.7556980623670599</v>
      </c>
    </row>
    <row r="5186" spans="1:5">
      <c r="A5186" t="s">
        <v>3687</v>
      </c>
      <c r="B5186">
        <v>1730.4</v>
      </c>
      <c r="C5186">
        <v>284</v>
      </c>
      <c r="D5186" s="10">
        <v>30.4</v>
      </c>
      <c r="E5186">
        <v>1.7568192325473799</v>
      </c>
    </row>
    <row r="5187" spans="1:5">
      <c r="A5187" t="s">
        <v>3686</v>
      </c>
      <c r="B5187">
        <v>4029</v>
      </c>
      <c r="C5187">
        <v>100</v>
      </c>
      <c r="D5187" s="10">
        <v>70.8</v>
      </c>
      <c r="E5187">
        <v>1.7572598659717</v>
      </c>
    </row>
    <row r="5188" spans="1:5">
      <c r="A5188" t="s">
        <v>3685</v>
      </c>
      <c r="B5188">
        <v>5299.8</v>
      </c>
      <c r="C5188">
        <v>416</v>
      </c>
      <c r="D5188" s="10">
        <v>93.14</v>
      </c>
      <c r="E5188">
        <v>1.7574248084833299</v>
      </c>
    </row>
    <row r="5189" spans="1:5">
      <c r="A5189" t="s">
        <v>3684</v>
      </c>
      <c r="B5189">
        <v>4304.28</v>
      </c>
      <c r="C5189">
        <v>362</v>
      </c>
      <c r="D5189" s="10">
        <v>75.67</v>
      </c>
      <c r="E5189">
        <v>1.75801760108543</v>
      </c>
    </row>
    <row r="5190" spans="1:5">
      <c r="A5190" t="s">
        <v>3683</v>
      </c>
      <c r="B5190">
        <v>2151.96</v>
      </c>
      <c r="C5190">
        <v>220</v>
      </c>
      <c r="D5190" s="10">
        <v>37.840000000000003</v>
      </c>
      <c r="E5190">
        <v>1.7583969962266901</v>
      </c>
    </row>
    <row r="5191" spans="1:5">
      <c r="A5191" t="s">
        <v>3682</v>
      </c>
      <c r="B5191">
        <v>1275.1199999999999</v>
      </c>
      <c r="C5191">
        <v>84</v>
      </c>
      <c r="D5191" s="10">
        <v>22.43</v>
      </c>
      <c r="E5191">
        <v>1.7590501286153399</v>
      </c>
    </row>
    <row r="5192" spans="1:5">
      <c r="A5192" t="s">
        <v>3681</v>
      </c>
      <c r="B5192">
        <v>4118.1899999999996</v>
      </c>
      <c r="C5192">
        <v>410</v>
      </c>
      <c r="D5192" s="10">
        <v>72.459999999999994</v>
      </c>
      <c r="E5192">
        <v>1.7595108530689401</v>
      </c>
    </row>
    <row r="5193" spans="1:5">
      <c r="A5193" t="s">
        <v>3680</v>
      </c>
      <c r="B5193">
        <v>133764.29</v>
      </c>
      <c r="C5193">
        <v>419</v>
      </c>
      <c r="D5193" s="10">
        <v>2354.46</v>
      </c>
      <c r="E5193">
        <v>1.76015586820667</v>
      </c>
    </row>
    <row r="5194" spans="1:5">
      <c r="A5194" t="s">
        <v>3679</v>
      </c>
      <c r="B5194">
        <v>30157.98</v>
      </c>
      <c r="C5194">
        <v>201</v>
      </c>
      <c r="D5194" s="10">
        <v>530.9</v>
      </c>
      <c r="E5194">
        <v>1.7603964191235599</v>
      </c>
    </row>
    <row r="5195" spans="1:5">
      <c r="A5195" t="s">
        <v>3678</v>
      </c>
      <c r="B5195">
        <v>13501.44</v>
      </c>
      <c r="C5195">
        <v>320</v>
      </c>
      <c r="D5195" s="10">
        <v>237.69</v>
      </c>
      <c r="E5195">
        <v>1.7604788822525499</v>
      </c>
    </row>
    <row r="5196" spans="1:5">
      <c r="A5196" t="s">
        <v>3677</v>
      </c>
      <c r="B5196">
        <v>6705.3</v>
      </c>
      <c r="C5196">
        <v>217</v>
      </c>
      <c r="D5196" s="10">
        <v>118.05</v>
      </c>
      <c r="E5196">
        <v>1.7605476265044</v>
      </c>
    </row>
    <row r="5197" spans="1:5">
      <c r="A5197" t="s">
        <v>3676</v>
      </c>
      <c r="B5197">
        <v>2686.64</v>
      </c>
      <c r="C5197">
        <v>473</v>
      </c>
      <c r="D5197" s="10">
        <v>47.33</v>
      </c>
      <c r="E5197">
        <v>1.7616800166751001</v>
      </c>
    </row>
    <row r="5198" spans="1:5">
      <c r="A5198" t="s">
        <v>3675</v>
      </c>
      <c r="B5198">
        <v>29023</v>
      </c>
      <c r="C5198">
        <v>220</v>
      </c>
      <c r="D5198" s="10">
        <v>511.63</v>
      </c>
      <c r="E5198">
        <v>1.7628432622402901</v>
      </c>
    </row>
    <row r="5199" spans="1:5">
      <c r="A5199" t="s">
        <v>3674</v>
      </c>
      <c r="B5199">
        <v>99012</v>
      </c>
      <c r="C5199">
        <v>642</v>
      </c>
      <c r="D5199" s="10">
        <v>1745.66</v>
      </c>
      <c r="E5199">
        <v>1.7630792227204699</v>
      </c>
    </row>
    <row r="5200" spans="1:5">
      <c r="A5200" t="s">
        <v>3673</v>
      </c>
      <c r="B5200">
        <v>66962.42</v>
      </c>
      <c r="C5200">
        <v>257</v>
      </c>
      <c r="D5200" s="10">
        <v>1180.6199999999999</v>
      </c>
      <c r="E5200">
        <v>1.7631083225486699</v>
      </c>
    </row>
    <row r="5201" spans="1:5">
      <c r="A5201" t="s">
        <v>3672</v>
      </c>
      <c r="B5201">
        <v>5150.68</v>
      </c>
      <c r="C5201">
        <v>516</v>
      </c>
      <c r="D5201" s="10">
        <v>90.86</v>
      </c>
      <c r="E5201">
        <v>1.7640389230159901</v>
      </c>
    </row>
    <row r="5202" spans="1:5">
      <c r="A5202" t="s">
        <v>3671</v>
      </c>
      <c r="B5202">
        <v>9090.6</v>
      </c>
      <c r="C5202">
        <v>302</v>
      </c>
      <c r="D5202" s="10">
        <v>160.41999999999999</v>
      </c>
      <c r="E5202">
        <v>1.76467999911997</v>
      </c>
    </row>
    <row r="5203" spans="1:5">
      <c r="A5203" t="s">
        <v>3670</v>
      </c>
      <c r="B5203">
        <v>69420.67</v>
      </c>
      <c r="C5203">
        <v>535</v>
      </c>
      <c r="D5203" s="10">
        <v>1225.99</v>
      </c>
      <c r="E5203">
        <v>1.7660302039723901</v>
      </c>
    </row>
    <row r="5204" spans="1:5">
      <c r="A5204" t="s">
        <v>3669</v>
      </c>
      <c r="B5204">
        <v>16690.62</v>
      </c>
      <c r="C5204">
        <v>147</v>
      </c>
      <c r="D5204" s="10">
        <v>294.81</v>
      </c>
      <c r="E5204">
        <v>1.7663214428223699</v>
      </c>
    </row>
    <row r="5205" spans="1:5">
      <c r="A5205" t="s">
        <v>3668</v>
      </c>
      <c r="B5205">
        <v>7633.59</v>
      </c>
      <c r="C5205">
        <v>718</v>
      </c>
      <c r="D5205" s="10">
        <v>134.84</v>
      </c>
      <c r="E5205">
        <v>1.7664034877429799</v>
      </c>
    </row>
    <row r="5206" spans="1:5">
      <c r="A5206" t="s">
        <v>3667</v>
      </c>
      <c r="B5206">
        <v>3278.43</v>
      </c>
      <c r="C5206">
        <v>533</v>
      </c>
      <c r="D5206" s="10">
        <v>57.92</v>
      </c>
      <c r="E5206">
        <v>1.76669930424013</v>
      </c>
    </row>
    <row r="5207" spans="1:5">
      <c r="A5207" t="s">
        <v>3666</v>
      </c>
      <c r="B5207">
        <v>542.72</v>
      </c>
      <c r="C5207">
        <v>48</v>
      </c>
      <c r="D5207" s="10">
        <v>9.59</v>
      </c>
      <c r="E5207">
        <v>1.7670253537735801</v>
      </c>
    </row>
    <row r="5208" spans="1:5">
      <c r="A5208" t="s">
        <v>3665</v>
      </c>
      <c r="B5208">
        <v>8073.73</v>
      </c>
      <c r="C5208">
        <v>389</v>
      </c>
      <c r="D5208" s="10">
        <v>142.77000000000001</v>
      </c>
      <c r="E5208">
        <v>1.7683276502929799</v>
      </c>
    </row>
    <row r="5209" spans="1:5">
      <c r="A5209" t="s">
        <v>3664</v>
      </c>
      <c r="B5209">
        <v>18588.54</v>
      </c>
      <c r="C5209">
        <v>713</v>
      </c>
      <c r="D5209" s="10">
        <v>328.71</v>
      </c>
      <c r="E5209">
        <v>1.76834759480841</v>
      </c>
    </row>
    <row r="5210" spans="1:5">
      <c r="A5210" t="s">
        <v>3663</v>
      </c>
      <c r="B5210">
        <v>6200.46</v>
      </c>
      <c r="C5210">
        <v>222</v>
      </c>
      <c r="D5210" s="10">
        <v>109.68</v>
      </c>
      <c r="E5210">
        <v>1.76890101702131</v>
      </c>
    </row>
    <row r="5211" spans="1:5">
      <c r="A5211" t="s">
        <v>3662</v>
      </c>
      <c r="B5211">
        <v>67735.62</v>
      </c>
      <c r="C5211">
        <v>398</v>
      </c>
      <c r="D5211" s="10">
        <v>1198.23</v>
      </c>
      <c r="E5211">
        <v>1.76898063382309</v>
      </c>
    </row>
    <row r="5212" spans="1:5">
      <c r="A5212" t="s">
        <v>3661</v>
      </c>
      <c r="B5212">
        <v>85235.73</v>
      </c>
      <c r="C5212">
        <v>521</v>
      </c>
      <c r="D5212" s="10">
        <v>1507.82</v>
      </c>
      <c r="E5212">
        <v>1.76899992526608</v>
      </c>
    </row>
    <row r="5213" spans="1:5">
      <c r="A5213" t="s">
        <v>3660</v>
      </c>
      <c r="B5213">
        <v>8737.92</v>
      </c>
      <c r="C5213">
        <v>246</v>
      </c>
      <c r="D5213" s="10">
        <v>154.58000000000001</v>
      </c>
      <c r="E5213">
        <v>1.7690709001684599</v>
      </c>
    </row>
    <row r="5214" spans="1:5">
      <c r="A5214" t="s">
        <v>3659</v>
      </c>
      <c r="B5214">
        <v>8635.73</v>
      </c>
      <c r="C5214">
        <v>447</v>
      </c>
      <c r="D5214" s="10">
        <v>152.78</v>
      </c>
      <c r="E5214">
        <v>1.7691613795243699</v>
      </c>
    </row>
    <row r="5215" spans="1:5">
      <c r="A5215" t="s">
        <v>3658</v>
      </c>
      <c r="B5215">
        <v>392.04</v>
      </c>
      <c r="C5215">
        <v>33</v>
      </c>
      <c r="D5215" s="10">
        <v>6.94</v>
      </c>
      <c r="E5215">
        <v>1.77022752780328</v>
      </c>
    </row>
    <row r="5216" spans="1:5">
      <c r="A5216" t="s">
        <v>3657</v>
      </c>
      <c r="B5216">
        <v>13182.45</v>
      </c>
      <c r="C5216">
        <v>476</v>
      </c>
      <c r="D5216" s="10">
        <v>233.48</v>
      </c>
      <c r="E5216">
        <v>1.77114269350538</v>
      </c>
    </row>
    <row r="5217" spans="1:5">
      <c r="A5217" t="s">
        <v>3656</v>
      </c>
      <c r="B5217">
        <v>77043.94</v>
      </c>
      <c r="C5217">
        <v>591</v>
      </c>
      <c r="D5217" s="10">
        <v>1364.56</v>
      </c>
      <c r="E5217">
        <v>1.77114514133103</v>
      </c>
    </row>
    <row r="5218" spans="1:5">
      <c r="A5218" t="s">
        <v>3655</v>
      </c>
      <c r="B5218">
        <v>36370.019999999997</v>
      </c>
      <c r="C5218">
        <v>761</v>
      </c>
      <c r="D5218" s="10">
        <v>644.16999999999996</v>
      </c>
      <c r="E5218">
        <v>1.77115657346352</v>
      </c>
    </row>
    <row r="5219" spans="1:5">
      <c r="A5219" t="s">
        <v>3654</v>
      </c>
      <c r="B5219">
        <v>39499.71</v>
      </c>
      <c r="C5219">
        <v>522</v>
      </c>
      <c r="D5219" s="10">
        <v>699.66</v>
      </c>
      <c r="E5219">
        <v>1.7713041437519399</v>
      </c>
    </row>
    <row r="5220" spans="1:5">
      <c r="A5220" t="s">
        <v>3653</v>
      </c>
      <c r="B5220">
        <v>8217.66</v>
      </c>
      <c r="C5220">
        <v>922</v>
      </c>
      <c r="D5220" s="10">
        <v>145.57</v>
      </c>
      <c r="E5220">
        <v>1.77142884957518</v>
      </c>
    </row>
    <row r="5221" spans="1:5">
      <c r="A5221" t="s">
        <v>3652</v>
      </c>
      <c r="B5221">
        <v>9845.0400000000009</v>
      </c>
      <c r="C5221">
        <v>508</v>
      </c>
      <c r="D5221" s="10">
        <v>174.45</v>
      </c>
      <c r="E5221">
        <v>1.77195826527875</v>
      </c>
    </row>
    <row r="5222" spans="1:5">
      <c r="A5222" t="s">
        <v>3651</v>
      </c>
      <c r="B5222">
        <v>2361.02</v>
      </c>
      <c r="C5222">
        <v>222</v>
      </c>
      <c r="D5222" s="10">
        <v>41.86</v>
      </c>
      <c r="E5222">
        <v>1.7729625331424499</v>
      </c>
    </row>
    <row r="5223" spans="1:5">
      <c r="A5223" t="s">
        <v>3650</v>
      </c>
      <c r="B5223">
        <v>8122.29</v>
      </c>
      <c r="C5223">
        <v>339</v>
      </c>
      <c r="D5223" s="10">
        <v>144.01</v>
      </c>
      <c r="E5223">
        <v>1.77302214030772</v>
      </c>
    </row>
    <row r="5224" spans="1:5">
      <c r="A5224" t="s">
        <v>3649</v>
      </c>
      <c r="B5224">
        <v>7395.06</v>
      </c>
      <c r="C5224">
        <v>59</v>
      </c>
      <c r="D5224" s="10">
        <v>131.13</v>
      </c>
      <c r="E5224">
        <v>1.7732107650242099</v>
      </c>
    </row>
    <row r="5225" spans="1:5">
      <c r="A5225" t="s">
        <v>3648</v>
      </c>
      <c r="B5225">
        <v>23544.61</v>
      </c>
      <c r="C5225">
        <v>559</v>
      </c>
      <c r="D5225" s="10">
        <v>417.51</v>
      </c>
      <c r="E5225">
        <v>1.7732720992193101</v>
      </c>
    </row>
    <row r="5226" spans="1:5">
      <c r="A5226" t="s">
        <v>3647</v>
      </c>
      <c r="B5226">
        <v>4287.08</v>
      </c>
      <c r="C5226">
        <v>495</v>
      </c>
      <c r="D5226" s="10">
        <v>76.05</v>
      </c>
      <c r="E5226">
        <v>1.7739347061402999</v>
      </c>
    </row>
    <row r="5227" spans="1:5">
      <c r="A5227" t="s">
        <v>3646</v>
      </c>
      <c r="B5227">
        <v>2223.63</v>
      </c>
      <c r="C5227">
        <v>93</v>
      </c>
      <c r="D5227" s="10">
        <v>39.450000000000003</v>
      </c>
      <c r="E5227">
        <v>1.77412609112127</v>
      </c>
    </row>
    <row r="5228" spans="1:5">
      <c r="A5228" t="s">
        <v>3645</v>
      </c>
      <c r="B5228">
        <v>4088.47</v>
      </c>
      <c r="C5228">
        <v>965</v>
      </c>
      <c r="D5228" s="10">
        <v>72.569999999999993</v>
      </c>
      <c r="E5228">
        <v>1.77499162278309</v>
      </c>
    </row>
    <row r="5229" spans="1:5">
      <c r="A5229" t="s">
        <v>3644</v>
      </c>
      <c r="B5229">
        <v>6530.47</v>
      </c>
      <c r="C5229">
        <v>286</v>
      </c>
      <c r="D5229" s="10">
        <v>115.96</v>
      </c>
      <c r="E5229">
        <v>1.7756761764467099</v>
      </c>
    </row>
    <row r="5230" spans="1:5">
      <c r="A5230" t="s">
        <v>3643</v>
      </c>
      <c r="B5230">
        <v>43519.56</v>
      </c>
      <c r="C5230">
        <v>569</v>
      </c>
      <c r="D5230" s="10">
        <v>773.74</v>
      </c>
      <c r="E5230">
        <v>1.7779131958135601</v>
      </c>
    </row>
    <row r="5231" spans="1:5">
      <c r="A5231" t="s">
        <v>3642</v>
      </c>
      <c r="B5231">
        <v>778.4</v>
      </c>
      <c r="C5231">
        <v>56</v>
      </c>
      <c r="D5231" s="10">
        <v>13.84</v>
      </c>
      <c r="E5231">
        <v>1.7780061664953699</v>
      </c>
    </row>
    <row r="5232" spans="1:5">
      <c r="A5232" t="s">
        <v>3641</v>
      </c>
      <c r="B5232">
        <v>4415.04</v>
      </c>
      <c r="C5232">
        <v>112</v>
      </c>
      <c r="D5232" s="10">
        <v>78.510000000000005</v>
      </c>
      <c r="E5232">
        <v>1.7782398347466799</v>
      </c>
    </row>
    <row r="5233" spans="1:5">
      <c r="A5233" t="s">
        <v>3640</v>
      </c>
      <c r="B5233">
        <v>520.26</v>
      </c>
      <c r="C5233">
        <v>87</v>
      </c>
      <c r="D5233" s="10">
        <v>9.26</v>
      </c>
      <c r="E5233">
        <v>1.7798792911236601</v>
      </c>
    </row>
    <row r="5234" spans="1:5">
      <c r="A5234" t="s">
        <v>3639</v>
      </c>
      <c r="B5234">
        <v>646.79999999999995</v>
      </c>
      <c r="C5234">
        <v>49</v>
      </c>
      <c r="D5234" s="10">
        <v>11.52</v>
      </c>
      <c r="E5234">
        <v>1.78107606679035</v>
      </c>
    </row>
    <row r="5235" spans="1:5">
      <c r="A5235" t="s">
        <v>3638</v>
      </c>
      <c r="B5235">
        <v>30654.89</v>
      </c>
      <c r="C5235">
        <v>547</v>
      </c>
      <c r="D5235" s="10">
        <v>546.03</v>
      </c>
      <c r="E5235">
        <v>1.7812166346054401</v>
      </c>
    </row>
    <row r="5236" spans="1:5">
      <c r="A5236" t="s">
        <v>3637</v>
      </c>
      <c r="B5236">
        <v>43879.27</v>
      </c>
      <c r="C5236">
        <v>423</v>
      </c>
      <c r="D5236" s="10">
        <v>781.79</v>
      </c>
      <c r="E5236">
        <v>1.7816841529040901</v>
      </c>
    </row>
    <row r="5237" spans="1:5">
      <c r="A5237" t="s">
        <v>3636</v>
      </c>
      <c r="B5237">
        <v>25480.92</v>
      </c>
      <c r="C5237">
        <v>218</v>
      </c>
      <c r="D5237" s="10">
        <v>454.02</v>
      </c>
      <c r="E5237">
        <v>1.7818037967231899</v>
      </c>
    </row>
    <row r="5238" spans="1:5">
      <c r="A5238" t="s">
        <v>3635</v>
      </c>
      <c r="B5238">
        <v>41134.86</v>
      </c>
      <c r="C5238">
        <v>117</v>
      </c>
      <c r="D5238" s="10">
        <v>733.3</v>
      </c>
      <c r="E5238">
        <v>1.78267289593303</v>
      </c>
    </row>
    <row r="5239" spans="1:5">
      <c r="A5239" t="s">
        <v>3634</v>
      </c>
      <c r="B5239">
        <v>394793.23</v>
      </c>
      <c r="C5239">
        <v>782</v>
      </c>
      <c r="D5239" s="10">
        <v>7038.36</v>
      </c>
      <c r="E5239">
        <v>1.7827965287044001</v>
      </c>
    </row>
    <row r="5240" spans="1:5">
      <c r="A5240" t="s">
        <v>3633</v>
      </c>
      <c r="B5240">
        <v>11198.72</v>
      </c>
      <c r="C5240">
        <v>566</v>
      </c>
      <c r="D5240" s="10">
        <v>199.66</v>
      </c>
      <c r="E5240">
        <v>1.7828823294090701</v>
      </c>
    </row>
    <row r="5241" spans="1:5">
      <c r="A5241" t="s">
        <v>3632</v>
      </c>
      <c r="B5241">
        <v>4754.72</v>
      </c>
      <c r="C5241">
        <v>197</v>
      </c>
      <c r="D5241" s="10">
        <v>84.81</v>
      </c>
      <c r="E5241">
        <v>1.7837012484436501</v>
      </c>
    </row>
    <row r="5242" spans="1:5">
      <c r="A5242" t="s">
        <v>3631</v>
      </c>
      <c r="B5242">
        <v>8469</v>
      </c>
      <c r="C5242">
        <v>255</v>
      </c>
      <c r="D5242" s="10">
        <v>151.08000000000001</v>
      </c>
      <c r="E5242">
        <v>1.7839178179241899</v>
      </c>
    </row>
    <row r="5243" spans="1:5">
      <c r="A5243" t="s">
        <v>3630</v>
      </c>
      <c r="B5243">
        <v>121698.75</v>
      </c>
      <c r="C5243">
        <v>603</v>
      </c>
      <c r="D5243" s="10">
        <v>2171.0300000000002</v>
      </c>
      <c r="E5243">
        <v>1.7839377972246999</v>
      </c>
    </row>
    <row r="5244" spans="1:5">
      <c r="A5244" t="s">
        <v>3629</v>
      </c>
      <c r="B5244">
        <v>1522.4</v>
      </c>
      <c r="C5244">
        <v>424</v>
      </c>
      <c r="D5244" s="10">
        <v>27.16</v>
      </c>
      <c r="E5244">
        <v>1.7840252233315801</v>
      </c>
    </row>
    <row r="5245" spans="1:5">
      <c r="A5245" t="s">
        <v>3628</v>
      </c>
      <c r="B5245">
        <v>84918.29</v>
      </c>
      <c r="C5245">
        <v>181</v>
      </c>
      <c r="D5245" s="10">
        <v>1515.74</v>
      </c>
      <c r="E5245">
        <v>1.78493938113921</v>
      </c>
    </row>
    <row r="5246" spans="1:5">
      <c r="A5246" t="s">
        <v>3627</v>
      </c>
      <c r="B5246">
        <v>32423.25</v>
      </c>
      <c r="C5246">
        <v>713</v>
      </c>
      <c r="D5246" s="10">
        <v>578.76</v>
      </c>
      <c r="E5246">
        <v>1.78501538248016</v>
      </c>
    </row>
    <row r="5247" spans="1:5">
      <c r="A5247" t="s">
        <v>3626</v>
      </c>
      <c r="B5247">
        <v>10237.200000000001</v>
      </c>
      <c r="C5247">
        <v>224</v>
      </c>
      <c r="D5247" s="10">
        <v>182.75</v>
      </c>
      <c r="E5247">
        <v>1.78515609737037</v>
      </c>
    </row>
    <row r="5248" spans="1:5">
      <c r="A5248" t="s">
        <v>3625</v>
      </c>
      <c r="B5248">
        <v>29438.76</v>
      </c>
      <c r="C5248">
        <v>2082</v>
      </c>
      <c r="D5248" s="10">
        <v>525.63</v>
      </c>
      <c r="E5248">
        <v>1.7855031937486401</v>
      </c>
    </row>
    <row r="5249" spans="1:5">
      <c r="A5249" t="s">
        <v>3624</v>
      </c>
      <c r="B5249">
        <v>7867.17</v>
      </c>
      <c r="C5249">
        <v>200</v>
      </c>
      <c r="D5249" s="10">
        <v>140.49</v>
      </c>
      <c r="E5249">
        <v>1.7857755711393</v>
      </c>
    </row>
    <row r="5250" spans="1:5">
      <c r="A5250" t="s">
        <v>3623</v>
      </c>
      <c r="B5250">
        <v>29088</v>
      </c>
      <c r="C5250">
        <v>960</v>
      </c>
      <c r="D5250" s="10">
        <v>519.47</v>
      </c>
      <c r="E5250">
        <v>1.7858567106710601</v>
      </c>
    </row>
    <row r="5251" spans="1:5">
      <c r="A5251" t="s">
        <v>3622</v>
      </c>
      <c r="B5251">
        <v>704.9</v>
      </c>
      <c r="C5251">
        <v>40</v>
      </c>
      <c r="D5251" s="10">
        <v>12.59</v>
      </c>
      <c r="E5251">
        <v>1.7860689459497801</v>
      </c>
    </row>
    <row r="5252" spans="1:5">
      <c r="A5252" t="s">
        <v>3621</v>
      </c>
      <c r="B5252">
        <v>4669.6400000000003</v>
      </c>
      <c r="C5252">
        <v>599</v>
      </c>
      <c r="D5252" s="10">
        <v>83.48</v>
      </c>
      <c r="E5252">
        <v>1.7877181110321101</v>
      </c>
    </row>
    <row r="5253" spans="1:5">
      <c r="A5253" t="s">
        <v>3620</v>
      </c>
      <c r="B5253">
        <v>36827.4</v>
      </c>
      <c r="C5253">
        <v>522</v>
      </c>
      <c r="D5253" s="10">
        <v>658.91</v>
      </c>
      <c r="E5253">
        <v>1.78918414006962</v>
      </c>
    </row>
    <row r="5254" spans="1:5">
      <c r="A5254" t="s">
        <v>3619</v>
      </c>
      <c r="B5254">
        <v>2739</v>
      </c>
      <c r="C5254">
        <v>575</v>
      </c>
      <c r="D5254" s="10">
        <v>49.01</v>
      </c>
      <c r="E5254">
        <v>1.7893391748813401</v>
      </c>
    </row>
    <row r="5255" spans="1:5">
      <c r="A5255" t="s">
        <v>3618</v>
      </c>
      <c r="B5255">
        <v>6171.18</v>
      </c>
      <c r="C5255">
        <v>642</v>
      </c>
      <c r="D5255" s="10">
        <v>110.48</v>
      </c>
      <c r="E5255">
        <v>1.79025729277058</v>
      </c>
    </row>
    <row r="5256" spans="1:5">
      <c r="A5256" t="s">
        <v>3617</v>
      </c>
      <c r="B5256">
        <v>26896.21</v>
      </c>
      <c r="C5256">
        <v>581</v>
      </c>
      <c r="D5256" s="10">
        <v>481.52</v>
      </c>
      <c r="E5256">
        <v>1.7902894125231701</v>
      </c>
    </row>
    <row r="5257" spans="1:5">
      <c r="A5257" t="s">
        <v>3616</v>
      </c>
      <c r="B5257">
        <v>1783.67</v>
      </c>
      <c r="C5257">
        <v>259</v>
      </c>
      <c r="D5257" s="10">
        <v>31.94</v>
      </c>
      <c r="E5257">
        <v>1.7906899818912601</v>
      </c>
    </row>
    <row r="5258" spans="1:5">
      <c r="A5258" t="s">
        <v>3615</v>
      </c>
      <c r="B5258">
        <v>73709.52</v>
      </c>
      <c r="C5258">
        <v>292</v>
      </c>
      <c r="D5258" s="10">
        <v>1319.99</v>
      </c>
      <c r="E5258">
        <v>1.7907998858220699</v>
      </c>
    </row>
    <row r="5259" spans="1:5">
      <c r="A5259" t="s">
        <v>3614</v>
      </c>
      <c r="B5259">
        <v>3755.4</v>
      </c>
      <c r="C5259">
        <v>22</v>
      </c>
      <c r="D5259" s="10">
        <v>67.260000000000005</v>
      </c>
      <c r="E5259">
        <v>1.791020929861</v>
      </c>
    </row>
    <row r="5260" spans="1:5">
      <c r="A5260" t="s">
        <v>3613</v>
      </c>
      <c r="B5260">
        <v>16489.64</v>
      </c>
      <c r="C5260">
        <v>343</v>
      </c>
      <c r="D5260" s="10">
        <v>295.5</v>
      </c>
      <c r="E5260">
        <v>1.79203427121513</v>
      </c>
    </row>
    <row r="5261" spans="1:5">
      <c r="A5261" t="s">
        <v>3612</v>
      </c>
      <c r="B5261">
        <v>8768.7999999999993</v>
      </c>
      <c r="C5261">
        <v>1087</v>
      </c>
      <c r="D5261" s="10">
        <v>157.19999999999999</v>
      </c>
      <c r="E5261">
        <v>1.79271964236839</v>
      </c>
    </row>
    <row r="5262" spans="1:5">
      <c r="A5262" t="s">
        <v>3611</v>
      </c>
      <c r="B5262">
        <v>286.11</v>
      </c>
      <c r="C5262">
        <v>24</v>
      </c>
      <c r="D5262" s="10">
        <v>5.13</v>
      </c>
      <c r="E5262">
        <v>1.7930166719094001</v>
      </c>
    </row>
    <row r="5263" spans="1:5">
      <c r="A5263" t="s">
        <v>3610</v>
      </c>
      <c r="B5263">
        <v>143107.35</v>
      </c>
      <c r="C5263">
        <v>931</v>
      </c>
      <c r="D5263" s="10">
        <v>2566.7600000000002</v>
      </c>
      <c r="E5263">
        <v>1.7935906157160999</v>
      </c>
    </row>
    <row r="5264" spans="1:5">
      <c r="A5264" t="s">
        <v>3609</v>
      </c>
      <c r="B5264">
        <v>125726.19</v>
      </c>
      <c r="C5264">
        <v>381</v>
      </c>
      <c r="D5264" s="10">
        <v>2255.41</v>
      </c>
      <c r="E5264">
        <v>1.79390626567145</v>
      </c>
    </row>
    <row r="5265" spans="1:5">
      <c r="A5265" t="s">
        <v>3608</v>
      </c>
      <c r="B5265">
        <v>2872.66</v>
      </c>
      <c r="C5265">
        <v>372</v>
      </c>
      <c r="D5265" s="10">
        <v>51.54</v>
      </c>
      <c r="E5265">
        <v>1.7941559390947699</v>
      </c>
    </row>
    <row r="5266" spans="1:5">
      <c r="A5266" t="s">
        <v>3607</v>
      </c>
      <c r="B5266">
        <v>3714.75</v>
      </c>
      <c r="C5266">
        <v>25</v>
      </c>
      <c r="D5266" s="10">
        <v>66.650000000000006</v>
      </c>
      <c r="E5266">
        <v>1.7941988020728099</v>
      </c>
    </row>
    <row r="5267" spans="1:5">
      <c r="A5267" t="s">
        <v>3606</v>
      </c>
      <c r="B5267">
        <v>678.62</v>
      </c>
      <c r="C5267">
        <v>118</v>
      </c>
      <c r="D5267" s="10">
        <v>12.18</v>
      </c>
      <c r="E5267">
        <v>1.79481889717367</v>
      </c>
    </row>
    <row r="5268" spans="1:5">
      <c r="A5268" t="s">
        <v>3605</v>
      </c>
      <c r="B5268">
        <v>1032.72</v>
      </c>
      <c r="C5268">
        <v>128</v>
      </c>
      <c r="D5268" s="10">
        <v>18.54</v>
      </c>
      <c r="E5268">
        <v>1.7952591215431</v>
      </c>
    </row>
    <row r="5269" spans="1:5">
      <c r="A5269" t="s">
        <v>3604</v>
      </c>
      <c r="B5269">
        <v>3935.59</v>
      </c>
      <c r="C5269">
        <v>1262</v>
      </c>
      <c r="D5269" s="10">
        <v>70.67</v>
      </c>
      <c r="E5269">
        <v>1.7956646906817</v>
      </c>
    </row>
    <row r="5270" spans="1:5">
      <c r="A5270" t="s">
        <v>3603</v>
      </c>
      <c r="B5270">
        <v>763.98</v>
      </c>
      <c r="C5270">
        <v>34</v>
      </c>
      <c r="D5270" s="10">
        <v>13.72</v>
      </c>
      <c r="E5270">
        <v>1.7958585303280099</v>
      </c>
    </row>
    <row r="5271" spans="1:5">
      <c r="A5271" t="s">
        <v>3602</v>
      </c>
      <c r="B5271">
        <v>26232.12</v>
      </c>
      <c r="C5271">
        <v>214</v>
      </c>
      <c r="D5271" s="10">
        <v>471.11</v>
      </c>
      <c r="E5271">
        <v>1.7959280454648701</v>
      </c>
    </row>
    <row r="5272" spans="1:5">
      <c r="A5272" t="s">
        <v>3601</v>
      </c>
      <c r="B5272">
        <v>7572.05</v>
      </c>
      <c r="C5272">
        <v>353</v>
      </c>
      <c r="D5272" s="10">
        <v>136.05000000000001</v>
      </c>
      <c r="E5272">
        <v>1.7967393242252701</v>
      </c>
    </row>
    <row r="5273" spans="1:5">
      <c r="A5273" t="s">
        <v>3600</v>
      </c>
      <c r="B5273">
        <v>86673.95</v>
      </c>
      <c r="C5273">
        <v>334</v>
      </c>
      <c r="D5273" s="10">
        <v>1557.52</v>
      </c>
      <c r="E5273">
        <v>1.7969874454781301</v>
      </c>
    </row>
    <row r="5274" spans="1:5">
      <c r="A5274" t="s">
        <v>3599</v>
      </c>
      <c r="B5274">
        <v>137974.92000000001</v>
      </c>
      <c r="C5274">
        <v>439</v>
      </c>
      <c r="D5274" s="10">
        <v>2480.65</v>
      </c>
      <c r="E5274">
        <v>1.7978992124075801</v>
      </c>
    </row>
    <row r="5275" spans="1:5">
      <c r="A5275" t="s">
        <v>3598</v>
      </c>
      <c r="B5275">
        <v>2041.89</v>
      </c>
      <c r="C5275">
        <v>652</v>
      </c>
      <c r="D5275" s="10">
        <v>36.729999999999997</v>
      </c>
      <c r="E5275">
        <v>1.7988236388835801</v>
      </c>
    </row>
    <row r="5276" spans="1:5">
      <c r="A5276" t="s">
        <v>3597</v>
      </c>
      <c r="B5276">
        <v>726.02</v>
      </c>
      <c r="C5276">
        <v>246</v>
      </c>
      <c r="D5276" s="10">
        <v>13.06</v>
      </c>
      <c r="E5276">
        <v>1.7988485165697901</v>
      </c>
    </row>
    <row r="5277" spans="1:5">
      <c r="A5277" t="s">
        <v>3596</v>
      </c>
      <c r="B5277">
        <v>13883.61</v>
      </c>
      <c r="C5277">
        <v>97</v>
      </c>
      <c r="D5277" s="10">
        <v>249.87</v>
      </c>
      <c r="E5277">
        <v>1.79974804823817</v>
      </c>
    </row>
    <row r="5278" spans="1:5">
      <c r="A5278" t="s">
        <v>3595</v>
      </c>
      <c r="B5278">
        <v>10030.32</v>
      </c>
      <c r="C5278">
        <v>450</v>
      </c>
      <c r="D5278" s="10">
        <v>180.59</v>
      </c>
      <c r="E5278">
        <v>1.8004410626978899</v>
      </c>
    </row>
    <row r="5279" spans="1:5">
      <c r="A5279" t="s">
        <v>3594</v>
      </c>
      <c r="B5279">
        <v>53261.64</v>
      </c>
      <c r="C5279">
        <v>126</v>
      </c>
      <c r="D5279" s="10">
        <v>959.05</v>
      </c>
      <c r="E5279">
        <v>1.8006392593243401</v>
      </c>
    </row>
    <row r="5280" spans="1:5">
      <c r="A5280" t="s">
        <v>3593</v>
      </c>
      <c r="B5280">
        <v>2948.23</v>
      </c>
      <c r="C5280">
        <v>203</v>
      </c>
      <c r="D5280" s="10">
        <v>53.09</v>
      </c>
      <c r="E5280">
        <v>1.8007414618262401</v>
      </c>
    </row>
    <row r="5281" spans="1:5">
      <c r="A5281" t="s">
        <v>3592</v>
      </c>
      <c r="B5281">
        <v>9644.25</v>
      </c>
      <c r="C5281">
        <v>167</v>
      </c>
      <c r="D5281" s="10">
        <v>173.67</v>
      </c>
      <c r="E5281">
        <v>1.80076211213935</v>
      </c>
    </row>
    <row r="5282" spans="1:5">
      <c r="A5282" t="s">
        <v>3591</v>
      </c>
      <c r="B5282">
        <v>22449.18</v>
      </c>
      <c r="C5282">
        <v>736</v>
      </c>
      <c r="D5282" s="10">
        <v>404.29</v>
      </c>
      <c r="E5282">
        <v>1.8009121045846599</v>
      </c>
    </row>
    <row r="5283" spans="1:5">
      <c r="A5283" t="s">
        <v>3590</v>
      </c>
      <c r="B5283">
        <v>2059.02</v>
      </c>
      <c r="C5283">
        <v>265</v>
      </c>
      <c r="D5283" s="10">
        <v>37.1</v>
      </c>
      <c r="E5283">
        <v>1.80182805412283</v>
      </c>
    </row>
    <row r="5284" spans="1:5">
      <c r="A5284" t="s">
        <v>3589</v>
      </c>
      <c r="B5284">
        <v>50271.18</v>
      </c>
      <c r="C5284">
        <v>511</v>
      </c>
      <c r="D5284" s="10">
        <v>906.2</v>
      </c>
      <c r="E5284">
        <v>1.80262329231181</v>
      </c>
    </row>
    <row r="5285" spans="1:5">
      <c r="A5285" t="s">
        <v>3588</v>
      </c>
      <c r="B5285">
        <v>11875.33</v>
      </c>
      <c r="C5285">
        <v>278</v>
      </c>
      <c r="D5285" s="10">
        <v>214.09</v>
      </c>
      <c r="E5285">
        <v>1.8028130586686799</v>
      </c>
    </row>
    <row r="5286" spans="1:5">
      <c r="A5286" t="s">
        <v>3587</v>
      </c>
      <c r="B5286">
        <v>35806.86</v>
      </c>
      <c r="C5286">
        <v>186</v>
      </c>
      <c r="D5286" s="10">
        <v>645.66</v>
      </c>
      <c r="E5286">
        <v>1.8031740286637801</v>
      </c>
    </row>
    <row r="5287" spans="1:5">
      <c r="A5287" t="s">
        <v>3586</v>
      </c>
      <c r="B5287">
        <v>48833.08</v>
      </c>
      <c r="C5287">
        <v>469</v>
      </c>
      <c r="D5287" s="10">
        <v>880.77</v>
      </c>
      <c r="E5287">
        <v>1.8036339301145801</v>
      </c>
    </row>
    <row r="5288" spans="1:5">
      <c r="A5288" t="s">
        <v>3585</v>
      </c>
      <c r="B5288">
        <v>19491.52</v>
      </c>
      <c r="C5288">
        <v>298</v>
      </c>
      <c r="D5288" s="10">
        <v>351.6</v>
      </c>
      <c r="E5288">
        <v>1.80386137150925</v>
      </c>
    </row>
    <row r="5289" spans="1:5">
      <c r="A5289" t="s">
        <v>3584</v>
      </c>
      <c r="B5289">
        <v>3043.8</v>
      </c>
      <c r="C5289">
        <v>190</v>
      </c>
      <c r="D5289" s="10">
        <v>54.91</v>
      </c>
      <c r="E5289">
        <v>1.8039950062421899</v>
      </c>
    </row>
    <row r="5290" spans="1:5">
      <c r="A5290" t="s">
        <v>3583</v>
      </c>
      <c r="B5290">
        <v>16742.14</v>
      </c>
      <c r="C5290">
        <v>407</v>
      </c>
      <c r="D5290" s="10">
        <v>302.02999999999997</v>
      </c>
      <c r="E5290">
        <v>1.8040107178652101</v>
      </c>
    </row>
    <row r="5291" spans="1:5">
      <c r="A5291" t="s">
        <v>3582</v>
      </c>
      <c r="B5291">
        <v>51704.36</v>
      </c>
      <c r="C5291">
        <v>467</v>
      </c>
      <c r="D5291" s="10">
        <v>933.09</v>
      </c>
      <c r="E5291">
        <v>1.8046640554104101</v>
      </c>
    </row>
    <row r="5292" spans="1:5">
      <c r="A5292" t="s">
        <v>3581</v>
      </c>
      <c r="B5292">
        <v>4394.76</v>
      </c>
      <c r="C5292">
        <v>376</v>
      </c>
      <c r="D5292" s="10">
        <v>79.319999999999993</v>
      </c>
      <c r="E5292">
        <v>1.8048767168173001</v>
      </c>
    </row>
    <row r="5293" spans="1:5">
      <c r="A5293" t="s">
        <v>3580</v>
      </c>
      <c r="B5293">
        <v>4250.4799999999996</v>
      </c>
      <c r="C5293">
        <v>264</v>
      </c>
      <c r="D5293" s="10">
        <v>76.73</v>
      </c>
      <c r="E5293">
        <v>1.80520788240386</v>
      </c>
    </row>
    <row r="5294" spans="1:5">
      <c r="A5294" t="s">
        <v>3579</v>
      </c>
      <c r="B5294">
        <v>82505.52</v>
      </c>
      <c r="C5294">
        <v>380</v>
      </c>
      <c r="D5294" s="10">
        <v>1490.08</v>
      </c>
      <c r="E5294">
        <v>1.8060367354814499</v>
      </c>
    </row>
    <row r="5295" spans="1:5">
      <c r="A5295" t="s">
        <v>3578</v>
      </c>
      <c r="B5295">
        <v>8541.43</v>
      </c>
      <c r="C5295">
        <v>352</v>
      </c>
      <c r="D5295" s="10">
        <v>154.31</v>
      </c>
      <c r="E5295">
        <v>1.8066061537705</v>
      </c>
    </row>
    <row r="5296" spans="1:5">
      <c r="A5296" t="s">
        <v>3577</v>
      </c>
      <c r="B5296">
        <v>28198.02</v>
      </c>
      <c r="C5296">
        <v>884</v>
      </c>
      <c r="D5296" s="10">
        <v>509.62</v>
      </c>
      <c r="E5296">
        <v>1.8072900153982401</v>
      </c>
    </row>
    <row r="5297" spans="1:5">
      <c r="A5297" t="s">
        <v>3576</v>
      </c>
      <c r="B5297">
        <v>14459.92</v>
      </c>
      <c r="C5297">
        <v>607</v>
      </c>
      <c r="D5297" s="10">
        <v>261.42</v>
      </c>
      <c r="E5297">
        <v>1.80789381960619</v>
      </c>
    </row>
    <row r="5298" spans="1:5">
      <c r="A5298" t="s">
        <v>3575</v>
      </c>
      <c r="B5298">
        <v>1434.72</v>
      </c>
      <c r="C5298">
        <v>74</v>
      </c>
      <c r="D5298" s="10">
        <v>25.94</v>
      </c>
      <c r="E5298">
        <v>1.80801828928292</v>
      </c>
    </row>
    <row r="5299" spans="1:5">
      <c r="A5299" t="s">
        <v>3574</v>
      </c>
      <c r="B5299">
        <v>7527.87</v>
      </c>
      <c r="C5299">
        <v>49</v>
      </c>
      <c r="D5299" s="10">
        <v>136.13</v>
      </c>
      <c r="E5299">
        <v>1.80834684977291</v>
      </c>
    </row>
    <row r="5300" spans="1:5">
      <c r="A5300" t="s">
        <v>3573</v>
      </c>
      <c r="B5300">
        <v>13976.8</v>
      </c>
      <c r="C5300">
        <v>309</v>
      </c>
      <c r="D5300" s="10">
        <v>252.88</v>
      </c>
      <c r="E5300">
        <v>1.80928395627039</v>
      </c>
    </row>
    <row r="5301" spans="1:5">
      <c r="A5301" t="s">
        <v>3572</v>
      </c>
      <c r="B5301">
        <v>12939.5</v>
      </c>
      <c r="C5301">
        <v>458</v>
      </c>
      <c r="D5301" s="10">
        <v>234.13</v>
      </c>
      <c r="E5301">
        <v>1.8094207658719399</v>
      </c>
    </row>
    <row r="5302" spans="1:5">
      <c r="A5302" t="s">
        <v>3571</v>
      </c>
      <c r="B5302">
        <v>39999.9</v>
      </c>
      <c r="C5302">
        <v>151</v>
      </c>
      <c r="D5302" s="10">
        <v>724.12</v>
      </c>
      <c r="E5302">
        <v>1.81030452576131</v>
      </c>
    </row>
    <row r="5303" spans="1:5">
      <c r="A5303" t="s">
        <v>3570</v>
      </c>
      <c r="B5303">
        <v>3958.8</v>
      </c>
      <c r="C5303">
        <v>20</v>
      </c>
      <c r="D5303" s="10">
        <v>71.67</v>
      </c>
      <c r="E5303">
        <v>1.8103970900272801</v>
      </c>
    </row>
    <row r="5304" spans="1:5">
      <c r="A5304" t="s">
        <v>3569</v>
      </c>
      <c r="B5304">
        <v>6660.18</v>
      </c>
      <c r="C5304">
        <v>623</v>
      </c>
      <c r="D5304" s="10">
        <v>120.6</v>
      </c>
      <c r="E5304">
        <v>1.81076187130077</v>
      </c>
    </row>
    <row r="5305" spans="1:5">
      <c r="A5305" t="s">
        <v>3568</v>
      </c>
      <c r="B5305">
        <v>1670.31</v>
      </c>
      <c r="C5305">
        <v>185</v>
      </c>
      <c r="D5305" s="10">
        <v>30.25</v>
      </c>
      <c r="E5305">
        <v>1.8110410642335799</v>
      </c>
    </row>
    <row r="5306" spans="1:5">
      <c r="A5306" t="s">
        <v>3567</v>
      </c>
      <c r="B5306">
        <v>174996.48000000001</v>
      </c>
      <c r="C5306">
        <v>412</v>
      </c>
      <c r="D5306" s="10">
        <v>3170.74</v>
      </c>
      <c r="E5306">
        <v>1.81188787340179</v>
      </c>
    </row>
    <row r="5307" spans="1:5">
      <c r="A5307" t="s">
        <v>3566</v>
      </c>
      <c r="B5307">
        <v>25789.360000000001</v>
      </c>
      <c r="C5307">
        <v>945</v>
      </c>
      <c r="D5307" s="10">
        <v>467.5</v>
      </c>
      <c r="E5307">
        <v>1.81276309299649</v>
      </c>
    </row>
    <row r="5308" spans="1:5">
      <c r="A5308" t="s">
        <v>3565</v>
      </c>
      <c r="B5308">
        <v>7944.94</v>
      </c>
      <c r="C5308">
        <v>1232</v>
      </c>
      <c r="D5308" s="10">
        <v>144.1</v>
      </c>
      <c r="E5308">
        <v>1.8137330174928901</v>
      </c>
    </row>
    <row r="5309" spans="1:5">
      <c r="A5309" t="s">
        <v>3564</v>
      </c>
      <c r="B5309">
        <v>135492.14000000001</v>
      </c>
      <c r="C5309">
        <v>533</v>
      </c>
      <c r="D5309" s="10">
        <v>2458.79</v>
      </c>
      <c r="E5309">
        <v>1.8147104326494501</v>
      </c>
    </row>
    <row r="5310" spans="1:5">
      <c r="A5310" t="s">
        <v>3563</v>
      </c>
      <c r="B5310">
        <v>25516.38</v>
      </c>
      <c r="C5310">
        <v>1383</v>
      </c>
      <c r="D5310" s="10">
        <v>463.05</v>
      </c>
      <c r="E5310">
        <v>1.8147166643544199</v>
      </c>
    </row>
    <row r="5311" spans="1:5">
      <c r="A5311" t="s">
        <v>3562</v>
      </c>
      <c r="B5311">
        <v>3975.84</v>
      </c>
      <c r="C5311">
        <v>132</v>
      </c>
      <c r="D5311" s="10">
        <v>72.16</v>
      </c>
      <c r="E5311">
        <v>1.81496237273129</v>
      </c>
    </row>
    <row r="5312" spans="1:5">
      <c r="A5312" t="s">
        <v>3561</v>
      </c>
      <c r="B5312">
        <v>3238.17</v>
      </c>
      <c r="C5312">
        <v>247</v>
      </c>
      <c r="D5312" s="10">
        <v>58.78</v>
      </c>
      <c r="E5312">
        <v>1.81522279559133</v>
      </c>
    </row>
    <row r="5313" spans="1:5">
      <c r="A5313" t="s">
        <v>3560</v>
      </c>
      <c r="B5313">
        <v>30550.2</v>
      </c>
      <c r="C5313">
        <v>614</v>
      </c>
      <c r="D5313" s="10">
        <v>554.63</v>
      </c>
      <c r="E5313">
        <v>1.81547092981388</v>
      </c>
    </row>
    <row r="5314" spans="1:5">
      <c r="A5314" t="s">
        <v>3559</v>
      </c>
      <c r="B5314">
        <v>15248.1</v>
      </c>
      <c r="C5314">
        <v>671</v>
      </c>
      <c r="D5314" s="10">
        <v>276.83</v>
      </c>
      <c r="E5314">
        <v>1.81550488257553</v>
      </c>
    </row>
    <row r="5315" spans="1:5">
      <c r="A5315" t="s">
        <v>3558</v>
      </c>
      <c r="B5315">
        <v>2213.52</v>
      </c>
      <c r="C5315">
        <v>249</v>
      </c>
      <c r="D5315" s="10">
        <v>40.22</v>
      </c>
      <c r="E5315">
        <v>1.8170154324334</v>
      </c>
    </row>
    <row r="5316" spans="1:5">
      <c r="A5316" t="s">
        <v>3557</v>
      </c>
      <c r="B5316">
        <v>9885.8799999999992</v>
      </c>
      <c r="C5316">
        <v>202</v>
      </c>
      <c r="D5316" s="10">
        <v>179.74</v>
      </c>
      <c r="E5316">
        <v>1.8181487131140499</v>
      </c>
    </row>
    <row r="5317" spans="1:5">
      <c r="A5317" t="s">
        <v>3556</v>
      </c>
      <c r="B5317">
        <v>646.55999999999995</v>
      </c>
      <c r="C5317">
        <v>48</v>
      </c>
      <c r="D5317" s="10">
        <v>11.76</v>
      </c>
      <c r="E5317">
        <v>1.8188567186339999</v>
      </c>
    </row>
    <row r="5318" spans="1:5">
      <c r="A5318" t="s">
        <v>3555</v>
      </c>
      <c r="B5318">
        <v>3840.6</v>
      </c>
      <c r="C5318">
        <v>280</v>
      </c>
      <c r="D5318" s="10">
        <v>69.87</v>
      </c>
      <c r="E5318">
        <v>1.81924699265739</v>
      </c>
    </row>
    <row r="5319" spans="1:5">
      <c r="A5319" t="s">
        <v>3554</v>
      </c>
      <c r="B5319">
        <v>4270.4799999999996</v>
      </c>
      <c r="C5319">
        <v>535</v>
      </c>
      <c r="D5319" s="10">
        <v>77.7</v>
      </c>
      <c r="E5319">
        <v>1.8194676008317501</v>
      </c>
    </row>
    <row r="5320" spans="1:5">
      <c r="A5320" t="s">
        <v>3553</v>
      </c>
      <c r="B5320">
        <v>4988.4799999999996</v>
      </c>
      <c r="C5320">
        <v>306</v>
      </c>
      <c r="D5320" s="10">
        <v>90.77</v>
      </c>
      <c r="E5320">
        <v>1.8195923407530901</v>
      </c>
    </row>
    <row r="5321" spans="1:5">
      <c r="A5321" t="s">
        <v>3552</v>
      </c>
      <c r="B5321">
        <v>19311.599999999999</v>
      </c>
      <c r="C5321">
        <v>210</v>
      </c>
      <c r="D5321" s="10">
        <v>351.45</v>
      </c>
      <c r="E5321">
        <v>1.8198906356800999</v>
      </c>
    </row>
    <row r="5322" spans="1:5">
      <c r="A5322" t="s">
        <v>3551</v>
      </c>
      <c r="B5322">
        <v>44401.23</v>
      </c>
      <c r="C5322">
        <v>139</v>
      </c>
      <c r="D5322" s="10">
        <v>808.16</v>
      </c>
      <c r="E5322">
        <v>1.82012975766662</v>
      </c>
    </row>
    <row r="5323" spans="1:5">
      <c r="A5323" t="s">
        <v>3550</v>
      </c>
      <c r="B5323">
        <v>1148</v>
      </c>
      <c r="C5323">
        <v>364</v>
      </c>
      <c r="D5323" s="10">
        <v>20.9</v>
      </c>
      <c r="E5323">
        <v>1.82055749128919</v>
      </c>
    </row>
    <row r="5324" spans="1:5">
      <c r="A5324" t="s">
        <v>3549</v>
      </c>
      <c r="B5324">
        <v>6340.6</v>
      </c>
      <c r="C5324">
        <v>72</v>
      </c>
      <c r="D5324" s="10">
        <v>115.44</v>
      </c>
      <c r="E5324">
        <v>1.8206478882124699</v>
      </c>
    </row>
    <row r="5325" spans="1:5">
      <c r="A5325" t="s">
        <v>3548</v>
      </c>
      <c r="B5325">
        <v>1416.31</v>
      </c>
      <c r="C5325">
        <v>294</v>
      </c>
      <c r="D5325" s="10">
        <v>25.79</v>
      </c>
      <c r="E5325">
        <v>1.82092903389794</v>
      </c>
    </row>
    <row r="5326" spans="1:5">
      <c r="A5326" t="s">
        <v>3547</v>
      </c>
      <c r="B5326">
        <v>28403.759999999998</v>
      </c>
      <c r="C5326">
        <v>66</v>
      </c>
      <c r="D5326" s="10">
        <v>517.36</v>
      </c>
      <c r="E5326">
        <v>1.82144899126031</v>
      </c>
    </row>
    <row r="5327" spans="1:5">
      <c r="A5327" t="s">
        <v>3546</v>
      </c>
      <c r="B5327">
        <v>1444.58</v>
      </c>
      <c r="C5327">
        <v>264</v>
      </c>
      <c r="D5327" s="10">
        <v>26.32</v>
      </c>
      <c r="E5327">
        <v>1.8219828600700501</v>
      </c>
    </row>
    <row r="5328" spans="1:5">
      <c r="A5328" t="s">
        <v>3545</v>
      </c>
      <c r="B5328">
        <v>981.06</v>
      </c>
      <c r="C5328">
        <v>83</v>
      </c>
      <c r="D5328" s="10">
        <v>17.88</v>
      </c>
      <c r="E5328">
        <v>1.8225185003975199</v>
      </c>
    </row>
    <row r="5329" spans="1:5">
      <c r="A5329" t="s">
        <v>3544</v>
      </c>
      <c r="B5329">
        <v>35229.46</v>
      </c>
      <c r="C5329">
        <v>775</v>
      </c>
      <c r="D5329" s="10">
        <v>642.32000000000005</v>
      </c>
      <c r="E5329">
        <v>1.8232467940184101</v>
      </c>
    </row>
    <row r="5330" spans="1:5">
      <c r="A5330" t="s">
        <v>3543</v>
      </c>
      <c r="B5330">
        <v>75074.039999999994</v>
      </c>
      <c r="C5330">
        <v>151</v>
      </c>
      <c r="D5330" s="10">
        <v>1369.15</v>
      </c>
      <c r="E5330">
        <v>1.8237329441708401</v>
      </c>
    </row>
    <row r="5331" spans="1:5">
      <c r="A5331" t="s">
        <v>3542</v>
      </c>
      <c r="B5331">
        <v>17046.330000000002</v>
      </c>
      <c r="C5331">
        <v>614</v>
      </c>
      <c r="D5331" s="10">
        <v>310.91000000000003</v>
      </c>
      <c r="E5331">
        <v>1.82391165723061</v>
      </c>
    </row>
    <row r="5332" spans="1:5">
      <c r="A5332" t="s">
        <v>3541</v>
      </c>
      <c r="B5332">
        <v>4057.04</v>
      </c>
      <c r="C5332">
        <v>386</v>
      </c>
      <c r="D5332" s="10">
        <v>74.03</v>
      </c>
      <c r="E5332">
        <v>1.82472935933587</v>
      </c>
    </row>
    <row r="5333" spans="1:5">
      <c r="A5333" t="s">
        <v>3540</v>
      </c>
      <c r="B5333">
        <v>28080.36</v>
      </c>
      <c r="C5333">
        <v>92</v>
      </c>
      <c r="D5333" s="10">
        <v>512.41999999999996</v>
      </c>
      <c r="E5333">
        <v>1.8248341545478699</v>
      </c>
    </row>
    <row r="5334" spans="1:5">
      <c r="A5334" t="s">
        <v>3539</v>
      </c>
      <c r="B5334">
        <v>436.02</v>
      </c>
      <c r="C5334">
        <v>39</v>
      </c>
      <c r="D5334" s="10">
        <v>7.96</v>
      </c>
      <c r="E5334">
        <v>1.8256043300766001</v>
      </c>
    </row>
    <row r="5335" spans="1:5">
      <c r="A5335" t="s">
        <v>3538</v>
      </c>
      <c r="B5335">
        <v>5419.44</v>
      </c>
      <c r="C5335">
        <v>78</v>
      </c>
      <c r="D5335" s="10">
        <v>98.94</v>
      </c>
      <c r="E5335">
        <v>1.8256498826447001</v>
      </c>
    </row>
    <row r="5336" spans="1:5">
      <c r="A5336" t="s">
        <v>3537</v>
      </c>
      <c r="B5336">
        <v>5429.66</v>
      </c>
      <c r="C5336">
        <v>160</v>
      </c>
      <c r="D5336" s="10">
        <v>99.13</v>
      </c>
      <c r="E5336">
        <v>1.82571284389814</v>
      </c>
    </row>
    <row r="5337" spans="1:5">
      <c r="A5337" t="s">
        <v>3536</v>
      </c>
      <c r="B5337">
        <v>5611.33</v>
      </c>
      <c r="C5337">
        <v>470</v>
      </c>
      <c r="D5337" s="10">
        <v>102.51</v>
      </c>
      <c r="E5337">
        <v>1.8268396262561599</v>
      </c>
    </row>
    <row r="5338" spans="1:5">
      <c r="A5338" t="s">
        <v>3535</v>
      </c>
      <c r="B5338">
        <v>2206.44</v>
      </c>
      <c r="C5338">
        <v>184</v>
      </c>
      <c r="D5338" s="10">
        <v>40.31</v>
      </c>
      <c r="E5338">
        <v>1.82692482007215</v>
      </c>
    </row>
    <row r="5339" spans="1:5">
      <c r="A5339" t="s">
        <v>3534</v>
      </c>
      <c r="B5339">
        <v>10487.96</v>
      </c>
      <c r="C5339">
        <v>431</v>
      </c>
      <c r="D5339" s="10">
        <v>191.73</v>
      </c>
      <c r="E5339">
        <v>1.82809621699548</v>
      </c>
    </row>
    <row r="5340" spans="1:5">
      <c r="A5340" t="s">
        <v>3533</v>
      </c>
      <c r="B5340">
        <v>6605.24</v>
      </c>
      <c r="C5340">
        <v>235</v>
      </c>
      <c r="D5340" s="10">
        <v>120.78</v>
      </c>
      <c r="E5340">
        <v>1.8285482435157501</v>
      </c>
    </row>
    <row r="5341" spans="1:5">
      <c r="A5341" t="s">
        <v>3532</v>
      </c>
      <c r="B5341">
        <v>7487.85</v>
      </c>
      <c r="C5341">
        <v>381</v>
      </c>
      <c r="D5341" s="10">
        <v>136.97</v>
      </c>
      <c r="E5341">
        <v>1.8292300192979201</v>
      </c>
    </row>
    <row r="5342" spans="1:5">
      <c r="A5342" t="s">
        <v>3531</v>
      </c>
      <c r="B5342">
        <v>2595.6</v>
      </c>
      <c r="C5342">
        <v>98</v>
      </c>
      <c r="D5342" s="10">
        <v>47.48</v>
      </c>
      <c r="E5342">
        <v>1.82924949915241</v>
      </c>
    </row>
    <row r="5343" spans="1:5">
      <c r="A5343" t="s">
        <v>3530</v>
      </c>
      <c r="B5343">
        <v>2191.44</v>
      </c>
      <c r="C5343">
        <v>92</v>
      </c>
      <c r="D5343" s="10">
        <v>40.1</v>
      </c>
      <c r="E5343">
        <v>1.8298470412148999</v>
      </c>
    </row>
    <row r="5344" spans="1:5">
      <c r="A5344" t="s">
        <v>3529</v>
      </c>
      <c r="B5344">
        <v>5102.3900000000003</v>
      </c>
      <c r="C5344">
        <v>350</v>
      </c>
      <c r="D5344" s="10">
        <v>93.37</v>
      </c>
      <c r="E5344">
        <v>1.8299267598125499</v>
      </c>
    </row>
    <row r="5345" spans="1:5">
      <c r="A5345" t="s">
        <v>3528</v>
      </c>
      <c r="B5345">
        <v>17178.560000000001</v>
      </c>
      <c r="C5345">
        <v>223</v>
      </c>
      <c r="D5345" s="10">
        <v>314.43</v>
      </c>
      <c r="E5345">
        <v>1.83036296406683</v>
      </c>
    </row>
    <row r="5346" spans="1:5">
      <c r="A5346" t="s">
        <v>3527</v>
      </c>
      <c r="B5346">
        <v>35835.15</v>
      </c>
      <c r="C5346">
        <v>974</v>
      </c>
      <c r="D5346" s="10">
        <v>656.33</v>
      </c>
      <c r="E5346">
        <v>1.83152575055497</v>
      </c>
    </row>
    <row r="5347" spans="1:5">
      <c r="A5347" t="s">
        <v>3526</v>
      </c>
      <c r="B5347">
        <v>5994.86</v>
      </c>
      <c r="C5347">
        <v>235</v>
      </c>
      <c r="D5347" s="10">
        <v>109.81</v>
      </c>
      <c r="E5347">
        <v>1.83173585371468</v>
      </c>
    </row>
    <row r="5348" spans="1:5">
      <c r="A5348" t="s">
        <v>3525</v>
      </c>
      <c r="B5348">
        <v>71180.759999999995</v>
      </c>
      <c r="C5348">
        <v>407</v>
      </c>
      <c r="D5348" s="10">
        <v>1304.29</v>
      </c>
      <c r="E5348">
        <v>1.8323631273394601</v>
      </c>
    </row>
    <row r="5349" spans="1:5">
      <c r="A5349" t="s">
        <v>3524</v>
      </c>
      <c r="B5349">
        <v>12953.03</v>
      </c>
      <c r="C5349">
        <v>392</v>
      </c>
      <c r="D5349" s="10">
        <v>237.41</v>
      </c>
      <c r="E5349">
        <v>1.83285300813786</v>
      </c>
    </row>
    <row r="5350" spans="1:5">
      <c r="A5350" t="s">
        <v>3523</v>
      </c>
      <c r="B5350">
        <v>10076.219999999999</v>
      </c>
      <c r="C5350">
        <v>609</v>
      </c>
      <c r="D5350" s="10">
        <v>184.73</v>
      </c>
      <c r="E5350">
        <v>1.8333263862837399</v>
      </c>
    </row>
    <row r="5351" spans="1:5">
      <c r="A5351" t="s">
        <v>3522</v>
      </c>
      <c r="B5351">
        <v>4925.6099999999997</v>
      </c>
      <c r="C5351">
        <v>74</v>
      </c>
      <c r="D5351" s="10">
        <v>90.33</v>
      </c>
      <c r="E5351">
        <v>1.8338845340983101</v>
      </c>
    </row>
    <row r="5352" spans="1:5">
      <c r="A5352" t="s">
        <v>3521</v>
      </c>
      <c r="B5352">
        <v>45722.47</v>
      </c>
      <c r="C5352">
        <v>270</v>
      </c>
      <c r="D5352" s="10">
        <v>839.04</v>
      </c>
      <c r="E5352">
        <v>1.8350714648618001</v>
      </c>
    </row>
    <row r="5353" spans="1:5">
      <c r="A5353" t="s">
        <v>3520</v>
      </c>
      <c r="B5353">
        <v>7544.91</v>
      </c>
      <c r="C5353">
        <v>663</v>
      </c>
      <c r="D5353" s="10">
        <v>138.54</v>
      </c>
      <c r="E5353">
        <v>1.83620480562392</v>
      </c>
    </row>
    <row r="5354" spans="1:5">
      <c r="A5354" t="s">
        <v>3519</v>
      </c>
      <c r="B5354">
        <v>32201.78</v>
      </c>
      <c r="C5354">
        <v>295</v>
      </c>
      <c r="D5354" s="10">
        <v>591.42999999999995</v>
      </c>
      <c r="E5354">
        <v>1.83663760202075</v>
      </c>
    </row>
    <row r="5355" spans="1:5">
      <c r="A5355" t="s">
        <v>3518</v>
      </c>
      <c r="B5355">
        <v>5295</v>
      </c>
      <c r="C5355">
        <v>655</v>
      </c>
      <c r="D5355" s="10">
        <v>97.25</v>
      </c>
      <c r="E5355">
        <v>1.83663833805476</v>
      </c>
    </row>
    <row r="5356" spans="1:5">
      <c r="A5356" t="s">
        <v>3517</v>
      </c>
      <c r="B5356">
        <v>39329.08</v>
      </c>
      <c r="C5356">
        <v>357</v>
      </c>
      <c r="D5356" s="10">
        <v>722.36</v>
      </c>
      <c r="E5356">
        <v>1.8367070879867999</v>
      </c>
    </row>
    <row r="5357" spans="1:5">
      <c r="A5357" t="s">
        <v>3516</v>
      </c>
      <c r="B5357">
        <v>7686</v>
      </c>
      <c r="C5357">
        <v>175</v>
      </c>
      <c r="D5357" s="10">
        <v>141.22</v>
      </c>
      <c r="E5357">
        <v>1.83736664064532</v>
      </c>
    </row>
    <row r="5358" spans="1:5">
      <c r="A5358" t="s">
        <v>3515</v>
      </c>
      <c r="B5358">
        <v>3824.52</v>
      </c>
      <c r="C5358">
        <v>609</v>
      </c>
      <c r="D5358" s="10">
        <v>70.33</v>
      </c>
      <c r="E5358">
        <v>1.8389235773378001</v>
      </c>
    </row>
    <row r="5359" spans="1:5">
      <c r="A5359" t="s">
        <v>3514</v>
      </c>
      <c r="B5359">
        <v>9018.66</v>
      </c>
      <c r="C5359">
        <v>388</v>
      </c>
      <c r="D5359" s="10">
        <v>165.85</v>
      </c>
      <c r="E5359">
        <v>1.8389649903644201</v>
      </c>
    </row>
    <row r="5360" spans="1:5">
      <c r="A5360" t="s">
        <v>3513</v>
      </c>
      <c r="B5360">
        <v>15494.62</v>
      </c>
      <c r="C5360">
        <v>132</v>
      </c>
      <c r="D5360" s="10">
        <v>285.20999999999998</v>
      </c>
      <c r="E5360">
        <v>1.84070341834778</v>
      </c>
    </row>
    <row r="5361" spans="1:5">
      <c r="A5361" t="s">
        <v>3512</v>
      </c>
      <c r="B5361">
        <v>34136.97</v>
      </c>
      <c r="C5361">
        <v>307</v>
      </c>
      <c r="D5361" s="10">
        <v>628.45000000000005</v>
      </c>
      <c r="E5361">
        <v>1.8409659673954599</v>
      </c>
    </row>
    <row r="5362" spans="1:5">
      <c r="A5362" t="s">
        <v>3511</v>
      </c>
      <c r="B5362">
        <v>71663.850000000006</v>
      </c>
      <c r="C5362">
        <v>278</v>
      </c>
      <c r="D5362" s="10">
        <v>1320.63</v>
      </c>
      <c r="E5362">
        <v>1.8428119616794201</v>
      </c>
    </row>
    <row r="5363" spans="1:5">
      <c r="A5363" t="s">
        <v>3510</v>
      </c>
      <c r="B5363">
        <v>5545.44</v>
      </c>
      <c r="C5363">
        <v>781</v>
      </c>
      <c r="D5363" s="10">
        <v>102.21</v>
      </c>
      <c r="E5363">
        <v>1.84313598199601</v>
      </c>
    </row>
    <row r="5364" spans="1:5">
      <c r="A5364" t="s">
        <v>3509</v>
      </c>
      <c r="B5364">
        <v>3717.9</v>
      </c>
      <c r="C5364">
        <v>131</v>
      </c>
      <c r="D5364" s="10">
        <v>68.56</v>
      </c>
      <c r="E5364">
        <v>1.84405174964361</v>
      </c>
    </row>
    <row r="5365" spans="1:5">
      <c r="A5365" t="s">
        <v>3508</v>
      </c>
      <c r="B5365">
        <v>29106.62</v>
      </c>
      <c r="C5365">
        <v>648</v>
      </c>
      <c r="D5365" s="10">
        <v>536.9</v>
      </c>
      <c r="E5365">
        <v>1.8445975520345499</v>
      </c>
    </row>
    <row r="5366" spans="1:5">
      <c r="A5366" t="s">
        <v>3507</v>
      </c>
      <c r="B5366">
        <v>10496.04</v>
      </c>
      <c r="C5366">
        <v>363</v>
      </c>
      <c r="D5366" s="10">
        <v>193.64</v>
      </c>
      <c r="E5366">
        <v>1.8448862618663799</v>
      </c>
    </row>
    <row r="5367" spans="1:5">
      <c r="A5367" t="s">
        <v>3506</v>
      </c>
      <c r="B5367">
        <v>9572.2199999999993</v>
      </c>
      <c r="C5367">
        <v>146</v>
      </c>
      <c r="D5367" s="10">
        <v>176.62</v>
      </c>
      <c r="E5367">
        <v>1.84513101453999</v>
      </c>
    </row>
    <row r="5368" spans="1:5">
      <c r="A5368" t="s">
        <v>3505</v>
      </c>
      <c r="B5368">
        <v>3693.2</v>
      </c>
      <c r="C5368">
        <v>827</v>
      </c>
      <c r="D5368" s="10">
        <v>68.16</v>
      </c>
      <c r="E5368">
        <v>1.8455539911188099</v>
      </c>
    </row>
    <row r="5369" spans="1:5">
      <c r="A5369" t="s">
        <v>3504</v>
      </c>
      <c r="B5369">
        <v>1981.66</v>
      </c>
      <c r="C5369">
        <v>55</v>
      </c>
      <c r="D5369" s="10">
        <v>36.58</v>
      </c>
      <c r="E5369">
        <v>1.84592715198369</v>
      </c>
    </row>
    <row r="5370" spans="1:5">
      <c r="A5370" t="s">
        <v>3503</v>
      </c>
      <c r="B5370">
        <v>22968.89</v>
      </c>
      <c r="C5370">
        <v>569</v>
      </c>
      <c r="D5370" s="10">
        <v>424.12</v>
      </c>
      <c r="E5370">
        <v>1.8464975886949599</v>
      </c>
    </row>
    <row r="5371" spans="1:5">
      <c r="A5371" t="s">
        <v>3502</v>
      </c>
      <c r="B5371">
        <v>75543.960000000006</v>
      </c>
      <c r="C5371">
        <v>202</v>
      </c>
      <c r="D5371" s="10">
        <v>1394.98</v>
      </c>
      <c r="E5371">
        <v>1.8465804546121201</v>
      </c>
    </row>
    <row r="5372" spans="1:5">
      <c r="A5372" t="s">
        <v>3501</v>
      </c>
      <c r="B5372">
        <v>3352.34</v>
      </c>
      <c r="C5372">
        <v>685</v>
      </c>
      <c r="D5372" s="10">
        <v>61.92</v>
      </c>
      <c r="E5372">
        <v>1.84706801816044</v>
      </c>
    </row>
    <row r="5373" spans="1:5">
      <c r="A5373" t="s">
        <v>3500</v>
      </c>
      <c r="B5373">
        <v>4946.82</v>
      </c>
      <c r="C5373">
        <v>757</v>
      </c>
      <c r="D5373" s="10">
        <v>91.44</v>
      </c>
      <c r="E5373">
        <v>1.84846022293109</v>
      </c>
    </row>
    <row r="5374" spans="1:5">
      <c r="A5374" t="s">
        <v>3499</v>
      </c>
      <c r="B5374">
        <v>1195.51</v>
      </c>
      <c r="C5374">
        <v>249</v>
      </c>
      <c r="D5374" s="10">
        <v>22.1</v>
      </c>
      <c r="E5374">
        <v>1.84858344974111</v>
      </c>
    </row>
    <row r="5375" spans="1:5">
      <c r="A5375" t="s">
        <v>3498</v>
      </c>
      <c r="B5375">
        <v>4261.22</v>
      </c>
      <c r="C5375">
        <v>246</v>
      </c>
      <c r="D5375" s="10">
        <v>78.790000000000006</v>
      </c>
      <c r="E5375">
        <v>1.8490009903267099</v>
      </c>
    </row>
    <row r="5376" spans="1:5">
      <c r="A5376" t="s">
        <v>3497</v>
      </c>
      <c r="B5376">
        <v>4650.82</v>
      </c>
      <c r="C5376">
        <v>1019</v>
      </c>
      <c r="D5376" s="10">
        <v>86.02</v>
      </c>
      <c r="E5376">
        <v>1.8495663130372699</v>
      </c>
    </row>
    <row r="5377" spans="1:5">
      <c r="A5377" t="s">
        <v>3496</v>
      </c>
      <c r="B5377">
        <v>50409.84</v>
      </c>
      <c r="C5377">
        <v>104</v>
      </c>
      <c r="D5377" s="10">
        <v>932.76</v>
      </c>
      <c r="E5377">
        <v>1.8503530263139101</v>
      </c>
    </row>
    <row r="5378" spans="1:5">
      <c r="A5378" t="s">
        <v>3495</v>
      </c>
      <c r="B5378">
        <v>188053.74</v>
      </c>
      <c r="C5378">
        <v>552</v>
      </c>
      <c r="D5378" s="10">
        <v>3480.39</v>
      </c>
      <c r="E5378">
        <v>1.8507422399575699</v>
      </c>
    </row>
    <row r="5379" spans="1:5">
      <c r="A5379" t="s">
        <v>3494</v>
      </c>
      <c r="B5379">
        <v>11262.52</v>
      </c>
      <c r="C5379">
        <v>692</v>
      </c>
      <c r="D5379" s="10">
        <v>208.45</v>
      </c>
      <c r="E5379">
        <v>1.85082912172409</v>
      </c>
    </row>
    <row r="5380" spans="1:5">
      <c r="A5380" t="s">
        <v>3493</v>
      </c>
      <c r="B5380">
        <v>6320.88</v>
      </c>
      <c r="C5380">
        <v>975</v>
      </c>
      <c r="D5380" s="10">
        <v>116.99</v>
      </c>
      <c r="E5380">
        <v>1.85084988166204</v>
      </c>
    </row>
    <row r="5381" spans="1:5">
      <c r="A5381" t="s">
        <v>3492</v>
      </c>
      <c r="B5381">
        <v>725.4</v>
      </c>
      <c r="C5381">
        <v>93</v>
      </c>
      <c r="D5381" s="10">
        <v>13.43</v>
      </c>
      <c r="E5381">
        <v>1.8513923352632999</v>
      </c>
    </row>
    <row r="5382" spans="1:5">
      <c r="A5382" t="s">
        <v>3491</v>
      </c>
      <c r="B5382">
        <v>25416.959999999999</v>
      </c>
      <c r="C5382">
        <v>302</v>
      </c>
      <c r="D5382" s="10">
        <v>470.89</v>
      </c>
      <c r="E5382">
        <v>1.8526605856876599</v>
      </c>
    </row>
    <row r="5383" spans="1:5">
      <c r="A5383" t="s">
        <v>3490</v>
      </c>
      <c r="B5383">
        <v>14969.77</v>
      </c>
      <c r="C5383">
        <v>789</v>
      </c>
      <c r="D5383" s="10">
        <v>277.37</v>
      </c>
      <c r="E5383">
        <v>1.8528674789258599</v>
      </c>
    </row>
    <row r="5384" spans="1:5">
      <c r="A5384" t="s">
        <v>3489</v>
      </c>
      <c r="B5384">
        <v>63853.61</v>
      </c>
      <c r="C5384">
        <v>353</v>
      </c>
      <c r="D5384" s="10">
        <v>1183.1500000000001</v>
      </c>
      <c r="E5384">
        <v>1.8529101173762901</v>
      </c>
    </row>
    <row r="5385" spans="1:5">
      <c r="A5385" t="s">
        <v>3488</v>
      </c>
      <c r="B5385">
        <v>1580.04</v>
      </c>
      <c r="C5385">
        <v>84</v>
      </c>
      <c r="D5385" s="10">
        <v>29.28</v>
      </c>
      <c r="E5385">
        <v>1.8531176425913201</v>
      </c>
    </row>
    <row r="5386" spans="1:5">
      <c r="A5386" t="s">
        <v>3487</v>
      </c>
      <c r="B5386">
        <v>18206.560000000001</v>
      </c>
      <c r="C5386">
        <v>386</v>
      </c>
      <c r="D5386" s="10">
        <v>337.43</v>
      </c>
      <c r="E5386">
        <v>1.8533429708852101</v>
      </c>
    </row>
    <row r="5387" spans="1:5">
      <c r="A5387" t="s">
        <v>3486</v>
      </c>
      <c r="B5387">
        <v>15517.44</v>
      </c>
      <c r="C5387">
        <v>576</v>
      </c>
      <c r="D5387" s="10">
        <v>287.62</v>
      </c>
      <c r="E5387">
        <v>1.8535273859605701</v>
      </c>
    </row>
    <row r="5388" spans="1:5">
      <c r="A5388" t="s">
        <v>3485</v>
      </c>
      <c r="B5388">
        <v>73222.86</v>
      </c>
      <c r="C5388">
        <v>612</v>
      </c>
      <c r="D5388" s="10">
        <v>1357.46</v>
      </c>
      <c r="E5388">
        <v>1.85387459599365</v>
      </c>
    </row>
    <row r="5389" spans="1:5">
      <c r="A5389" t="s">
        <v>3484</v>
      </c>
      <c r="B5389">
        <v>7747.48</v>
      </c>
      <c r="C5389">
        <v>247</v>
      </c>
      <c r="D5389" s="10">
        <v>143.63999999999999</v>
      </c>
      <c r="E5389">
        <v>1.8540222110931499</v>
      </c>
    </row>
    <row r="5390" spans="1:5">
      <c r="A5390" t="s">
        <v>3483</v>
      </c>
      <c r="B5390">
        <v>1881.24</v>
      </c>
      <c r="C5390">
        <v>215</v>
      </c>
      <c r="D5390" s="10">
        <v>34.89</v>
      </c>
      <c r="E5390">
        <v>1.8546277986859701</v>
      </c>
    </row>
    <row r="5391" spans="1:5">
      <c r="A5391" t="s">
        <v>3482</v>
      </c>
      <c r="B5391">
        <v>36252</v>
      </c>
      <c r="C5391">
        <v>240</v>
      </c>
      <c r="D5391" s="10">
        <v>672.53</v>
      </c>
      <c r="E5391">
        <v>1.8551528191547999</v>
      </c>
    </row>
    <row r="5392" spans="1:5">
      <c r="A5392" t="s">
        <v>3481</v>
      </c>
      <c r="B5392">
        <v>1441.28</v>
      </c>
      <c r="C5392">
        <v>174</v>
      </c>
      <c r="D5392" s="10">
        <v>26.74</v>
      </c>
      <c r="E5392">
        <v>1.8552952930728199</v>
      </c>
    </row>
    <row r="5393" spans="1:5">
      <c r="A5393" t="s">
        <v>3480</v>
      </c>
      <c r="B5393">
        <v>6524.87</v>
      </c>
      <c r="C5393">
        <v>347</v>
      </c>
      <c r="D5393" s="10">
        <v>121.09</v>
      </c>
      <c r="E5393">
        <v>1.8558224148527001</v>
      </c>
    </row>
    <row r="5394" spans="1:5">
      <c r="A5394" t="s">
        <v>3479</v>
      </c>
      <c r="B5394">
        <v>1127.21</v>
      </c>
      <c r="C5394">
        <v>38</v>
      </c>
      <c r="D5394" s="10">
        <v>20.92</v>
      </c>
      <c r="E5394">
        <v>1.85590972400883</v>
      </c>
    </row>
    <row r="5395" spans="1:5">
      <c r="A5395" t="s">
        <v>3478</v>
      </c>
      <c r="B5395">
        <v>2433.69</v>
      </c>
      <c r="C5395">
        <v>21</v>
      </c>
      <c r="D5395" s="10">
        <v>45.18</v>
      </c>
      <c r="E5395">
        <v>1.8564402204060499</v>
      </c>
    </row>
    <row r="5396" spans="1:5">
      <c r="A5396" t="s">
        <v>3477</v>
      </c>
      <c r="B5396">
        <v>17929.02</v>
      </c>
      <c r="C5396">
        <v>479</v>
      </c>
      <c r="D5396" s="10">
        <v>332.96</v>
      </c>
      <c r="E5396">
        <v>1.85710094584087</v>
      </c>
    </row>
    <row r="5397" spans="1:5">
      <c r="A5397" t="s">
        <v>3476</v>
      </c>
      <c r="B5397">
        <v>10278.9</v>
      </c>
      <c r="C5397">
        <v>288</v>
      </c>
      <c r="D5397" s="10">
        <v>190.92</v>
      </c>
      <c r="E5397">
        <v>1.85739719230656</v>
      </c>
    </row>
    <row r="5398" spans="1:5">
      <c r="A5398" t="s">
        <v>3475</v>
      </c>
      <c r="B5398">
        <v>1850.19</v>
      </c>
      <c r="C5398">
        <v>74</v>
      </c>
      <c r="D5398" s="10">
        <v>34.369999999999997</v>
      </c>
      <c r="E5398">
        <v>1.85764705246488</v>
      </c>
    </row>
    <row r="5399" spans="1:5">
      <c r="A5399" t="s">
        <v>3474</v>
      </c>
      <c r="B5399">
        <v>38337.730000000003</v>
      </c>
      <c r="C5399">
        <v>834</v>
      </c>
      <c r="D5399" s="10">
        <v>712.41</v>
      </c>
      <c r="E5399">
        <v>1.8582477366291601</v>
      </c>
    </row>
    <row r="5400" spans="1:5">
      <c r="A5400" t="s">
        <v>3473</v>
      </c>
      <c r="B5400">
        <v>36632.1</v>
      </c>
      <c r="C5400">
        <v>115</v>
      </c>
      <c r="D5400" s="10">
        <v>680.74</v>
      </c>
      <c r="E5400">
        <v>1.85831552108669</v>
      </c>
    </row>
    <row r="5401" spans="1:5">
      <c r="A5401" t="s">
        <v>3472</v>
      </c>
      <c r="B5401">
        <v>32969.31</v>
      </c>
      <c r="C5401">
        <v>230</v>
      </c>
      <c r="D5401" s="10">
        <v>612.72</v>
      </c>
      <c r="E5401">
        <v>1.85845563646918</v>
      </c>
    </row>
    <row r="5402" spans="1:5">
      <c r="A5402" t="s">
        <v>3471</v>
      </c>
      <c r="B5402">
        <v>3189.9</v>
      </c>
      <c r="C5402">
        <v>343</v>
      </c>
      <c r="D5402" s="10">
        <v>59.3</v>
      </c>
      <c r="E5402">
        <v>1.8589924449042201</v>
      </c>
    </row>
    <row r="5403" spans="1:5">
      <c r="A5403" t="s">
        <v>3470</v>
      </c>
      <c r="B5403">
        <v>2842.08</v>
      </c>
      <c r="C5403">
        <v>269</v>
      </c>
      <c r="D5403" s="10">
        <v>52.84</v>
      </c>
      <c r="E5403">
        <v>1.85920171142262</v>
      </c>
    </row>
    <row r="5404" spans="1:5">
      <c r="A5404" t="s">
        <v>3469</v>
      </c>
      <c r="B5404">
        <v>44885.18</v>
      </c>
      <c r="C5404">
        <v>472</v>
      </c>
      <c r="D5404" s="10">
        <v>834.97</v>
      </c>
      <c r="E5404">
        <v>1.8602353828145499</v>
      </c>
    </row>
    <row r="5405" spans="1:5">
      <c r="A5405" t="s">
        <v>3468</v>
      </c>
      <c r="B5405">
        <v>78966.64</v>
      </c>
      <c r="C5405">
        <v>1111</v>
      </c>
      <c r="D5405" s="10">
        <v>1469.32</v>
      </c>
      <c r="E5405">
        <v>1.8606844611851201</v>
      </c>
    </row>
    <row r="5406" spans="1:5">
      <c r="A5406" t="s">
        <v>3467</v>
      </c>
      <c r="B5406">
        <v>23789.02</v>
      </c>
      <c r="C5406">
        <v>129</v>
      </c>
      <c r="D5406" s="10">
        <v>442.73</v>
      </c>
      <c r="E5406">
        <v>1.86106867790266</v>
      </c>
    </row>
    <row r="5407" spans="1:5">
      <c r="A5407" t="s">
        <v>3466</v>
      </c>
      <c r="B5407">
        <v>13233.4</v>
      </c>
      <c r="C5407">
        <v>122</v>
      </c>
      <c r="D5407" s="10">
        <v>246.35</v>
      </c>
      <c r="E5407">
        <v>1.86157752353892</v>
      </c>
    </row>
    <row r="5408" spans="1:5">
      <c r="A5408" t="s">
        <v>3465</v>
      </c>
      <c r="B5408">
        <v>1538.41</v>
      </c>
      <c r="C5408">
        <v>117</v>
      </c>
      <c r="D5408" s="10">
        <v>28.64</v>
      </c>
      <c r="E5408">
        <v>1.8616623656892499</v>
      </c>
    </row>
    <row r="5409" spans="1:5">
      <c r="A5409" t="s">
        <v>3464</v>
      </c>
      <c r="B5409">
        <v>4049.1</v>
      </c>
      <c r="C5409">
        <v>165</v>
      </c>
      <c r="D5409" s="10">
        <v>75.39</v>
      </c>
      <c r="E5409">
        <v>1.86189523597836</v>
      </c>
    </row>
    <row r="5410" spans="1:5">
      <c r="A5410" t="s">
        <v>3463</v>
      </c>
      <c r="B5410">
        <v>6059.99</v>
      </c>
      <c r="C5410">
        <v>892</v>
      </c>
      <c r="D5410" s="10">
        <v>112.84</v>
      </c>
      <c r="E5410">
        <v>1.86204927730903</v>
      </c>
    </row>
    <row r="5411" spans="1:5">
      <c r="A5411" t="s">
        <v>3462</v>
      </c>
      <c r="B5411">
        <v>11848.73</v>
      </c>
      <c r="C5411">
        <v>254</v>
      </c>
      <c r="D5411" s="10">
        <v>220.63</v>
      </c>
      <c r="E5411">
        <v>1.86205610221517</v>
      </c>
    </row>
    <row r="5412" spans="1:5">
      <c r="A5412" t="s">
        <v>3461</v>
      </c>
      <c r="B5412">
        <v>34056</v>
      </c>
      <c r="C5412">
        <v>393</v>
      </c>
      <c r="D5412" s="10">
        <v>634.20000000000005</v>
      </c>
      <c r="E5412">
        <v>1.8622269203664501</v>
      </c>
    </row>
    <row r="5413" spans="1:5">
      <c r="A5413" t="s">
        <v>3460</v>
      </c>
      <c r="B5413">
        <v>3831.45</v>
      </c>
      <c r="C5413">
        <v>313</v>
      </c>
      <c r="D5413" s="10">
        <v>71.36</v>
      </c>
      <c r="E5413">
        <v>1.86248026204178</v>
      </c>
    </row>
    <row r="5414" spans="1:5">
      <c r="A5414" t="s">
        <v>3459</v>
      </c>
      <c r="B5414">
        <v>5570.71</v>
      </c>
      <c r="C5414">
        <v>235</v>
      </c>
      <c r="D5414" s="10">
        <v>103.81</v>
      </c>
      <c r="E5414">
        <v>1.8634967535556499</v>
      </c>
    </row>
    <row r="5415" spans="1:5">
      <c r="A5415" t="s">
        <v>3458</v>
      </c>
      <c r="B5415">
        <v>128466</v>
      </c>
      <c r="C5415">
        <v>312</v>
      </c>
      <c r="D5415" s="10">
        <v>2394.21</v>
      </c>
      <c r="E5415">
        <v>1.8636915604128701</v>
      </c>
    </row>
    <row r="5416" spans="1:5">
      <c r="A5416" t="s">
        <v>3457</v>
      </c>
      <c r="B5416">
        <v>38138.28</v>
      </c>
      <c r="C5416">
        <v>89</v>
      </c>
      <c r="D5416" s="10">
        <v>710.97</v>
      </c>
      <c r="E5416">
        <v>1.86418999493422</v>
      </c>
    </row>
    <row r="5417" spans="1:5">
      <c r="A5417" t="s">
        <v>3456</v>
      </c>
      <c r="B5417">
        <v>10497.51</v>
      </c>
      <c r="C5417">
        <v>388</v>
      </c>
      <c r="D5417" s="10">
        <v>195.73</v>
      </c>
      <c r="E5417">
        <v>1.86453739982148</v>
      </c>
    </row>
    <row r="5418" spans="1:5">
      <c r="A5418" t="s">
        <v>3455</v>
      </c>
      <c r="B5418">
        <v>3612.96</v>
      </c>
      <c r="C5418">
        <v>39</v>
      </c>
      <c r="D5418" s="10">
        <v>67.38</v>
      </c>
      <c r="E5418">
        <v>1.86495283645542</v>
      </c>
    </row>
    <row r="5419" spans="1:5">
      <c r="A5419" t="s">
        <v>3454</v>
      </c>
      <c r="B5419">
        <v>59629.56</v>
      </c>
      <c r="C5419">
        <v>361</v>
      </c>
      <c r="D5419" s="10">
        <v>1112.21</v>
      </c>
      <c r="E5419">
        <v>1.8651990724063701</v>
      </c>
    </row>
    <row r="5420" spans="1:5">
      <c r="A5420" t="s">
        <v>3453</v>
      </c>
      <c r="B5420">
        <v>16598.04</v>
      </c>
      <c r="C5420">
        <v>264</v>
      </c>
      <c r="D5420" s="10">
        <v>309.76</v>
      </c>
      <c r="E5420">
        <v>1.8662444481396501</v>
      </c>
    </row>
    <row r="5421" spans="1:5">
      <c r="A5421" t="s">
        <v>3452</v>
      </c>
      <c r="B5421">
        <v>17641.2</v>
      </c>
      <c r="C5421">
        <v>382</v>
      </c>
      <c r="D5421" s="10">
        <v>329.33</v>
      </c>
      <c r="E5421">
        <v>1.8668231186087101</v>
      </c>
    </row>
    <row r="5422" spans="1:5">
      <c r="A5422" t="s">
        <v>3451</v>
      </c>
      <c r="B5422">
        <v>3741.44</v>
      </c>
      <c r="C5422">
        <v>489</v>
      </c>
      <c r="D5422" s="10">
        <v>69.86</v>
      </c>
      <c r="E5422">
        <v>1.8671955183031099</v>
      </c>
    </row>
    <row r="5423" spans="1:5">
      <c r="A5423" t="s">
        <v>3450</v>
      </c>
      <c r="B5423">
        <v>6011.6</v>
      </c>
      <c r="C5423">
        <v>259</v>
      </c>
      <c r="D5423" s="10">
        <v>112.25</v>
      </c>
      <c r="E5423">
        <v>1.8672233681549</v>
      </c>
    </row>
    <row r="5424" spans="1:5">
      <c r="A5424" t="s">
        <v>3449</v>
      </c>
      <c r="B5424">
        <v>19352.52</v>
      </c>
      <c r="C5424">
        <v>181</v>
      </c>
      <c r="D5424" s="10">
        <v>361.65</v>
      </c>
      <c r="E5424">
        <v>1.8687488761153499</v>
      </c>
    </row>
    <row r="5425" spans="1:5">
      <c r="A5425" t="s">
        <v>3448</v>
      </c>
      <c r="B5425">
        <v>7137.45</v>
      </c>
      <c r="C5425">
        <v>574</v>
      </c>
      <c r="D5425" s="10">
        <v>133.4</v>
      </c>
      <c r="E5425">
        <v>1.86901484423708</v>
      </c>
    </row>
    <row r="5426" spans="1:5">
      <c r="A5426" t="s">
        <v>3447</v>
      </c>
      <c r="B5426">
        <v>45769.82</v>
      </c>
      <c r="C5426">
        <v>1033</v>
      </c>
      <c r="D5426" s="10">
        <v>855.73</v>
      </c>
      <c r="E5426">
        <v>1.86963811524712</v>
      </c>
    </row>
    <row r="5427" spans="1:5">
      <c r="A5427" t="s">
        <v>3446</v>
      </c>
      <c r="B5427">
        <v>88575.92</v>
      </c>
      <c r="C5427">
        <v>592</v>
      </c>
      <c r="D5427" s="10">
        <v>1656.15</v>
      </c>
      <c r="E5427">
        <v>1.86975195967481</v>
      </c>
    </row>
    <row r="5428" spans="1:5">
      <c r="A5428" t="s">
        <v>3445</v>
      </c>
      <c r="B5428">
        <v>34791.9</v>
      </c>
      <c r="C5428">
        <v>724</v>
      </c>
      <c r="D5428" s="10">
        <v>650.54999999999995</v>
      </c>
      <c r="E5428">
        <v>1.8698317711881201</v>
      </c>
    </row>
    <row r="5429" spans="1:5">
      <c r="A5429" t="s">
        <v>3444</v>
      </c>
      <c r="B5429">
        <v>2358.04</v>
      </c>
      <c r="C5429">
        <v>385</v>
      </c>
      <c r="D5429" s="10">
        <v>44.1</v>
      </c>
      <c r="E5429">
        <v>1.87019728248884</v>
      </c>
    </row>
    <row r="5430" spans="1:5">
      <c r="A5430" t="s">
        <v>3443</v>
      </c>
      <c r="B5430">
        <v>6494.4</v>
      </c>
      <c r="C5430">
        <v>369</v>
      </c>
      <c r="D5430" s="10">
        <v>121.48</v>
      </c>
      <c r="E5430">
        <v>1.87053461443705</v>
      </c>
    </row>
    <row r="5431" spans="1:5">
      <c r="A5431" t="s">
        <v>3442</v>
      </c>
      <c r="B5431">
        <v>17019.830000000002</v>
      </c>
      <c r="C5431">
        <v>209</v>
      </c>
      <c r="D5431" s="10">
        <v>318.39999999999998</v>
      </c>
      <c r="E5431">
        <v>1.87075899112975</v>
      </c>
    </row>
    <row r="5432" spans="1:5">
      <c r="A5432" t="s">
        <v>3441</v>
      </c>
      <c r="B5432">
        <v>74202.070000000007</v>
      </c>
      <c r="C5432">
        <v>247</v>
      </c>
      <c r="D5432" s="10">
        <v>1388.58</v>
      </c>
      <c r="E5432">
        <v>1.8713494111417599</v>
      </c>
    </row>
    <row r="5433" spans="1:5">
      <c r="A5433" t="s">
        <v>3440</v>
      </c>
      <c r="B5433">
        <v>8131.14</v>
      </c>
      <c r="C5433">
        <v>602</v>
      </c>
      <c r="D5433" s="10">
        <v>152.18</v>
      </c>
      <c r="E5433">
        <v>1.8715702841176001</v>
      </c>
    </row>
    <row r="5434" spans="1:5">
      <c r="A5434" t="s">
        <v>3439</v>
      </c>
      <c r="B5434">
        <v>13042.23</v>
      </c>
      <c r="C5434">
        <v>507</v>
      </c>
      <c r="D5434" s="10">
        <v>244.1</v>
      </c>
      <c r="E5434">
        <v>1.8716124466444699</v>
      </c>
    </row>
    <row r="5435" spans="1:5">
      <c r="A5435" t="s">
        <v>3438</v>
      </c>
      <c r="B5435">
        <v>13997.98</v>
      </c>
      <c r="C5435">
        <v>332</v>
      </c>
      <c r="D5435" s="10">
        <v>262.02</v>
      </c>
      <c r="E5435">
        <v>1.87184150856052</v>
      </c>
    </row>
    <row r="5436" spans="1:5">
      <c r="A5436" t="s">
        <v>3437</v>
      </c>
      <c r="B5436">
        <v>4560.6899999999996</v>
      </c>
      <c r="C5436">
        <v>67</v>
      </c>
      <c r="D5436" s="10">
        <v>85.4</v>
      </c>
      <c r="E5436">
        <v>1.87252367514564</v>
      </c>
    </row>
    <row r="5437" spans="1:5">
      <c r="A5437" t="s">
        <v>3436</v>
      </c>
      <c r="B5437">
        <v>1163.97</v>
      </c>
      <c r="C5437">
        <v>81</v>
      </c>
      <c r="D5437" s="10">
        <v>21.8</v>
      </c>
      <c r="E5437">
        <v>1.8729005043085301</v>
      </c>
    </row>
    <row r="5438" spans="1:5">
      <c r="A5438" t="s">
        <v>3435</v>
      </c>
      <c r="B5438">
        <v>6481.86</v>
      </c>
      <c r="C5438">
        <v>69</v>
      </c>
      <c r="D5438" s="10">
        <v>121.4</v>
      </c>
      <c r="E5438">
        <v>1.8729191929477</v>
      </c>
    </row>
    <row r="5439" spans="1:5">
      <c r="A5439" t="s">
        <v>3434</v>
      </c>
      <c r="B5439">
        <v>5370.22</v>
      </c>
      <c r="C5439">
        <v>1338</v>
      </c>
      <c r="D5439" s="10">
        <v>100.6</v>
      </c>
      <c r="E5439">
        <v>1.87329383153762</v>
      </c>
    </row>
    <row r="5440" spans="1:5">
      <c r="A5440" t="s">
        <v>3433</v>
      </c>
      <c r="B5440">
        <v>9125.1299999999992</v>
      </c>
      <c r="C5440">
        <v>133</v>
      </c>
      <c r="D5440" s="10">
        <v>170.96</v>
      </c>
      <c r="E5440">
        <v>1.8735075555087899</v>
      </c>
    </row>
    <row r="5441" spans="1:5">
      <c r="A5441" t="s">
        <v>3432</v>
      </c>
      <c r="B5441">
        <v>35250.32</v>
      </c>
      <c r="C5441">
        <v>836</v>
      </c>
      <c r="D5441" s="10">
        <v>660.46</v>
      </c>
      <c r="E5441">
        <v>1.8736283812459</v>
      </c>
    </row>
    <row r="5442" spans="1:5">
      <c r="A5442" t="s">
        <v>3431</v>
      </c>
      <c r="B5442">
        <v>12881.83</v>
      </c>
      <c r="C5442">
        <v>245</v>
      </c>
      <c r="D5442" s="10">
        <v>241.36</v>
      </c>
      <c r="E5442">
        <v>1.8736468343395301</v>
      </c>
    </row>
    <row r="5443" spans="1:5">
      <c r="A5443" t="s">
        <v>3430</v>
      </c>
      <c r="B5443">
        <v>1398.7</v>
      </c>
      <c r="C5443">
        <v>208</v>
      </c>
      <c r="D5443" s="10">
        <v>26.22</v>
      </c>
      <c r="E5443">
        <v>1.8745978408522099</v>
      </c>
    </row>
    <row r="5444" spans="1:5">
      <c r="A5444" t="s">
        <v>3429</v>
      </c>
      <c r="B5444">
        <v>646.84</v>
      </c>
      <c r="C5444">
        <v>43</v>
      </c>
      <c r="D5444" s="10">
        <v>12.13</v>
      </c>
      <c r="E5444">
        <v>1.8752705460392001</v>
      </c>
    </row>
    <row r="5445" spans="1:5">
      <c r="A5445" t="s">
        <v>3428</v>
      </c>
      <c r="B5445">
        <v>3574.11</v>
      </c>
      <c r="C5445">
        <v>521</v>
      </c>
      <c r="D5445" s="10">
        <v>67.06</v>
      </c>
      <c r="E5445">
        <v>1.8762712955113301</v>
      </c>
    </row>
    <row r="5446" spans="1:5">
      <c r="A5446" t="s">
        <v>3427</v>
      </c>
      <c r="B5446">
        <v>902.31</v>
      </c>
      <c r="C5446">
        <v>84</v>
      </c>
      <c r="D5446" s="10">
        <v>16.93</v>
      </c>
      <c r="E5446">
        <v>1.8762952865423099</v>
      </c>
    </row>
    <row r="5447" spans="1:5">
      <c r="A5447" t="s">
        <v>3426</v>
      </c>
      <c r="B5447">
        <v>34476.370000000003</v>
      </c>
      <c r="C5447">
        <v>249</v>
      </c>
      <c r="D5447" s="10">
        <v>647.03</v>
      </c>
      <c r="E5447">
        <v>1.8767347026383501</v>
      </c>
    </row>
    <row r="5448" spans="1:5">
      <c r="A5448" t="s">
        <v>3425</v>
      </c>
      <c r="B5448">
        <v>8433.82</v>
      </c>
      <c r="C5448">
        <v>518</v>
      </c>
      <c r="D5448" s="10">
        <v>158.29</v>
      </c>
      <c r="E5448">
        <v>1.8768482135022999</v>
      </c>
    </row>
    <row r="5449" spans="1:5">
      <c r="A5449" t="s">
        <v>3424</v>
      </c>
      <c r="B5449">
        <v>2225.52</v>
      </c>
      <c r="C5449">
        <v>281</v>
      </c>
      <c r="D5449" s="10">
        <v>41.78</v>
      </c>
      <c r="E5449">
        <v>1.87731406592616</v>
      </c>
    </row>
    <row r="5450" spans="1:5">
      <c r="A5450" t="s">
        <v>3423</v>
      </c>
      <c r="B5450">
        <v>7212.48</v>
      </c>
      <c r="C5450">
        <v>176</v>
      </c>
      <c r="D5450" s="10">
        <v>135.44999999999999</v>
      </c>
      <c r="E5450">
        <v>1.8779948089977301</v>
      </c>
    </row>
    <row r="5451" spans="1:5">
      <c r="A5451" t="s">
        <v>3422</v>
      </c>
      <c r="B5451">
        <v>1622.72</v>
      </c>
      <c r="C5451">
        <v>264</v>
      </c>
      <c r="D5451" s="10">
        <v>30.5</v>
      </c>
      <c r="E5451">
        <v>1.8795602445277</v>
      </c>
    </row>
    <row r="5452" spans="1:5">
      <c r="A5452" t="s">
        <v>3421</v>
      </c>
      <c r="B5452">
        <v>5957.1</v>
      </c>
      <c r="C5452">
        <v>970</v>
      </c>
      <c r="D5452" s="10">
        <v>112.03</v>
      </c>
      <c r="E5452">
        <v>1.8806130499739799</v>
      </c>
    </row>
    <row r="5453" spans="1:5">
      <c r="A5453" t="s">
        <v>3420</v>
      </c>
      <c r="B5453">
        <v>58186.15</v>
      </c>
      <c r="C5453">
        <v>470</v>
      </c>
      <c r="D5453" s="10">
        <v>1094.27</v>
      </c>
      <c r="E5453">
        <v>1.88063654323236</v>
      </c>
    </row>
    <row r="5454" spans="1:5">
      <c r="A5454" t="s">
        <v>3419</v>
      </c>
      <c r="B5454">
        <v>14093.76</v>
      </c>
      <c r="C5454">
        <v>277</v>
      </c>
      <c r="D5454" s="10">
        <v>265.06</v>
      </c>
      <c r="E5454">
        <v>1.88069046159435</v>
      </c>
    </row>
    <row r="5455" spans="1:5">
      <c r="A5455" t="s">
        <v>3418</v>
      </c>
      <c r="B5455">
        <v>10077.68</v>
      </c>
      <c r="C5455">
        <v>230</v>
      </c>
      <c r="D5455" s="10">
        <v>189.57</v>
      </c>
      <c r="E5455">
        <v>1.88108771066356</v>
      </c>
    </row>
    <row r="5456" spans="1:5">
      <c r="A5456" t="s">
        <v>3417</v>
      </c>
      <c r="B5456">
        <v>43485.19</v>
      </c>
      <c r="C5456">
        <v>167</v>
      </c>
      <c r="D5456" s="10">
        <v>818.17</v>
      </c>
      <c r="E5456">
        <v>1.8814911467559401</v>
      </c>
    </row>
    <row r="5457" spans="1:5">
      <c r="A5457" t="s">
        <v>3416</v>
      </c>
      <c r="B5457">
        <v>7550.2</v>
      </c>
      <c r="C5457">
        <v>838</v>
      </c>
      <c r="D5457" s="10">
        <v>142.11000000000001</v>
      </c>
      <c r="E5457">
        <v>1.8822017959789099</v>
      </c>
    </row>
    <row r="5458" spans="1:5">
      <c r="A5458" t="s">
        <v>3415</v>
      </c>
      <c r="B5458">
        <v>42177.84</v>
      </c>
      <c r="C5458">
        <v>366</v>
      </c>
      <c r="D5458" s="10">
        <v>793.92</v>
      </c>
      <c r="E5458">
        <v>1.8823154528539101</v>
      </c>
    </row>
    <row r="5459" spans="1:5">
      <c r="A5459" t="s">
        <v>3414</v>
      </c>
      <c r="B5459">
        <v>6390.07</v>
      </c>
      <c r="C5459">
        <v>1121</v>
      </c>
      <c r="D5459" s="10">
        <v>120.35</v>
      </c>
      <c r="E5459">
        <v>1.88339094876894</v>
      </c>
    </row>
    <row r="5460" spans="1:5">
      <c r="A5460" t="s">
        <v>3413</v>
      </c>
      <c r="B5460">
        <v>20056.2</v>
      </c>
      <c r="C5460">
        <v>90</v>
      </c>
      <c r="D5460" s="10">
        <v>377.75</v>
      </c>
      <c r="E5460">
        <v>1.88345748446864</v>
      </c>
    </row>
    <row r="5461" spans="1:5">
      <c r="A5461" t="s">
        <v>3412</v>
      </c>
      <c r="B5461">
        <v>630.72</v>
      </c>
      <c r="C5461">
        <v>73</v>
      </c>
      <c r="D5461" s="10">
        <v>11.88</v>
      </c>
      <c r="E5461">
        <v>1.88356164383561</v>
      </c>
    </row>
    <row r="5462" spans="1:5">
      <c r="A5462" t="s">
        <v>3411</v>
      </c>
      <c r="B5462">
        <v>2339.14</v>
      </c>
      <c r="C5462">
        <v>445</v>
      </c>
      <c r="D5462" s="10">
        <v>44.06</v>
      </c>
      <c r="E5462">
        <v>1.8835982455090301</v>
      </c>
    </row>
    <row r="5463" spans="1:5">
      <c r="A5463" t="s">
        <v>3410</v>
      </c>
      <c r="B5463">
        <v>24492.720000000001</v>
      </c>
      <c r="C5463">
        <v>244</v>
      </c>
      <c r="D5463" s="10">
        <v>461.38</v>
      </c>
      <c r="E5463">
        <v>1.8837434143696501</v>
      </c>
    </row>
    <row r="5464" spans="1:5">
      <c r="A5464" t="s">
        <v>3409</v>
      </c>
      <c r="B5464">
        <v>39741.03</v>
      </c>
      <c r="C5464">
        <v>489</v>
      </c>
      <c r="D5464" s="10">
        <v>749.36</v>
      </c>
      <c r="E5464">
        <v>1.8856078969266701</v>
      </c>
    </row>
    <row r="5465" spans="1:5">
      <c r="A5465" t="s">
        <v>3408</v>
      </c>
      <c r="B5465">
        <v>18477.12</v>
      </c>
      <c r="C5465">
        <v>421</v>
      </c>
      <c r="D5465" s="10">
        <v>348.54</v>
      </c>
      <c r="E5465">
        <v>1.8863329350028499</v>
      </c>
    </row>
    <row r="5466" spans="1:5">
      <c r="A5466" t="s">
        <v>3407</v>
      </c>
      <c r="B5466">
        <v>8799.66</v>
      </c>
      <c r="C5466">
        <v>166</v>
      </c>
      <c r="D5466" s="10">
        <v>166.01</v>
      </c>
      <c r="E5466">
        <v>1.88655016216535</v>
      </c>
    </row>
    <row r="5467" spans="1:5">
      <c r="A5467" t="s">
        <v>3406</v>
      </c>
      <c r="B5467">
        <v>1683.79</v>
      </c>
      <c r="C5467">
        <v>501</v>
      </c>
      <c r="D5467" s="10">
        <v>31.77</v>
      </c>
      <c r="E5467">
        <v>1.88681486408637</v>
      </c>
    </row>
    <row r="5468" spans="1:5">
      <c r="A5468" t="s">
        <v>3405</v>
      </c>
      <c r="B5468">
        <v>3729.18</v>
      </c>
      <c r="C5468">
        <v>182</v>
      </c>
      <c r="D5468" s="10">
        <v>70.37</v>
      </c>
      <c r="E5468">
        <v>1.88701001292509</v>
      </c>
    </row>
    <row r="5469" spans="1:5">
      <c r="A5469" t="s">
        <v>3404</v>
      </c>
      <c r="B5469">
        <v>5574.8</v>
      </c>
      <c r="C5469">
        <v>435</v>
      </c>
      <c r="D5469" s="10">
        <v>105.2</v>
      </c>
      <c r="E5469">
        <v>1.88706321303006</v>
      </c>
    </row>
    <row r="5470" spans="1:5">
      <c r="A5470" t="s">
        <v>3403</v>
      </c>
      <c r="B5470">
        <v>738.43</v>
      </c>
      <c r="C5470">
        <v>99</v>
      </c>
      <c r="D5470" s="10">
        <v>13.94</v>
      </c>
      <c r="E5470">
        <v>1.8877889576533899</v>
      </c>
    </row>
    <row r="5471" spans="1:5">
      <c r="A5471" t="s">
        <v>3402</v>
      </c>
      <c r="B5471">
        <v>16356.02</v>
      </c>
      <c r="C5471">
        <v>353</v>
      </c>
      <c r="D5471" s="10">
        <v>308.77</v>
      </c>
      <c r="E5471">
        <v>1.8878064468006199</v>
      </c>
    </row>
    <row r="5472" spans="1:5">
      <c r="A5472" t="s">
        <v>3401</v>
      </c>
      <c r="B5472">
        <v>43385.68</v>
      </c>
      <c r="C5472">
        <v>367</v>
      </c>
      <c r="D5472" s="10">
        <v>819.08</v>
      </c>
      <c r="E5472">
        <v>1.8879040273196099</v>
      </c>
    </row>
    <row r="5473" spans="1:5">
      <c r="A5473" t="s">
        <v>3400</v>
      </c>
      <c r="B5473">
        <v>4027.08</v>
      </c>
      <c r="C5473">
        <v>193</v>
      </c>
      <c r="D5473" s="10">
        <v>76.03</v>
      </c>
      <c r="E5473">
        <v>1.88796845356933</v>
      </c>
    </row>
    <row r="5474" spans="1:5">
      <c r="A5474" t="s">
        <v>3399</v>
      </c>
      <c r="B5474">
        <v>27288.9</v>
      </c>
      <c r="C5474">
        <v>798</v>
      </c>
      <c r="D5474" s="10">
        <v>515.24</v>
      </c>
      <c r="E5474">
        <v>1.88809369377292</v>
      </c>
    </row>
    <row r="5475" spans="1:5">
      <c r="A5475" t="s">
        <v>3398</v>
      </c>
      <c r="B5475">
        <v>4744.74</v>
      </c>
      <c r="C5475">
        <v>429</v>
      </c>
      <c r="D5475" s="10">
        <v>89.6</v>
      </c>
      <c r="E5475">
        <v>1.8884069516980899</v>
      </c>
    </row>
    <row r="5476" spans="1:5">
      <c r="A5476" t="s">
        <v>3397</v>
      </c>
      <c r="B5476">
        <v>18721.77</v>
      </c>
      <c r="C5476">
        <v>230</v>
      </c>
      <c r="D5476" s="10">
        <v>353.66</v>
      </c>
      <c r="E5476">
        <v>1.8890307914262301</v>
      </c>
    </row>
    <row r="5477" spans="1:5">
      <c r="A5477" t="s">
        <v>3396</v>
      </c>
      <c r="B5477">
        <v>2322.6</v>
      </c>
      <c r="C5477">
        <v>348</v>
      </c>
      <c r="D5477" s="10">
        <v>43.9</v>
      </c>
      <c r="E5477">
        <v>1.8901231378627401</v>
      </c>
    </row>
    <row r="5478" spans="1:5">
      <c r="A5478" t="s">
        <v>3395</v>
      </c>
      <c r="B5478">
        <v>788.16</v>
      </c>
      <c r="C5478">
        <v>32</v>
      </c>
      <c r="D5478" s="10">
        <v>14.9</v>
      </c>
      <c r="E5478">
        <v>1.89047909053999</v>
      </c>
    </row>
    <row r="5479" spans="1:5">
      <c r="A5479" t="s">
        <v>3394</v>
      </c>
      <c r="B5479">
        <v>4758.32</v>
      </c>
      <c r="C5479">
        <v>530</v>
      </c>
      <c r="D5479" s="10">
        <v>89.99</v>
      </c>
      <c r="E5479">
        <v>1.8912137056776299</v>
      </c>
    </row>
    <row r="5480" spans="1:5">
      <c r="A5480" t="s">
        <v>3393</v>
      </c>
      <c r="B5480">
        <v>9973.35</v>
      </c>
      <c r="C5480">
        <v>210</v>
      </c>
      <c r="D5480" s="10">
        <v>188.66</v>
      </c>
      <c r="E5480">
        <v>1.8916412238615901</v>
      </c>
    </row>
    <row r="5481" spans="1:5">
      <c r="A5481" t="s">
        <v>3392</v>
      </c>
      <c r="B5481">
        <v>42186.6</v>
      </c>
      <c r="C5481">
        <v>115</v>
      </c>
      <c r="D5481" s="10">
        <v>798.2</v>
      </c>
      <c r="E5481">
        <v>1.89206999378949</v>
      </c>
    </row>
    <row r="5482" spans="1:5">
      <c r="A5482" t="s">
        <v>3391</v>
      </c>
      <c r="B5482">
        <v>4406.46</v>
      </c>
      <c r="C5482">
        <v>126</v>
      </c>
      <c r="D5482" s="10">
        <v>83.39</v>
      </c>
      <c r="E5482">
        <v>1.8924488137870299</v>
      </c>
    </row>
    <row r="5483" spans="1:5">
      <c r="A5483" t="s">
        <v>3390</v>
      </c>
      <c r="B5483">
        <v>2484.3000000000002</v>
      </c>
      <c r="C5483">
        <v>507</v>
      </c>
      <c r="D5483" s="10">
        <v>47.03</v>
      </c>
      <c r="E5483">
        <v>1.8930885963852899</v>
      </c>
    </row>
    <row r="5484" spans="1:5">
      <c r="A5484" t="s">
        <v>3389</v>
      </c>
      <c r="B5484">
        <v>2229.4899999999998</v>
      </c>
      <c r="C5484">
        <v>694</v>
      </c>
      <c r="D5484" s="10">
        <v>42.21</v>
      </c>
      <c r="E5484">
        <v>1.89325809938595</v>
      </c>
    </row>
    <row r="5485" spans="1:5">
      <c r="A5485" t="s">
        <v>3388</v>
      </c>
      <c r="B5485">
        <v>24613.200000000001</v>
      </c>
      <c r="C5485">
        <v>516</v>
      </c>
      <c r="D5485" s="10">
        <v>466.06</v>
      </c>
      <c r="E5485">
        <v>1.89353680139112</v>
      </c>
    </row>
    <row r="5486" spans="1:5">
      <c r="A5486" t="s">
        <v>3387</v>
      </c>
      <c r="B5486">
        <v>7027.8</v>
      </c>
      <c r="C5486">
        <v>608</v>
      </c>
      <c r="D5486" s="10">
        <v>133.13</v>
      </c>
      <c r="E5486">
        <v>1.8943339309599001</v>
      </c>
    </row>
    <row r="5487" spans="1:5">
      <c r="A5487" t="s">
        <v>3386</v>
      </c>
      <c r="B5487">
        <v>24801.72</v>
      </c>
      <c r="C5487">
        <v>89</v>
      </c>
      <c r="D5487" s="10">
        <v>469.91</v>
      </c>
      <c r="E5487">
        <v>1.8946669827737701</v>
      </c>
    </row>
    <row r="5488" spans="1:5">
      <c r="A5488" t="s">
        <v>3385</v>
      </c>
      <c r="B5488">
        <v>3886.12</v>
      </c>
      <c r="C5488">
        <v>713</v>
      </c>
      <c r="D5488" s="10">
        <v>73.63</v>
      </c>
      <c r="E5488">
        <v>1.8946918777598201</v>
      </c>
    </row>
    <row r="5489" spans="1:5">
      <c r="A5489" t="s">
        <v>3384</v>
      </c>
      <c r="B5489">
        <v>81.239999999999995</v>
      </c>
      <c r="C5489">
        <v>12</v>
      </c>
      <c r="D5489" s="10">
        <v>1.54</v>
      </c>
      <c r="E5489">
        <v>1.8956179222058001</v>
      </c>
    </row>
    <row r="5490" spans="1:5">
      <c r="A5490" t="s">
        <v>3383</v>
      </c>
      <c r="B5490">
        <v>783.24</v>
      </c>
      <c r="C5490">
        <v>222</v>
      </c>
      <c r="D5490" s="10">
        <v>14.86</v>
      </c>
      <c r="E5490">
        <v>1.89724733159695</v>
      </c>
    </row>
    <row r="5491" spans="1:5">
      <c r="A5491" t="s">
        <v>3382</v>
      </c>
      <c r="B5491">
        <v>2058.2199999999998</v>
      </c>
      <c r="C5491">
        <v>642</v>
      </c>
      <c r="D5491" s="10">
        <v>39.049999999999997</v>
      </c>
      <c r="E5491">
        <v>1.89727045699682</v>
      </c>
    </row>
    <row r="5492" spans="1:5">
      <c r="A5492" t="s">
        <v>3381</v>
      </c>
      <c r="B5492">
        <v>4814.1400000000003</v>
      </c>
      <c r="C5492">
        <v>471</v>
      </c>
      <c r="D5492" s="10">
        <v>91.35</v>
      </c>
      <c r="E5492">
        <v>1.8975351776225799</v>
      </c>
    </row>
    <row r="5493" spans="1:5">
      <c r="A5493" t="s">
        <v>3380</v>
      </c>
      <c r="B5493">
        <v>6414.77</v>
      </c>
      <c r="C5493">
        <v>1332</v>
      </c>
      <c r="D5493" s="10">
        <v>121.74</v>
      </c>
      <c r="E5493">
        <v>1.8978077156312601</v>
      </c>
    </row>
    <row r="5494" spans="1:5">
      <c r="A5494" t="s">
        <v>3379</v>
      </c>
      <c r="B5494">
        <v>10489.49</v>
      </c>
      <c r="C5494">
        <v>358</v>
      </c>
      <c r="D5494" s="10">
        <v>199.18</v>
      </c>
      <c r="E5494">
        <v>1.89885304242627</v>
      </c>
    </row>
    <row r="5495" spans="1:5">
      <c r="A5495" t="s">
        <v>3378</v>
      </c>
      <c r="B5495">
        <v>8406.81</v>
      </c>
      <c r="C5495">
        <v>239</v>
      </c>
      <c r="D5495" s="10">
        <v>159.68</v>
      </c>
      <c r="E5495">
        <v>1.89941250010408</v>
      </c>
    </row>
    <row r="5496" spans="1:5">
      <c r="A5496" t="s">
        <v>3377</v>
      </c>
      <c r="B5496">
        <v>20794.78</v>
      </c>
      <c r="C5496">
        <v>125</v>
      </c>
      <c r="D5496" s="10">
        <v>394.98</v>
      </c>
      <c r="E5496">
        <v>1.8994189888039199</v>
      </c>
    </row>
    <row r="5497" spans="1:5">
      <c r="A5497" t="s">
        <v>3376</v>
      </c>
      <c r="B5497">
        <v>48264.84</v>
      </c>
      <c r="C5497">
        <v>156</v>
      </c>
      <c r="D5497" s="10">
        <v>916.79</v>
      </c>
      <c r="E5497">
        <v>1.89949868268495</v>
      </c>
    </row>
    <row r="5498" spans="1:5">
      <c r="A5498" t="s">
        <v>3375</v>
      </c>
      <c r="B5498">
        <v>5750.67</v>
      </c>
      <c r="C5498">
        <v>647</v>
      </c>
      <c r="D5498" s="10">
        <v>109.26</v>
      </c>
      <c r="E5498">
        <v>1.8999525272707301</v>
      </c>
    </row>
    <row r="5499" spans="1:5">
      <c r="A5499" t="s">
        <v>3374</v>
      </c>
      <c r="B5499">
        <v>28095.9</v>
      </c>
      <c r="C5499">
        <v>286</v>
      </c>
      <c r="D5499" s="10">
        <v>534.04999999999995</v>
      </c>
      <c r="E5499">
        <v>1.9008111503813701</v>
      </c>
    </row>
    <row r="5500" spans="1:5">
      <c r="A5500" t="s">
        <v>3373</v>
      </c>
      <c r="B5500">
        <v>4081.7</v>
      </c>
      <c r="C5500">
        <v>235</v>
      </c>
      <c r="D5500" s="10">
        <v>77.599999999999994</v>
      </c>
      <c r="E5500">
        <v>1.9011686307175899</v>
      </c>
    </row>
    <row r="5501" spans="1:5">
      <c r="A5501" t="s">
        <v>3372</v>
      </c>
      <c r="B5501">
        <v>1228.5</v>
      </c>
      <c r="C5501">
        <v>90</v>
      </c>
      <c r="D5501" s="10">
        <v>23.36</v>
      </c>
      <c r="E5501">
        <v>1.9015059015058999</v>
      </c>
    </row>
    <row r="5502" spans="1:5">
      <c r="A5502" t="s">
        <v>3371</v>
      </c>
      <c r="B5502">
        <v>4969.6000000000004</v>
      </c>
      <c r="C5502">
        <v>329</v>
      </c>
      <c r="D5502" s="10">
        <v>94.5</v>
      </c>
      <c r="E5502">
        <v>1.9015614938828</v>
      </c>
    </row>
    <row r="5503" spans="1:5">
      <c r="A5503" t="s">
        <v>3370</v>
      </c>
      <c r="B5503">
        <v>4265.9799999999996</v>
      </c>
      <c r="C5503">
        <v>202</v>
      </c>
      <c r="D5503" s="10">
        <v>81.14</v>
      </c>
      <c r="E5503">
        <v>1.9020248571254399</v>
      </c>
    </row>
    <row r="5504" spans="1:5">
      <c r="A5504" t="s">
        <v>3369</v>
      </c>
      <c r="B5504">
        <v>3249.12</v>
      </c>
      <c r="C5504">
        <v>56</v>
      </c>
      <c r="D5504" s="10">
        <v>61.8</v>
      </c>
      <c r="E5504">
        <v>1.9020534790958701</v>
      </c>
    </row>
    <row r="5505" spans="1:5">
      <c r="A5505" t="s">
        <v>3368</v>
      </c>
      <c r="B5505">
        <v>4729.05</v>
      </c>
      <c r="C5505">
        <v>586</v>
      </c>
      <c r="D5505" s="10">
        <v>89.95</v>
      </c>
      <c r="E5505">
        <v>1.9020733551136</v>
      </c>
    </row>
    <row r="5506" spans="1:5">
      <c r="A5506" t="s">
        <v>3367</v>
      </c>
      <c r="B5506">
        <v>15023.47</v>
      </c>
      <c r="C5506">
        <v>226</v>
      </c>
      <c r="D5506" s="10">
        <v>286.05</v>
      </c>
      <c r="E5506">
        <v>1.90402084205579</v>
      </c>
    </row>
    <row r="5507" spans="1:5">
      <c r="A5507" t="s">
        <v>3366</v>
      </c>
      <c r="B5507">
        <v>10350.120000000001</v>
      </c>
      <c r="C5507">
        <v>235</v>
      </c>
      <c r="D5507" s="10">
        <v>197.07</v>
      </c>
      <c r="E5507">
        <v>1.9040358952359899</v>
      </c>
    </row>
    <row r="5508" spans="1:5">
      <c r="A5508" t="s">
        <v>3365</v>
      </c>
      <c r="B5508">
        <v>1141.1400000000001</v>
      </c>
      <c r="C5508">
        <v>227</v>
      </c>
      <c r="D5508" s="10">
        <v>21.73</v>
      </c>
      <c r="E5508">
        <v>1.90423611476243</v>
      </c>
    </row>
    <row r="5509" spans="1:5">
      <c r="A5509" t="s">
        <v>3364</v>
      </c>
      <c r="B5509">
        <v>9738.7000000000007</v>
      </c>
      <c r="C5509">
        <v>690</v>
      </c>
      <c r="D5509" s="10">
        <v>185.52</v>
      </c>
      <c r="E5509">
        <v>1.9049770503249901</v>
      </c>
    </row>
    <row r="5510" spans="1:5">
      <c r="A5510" t="s">
        <v>3363</v>
      </c>
      <c r="B5510">
        <v>11455.4</v>
      </c>
      <c r="C5510">
        <v>298</v>
      </c>
      <c r="D5510" s="10">
        <v>218.28</v>
      </c>
      <c r="E5510">
        <v>1.9054768929936901</v>
      </c>
    </row>
    <row r="5511" spans="1:5">
      <c r="A5511" t="s">
        <v>3362</v>
      </c>
      <c r="B5511">
        <v>2490.0300000000002</v>
      </c>
      <c r="C5511">
        <v>219</v>
      </c>
      <c r="D5511" s="10">
        <v>47.45</v>
      </c>
      <c r="E5511">
        <v>1.9055995309293401</v>
      </c>
    </row>
    <row r="5512" spans="1:5">
      <c r="A5512" t="s">
        <v>3361</v>
      </c>
      <c r="B5512">
        <v>16268.13</v>
      </c>
      <c r="C5512">
        <v>29</v>
      </c>
      <c r="D5512" s="10">
        <v>310.14</v>
      </c>
      <c r="E5512">
        <v>1.9064268603705501</v>
      </c>
    </row>
    <row r="5513" spans="1:5">
      <c r="A5513" t="s">
        <v>3360</v>
      </c>
      <c r="B5513">
        <v>6248.34</v>
      </c>
      <c r="C5513">
        <v>895</v>
      </c>
      <c r="D5513" s="10">
        <v>119.13</v>
      </c>
      <c r="E5513">
        <v>1.9065863893450099</v>
      </c>
    </row>
    <row r="5514" spans="1:5">
      <c r="A5514" t="s">
        <v>3359</v>
      </c>
      <c r="B5514">
        <v>9129.9500000000007</v>
      </c>
      <c r="C5514">
        <v>549</v>
      </c>
      <c r="D5514" s="10">
        <v>174.14</v>
      </c>
      <c r="E5514">
        <v>1.90734889019107</v>
      </c>
    </row>
    <row r="5515" spans="1:5">
      <c r="A5515" t="s">
        <v>3358</v>
      </c>
      <c r="B5515">
        <v>4383.8999999999996</v>
      </c>
      <c r="C5515">
        <v>464</v>
      </c>
      <c r="D5515" s="10">
        <v>83.64</v>
      </c>
      <c r="E5515">
        <v>1.9078902347225</v>
      </c>
    </row>
    <row r="5516" spans="1:5">
      <c r="A5516" t="s">
        <v>3357</v>
      </c>
      <c r="B5516">
        <v>4737.26</v>
      </c>
      <c r="C5516">
        <v>761</v>
      </c>
      <c r="D5516" s="10">
        <v>90.4</v>
      </c>
      <c r="E5516">
        <v>1.9082760920869799</v>
      </c>
    </row>
    <row r="5517" spans="1:5">
      <c r="A5517" t="s">
        <v>3356</v>
      </c>
      <c r="B5517">
        <v>2733.82</v>
      </c>
      <c r="C5517">
        <v>1126</v>
      </c>
      <c r="D5517" s="10">
        <v>52.17</v>
      </c>
      <c r="E5517">
        <v>1.9083187627568701</v>
      </c>
    </row>
    <row r="5518" spans="1:5">
      <c r="A5518" t="s">
        <v>3355</v>
      </c>
      <c r="B5518">
        <v>17596.8</v>
      </c>
      <c r="C5518">
        <v>396</v>
      </c>
      <c r="D5518" s="10">
        <v>335.88</v>
      </c>
      <c r="E5518">
        <v>1.9087561374795401</v>
      </c>
    </row>
    <row r="5519" spans="1:5">
      <c r="A5519" t="s">
        <v>3354</v>
      </c>
      <c r="B5519">
        <v>24940.21</v>
      </c>
      <c r="C5519">
        <v>479</v>
      </c>
      <c r="D5519" s="10">
        <v>476.13</v>
      </c>
      <c r="E5519">
        <v>1.9090857695263901</v>
      </c>
    </row>
    <row r="5520" spans="1:5">
      <c r="A5520" t="s">
        <v>3353</v>
      </c>
      <c r="B5520">
        <v>2946.31</v>
      </c>
      <c r="C5520">
        <v>61</v>
      </c>
      <c r="D5520" s="10">
        <v>56.27</v>
      </c>
      <c r="E5520">
        <v>1.9098465538249501</v>
      </c>
    </row>
    <row r="5521" spans="1:5">
      <c r="A5521" t="s">
        <v>3352</v>
      </c>
      <c r="B5521">
        <v>8308.08</v>
      </c>
      <c r="C5521">
        <v>667</v>
      </c>
      <c r="D5521" s="10">
        <v>158.68</v>
      </c>
      <c r="E5521">
        <v>1.90994790613475</v>
      </c>
    </row>
    <row r="5522" spans="1:5">
      <c r="A5522" t="s">
        <v>3351</v>
      </c>
      <c r="B5522">
        <v>6403.62</v>
      </c>
      <c r="C5522">
        <v>346</v>
      </c>
      <c r="D5522" s="10">
        <v>122.33</v>
      </c>
      <c r="E5522">
        <v>1.9103257220134799</v>
      </c>
    </row>
    <row r="5523" spans="1:5">
      <c r="A5523" t="s">
        <v>3350</v>
      </c>
      <c r="B5523">
        <v>19703.25</v>
      </c>
      <c r="C5523">
        <v>757</v>
      </c>
      <c r="D5523" s="10">
        <v>376.5</v>
      </c>
      <c r="E5523">
        <v>1.9108522705644999</v>
      </c>
    </row>
    <row r="5524" spans="1:5">
      <c r="A5524" t="s">
        <v>3349</v>
      </c>
      <c r="B5524">
        <v>19658.34</v>
      </c>
      <c r="C5524">
        <v>403</v>
      </c>
      <c r="D5524" s="10">
        <v>375.73</v>
      </c>
      <c r="E5524">
        <v>1.91130075072462</v>
      </c>
    </row>
    <row r="5525" spans="1:5">
      <c r="A5525" t="s">
        <v>3348</v>
      </c>
      <c r="B5525">
        <v>11132.82</v>
      </c>
      <c r="C5525">
        <v>346</v>
      </c>
      <c r="D5525" s="10">
        <v>212.79</v>
      </c>
      <c r="E5525">
        <v>1.9113755544417299</v>
      </c>
    </row>
    <row r="5526" spans="1:5">
      <c r="A5526" t="s">
        <v>3347</v>
      </c>
      <c r="B5526">
        <v>12936</v>
      </c>
      <c r="C5526">
        <v>315</v>
      </c>
      <c r="D5526" s="10">
        <v>247.33</v>
      </c>
      <c r="E5526">
        <v>1.911951144094</v>
      </c>
    </row>
    <row r="5527" spans="1:5">
      <c r="A5527" t="s">
        <v>3346</v>
      </c>
      <c r="B5527">
        <v>53348.92</v>
      </c>
      <c r="C5527">
        <v>1463</v>
      </c>
      <c r="D5527" s="10">
        <v>1020.06</v>
      </c>
      <c r="E5527">
        <v>1.9120537023055</v>
      </c>
    </row>
    <row r="5528" spans="1:5">
      <c r="A5528" t="s">
        <v>3345</v>
      </c>
      <c r="B5528">
        <v>214704.17</v>
      </c>
      <c r="C5528">
        <v>590</v>
      </c>
      <c r="D5528" s="10">
        <v>4107.43</v>
      </c>
      <c r="E5528">
        <v>1.9130648463883999</v>
      </c>
    </row>
    <row r="5529" spans="1:5">
      <c r="A5529" t="s">
        <v>3344</v>
      </c>
      <c r="B5529">
        <v>10556.88</v>
      </c>
      <c r="C5529">
        <v>724</v>
      </c>
      <c r="D5529" s="10">
        <v>202.05</v>
      </c>
      <c r="E5529">
        <v>1.91391774842567</v>
      </c>
    </row>
    <row r="5530" spans="1:5">
      <c r="A5530" t="s">
        <v>3343</v>
      </c>
      <c r="B5530">
        <v>264.89999999999998</v>
      </c>
      <c r="C5530">
        <v>10</v>
      </c>
      <c r="D5530" s="10">
        <v>5.07</v>
      </c>
      <c r="E5530">
        <v>1.9139297848244601</v>
      </c>
    </row>
    <row r="5531" spans="1:5">
      <c r="A5531" t="s">
        <v>3342</v>
      </c>
      <c r="B5531">
        <v>1613.17</v>
      </c>
      <c r="C5531">
        <v>327</v>
      </c>
      <c r="D5531" s="10">
        <v>30.88</v>
      </c>
      <c r="E5531">
        <v>1.9142433841442601</v>
      </c>
    </row>
    <row r="5532" spans="1:5">
      <c r="A5532" t="s">
        <v>3341</v>
      </c>
      <c r="B5532">
        <v>17862.099999999999</v>
      </c>
      <c r="C5532">
        <v>331</v>
      </c>
      <c r="D5532" s="10">
        <v>342.09</v>
      </c>
      <c r="E5532">
        <v>1.91517234815615</v>
      </c>
    </row>
    <row r="5533" spans="1:5">
      <c r="A5533" t="s">
        <v>3340</v>
      </c>
      <c r="B5533">
        <v>138247.29</v>
      </c>
      <c r="C5533">
        <v>301</v>
      </c>
      <c r="D5533" s="10">
        <v>2647.84</v>
      </c>
      <c r="E5533">
        <v>1.9152925167646999</v>
      </c>
    </row>
    <row r="5534" spans="1:5">
      <c r="A5534" t="s">
        <v>3339</v>
      </c>
      <c r="B5534">
        <v>27985.74</v>
      </c>
      <c r="C5534">
        <v>499</v>
      </c>
      <c r="D5534" s="10">
        <v>536.28</v>
      </c>
      <c r="E5534">
        <v>1.9162616389632701</v>
      </c>
    </row>
    <row r="5535" spans="1:5">
      <c r="A5535" t="s">
        <v>3338</v>
      </c>
      <c r="B5535">
        <v>24288.91</v>
      </c>
      <c r="C5535">
        <v>709</v>
      </c>
      <c r="D5535" s="10">
        <v>465.5</v>
      </c>
      <c r="E5535">
        <v>1.91651251538253</v>
      </c>
    </row>
    <row r="5536" spans="1:5">
      <c r="A5536" t="s">
        <v>3337</v>
      </c>
      <c r="B5536">
        <v>19772.66</v>
      </c>
      <c r="C5536">
        <v>176</v>
      </c>
      <c r="D5536" s="10">
        <v>379</v>
      </c>
      <c r="E5536">
        <v>1.91678813068145</v>
      </c>
    </row>
    <row r="5537" spans="1:5">
      <c r="A5537" t="s">
        <v>3336</v>
      </c>
      <c r="B5537">
        <v>5441.92</v>
      </c>
      <c r="C5537">
        <v>66</v>
      </c>
      <c r="D5537" s="10">
        <v>104.35</v>
      </c>
      <c r="E5537">
        <v>1.9175217570269301</v>
      </c>
    </row>
    <row r="5538" spans="1:5">
      <c r="A5538" t="s">
        <v>3335</v>
      </c>
      <c r="B5538">
        <v>14754.88</v>
      </c>
      <c r="C5538">
        <v>174</v>
      </c>
      <c r="D5538" s="10">
        <v>282.95</v>
      </c>
      <c r="E5538">
        <v>1.9176706282938201</v>
      </c>
    </row>
    <row r="5539" spans="1:5">
      <c r="A5539" t="s">
        <v>3334</v>
      </c>
      <c r="B5539">
        <v>11275.32</v>
      </c>
      <c r="C5539">
        <v>224</v>
      </c>
      <c r="D5539" s="10">
        <v>216.26</v>
      </c>
      <c r="E5539">
        <v>1.91799434517157</v>
      </c>
    </row>
    <row r="5540" spans="1:5">
      <c r="A5540" t="s">
        <v>3333</v>
      </c>
      <c r="B5540">
        <v>6081.19</v>
      </c>
      <c r="C5540">
        <v>592</v>
      </c>
      <c r="D5540" s="10">
        <v>116.69</v>
      </c>
      <c r="E5540">
        <v>1.9188678531668899</v>
      </c>
    </row>
    <row r="5541" spans="1:5">
      <c r="A5541" t="s">
        <v>3332</v>
      </c>
      <c r="B5541">
        <v>5654.27</v>
      </c>
      <c r="C5541">
        <v>171</v>
      </c>
      <c r="D5541" s="10">
        <v>108.5</v>
      </c>
      <c r="E5541">
        <v>1.9189037665339601</v>
      </c>
    </row>
    <row r="5542" spans="1:5">
      <c r="A5542" t="s">
        <v>3331</v>
      </c>
      <c r="B5542">
        <v>5002.5</v>
      </c>
      <c r="C5542">
        <v>250</v>
      </c>
      <c r="D5542" s="10">
        <v>96</v>
      </c>
      <c r="E5542">
        <v>1.9190404797601099</v>
      </c>
    </row>
    <row r="5543" spans="1:5">
      <c r="A5543" t="s">
        <v>3330</v>
      </c>
      <c r="B5543">
        <v>3458</v>
      </c>
      <c r="C5543">
        <v>338</v>
      </c>
      <c r="D5543" s="10">
        <v>66.38</v>
      </c>
      <c r="E5543">
        <v>1.9196067090803901</v>
      </c>
    </row>
    <row r="5544" spans="1:5">
      <c r="A5544" t="s">
        <v>3329</v>
      </c>
      <c r="B5544">
        <v>3825</v>
      </c>
      <c r="C5544">
        <v>100</v>
      </c>
      <c r="D5544" s="10">
        <v>73.44</v>
      </c>
      <c r="E5544">
        <v>1.92</v>
      </c>
    </row>
    <row r="5545" spans="1:5">
      <c r="A5545" t="s">
        <v>3328</v>
      </c>
      <c r="B5545">
        <v>2246.6999999999998</v>
      </c>
      <c r="C5545">
        <v>38</v>
      </c>
      <c r="D5545" s="10">
        <v>43.14</v>
      </c>
      <c r="E5545">
        <v>1.9201495526772501</v>
      </c>
    </row>
    <row r="5546" spans="1:5">
      <c r="A5546" t="s">
        <v>3327</v>
      </c>
      <c r="B5546">
        <v>4565.3999999999996</v>
      </c>
      <c r="C5546">
        <v>140</v>
      </c>
      <c r="D5546" s="10">
        <v>87.72</v>
      </c>
      <c r="E5546">
        <v>1.9214088579313899</v>
      </c>
    </row>
    <row r="5547" spans="1:5">
      <c r="A5547" t="s">
        <v>3326</v>
      </c>
      <c r="B5547">
        <v>37108.800000000003</v>
      </c>
      <c r="C5547">
        <v>120</v>
      </c>
      <c r="D5547" s="10">
        <v>713.04</v>
      </c>
      <c r="E5547">
        <v>1.9214849307980799</v>
      </c>
    </row>
    <row r="5548" spans="1:5">
      <c r="A5548" t="s">
        <v>3325</v>
      </c>
      <c r="B5548">
        <v>1634.55</v>
      </c>
      <c r="C5548">
        <v>85</v>
      </c>
      <c r="D5548" s="10">
        <v>31.41</v>
      </c>
      <c r="E5548">
        <v>1.9216298063687201</v>
      </c>
    </row>
    <row r="5549" spans="1:5">
      <c r="A5549" t="s">
        <v>3324</v>
      </c>
      <c r="B5549">
        <v>24447.81</v>
      </c>
      <c r="C5549">
        <v>984</v>
      </c>
      <c r="D5549" s="10">
        <v>469.82</v>
      </c>
      <c r="E5549">
        <v>1.9217263223168</v>
      </c>
    </row>
    <row r="5550" spans="1:5">
      <c r="A5550" t="s">
        <v>3323</v>
      </c>
      <c r="B5550">
        <v>28285.5</v>
      </c>
      <c r="C5550">
        <v>404</v>
      </c>
      <c r="D5550" s="10">
        <v>543.57000000000005</v>
      </c>
      <c r="E5550">
        <v>1.9217266797475701</v>
      </c>
    </row>
    <row r="5551" spans="1:5">
      <c r="A5551" t="s">
        <v>3322</v>
      </c>
      <c r="B5551">
        <v>19072.439999999999</v>
      </c>
      <c r="C5551">
        <v>372</v>
      </c>
      <c r="D5551" s="10">
        <v>366.73</v>
      </c>
      <c r="E5551">
        <v>1.9228268643131099</v>
      </c>
    </row>
    <row r="5552" spans="1:5">
      <c r="A5552" t="s">
        <v>3321</v>
      </c>
      <c r="B5552">
        <v>4393.38</v>
      </c>
      <c r="C5552">
        <v>262</v>
      </c>
      <c r="D5552" s="10">
        <v>84.51</v>
      </c>
      <c r="E5552">
        <v>1.9235759255971401</v>
      </c>
    </row>
    <row r="5553" spans="1:5">
      <c r="A5553" t="s">
        <v>3320</v>
      </c>
      <c r="B5553">
        <v>1722.31</v>
      </c>
      <c r="C5553">
        <v>461</v>
      </c>
      <c r="D5553" s="10">
        <v>33.130000000000003</v>
      </c>
      <c r="E5553">
        <v>1.92357937885746</v>
      </c>
    </row>
    <row r="5554" spans="1:5">
      <c r="A5554" t="s">
        <v>3319</v>
      </c>
      <c r="B5554">
        <v>3125.42</v>
      </c>
      <c r="C5554">
        <v>266</v>
      </c>
      <c r="D5554" s="10">
        <v>60.12</v>
      </c>
      <c r="E5554">
        <v>1.92358147065034</v>
      </c>
    </row>
    <row r="5555" spans="1:5">
      <c r="A5555" t="s">
        <v>3318</v>
      </c>
      <c r="B5555">
        <v>71502.09</v>
      </c>
      <c r="C5555">
        <v>557</v>
      </c>
      <c r="D5555" s="10">
        <v>1375.55</v>
      </c>
      <c r="E5555">
        <v>1.9237899199869499</v>
      </c>
    </row>
    <row r="5556" spans="1:5">
      <c r="A5556" t="s">
        <v>3317</v>
      </c>
      <c r="B5556">
        <v>4076.92</v>
      </c>
      <c r="C5556">
        <v>483</v>
      </c>
      <c r="D5556" s="10">
        <v>78.44</v>
      </c>
      <c r="E5556">
        <v>1.92400145207656</v>
      </c>
    </row>
    <row r="5557" spans="1:5">
      <c r="A5557" t="s">
        <v>3316</v>
      </c>
      <c r="B5557">
        <v>84315.44</v>
      </c>
      <c r="C5557">
        <v>429</v>
      </c>
      <c r="D5557" s="10">
        <v>1623.18</v>
      </c>
      <c r="E5557">
        <v>1.92512782949362</v>
      </c>
    </row>
    <row r="5558" spans="1:5">
      <c r="A5558" t="s">
        <v>3315</v>
      </c>
      <c r="B5558">
        <v>10408.200000000001</v>
      </c>
      <c r="C5558">
        <v>418</v>
      </c>
      <c r="D5558" s="10">
        <v>200.4</v>
      </c>
      <c r="E5558">
        <v>1.9254049691589299</v>
      </c>
    </row>
    <row r="5559" spans="1:5">
      <c r="A5559" t="s">
        <v>3314</v>
      </c>
      <c r="B5559">
        <v>944.16</v>
      </c>
      <c r="C5559">
        <v>56</v>
      </c>
      <c r="D5559" s="10">
        <v>18.18</v>
      </c>
      <c r="E5559">
        <v>1.9255210981189601</v>
      </c>
    </row>
    <row r="5560" spans="1:5">
      <c r="A5560" t="s">
        <v>3313</v>
      </c>
      <c r="B5560">
        <v>5168.7700000000004</v>
      </c>
      <c r="C5560">
        <v>271</v>
      </c>
      <c r="D5560" s="10">
        <v>99.54</v>
      </c>
      <c r="E5560">
        <v>1.9257966595534299</v>
      </c>
    </row>
    <row r="5561" spans="1:5">
      <c r="A5561" t="s">
        <v>3312</v>
      </c>
      <c r="B5561">
        <v>12993.74</v>
      </c>
      <c r="C5561">
        <v>118</v>
      </c>
      <c r="D5561" s="10">
        <v>250.24</v>
      </c>
      <c r="E5561">
        <v>1.9258504479849501</v>
      </c>
    </row>
    <row r="5562" spans="1:5">
      <c r="A5562" t="s">
        <v>3311</v>
      </c>
      <c r="B5562">
        <v>13840.08</v>
      </c>
      <c r="C5562">
        <v>212</v>
      </c>
      <c r="D5562" s="10">
        <v>266.62</v>
      </c>
      <c r="E5562">
        <v>1.92643395124883</v>
      </c>
    </row>
    <row r="5563" spans="1:5">
      <c r="A5563" t="s">
        <v>3310</v>
      </c>
      <c r="B5563">
        <v>205251.28</v>
      </c>
      <c r="C5563">
        <v>704</v>
      </c>
      <c r="D5563" s="10">
        <v>3957.04</v>
      </c>
      <c r="E5563">
        <v>1.9279002791115301</v>
      </c>
    </row>
    <row r="5564" spans="1:5">
      <c r="A5564" t="s">
        <v>3309</v>
      </c>
      <c r="B5564">
        <v>3136.83</v>
      </c>
      <c r="C5564">
        <v>307</v>
      </c>
      <c r="D5564" s="10">
        <v>60.51</v>
      </c>
      <c r="E5564">
        <v>1.9290175113091801</v>
      </c>
    </row>
    <row r="5565" spans="1:5">
      <c r="A5565" t="s">
        <v>3308</v>
      </c>
      <c r="B5565">
        <v>5212.62</v>
      </c>
      <c r="C5565">
        <v>42</v>
      </c>
      <c r="D5565" s="10">
        <v>100.58</v>
      </c>
      <c r="E5565">
        <v>1.9295479048923501</v>
      </c>
    </row>
    <row r="5566" spans="1:5">
      <c r="A5566" t="s">
        <v>3307</v>
      </c>
      <c r="B5566">
        <v>2480.4</v>
      </c>
      <c r="C5566">
        <v>477</v>
      </c>
      <c r="D5566" s="10">
        <v>47.88</v>
      </c>
      <c r="E5566">
        <v>1.9303338171262601</v>
      </c>
    </row>
    <row r="5567" spans="1:5">
      <c r="A5567" t="s">
        <v>3306</v>
      </c>
      <c r="B5567">
        <v>18845.96</v>
      </c>
      <c r="C5567">
        <v>217</v>
      </c>
      <c r="D5567" s="10">
        <v>363.79</v>
      </c>
      <c r="E5567">
        <v>1.9303341405797301</v>
      </c>
    </row>
    <row r="5568" spans="1:5">
      <c r="A5568" t="s">
        <v>3305</v>
      </c>
      <c r="B5568">
        <v>2592</v>
      </c>
      <c r="C5568">
        <v>50</v>
      </c>
      <c r="D5568" s="10">
        <v>50.04</v>
      </c>
      <c r="E5568">
        <v>1.93055555555555</v>
      </c>
    </row>
    <row r="5569" spans="1:5">
      <c r="A5569" t="s">
        <v>3304</v>
      </c>
      <c r="B5569">
        <v>13587.75</v>
      </c>
      <c r="C5569">
        <v>33</v>
      </c>
      <c r="D5569" s="10">
        <v>262.44</v>
      </c>
      <c r="E5569">
        <v>1.93144560357675</v>
      </c>
    </row>
    <row r="5570" spans="1:5">
      <c r="A5570" t="s">
        <v>3303</v>
      </c>
      <c r="B5570">
        <v>29544.94</v>
      </c>
      <c r="C5570">
        <v>346</v>
      </c>
      <c r="D5570" s="10">
        <v>570.73</v>
      </c>
      <c r="E5570">
        <v>1.9317351803726699</v>
      </c>
    </row>
    <row r="5571" spans="1:5">
      <c r="A5571" t="s">
        <v>3302</v>
      </c>
      <c r="B5571">
        <v>1817.98</v>
      </c>
      <c r="C5571">
        <v>203</v>
      </c>
      <c r="D5571" s="10">
        <v>35.119999999999997</v>
      </c>
      <c r="E5571">
        <v>1.9318144314018799</v>
      </c>
    </row>
    <row r="5572" spans="1:5">
      <c r="A5572" t="s">
        <v>3301</v>
      </c>
      <c r="B5572">
        <v>7602.65</v>
      </c>
      <c r="C5572">
        <v>305</v>
      </c>
      <c r="D5572" s="10">
        <v>146.88999999999999</v>
      </c>
      <c r="E5572">
        <v>1.9320894688036401</v>
      </c>
    </row>
    <row r="5573" spans="1:5">
      <c r="A5573" t="s">
        <v>3300</v>
      </c>
      <c r="B5573">
        <v>1404.52</v>
      </c>
      <c r="C5573">
        <v>80</v>
      </c>
      <c r="D5573" s="10">
        <v>27.14</v>
      </c>
      <c r="E5573">
        <v>1.9323327542505599</v>
      </c>
    </row>
    <row r="5574" spans="1:5">
      <c r="A5574" t="s">
        <v>3299</v>
      </c>
      <c r="B5574">
        <v>7643.74</v>
      </c>
      <c r="C5574">
        <v>724</v>
      </c>
      <c r="D5574" s="10">
        <v>147.71</v>
      </c>
      <c r="E5574">
        <v>1.93243098273881</v>
      </c>
    </row>
    <row r="5575" spans="1:5">
      <c r="A5575" t="s">
        <v>3298</v>
      </c>
      <c r="B5575">
        <v>176039.5</v>
      </c>
      <c r="C5575">
        <v>607</v>
      </c>
      <c r="D5575" s="10">
        <v>3403.44</v>
      </c>
      <c r="E5575">
        <v>1.9333388245251699</v>
      </c>
    </row>
    <row r="5576" spans="1:5">
      <c r="A5576" t="s">
        <v>3297</v>
      </c>
      <c r="B5576">
        <v>4677.4799999999996</v>
      </c>
      <c r="C5576">
        <v>126</v>
      </c>
      <c r="D5576" s="10">
        <v>90.44</v>
      </c>
      <c r="E5576">
        <v>1.93351975850244</v>
      </c>
    </row>
    <row r="5577" spans="1:5">
      <c r="A5577" t="s">
        <v>3296</v>
      </c>
      <c r="B5577">
        <v>8107.5</v>
      </c>
      <c r="C5577">
        <v>793</v>
      </c>
      <c r="D5577" s="10">
        <v>156.77000000000001</v>
      </c>
      <c r="E5577">
        <v>1.9336416897933999</v>
      </c>
    </row>
    <row r="5578" spans="1:5">
      <c r="A5578" t="s">
        <v>3295</v>
      </c>
      <c r="B5578">
        <v>32563.68</v>
      </c>
      <c r="C5578">
        <v>696</v>
      </c>
      <c r="D5578" s="10">
        <v>629.76</v>
      </c>
      <c r="E5578">
        <v>1.93393375687268</v>
      </c>
    </row>
    <row r="5579" spans="1:5">
      <c r="A5579" t="s">
        <v>3294</v>
      </c>
      <c r="B5579">
        <v>4649.8500000000004</v>
      </c>
      <c r="C5579">
        <v>84</v>
      </c>
      <c r="D5579" s="10">
        <v>89.95</v>
      </c>
      <c r="E5579">
        <v>1.9344710044410001</v>
      </c>
    </row>
    <row r="5580" spans="1:5">
      <c r="A5580" t="s">
        <v>3293</v>
      </c>
      <c r="B5580">
        <v>22755.49</v>
      </c>
      <c r="C5580">
        <v>146</v>
      </c>
      <c r="D5580" s="10">
        <v>440.26</v>
      </c>
      <c r="E5580">
        <v>1.9347419018443399</v>
      </c>
    </row>
    <row r="5581" spans="1:5">
      <c r="A5581" t="s">
        <v>3292</v>
      </c>
      <c r="B5581">
        <v>4735.8</v>
      </c>
      <c r="C5581">
        <v>90</v>
      </c>
      <c r="D5581" s="10">
        <v>91.63</v>
      </c>
      <c r="E5581">
        <v>1.93483677520165</v>
      </c>
    </row>
    <row r="5582" spans="1:5">
      <c r="A5582" t="s">
        <v>3291</v>
      </c>
      <c r="B5582">
        <v>7028.22</v>
      </c>
      <c r="C5582">
        <v>82</v>
      </c>
      <c r="D5582" s="10">
        <v>136</v>
      </c>
      <c r="E5582">
        <v>1.9350561023986099</v>
      </c>
    </row>
    <row r="5583" spans="1:5">
      <c r="A5583" t="s">
        <v>3290</v>
      </c>
      <c r="B5583">
        <v>20264.080000000002</v>
      </c>
      <c r="C5583">
        <v>138</v>
      </c>
      <c r="D5583" s="10">
        <v>392.16</v>
      </c>
      <c r="E5583">
        <v>1.93524699863008</v>
      </c>
    </row>
    <row r="5584" spans="1:5">
      <c r="A5584" t="s">
        <v>3289</v>
      </c>
      <c r="B5584">
        <v>6258.8</v>
      </c>
      <c r="C5584">
        <v>1154</v>
      </c>
      <c r="D5584" s="10">
        <v>121.14</v>
      </c>
      <c r="E5584">
        <v>1.9355147951684</v>
      </c>
    </row>
    <row r="5585" spans="1:5">
      <c r="A5585" t="s">
        <v>3288</v>
      </c>
      <c r="B5585">
        <v>14397.18</v>
      </c>
      <c r="C5585">
        <v>581</v>
      </c>
      <c r="D5585" s="10">
        <v>278.70999999999998</v>
      </c>
      <c r="E5585">
        <v>1.9358652180496401</v>
      </c>
    </row>
    <row r="5586" spans="1:5">
      <c r="A5586" t="s">
        <v>3287</v>
      </c>
      <c r="B5586">
        <v>115170.05</v>
      </c>
      <c r="C5586">
        <v>343</v>
      </c>
      <c r="D5586" s="10">
        <v>2229.6999999999998</v>
      </c>
      <c r="E5586">
        <v>1.93600680037909</v>
      </c>
    </row>
    <row r="5587" spans="1:5">
      <c r="A5587" t="s">
        <v>3286</v>
      </c>
      <c r="B5587">
        <v>9553.75</v>
      </c>
      <c r="C5587">
        <v>353</v>
      </c>
      <c r="D5587" s="10">
        <v>184.97</v>
      </c>
      <c r="E5587">
        <v>1.9360983906842799</v>
      </c>
    </row>
    <row r="5588" spans="1:5">
      <c r="A5588" t="s">
        <v>3285</v>
      </c>
      <c r="B5588">
        <v>50174.05</v>
      </c>
      <c r="C5588">
        <v>695</v>
      </c>
      <c r="D5588" s="10">
        <v>971.53</v>
      </c>
      <c r="E5588">
        <v>1.9363196712244599</v>
      </c>
    </row>
    <row r="5589" spans="1:5">
      <c r="A5589" t="s">
        <v>3284</v>
      </c>
      <c r="B5589">
        <v>95473.919999999998</v>
      </c>
      <c r="C5589">
        <v>271</v>
      </c>
      <c r="D5589" s="10">
        <v>1849.2</v>
      </c>
      <c r="E5589">
        <v>1.93686401480111</v>
      </c>
    </row>
    <row r="5590" spans="1:5">
      <c r="A5590" t="s">
        <v>3283</v>
      </c>
      <c r="B5590">
        <v>3846.02</v>
      </c>
      <c r="C5590">
        <v>198</v>
      </c>
      <c r="D5590" s="10">
        <v>74.53</v>
      </c>
      <c r="E5590">
        <v>1.9378474370908101</v>
      </c>
    </row>
    <row r="5591" spans="1:5">
      <c r="A5591" t="s">
        <v>3282</v>
      </c>
      <c r="B5591">
        <v>625.29999999999995</v>
      </c>
      <c r="C5591">
        <v>148</v>
      </c>
      <c r="D5591" s="10">
        <v>12.12</v>
      </c>
      <c r="E5591">
        <v>1.9382696305773199</v>
      </c>
    </row>
    <row r="5592" spans="1:5">
      <c r="A5592" t="s">
        <v>3281</v>
      </c>
      <c r="B5592">
        <v>13478.78</v>
      </c>
      <c r="C5592">
        <v>254</v>
      </c>
      <c r="D5592" s="10">
        <v>261.32</v>
      </c>
      <c r="E5592">
        <v>1.9387511332628</v>
      </c>
    </row>
    <row r="5593" spans="1:5">
      <c r="A5593" t="s">
        <v>3280</v>
      </c>
      <c r="B5593">
        <v>16700.52</v>
      </c>
      <c r="C5593">
        <v>600</v>
      </c>
      <c r="D5593" s="10">
        <v>323.8</v>
      </c>
      <c r="E5593">
        <v>1.93886178394445</v>
      </c>
    </row>
    <row r="5594" spans="1:5">
      <c r="A5594" t="s">
        <v>3279</v>
      </c>
      <c r="B5594">
        <v>2771.08</v>
      </c>
      <c r="C5594">
        <v>114</v>
      </c>
      <c r="D5594" s="10">
        <v>53.74</v>
      </c>
      <c r="E5594">
        <v>1.9393160789295101</v>
      </c>
    </row>
    <row r="5595" spans="1:5">
      <c r="A5595" t="s">
        <v>3278</v>
      </c>
      <c r="B5595">
        <v>10039.68</v>
      </c>
      <c r="C5595">
        <v>672</v>
      </c>
      <c r="D5595" s="10">
        <v>194.78</v>
      </c>
      <c r="E5595">
        <v>1.9401016765474499</v>
      </c>
    </row>
    <row r="5596" spans="1:5">
      <c r="A5596" t="s">
        <v>3277</v>
      </c>
      <c r="B5596">
        <v>7935.93</v>
      </c>
      <c r="C5596">
        <v>454</v>
      </c>
      <c r="D5596" s="10">
        <v>153.99</v>
      </c>
      <c r="E5596">
        <v>1.94041530104222</v>
      </c>
    </row>
    <row r="5597" spans="1:5">
      <c r="A5597" t="s">
        <v>3276</v>
      </c>
      <c r="B5597">
        <v>1502.28</v>
      </c>
      <c r="C5597">
        <v>39</v>
      </c>
      <c r="D5597" s="10">
        <v>29.16</v>
      </c>
      <c r="E5597">
        <v>1.941049604601</v>
      </c>
    </row>
    <row r="5598" spans="1:5">
      <c r="A5598" t="s">
        <v>3275</v>
      </c>
      <c r="B5598">
        <v>1632.57</v>
      </c>
      <c r="C5598">
        <v>294</v>
      </c>
      <c r="D5598" s="10">
        <v>31.69</v>
      </c>
      <c r="E5598">
        <v>1.9411112540350399</v>
      </c>
    </row>
    <row r="5599" spans="1:5">
      <c r="A5599" t="s">
        <v>3274</v>
      </c>
      <c r="B5599">
        <v>3964.92</v>
      </c>
      <c r="C5599">
        <v>1065</v>
      </c>
      <c r="D5599" s="10">
        <v>76.98</v>
      </c>
      <c r="E5599">
        <v>1.9415271934868701</v>
      </c>
    </row>
    <row r="5600" spans="1:5">
      <c r="A5600" t="s">
        <v>3273</v>
      </c>
      <c r="B5600">
        <v>59801.56</v>
      </c>
      <c r="C5600">
        <v>750</v>
      </c>
      <c r="D5600" s="10">
        <v>1162.26</v>
      </c>
      <c r="E5600">
        <v>1.9435278945900401</v>
      </c>
    </row>
    <row r="5601" spans="1:5">
      <c r="A5601" t="s">
        <v>3272</v>
      </c>
      <c r="B5601">
        <v>5750.92</v>
      </c>
      <c r="C5601">
        <v>437</v>
      </c>
      <c r="D5601" s="10">
        <v>111.78</v>
      </c>
      <c r="E5601">
        <v>1.9436890097584301</v>
      </c>
    </row>
    <row r="5602" spans="1:5">
      <c r="A5602" t="s">
        <v>3271</v>
      </c>
      <c r="B5602">
        <v>3400.04</v>
      </c>
      <c r="C5602">
        <v>563</v>
      </c>
      <c r="D5602" s="10">
        <v>66.099999999999994</v>
      </c>
      <c r="E5602">
        <v>1.94409477535558</v>
      </c>
    </row>
    <row r="5603" spans="1:5">
      <c r="A5603" t="s">
        <v>3270</v>
      </c>
      <c r="B5603">
        <v>4200.24</v>
      </c>
      <c r="C5603">
        <v>44</v>
      </c>
      <c r="D5603" s="10">
        <v>81.66</v>
      </c>
      <c r="E5603">
        <v>1.94417461859322</v>
      </c>
    </row>
    <row r="5604" spans="1:5">
      <c r="A5604" t="s">
        <v>3269</v>
      </c>
      <c r="B5604">
        <v>10087.83</v>
      </c>
      <c r="C5604">
        <v>534</v>
      </c>
      <c r="D5604" s="10">
        <v>196.13</v>
      </c>
      <c r="E5604">
        <v>1.9442238816474899</v>
      </c>
    </row>
    <row r="5605" spans="1:5">
      <c r="A5605" t="s">
        <v>3268</v>
      </c>
      <c r="B5605">
        <v>9822.7199999999993</v>
      </c>
      <c r="C5605">
        <v>256</v>
      </c>
      <c r="D5605" s="10">
        <v>191</v>
      </c>
      <c r="E5605">
        <v>1.9444715923898801</v>
      </c>
    </row>
    <row r="5606" spans="1:5">
      <c r="A5606" t="s">
        <v>3267</v>
      </c>
      <c r="B5606">
        <v>4972.3900000000003</v>
      </c>
      <c r="C5606">
        <v>232</v>
      </c>
      <c r="D5606" s="10">
        <v>96.69</v>
      </c>
      <c r="E5606">
        <v>1.9445377373858399</v>
      </c>
    </row>
    <row r="5607" spans="1:5">
      <c r="A5607" t="s">
        <v>3266</v>
      </c>
      <c r="B5607">
        <v>13518.48</v>
      </c>
      <c r="C5607">
        <v>92</v>
      </c>
      <c r="D5607" s="10">
        <v>262.89</v>
      </c>
      <c r="E5607">
        <v>1.9446712944058699</v>
      </c>
    </row>
    <row r="5608" spans="1:5">
      <c r="A5608" t="s">
        <v>3265</v>
      </c>
      <c r="B5608">
        <v>6829.32</v>
      </c>
      <c r="C5608">
        <v>189</v>
      </c>
      <c r="D5608" s="10">
        <v>132.88</v>
      </c>
      <c r="E5608">
        <v>1.9457281252013301</v>
      </c>
    </row>
    <row r="5609" spans="1:5">
      <c r="A5609" t="s">
        <v>3264</v>
      </c>
      <c r="B5609">
        <v>15444.4</v>
      </c>
      <c r="C5609">
        <v>352</v>
      </c>
      <c r="D5609" s="10">
        <v>300.58999999999997</v>
      </c>
      <c r="E5609">
        <v>1.94627178783248</v>
      </c>
    </row>
    <row r="5610" spans="1:5">
      <c r="A5610" t="s">
        <v>3263</v>
      </c>
      <c r="B5610">
        <v>1140.1400000000001</v>
      </c>
      <c r="C5610">
        <v>178</v>
      </c>
      <c r="D5610" s="10">
        <v>22.21</v>
      </c>
      <c r="E5610">
        <v>1.9480063851807601</v>
      </c>
    </row>
    <row r="5611" spans="1:5">
      <c r="A5611" t="s">
        <v>3262</v>
      </c>
      <c r="B5611">
        <v>3612.59</v>
      </c>
      <c r="C5611">
        <v>373</v>
      </c>
      <c r="D5611" s="10">
        <v>70.42</v>
      </c>
      <c r="E5611">
        <v>1.9492939968277601</v>
      </c>
    </row>
    <row r="5612" spans="1:5">
      <c r="A5612" t="s">
        <v>3261</v>
      </c>
      <c r="B5612">
        <v>14148.02</v>
      </c>
      <c r="C5612">
        <v>317</v>
      </c>
      <c r="D5612" s="10">
        <v>276.01</v>
      </c>
      <c r="E5612">
        <v>1.9508736911596101</v>
      </c>
    </row>
    <row r="5613" spans="1:5">
      <c r="A5613" t="s">
        <v>3260</v>
      </c>
      <c r="B5613">
        <v>7639.65</v>
      </c>
      <c r="C5613">
        <v>168</v>
      </c>
      <c r="D5613" s="10">
        <v>149.04</v>
      </c>
      <c r="E5613">
        <v>1.95087471284679</v>
      </c>
    </row>
    <row r="5614" spans="1:5">
      <c r="A5614" t="s">
        <v>3259</v>
      </c>
      <c r="B5614">
        <v>5899.13</v>
      </c>
      <c r="C5614">
        <v>401</v>
      </c>
      <c r="D5614" s="10">
        <v>115.14</v>
      </c>
      <c r="E5614">
        <v>1.9518132334767999</v>
      </c>
    </row>
    <row r="5615" spans="1:5">
      <c r="A5615" t="s">
        <v>3258</v>
      </c>
      <c r="B5615">
        <v>35065.89</v>
      </c>
      <c r="C5615">
        <v>224</v>
      </c>
      <c r="D5615" s="10">
        <v>685.08</v>
      </c>
      <c r="E5615">
        <v>1.9536934610814001</v>
      </c>
    </row>
    <row r="5616" spans="1:5">
      <c r="A5616" t="s">
        <v>3257</v>
      </c>
      <c r="B5616">
        <v>14392.4</v>
      </c>
      <c r="C5616">
        <v>1122</v>
      </c>
      <c r="D5616" s="10">
        <v>281.38</v>
      </c>
      <c r="E5616">
        <v>1.9550596147966901</v>
      </c>
    </row>
    <row r="5617" spans="1:5">
      <c r="A5617" t="s">
        <v>3256</v>
      </c>
      <c r="B5617">
        <v>12218.87</v>
      </c>
      <c r="C5617">
        <v>151</v>
      </c>
      <c r="D5617" s="10">
        <v>238.97</v>
      </c>
      <c r="E5617">
        <v>1.95574549856083</v>
      </c>
    </row>
    <row r="5618" spans="1:5">
      <c r="A5618" t="s">
        <v>3255</v>
      </c>
      <c r="B5618">
        <v>6257.43</v>
      </c>
      <c r="C5618">
        <v>62</v>
      </c>
      <c r="D5618" s="10">
        <v>122.38</v>
      </c>
      <c r="E5618">
        <v>1.95575499845783</v>
      </c>
    </row>
    <row r="5619" spans="1:5">
      <c r="A5619" t="s">
        <v>3254</v>
      </c>
      <c r="B5619">
        <v>3595.31</v>
      </c>
      <c r="C5619">
        <v>631</v>
      </c>
      <c r="D5619" s="10">
        <v>70.349999999999994</v>
      </c>
      <c r="E5619">
        <v>1.9567158325707601</v>
      </c>
    </row>
    <row r="5620" spans="1:5">
      <c r="A5620" t="s">
        <v>3253</v>
      </c>
      <c r="B5620">
        <v>8559.2999999999993</v>
      </c>
      <c r="C5620">
        <v>753</v>
      </c>
      <c r="D5620" s="10">
        <v>167.57</v>
      </c>
      <c r="E5620">
        <v>1.95775355461311</v>
      </c>
    </row>
    <row r="5621" spans="1:5">
      <c r="A5621" t="s">
        <v>3252</v>
      </c>
      <c r="B5621">
        <v>35662.050000000003</v>
      </c>
      <c r="C5621">
        <v>261</v>
      </c>
      <c r="D5621" s="10">
        <v>698.47</v>
      </c>
      <c r="E5621">
        <v>1.9585806200148299</v>
      </c>
    </row>
    <row r="5622" spans="1:5">
      <c r="A5622" t="s">
        <v>3251</v>
      </c>
      <c r="B5622">
        <v>36438.25</v>
      </c>
      <c r="C5622">
        <v>932</v>
      </c>
      <c r="D5622" s="10">
        <v>713.74</v>
      </c>
      <c r="E5622">
        <v>1.9587658573065301</v>
      </c>
    </row>
    <row r="5623" spans="1:5">
      <c r="A5623" t="s">
        <v>3250</v>
      </c>
      <c r="B5623">
        <v>9550.5300000000007</v>
      </c>
      <c r="C5623">
        <v>1327</v>
      </c>
      <c r="D5623" s="10">
        <v>187.08</v>
      </c>
      <c r="E5623">
        <v>1.9588441688576399</v>
      </c>
    </row>
    <row r="5624" spans="1:5">
      <c r="A5624" t="s">
        <v>3249</v>
      </c>
      <c r="B5624">
        <v>56427.34</v>
      </c>
      <c r="C5624">
        <v>393</v>
      </c>
      <c r="D5624" s="10">
        <v>1105.5</v>
      </c>
      <c r="E5624">
        <v>1.9591566783052301</v>
      </c>
    </row>
    <row r="5625" spans="1:5">
      <c r="A5625" t="s">
        <v>3248</v>
      </c>
      <c r="B5625">
        <v>23029.599999999999</v>
      </c>
      <c r="C5625">
        <v>1197</v>
      </c>
      <c r="D5625" s="10">
        <v>451.41</v>
      </c>
      <c r="E5625">
        <v>1.9601295723764101</v>
      </c>
    </row>
    <row r="5626" spans="1:5">
      <c r="A5626" t="s">
        <v>3247</v>
      </c>
      <c r="B5626">
        <v>72431.460000000006</v>
      </c>
      <c r="C5626">
        <v>233</v>
      </c>
      <c r="D5626" s="10">
        <v>1420.4</v>
      </c>
      <c r="E5626">
        <v>1.96102632751017</v>
      </c>
    </row>
    <row r="5627" spans="1:5">
      <c r="A5627" t="s">
        <v>3246</v>
      </c>
      <c r="B5627">
        <v>39178.06</v>
      </c>
      <c r="C5627">
        <v>1045</v>
      </c>
      <c r="D5627" s="10">
        <v>768.32</v>
      </c>
      <c r="E5627">
        <v>1.9610976143280101</v>
      </c>
    </row>
    <row r="5628" spans="1:5">
      <c r="A5628" t="s">
        <v>3245</v>
      </c>
      <c r="B5628">
        <v>113485.32</v>
      </c>
      <c r="C5628">
        <v>331</v>
      </c>
      <c r="D5628" s="10">
        <v>2225.77</v>
      </c>
      <c r="E5628">
        <v>1.9612845079874599</v>
      </c>
    </row>
    <row r="5629" spans="1:5">
      <c r="A5629" t="s">
        <v>3244</v>
      </c>
      <c r="B5629">
        <v>8185.5</v>
      </c>
      <c r="C5629">
        <v>167</v>
      </c>
      <c r="D5629" s="10">
        <v>160.56</v>
      </c>
      <c r="E5629">
        <v>1.96151731720725</v>
      </c>
    </row>
    <row r="5630" spans="1:5">
      <c r="A5630" t="s">
        <v>3243</v>
      </c>
      <c r="B5630">
        <v>4780.62</v>
      </c>
      <c r="C5630">
        <v>9</v>
      </c>
      <c r="D5630" s="10">
        <v>93.82</v>
      </c>
      <c r="E5630">
        <v>1.96250695516481</v>
      </c>
    </row>
    <row r="5631" spans="1:5">
      <c r="A5631" t="s">
        <v>3242</v>
      </c>
      <c r="B5631">
        <v>29079.03</v>
      </c>
      <c r="C5631">
        <v>224</v>
      </c>
      <c r="D5631" s="10">
        <v>570.89</v>
      </c>
      <c r="E5631">
        <v>1.9632360501708599</v>
      </c>
    </row>
    <row r="5632" spans="1:5">
      <c r="A5632" t="s">
        <v>3241</v>
      </c>
      <c r="B5632">
        <v>2976.53</v>
      </c>
      <c r="C5632">
        <v>271</v>
      </c>
      <c r="D5632" s="10">
        <v>58.45</v>
      </c>
      <c r="E5632">
        <v>1.96369598156242</v>
      </c>
    </row>
    <row r="5633" spans="1:5">
      <c r="A5633" t="s">
        <v>3240</v>
      </c>
      <c r="B5633">
        <v>22307.25</v>
      </c>
      <c r="C5633">
        <v>633</v>
      </c>
      <c r="D5633" s="10">
        <v>438.31</v>
      </c>
      <c r="E5633">
        <v>1.9648768898004001</v>
      </c>
    </row>
    <row r="5634" spans="1:5">
      <c r="A5634" t="s">
        <v>3239</v>
      </c>
      <c r="B5634">
        <v>1285.8900000000001</v>
      </c>
      <c r="C5634">
        <v>193</v>
      </c>
      <c r="D5634" s="10">
        <v>25.27</v>
      </c>
      <c r="E5634">
        <v>1.96517587040882</v>
      </c>
    </row>
    <row r="5635" spans="1:5">
      <c r="A5635" t="s">
        <v>3238</v>
      </c>
      <c r="B5635">
        <v>5831.46</v>
      </c>
      <c r="C5635">
        <v>458</v>
      </c>
      <c r="D5635" s="10">
        <v>114.61</v>
      </c>
      <c r="E5635">
        <v>1.9653740229719401</v>
      </c>
    </row>
    <row r="5636" spans="1:5">
      <c r="A5636" t="s">
        <v>3237</v>
      </c>
      <c r="B5636">
        <v>67263.679999999993</v>
      </c>
      <c r="C5636">
        <v>194</v>
      </c>
      <c r="D5636" s="10">
        <v>1322.27</v>
      </c>
      <c r="E5636">
        <v>1.9658008601372901</v>
      </c>
    </row>
    <row r="5637" spans="1:5">
      <c r="A5637" t="s">
        <v>3236</v>
      </c>
      <c r="B5637">
        <v>17570.36</v>
      </c>
      <c r="C5637">
        <v>895</v>
      </c>
      <c r="D5637" s="10">
        <v>345.42</v>
      </c>
      <c r="E5637">
        <v>1.96592443182723</v>
      </c>
    </row>
    <row r="5638" spans="1:5">
      <c r="A5638" t="s">
        <v>3235</v>
      </c>
      <c r="B5638">
        <v>77654.34</v>
      </c>
      <c r="C5638">
        <v>282</v>
      </c>
      <c r="D5638" s="10">
        <v>1527.35</v>
      </c>
      <c r="E5638">
        <v>1.9668572291001301</v>
      </c>
    </row>
    <row r="5639" spans="1:5">
      <c r="A5639" t="s">
        <v>3234</v>
      </c>
      <c r="B5639">
        <v>40675.56</v>
      </c>
      <c r="C5639">
        <v>587</v>
      </c>
      <c r="D5639" s="10">
        <v>800.41</v>
      </c>
      <c r="E5639">
        <v>1.9677909781696901</v>
      </c>
    </row>
    <row r="5640" spans="1:5">
      <c r="A5640" t="s">
        <v>3233</v>
      </c>
      <c r="B5640">
        <v>2615.8000000000002</v>
      </c>
      <c r="C5640">
        <v>76</v>
      </c>
      <c r="D5640" s="10">
        <v>51.49</v>
      </c>
      <c r="E5640">
        <v>1.9684226622830401</v>
      </c>
    </row>
    <row r="5641" spans="1:5">
      <c r="A5641" t="s">
        <v>3232</v>
      </c>
      <c r="B5641">
        <v>3606.93</v>
      </c>
      <c r="C5641">
        <v>732</v>
      </c>
      <c r="D5641" s="10">
        <v>71.010000000000005</v>
      </c>
      <c r="E5641">
        <v>1.96871023280185</v>
      </c>
    </row>
    <row r="5642" spans="1:5">
      <c r="A5642" t="s">
        <v>3231</v>
      </c>
      <c r="B5642">
        <v>4416.6400000000003</v>
      </c>
      <c r="C5642">
        <v>323</v>
      </c>
      <c r="D5642" s="10">
        <v>86.96</v>
      </c>
      <c r="E5642">
        <v>1.9689175481814201</v>
      </c>
    </row>
    <row r="5643" spans="1:5">
      <c r="A5643" t="s">
        <v>3230</v>
      </c>
      <c r="B5643">
        <v>5428.52</v>
      </c>
      <c r="C5643">
        <v>252</v>
      </c>
      <c r="D5643" s="10">
        <v>106.89</v>
      </c>
      <c r="E5643">
        <v>1.9690449698997099</v>
      </c>
    </row>
    <row r="5644" spans="1:5">
      <c r="A5644" t="s">
        <v>3229</v>
      </c>
      <c r="B5644">
        <v>30608.26</v>
      </c>
      <c r="C5644">
        <v>861</v>
      </c>
      <c r="D5644" s="10">
        <v>602.76</v>
      </c>
      <c r="E5644">
        <v>1.9692723467456099</v>
      </c>
    </row>
    <row r="5645" spans="1:5">
      <c r="A5645" t="s">
        <v>3228</v>
      </c>
      <c r="B5645">
        <v>9624.7199999999993</v>
      </c>
      <c r="C5645">
        <v>119</v>
      </c>
      <c r="D5645" s="10">
        <v>189.54</v>
      </c>
      <c r="E5645">
        <v>1.9693040420916099</v>
      </c>
    </row>
    <row r="5646" spans="1:5">
      <c r="A5646" t="s">
        <v>3227</v>
      </c>
      <c r="B5646">
        <v>26081</v>
      </c>
      <c r="C5646">
        <v>549</v>
      </c>
      <c r="D5646" s="10">
        <v>513.64</v>
      </c>
      <c r="E5646">
        <v>1.96940301368812</v>
      </c>
    </row>
    <row r="5647" spans="1:5">
      <c r="A5647" t="s">
        <v>3226</v>
      </c>
      <c r="B5647">
        <v>32034</v>
      </c>
      <c r="C5647">
        <v>190</v>
      </c>
      <c r="D5647" s="10">
        <v>630.92999999999995</v>
      </c>
      <c r="E5647">
        <v>1.96956358868702</v>
      </c>
    </row>
    <row r="5648" spans="1:5">
      <c r="A5648" t="s">
        <v>3225</v>
      </c>
      <c r="B5648">
        <v>20380.810000000001</v>
      </c>
      <c r="C5648">
        <v>549</v>
      </c>
      <c r="D5648" s="10">
        <v>401.43</v>
      </c>
      <c r="E5648">
        <v>1.96964693748678</v>
      </c>
    </row>
    <row r="5649" spans="1:5">
      <c r="A5649" t="s">
        <v>3224</v>
      </c>
      <c r="B5649">
        <v>4352.26</v>
      </c>
      <c r="C5649">
        <v>702</v>
      </c>
      <c r="D5649" s="10">
        <v>85.73</v>
      </c>
      <c r="E5649">
        <v>1.9697812171147799</v>
      </c>
    </row>
    <row r="5650" spans="1:5">
      <c r="A5650" t="s">
        <v>3223</v>
      </c>
      <c r="B5650">
        <v>1488.3</v>
      </c>
      <c r="C5650">
        <v>110</v>
      </c>
      <c r="D5650" s="10">
        <v>29.32</v>
      </c>
      <c r="E5650">
        <v>1.97003292346973</v>
      </c>
    </row>
    <row r="5651" spans="1:5">
      <c r="A5651" t="s">
        <v>3222</v>
      </c>
      <c r="B5651">
        <v>6238.83</v>
      </c>
      <c r="C5651">
        <v>221</v>
      </c>
      <c r="D5651" s="10">
        <v>122.92</v>
      </c>
      <c r="E5651">
        <v>1.97024121509962</v>
      </c>
    </row>
    <row r="5652" spans="1:5">
      <c r="A5652" t="s">
        <v>3221</v>
      </c>
      <c r="B5652">
        <v>216.7</v>
      </c>
      <c r="C5652">
        <v>79</v>
      </c>
      <c r="D5652" s="10">
        <v>4.2699999999999996</v>
      </c>
      <c r="E5652">
        <v>1.9704660821411999</v>
      </c>
    </row>
    <row r="5653" spans="1:5">
      <c r="A5653" t="s">
        <v>3220</v>
      </c>
      <c r="B5653">
        <v>20779.150000000001</v>
      </c>
      <c r="C5653">
        <v>405</v>
      </c>
      <c r="D5653" s="10">
        <v>409.52</v>
      </c>
      <c r="E5653">
        <v>1.97082171311146</v>
      </c>
    </row>
    <row r="5654" spans="1:5">
      <c r="A5654" t="s">
        <v>3219</v>
      </c>
      <c r="B5654">
        <v>2207.52</v>
      </c>
      <c r="C5654">
        <v>378</v>
      </c>
      <c r="D5654" s="10">
        <v>43.52</v>
      </c>
      <c r="E5654">
        <v>1.97144306733347</v>
      </c>
    </row>
    <row r="5655" spans="1:5">
      <c r="A5655" t="s">
        <v>3218</v>
      </c>
      <c r="B5655">
        <v>7337.16</v>
      </c>
      <c r="C5655">
        <v>276</v>
      </c>
      <c r="D5655" s="10">
        <v>144.76</v>
      </c>
      <c r="E5655">
        <v>1.97297046813753</v>
      </c>
    </row>
    <row r="5656" spans="1:5">
      <c r="A5656" t="s">
        <v>3217</v>
      </c>
      <c r="B5656">
        <v>12867.06</v>
      </c>
      <c r="C5656">
        <v>367</v>
      </c>
      <c r="D5656" s="10">
        <v>253.92</v>
      </c>
      <c r="E5656">
        <v>1.9734111755132799</v>
      </c>
    </row>
    <row r="5657" spans="1:5">
      <c r="A5657" t="s">
        <v>3216</v>
      </c>
      <c r="B5657">
        <v>1750.75</v>
      </c>
      <c r="C5657">
        <v>200</v>
      </c>
      <c r="D5657" s="10">
        <v>34.549999999999997</v>
      </c>
      <c r="E5657">
        <v>1.9734399543052901</v>
      </c>
    </row>
    <row r="5658" spans="1:5">
      <c r="A5658" t="s">
        <v>3215</v>
      </c>
      <c r="B5658">
        <v>5932.5</v>
      </c>
      <c r="C5658">
        <v>105</v>
      </c>
      <c r="D5658" s="10">
        <v>117.1</v>
      </c>
      <c r="E5658">
        <v>1.9738727349346801</v>
      </c>
    </row>
    <row r="5659" spans="1:5">
      <c r="A5659" t="s">
        <v>3214</v>
      </c>
      <c r="B5659">
        <v>1795.32</v>
      </c>
      <c r="C5659">
        <v>194</v>
      </c>
      <c r="D5659" s="10">
        <v>35.44</v>
      </c>
      <c r="E5659">
        <v>1.97402134438428</v>
      </c>
    </row>
    <row r="5660" spans="1:5">
      <c r="A5660" t="s">
        <v>3213</v>
      </c>
      <c r="B5660">
        <v>4300.8</v>
      </c>
      <c r="C5660">
        <v>240</v>
      </c>
      <c r="D5660" s="10">
        <v>84.9</v>
      </c>
      <c r="E5660">
        <v>1.97405133928571</v>
      </c>
    </row>
    <row r="5661" spans="1:5">
      <c r="A5661" t="s">
        <v>3212</v>
      </c>
      <c r="B5661">
        <v>4847.25</v>
      </c>
      <c r="C5661">
        <v>333</v>
      </c>
      <c r="D5661" s="10">
        <v>95.71</v>
      </c>
      <c r="E5661">
        <v>1.97452163597916</v>
      </c>
    </row>
    <row r="5662" spans="1:5">
      <c r="A5662" t="s">
        <v>3211</v>
      </c>
      <c r="B5662">
        <v>72971.97</v>
      </c>
      <c r="C5662">
        <v>563</v>
      </c>
      <c r="D5662" s="10">
        <v>1441.15</v>
      </c>
      <c r="E5662">
        <v>1.97493640366294</v>
      </c>
    </row>
    <row r="5663" spans="1:5">
      <c r="A5663" t="s">
        <v>3210</v>
      </c>
      <c r="B5663">
        <v>25299.34</v>
      </c>
      <c r="C5663">
        <v>397</v>
      </c>
      <c r="D5663" s="10">
        <v>499.66</v>
      </c>
      <c r="E5663">
        <v>1.97499223299896</v>
      </c>
    </row>
    <row r="5664" spans="1:5">
      <c r="A5664" t="s">
        <v>3209</v>
      </c>
      <c r="B5664">
        <v>5549.31</v>
      </c>
      <c r="C5664">
        <v>122</v>
      </c>
      <c r="D5664" s="10">
        <v>109.61</v>
      </c>
      <c r="E5664">
        <v>1.97520052042506</v>
      </c>
    </row>
    <row r="5665" spans="1:5">
      <c r="A5665" t="s">
        <v>3208</v>
      </c>
      <c r="B5665">
        <v>13262.5</v>
      </c>
      <c r="C5665">
        <v>238</v>
      </c>
      <c r="D5665" s="10">
        <v>262.05</v>
      </c>
      <c r="E5665">
        <v>1.97587181903864</v>
      </c>
    </row>
    <row r="5666" spans="1:5">
      <c r="A5666" t="s">
        <v>3207</v>
      </c>
      <c r="B5666">
        <v>36259.589999999997</v>
      </c>
      <c r="C5666">
        <v>932</v>
      </c>
      <c r="D5666" s="10">
        <v>716.58</v>
      </c>
      <c r="E5666">
        <v>1.9762495935558</v>
      </c>
    </row>
    <row r="5667" spans="1:5">
      <c r="A5667" t="s">
        <v>3206</v>
      </c>
      <c r="B5667">
        <v>74644.039999999994</v>
      </c>
      <c r="C5667">
        <v>478</v>
      </c>
      <c r="D5667" s="10">
        <v>1475.17</v>
      </c>
      <c r="E5667">
        <v>1.97627298843953</v>
      </c>
    </row>
    <row r="5668" spans="1:5">
      <c r="A5668" t="s">
        <v>3205</v>
      </c>
      <c r="B5668">
        <v>6959.44</v>
      </c>
      <c r="C5668">
        <v>804</v>
      </c>
      <c r="D5668" s="10">
        <v>137.54</v>
      </c>
      <c r="E5668">
        <v>1.9763084386100001</v>
      </c>
    </row>
    <row r="5669" spans="1:5">
      <c r="A5669" t="s">
        <v>3204</v>
      </c>
      <c r="B5669">
        <v>1420.11</v>
      </c>
      <c r="C5669">
        <v>172</v>
      </c>
      <c r="D5669" s="10">
        <v>28.07</v>
      </c>
      <c r="E5669">
        <v>1.9766074459020699</v>
      </c>
    </row>
    <row r="5670" spans="1:5">
      <c r="A5670" t="s">
        <v>3203</v>
      </c>
      <c r="B5670">
        <v>58109.04</v>
      </c>
      <c r="C5670">
        <v>319</v>
      </c>
      <c r="D5670" s="10">
        <v>1148.6199999999999</v>
      </c>
      <c r="E5670">
        <v>1.9766631835597299</v>
      </c>
    </row>
    <row r="5671" spans="1:5">
      <c r="A5671" t="s">
        <v>3202</v>
      </c>
      <c r="B5671">
        <v>323.19</v>
      </c>
      <c r="C5671">
        <v>3</v>
      </c>
      <c r="D5671" s="10">
        <v>6.39</v>
      </c>
      <c r="E5671">
        <v>1.97716513505987</v>
      </c>
    </row>
    <row r="5672" spans="1:5">
      <c r="A5672" t="s">
        <v>3201</v>
      </c>
      <c r="B5672">
        <v>11155.68</v>
      </c>
      <c r="C5672">
        <v>320</v>
      </c>
      <c r="D5672" s="10">
        <v>220.63</v>
      </c>
      <c r="E5672">
        <v>1.9777369017397399</v>
      </c>
    </row>
    <row r="5673" spans="1:5">
      <c r="A5673" t="s">
        <v>3200</v>
      </c>
      <c r="B5673">
        <v>3923.04</v>
      </c>
      <c r="C5673">
        <v>176</v>
      </c>
      <c r="D5673" s="10">
        <v>77.61</v>
      </c>
      <c r="E5673">
        <v>1.97831273706105</v>
      </c>
    </row>
    <row r="5674" spans="1:5">
      <c r="A5674" t="s">
        <v>3199</v>
      </c>
      <c r="B5674">
        <v>25344.19</v>
      </c>
      <c r="C5674">
        <v>842</v>
      </c>
      <c r="D5674" s="10">
        <v>501.55</v>
      </c>
      <c r="E5674">
        <v>1.97895454540074</v>
      </c>
    </row>
    <row r="5675" spans="1:5">
      <c r="A5675" t="s">
        <v>3198</v>
      </c>
      <c r="B5675">
        <v>9023.52</v>
      </c>
      <c r="C5675">
        <v>915</v>
      </c>
      <c r="D5675" s="10">
        <v>178.62</v>
      </c>
      <c r="E5675">
        <v>1.97949359008457</v>
      </c>
    </row>
    <row r="5676" spans="1:5">
      <c r="A5676" t="s">
        <v>3197</v>
      </c>
      <c r="B5676">
        <v>22981.14</v>
      </c>
      <c r="C5676">
        <v>909</v>
      </c>
      <c r="D5676" s="10">
        <v>454.96</v>
      </c>
      <c r="E5676">
        <v>1.9797103189833001</v>
      </c>
    </row>
    <row r="5677" spans="1:5">
      <c r="A5677" t="s">
        <v>3196</v>
      </c>
      <c r="B5677">
        <v>1260.72</v>
      </c>
      <c r="C5677">
        <v>103</v>
      </c>
      <c r="D5677" s="10">
        <v>24.96</v>
      </c>
      <c r="E5677">
        <v>1.97982105463544</v>
      </c>
    </row>
    <row r="5678" spans="1:5">
      <c r="A5678" t="s">
        <v>3195</v>
      </c>
      <c r="B5678">
        <v>1667.7</v>
      </c>
      <c r="C5678">
        <v>205</v>
      </c>
      <c r="D5678" s="10">
        <v>33.020000000000003</v>
      </c>
      <c r="E5678">
        <v>1.9799724171013899</v>
      </c>
    </row>
    <row r="5679" spans="1:5">
      <c r="A5679" t="s">
        <v>3194</v>
      </c>
      <c r="B5679">
        <v>14996.52</v>
      </c>
      <c r="C5679">
        <v>308</v>
      </c>
      <c r="D5679" s="10">
        <v>296.95</v>
      </c>
      <c r="E5679">
        <v>1.98012605591163</v>
      </c>
    </row>
    <row r="5680" spans="1:5">
      <c r="A5680" t="s">
        <v>3193</v>
      </c>
      <c r="B5680">
        <v>117.16</v>
      </c>
      <c r="C5680">
        <v>44</v>
      </c>
      <c r="D5680" s="10">
        <v>2.3199999999999998</v>
      </c>
      <c r="E5680">
        <v>1.98019801980198</v>
      </c>
    </row>
    <row r="5681" spans="1:5">
      <c r="A5681" t="s">
        <v>3192</v>
      </c>
      <c r="B5681">
        <v>13379.53</v>
      </c>
      <c r="C5681">
        <v>428</v>
      </c>
      <c r="D5681" s="10">
        <v>264.97000000000003</v>
      </c>
      <c r="E5681">
        <v>1.9804133628012299</v>
      </c>
    </row>
    <row r="5682" spans="1:5">
      <c r="A5682" t="s">
        <v>3191</v>
      </c>
      <c r="B5682">
        <v>13637.9</v>
      </c>
      <c r="C5682">
        <v>395</v>
      </c>
      <c r="D5682" s="10">
        <v>270.17</v>
      </c>
      <c r="E5682">
        <v>1.9810234713555599</v>
      </c>
    </row>
    <row r="5683" spans="1:5">
      <c r="A5683" t="s">
        <v>3190</v>
      </c>
      <c r="B5683">
        <v>4204.3999999999996</v>
      </c>
      <c r="C5683">
        <v>396</v>
      </c>
      <c r="D5683" s="10">
        <v>83.32</v>
      </c>
      <c r="E5683">
        <v>1.98173342212919</v>
      </c>
    </row>
    <row r="5684" spans="1:5">
      <c r="A5684" t="s">
        <v>3189</v>
      </c>
      <c r="B5684">
        <v>2843.39</v>
      </c>
      <c r="C5684">
        <v>227</v>
      </c>
      <c r="D5684" s="10">
        <v>56.35</v>
      </c>
      <c r="E5684">
        <v>1.9817893430025399</v>
      </c>
    </row>
    <row r="5685" spans="1:5">
      <c r="A5685" t="s">
        <v>3188</v>
      </c>
      <c r="B5685">
        <v>6553.44</v>
      </c>
      <c r="C5685">
        <v>328</v>
      </c>
      <c r="D5685" s="10">
        <v>129.96</v>
      </c>
      <c r="E5685">
        <v>1.98308064161722</v>
      </c>
    </row>
    <row r="5686" spans="1:5">
      <c r="A5686" t="s">
        <v>3187</v>
      </c>
      <c r="B5686">
        <v>4842.18</v>
      </c>
      <c r="C5686">
        <v>427</v>
      </c>
      <c r="D5686" s="10">
        <v>96.05</v>
      </c>
      <c r="E5686">
        <v>1.9836106877480799</v>
      </c>
    </row>
    <row r="5687" spans="1:5">
      <c r="A5687" t="s">
        <v>3186</v>
      </c>
      <c r="B5687">
        <v>2483.2800000000002</v>
      </c>
      <c r="C5687">
        <v>167</v>
      </c>
      <c r="D5687" s="10">
        <v>49.26</v>
      </c>
      <c r="E5687">
        <v>1.98366676331303</v>
      </c>
    </row>
    <row r="5688" spans="1:5">
      <c r="A5688" t="s">
        <v>3185</v>
      </c>
      <c r="B5688">
        <v>23464.32</v>
      </c>
      <c r="C5688">
        <v>436</v>
      </c>
      <c r="D5688" s="10">
        <v>465.46</v>
      </c>
      <c r="E5688">
        <v>1.98369268745056</v>
      </c>
    </row>
    <row r="5689" spans="1:5">
      <c r="A5689" t="s">
        <v>3184</v>
      </c>
      <c r="B5689">
        <v>10277.25</v>
      </c>
      <c r="C5689">
        <v>825</v>
      </c>
      <c r="D5689" s="10">
        <v>203.91</v>
      </c>
      <c r="E5689">
        <v>1.9840910749470899</v>
      </c>
    </row>
    <row r="5690" spans="1:5">
      <c r="A5690" t="s">
        <v>3183</v>
      </c>
      <c r="B5690">
        <v>14257.56</v>
      </c>
      <c r="C5690">
        <v>174</v>
      </c>
      <c r="D5690" s="10">
        <v>282.89999999999998</v>
      </c>
      <c r="E5690">
        <v>1.98421048201796</v>
      </c>
    </row>
    <row r="5691" spans="1:5">
      <c r="A5691" t="s">
        <v>3182</v>
      </c>
      <c r="B5691">
        <v>10658.66</v>
      </c>
      <c r="C5691">
        <v>242</v>
      </c>
      <c r="D5691" s="10">
        <v>211.5</v>
      </c>
      <c r="E5691">
        <v>1.9843019666637201</v>
      </c>
    </row>
    <row r="5692" spans="1:5">
      <c r="A5692" t="s">
        <v>3181</v>
      </c>
      <c r="B5692">
        <v>1530.9</v>
      </c>
      <c r="C5692">
        <v>54</v>
      </c>
      <c r="D5692" s="10">
        <v>30.38</v>
      </c>
      <c r="E5692">
        <v>1.98445358939186</v>
      </c>
    </row>
    <row r="5693" spans="1:5">
      <c r="A5693" t="s">
        <v>3180</v>
      </c>
      <c r="B5693">
        <v>31202.16</v>
      </c>
      <c r="C5693">
        <v>297</v>
      </c>
      <c r="D5693" s="10">
        <v>619.36</v>
      </c>
      <c r="E5693">
        <v>1.9849907826894</v>
      </c>
    </row>
    <row r="5694" spans="1:5">
      <c r="A5694" t="s">
        <v>3179</v>
      </c>
      <c r="B5694">
        <v>3793.56</v>
      </c>
      <c r="C5694">
        <v>792</v>
      </c>
      <c r="D5694" s="10">
        <v>75.31</v>
      </c>
      <c r="E5694">
        <v>1.98520650787123</v>
      </c>
    </row>
    <row r="5695" spans="1:5">
      <c r="A5695" t="s">
        <v>3178</v>
      </c>
      <c r="B5695">
        <v>1141.4000000000001</v>
      </c>
      <c r="C5695">
        <v>236</v>
      </c>
      <c r="D5695" s="10">
        <v>22.66</v>
      </c>
      <c r="E5695">
        <v>1.9852812335728001</v>
      </c>
    </row>
    <row r="5696" spans="1:5">
      <c r="A5696" t="s">
        <v>3177</v>
      </c>
      <c r="B5696">
        <v>3648.52</v>
      </c>
      <c r="C5696">
        <v>359</v>
      </c>
      <c r="D5696" s="10">
        <v>72.44</v>
      </c>
      <c r="E5696">
        <v>1.9854625985331</v>
      </c>
    </row>
    <row r="5697" spans="1:5">
      <c r="A5697" t="s">
        <v>3176</v>
      </c>
      <c r="B5697">
        <v>21816.34</v>
      </c>
      <c r="C5697">
        <v>482</v>
      </c>
      <c r="D5697" s="10">
        <v>433.35</v>
      </c>
      <c r="E5697">
        <v>1.9863551814832301</v>
      </c>
    </row>
    <row r="5698" spans="1:5">
      <c r="A5698" t="s">
        <v>3175</v>
      </c>
      <c r="B5698">
        <v>7506.48</v>
      </c>
      <c r="C5698">
        <v>172</v>
      </c>
      <c r="D5698" s="10">
        <v>149.12</v>
      </c>
      <c r="E5698">
        <v>1.9865502872184999</v>
      </c>
    </row>
    <row r="5699" spans="1:5">
      <c r="A5699" t="s">
        <v>3174</v>
      </c>
      <c r="B5699">
        <v>5463.56</v>
      </c>
      <c r="C5699">
        <v>274</v>
      </c>
      <c r="D5699" s="10">
        <v>108.57</v>
      </c>
      <c r="E5699">
        <v>1.98716587719362</v>
      </c>
    </row>
    <row r="5700" spans="1:5">
      <c r="A5700" t="s">
        <v>3173</v>
      </c>
      <c r="B5700">
        <v>1646.28</v>
      </c>
      <c r="C5700">
        <v>34</v>
      </c>
      <c r="D5700" s="10">
        <v>32.72</v>
      </c>
      <c r="E5700">
        <v>1.98751123745656</v>
      </c>
    </row>
    <row r="5701" spans="1:5">
      <c r="A5701" t="s">
        <v>3172</v>
      </c>
      <c r="B5701">
        <v>6718.84</v>
      </c>
      <c r="C5701">
        <v>461</v>
      </c>
      <c r="D5701" s="10">
        <v>133.54</v>
      </c>
      <c r="E5701">
        <v>1.9875454691583601</v>
      </c>
    </row>
    <row r="5702" spans="1:5">
      <c r="A5702" t="s">
        <v>3171</v>
      </c>
      <c r="B5702">
        <v>17661.310000000001</v>
      </c>
      <c r="C5702">
        <v>574</v>
      </c>
      <c r="D5702" s="10">
        <v>351.03</v>
      </c>
      <c r="E5702">
        <v>1.9875649088317899</v>
      </c>
    </row>
    <row r="5703" spans="1:5">
      <c r="A5703" t="s">
        <v>3170</v>
      </c>
      <c r="B5703">
        <v>9711.1200000000008</v>
      </c>
      <c r="C5703">
        <v>974</v>
      </c>
      <c r="D5703" s="10">
        <v>193.06</v>
      </c>
      <c r="E5703">
        <v>1.98803021690597</v>
      </c>
    </row>
    <row r="5704" spans="1:5">
      <c r="A5704" t="s">
        <v>3169</v>
      </c>
      <c r="B5704">
        <v>49883.85</v>
      </c>
      <c r="C5704">
        <v>339</v>
      </c>
      <c r="D5704" s="10">
        <v>992.68</v>
      </c>
      <c r="E5704">
        <v>1.98998272988151</v>
      </c>
    </row>
    <row r="5705" spans="1:5">
      <c r="A5705" t="s">
        <v>3168</v>
      </c>
      <c r="B5705">
        <v>53524.98</v>
      </c>
      <c r="C5705">
        <v>206</v>
      </c>
      <c r="D5705" s="10">
        <v>1065.3</v>
      </c>
      <c r="E5705">
        <v>1.9902856572762799</v>
      </c>
    </row>
    <row r="5706" spans="1:5">
      <c r="A5706" t="s">
        <v>3167</v>
      </c>
      <c r="B5706">
        <v>10787.7</v>
      </c>
      <c r="C5706">
        <v>770</v>
      </c>
      <c r="D5706" s="10">
        <v>214.79</v>
      </c>
      <c r="E5706">
        <v>1.9910638968454799</v>
      </c>
    </row>
    <row r="5707" spans="1:5">
      <c r="A5707" t="s">
        <v>3166</v>
      </c>
      <c r="B5707">
        <v>9848.4</v>
      </c>
      <c r="C5707">
        <v>290</v>
      </c>
      <c r="D5707" s="10">
        <v>196.17</v>
      </c>
      <c r="E5707">
        <v>1.9918971609601499</v>
      </c>
    </row>
    <row r="5708" spans="1:5">
      <c r="A5708" t="s">
        <v>3165</v>
      </c>
      <c r="B5708">
        <v>2600.1</v>
      </c>
      <c r="C5708">
        <v>162</v>
      </c>
      <c r="D5708" s="10">
        <v>51.84</v>
      </c>
      <c r="E5708">
        <v>1.99376947040498</v>
      </c>
    </row>
    <row r="5709" spans="1:5">
      <c r="A5709" t="s">
        <v>3164</v>
      </c>
      <c r="B5709">
        <v>11042.57</v>
      </c>
      <c r="C5709">
        <v>926</v>
      </c>
      <c r="D5709" s="10">
        <v>220.28</v>
      </c>
      <c r="E5709">
        <v>1.99482547993809</v>
      </c>
    </row>
    <row r="5710" spans="1:5">
      <c r="A5710" t="s">
        <v>3163</v>
      </c>
      <c r="B5710">
        <v>4871.1000000000004</v>
      </c>
      <c r="C5710">
        <v>92</v>
      </c>
      <c r="D5710" s="10">
        <v>97.19</v>
      </c>
      <c r="E5710">
        <v>1.99523721541335</v>
      </c>
    </row>
    <row r="5711" spans="1:5">
      <c r="A5711" t="s">
        <v>3162</v>
      </c>
      <c r="B5711">
        <v>14923.92</v>
      </c>
      <c r="C5711">
        <v>132</v>
      </c>
      <c r="D5711" s="10">
        <v>297.87</v>
      </c>
      <c r="E5711">
        <v>1.99592332309473</v>
      </c>
    </row>
    <row r="5712" spans="1:5">
      <c r="A5712" t="s">
        <v>3161</v>
      </c>
      <c r="B5712">
        <v>16997.04</v>
      </c>
      <c r="C5712">
        <v>387</v>
      </c>
      <c r="D5712" s="10">
        <v>339.34</v>
      </c>
      <c r="E5712">
        <v>1.9964652668935201</v>
      </c>
    </row>
    <row r="5713" spans="1:5">
      <c r="A5713" t="s">
        <v>3160</v>
      </c>
      <c r="B5713">
        <v>23477.54</v>
      </c>
      <c r="C5713">
        <v>219</v>
      </c>
      <c r="D5713" s="10">
        <v>468.86</v>
      </c>
      <c r="E5713">
        <v>1.9970576133615301</v>
      </c>
    </row>
    <row r="5714" spans="1:5">
      <c r="A5714" t="s">
        <v>3159</v>
      </c>
      <c r="B5714">
        <v>5937.69</v>
      </c>
      <c r="C5714">
        <v>1044</v>
      </c>
      <c r="D5714" s="10">
        <v>118.61</v>
      </c>
      <c r="E5714">
        <v>1.9975781827612999</v>
      </c>
    </row>
    <row r="5715" spans="1:5">
      <c r="A5715" t="s">
        <v>3158</v>
      </c>
      <c r="B5715">
        <v>10473.83</v>
      </c>
      <c r="C5715">
        <v>980</v>
      </c>
      <c r="D5715" s="10">
        <v>209.27</v>
      </c>
      <c r="E5715">
        <v>1.99802746464282</v>
      </c>
    </row>
    <row r="5716" spans="1:5">
      <c r="A5716" t="s">
        <v>3157</v>
      </c>
      <c r="B5716">
        <v>9920.5</v>
      </c>
      <c r="C5716">
        <v>585</v>
      </c>
      <c r="D5716" s="10">
        <v>198.26</v>
      </c>
      <c r="E5716">
        <v>1.99848797943652</v>
      </c>
    </row>
    <row r="5717" spans="1:5">
      <c r="A5717" t="s">
        <v>3156</v>
      </c>
      <c r="B5717">
        <v>12915.5</v>
      </c>
      <c r="C5717">
        <v>1354</v>
      </c>
      <c r="D5717" s="10">
        <v>258.13</v>
      </c>
      <c r="E5717">
        <v>1.9986063257326401</v>
      </c>
    </row>
    <row r="5718" spans="1:5">
      <c r="A5718" t="s">
        <v>3155</v>
      </c>
      <c r="B5718">
        <v>690.48</v>
      </c>
      <c r="C5718">
        <v>14</v>
      </c>
      <c r="D5718" s="10">
        <v>13.8</v>
      </c>
      <c r="E5718">
        <v>1.9986096628432299</v>
      </c>
    </row>
    <row r="5719" spans="1:5">
      <c r="A5719" t="s">
        <v>3154</v>
      </c>
      <c r="B5719">
        <v>6579.15</v>
      </c>
      <c r="C5719">
        <v>73</v>
      </c>
      <c r="D5719" s="10">
        <v>131.53</v>
      </c>
      <c r="E5719">
        <v>1.9991944248117099</v>
      </c>
    </row>
    <row r="5720" spans="1:5">
      <c r="A5720" t="s">
        <v>3153</v>
      </c>
      <c r="B5720">
        <v>7498.66</v>
      </c>
      <c r="C5720">
        <v>540</v>
      </c>
      <c r="D5720" s="10">
        <v>149.93</v>
      </c>
      <c r="E5720">
        <v>1.9994238970696001</v>
      </c>
    </row>
    <row r="5721" spans="1:5">
      <c r="A5721" t="s">
        <v>3152</v>
      </c>
      <c r="B5721">
        <v>52591.08</v>
      </c>
      <c r="C5721">
        <v>1332</v>
      </c>
      <c r="D5721" s="10">
        <v>1051.6500000000001</v>
      </c>
      <c r="E5721">
        <v>1.9996737089255401</v>
      </c>
    </row>
    <row r="5722" spans="1:5">
      <c r="A5722" t="s">
        <v>3151</v>
      </c>
      <c r="B5722">
        <v>8606.18</v>
      </c>
      <c r="C5722">
        <v>308</v>
      </c>
      <c r="D5722" s="10">
        <v>172.1</v>
      </c>
      <c r="E5722">
        <v>1.99972577845222</v>
      </c>
    </row>
    <row r="5723" spans="1:5">
      <c r="A5723" t="s">
        <v>3150</v>
      </c>
      <c r="B5723">
        <v>2450.88</v>
      </c>
      <c r="C5723">
        <v>46</v>
      </c>
      <c r="D5723" s="10">
        <v>49.04</v>
      </c>
      <c r="E5723">
        <v>2.00091395743569</v>
      </c>
    </row>
    <row r="5724" spans="1:5">
      <c r="A5724" t="s">
        <v>3149</v>
      </c>
      <c r="B5724">
        <v>30463.33</v>
      </c>
      <c r="C5724">
        <v>655</v>
      </c>
      <c r="D5724" s="10">
        <v>609.76</v>
      </c>
      <c r="E5724">
        <v>2.0016196522179199</v>
      </c>
    </row>
    <row r="5725" spans="1:5">
      <c r="A5725" t="s">
        <v>3148</v>
      </c>
      <c r="B5725">
        <v>26867.7</v>
      </c>
      <c r="C5725">
        <v>378</v>
      </c>
      <c r="D5725" s="10">
        <v>538.02</v>
      </c>
      <c r="E5725">
        <v>2.00247881284962</v>
      </c>
    </row>
    <row r="5726" spans="1:5">
      <c r="A5726" t="s">
        <v>3147</v>
      </c>
      <c r="B5726">
        <v>74235.149999999994</v>
      </c>
      <c r="C5726">
        <v>294</v>
      </c>
      <c r="D5726" s="10">
        <v>1486.59</v>
      </c>
      <c r="E5726">
        <v>2.0025419225259098</v>
      </c>
    </row>
    <row r="5727" spans="1:5">
      <c r="A5727" t="s">
        <v>3146</v>
      </c>
      <c r="B5727">
        <v>439.92</v>
      </c>
      <c r="C5727">
        <v>4</v>
      </c>
      <c r="D5727" s="10">
        <v>8.81</v>
      </c>
      <c r="E5727">
        <v>2.00263684306237</v>
      </c>
    </row>
    <row r="5728" spans="1:5">
      <c r="A5728" t="s">
        <v>3145</v>
      </c>
      <c r="B5728">
        <v>2184.15</v>
      </c>
      <c r="C5728">
        <v>238</v>
      </c>
      <c r="D5728" s="10">
        <v>43.75</v>
      </c>
      <c r="E5728">
        <v>2.00306755488405</v>
      </c>
    </row>
    <row r="5729" spans="1:5">
      <c r="A5729" t="s">
        <v>3144</v>
      </c>
      <c r="B5729">
        <v>11642.4</v>
      </c>
      <c r="C5729">
        <v>392</v>
      </c>
      <c r="D5729" s="10">
        <v>233.22</v>
      </c>
      <c r="E5729">
        <v>2.00319521748093</v>
      </c>
    </row>
    <row r="5730" spans="1:5">
      <c r="A5730" t="s">
        <v>3143</v>
      </c>
      <c r="B5730">
        <v>602.51</v>
      </c>
      <c r="C5730">
        <v>103</v>
      </c>
      <c r="D5730" s="10">
        <v>12.07</v>
      </c>
      <c r="E5730">
        <v>2.0032862525103301</v>
      </c>
    </row>
    <row r="5731" spans="1:5">
      <c r="A5731" t="s">
        <v>3142</v>
      </c>
      <c r="B5731">
        <v>7610.98</v>
      </c>
      <c r="C5731">
        <v>401</v>
      </c>
      <c r="D5731" s="10">
        <v>152.53</v>
      </c>
      <c r="E5731">
        <v>2.00407831842942</v>
      </c>
    </row>
    <row r="5732" spans="1:5">
      <c r="A5732" t="s">
        <v>3141</v>
      </c>
      <c r="B5732">
        <v>6161.96</v>
      </c>
      <c r="C5732">
        <v>314</v>
      </c>
      <c r="D5732" s="10">
        <v>123.53</v>
      </c>
      <c r="E5732">
        <v>2.0047192776324398</v>
      </c>
    </row>
    <row r="5733" spans="1:5">
      <c r="A5733" t="s">
        <v>3140</v>
      </c>
      <c r="B5733">
        <v>3693.05</v>
      </c>
      <c r="C5733">
        <v>82</v>
      </c>
      <c r="D5733" s="10">
        <v>74.06</v>
      </c>
      <c r="E5733">
        <v>2.0053885000202998</v>
      </c>
    </row>
    <row r="5734" spans="1:5">
      <c r="A5734" t="s">
        <v>3139</v>
      </c>
      <c r="B5734">
        <v>2392.33</v>
      </c>
      <c r="C5734">
        <v>507</v>
      </c>
      <c r="D5734" s="10">
        <v>47.98</v>
      </c>
      <c r="E5734">
        <v>2.0055761537914898</v>
      </c>
    </row>
    <row r="5735" spans="1:5">
      <c r="A5735" t="s">
        <v>3138</v>
      </c>
      <c r="B5735">
        <v>5975.34</v>
      </c>
      <c r="C5735">
        <v>387</v>
      </c>
      <c r="D5735" s="10">
        <v>119.84</v>
      </c>
      <c r="E5735">
        <v>2.0055762517279301</v>
      </c>
    </row>
    <row r="5736" spans="1:5">
      <c r="A5736" t="s">
        <v>3137</v>
      </c>
      <c r="B5736">
        <v>7257.6</v>
      </c>
      <c r="C5736">
        <v>344</v>
      </c>
      <c r="D5736" s="10">
        <v>145.58000000000001</v>
      </c>
      <c r="E5736">
        <v>2.0058972663139301</v>
      </c>
    </row>
    <row r="5737" spans="1:5">
      <c r="A5737" t="s">
        <v>3136</v>
      </c>
      <c r="B5737">
        <v>1894.2</v>
      </c>
      <c r="C5737">
        <v>297</v>
      </c>
      <c r="D5737" s="10">
        <v>38</v>
      </c>
      <c r="E5737">
        <v>2.0061239573434602</v>
      </c>
    </row>
    <row r="5738" spans="1:5">
      <c r="A5738" t="s">
        <v>3135</v>
      </c>
      <c r="B5738">
        <v>29397.74</v>
      </c>
      <c r="C5738">
        <v>270</v>
      </c>
      <c r="D5738" s="10">
        <v>589.78</v>
      </c>
      <c r="E5738">
        <v>2.0062086405281399</v>
      </c>
    </row>
    <row r="5739" spans="1:5">
      <c r="A5739" t="s">
        <v>3134</v>
      </c>
      <c r="B5739">
        <v>550.14</v>
      </c>
      <c r="C5739">
        <v>53</v>
      </c>
      <c r="D5739" s="10">
        <v>11.04</v>
      </c>
      <c r="E5739">
        <v>2.00676191514887</v>
      </c>
    </row>
    <row r="5740" spans="1:5">
      <c r="A5740" t="s">
        <v>3133</v>
      </c>
      <c r="B5740">
        <v>2275.56</v>
      </c>
      <c r="C5740">
        <v>378</v>
      </c>
      <c r="D5740" s="10">
        <v>45.67</v>
      </c>
      <c r="E5740">
        <v>2.0069785019951101</v>
      </c>
    </row>
    <row r="5741" spans="1:5">
      <c r="A5741" t="s">
        <v>3132</v>
      </c>
      <c r="B5741">
        <v>17875.93</v>
      </c>
      <c r="C5741">
        <v>680</v>
      </c>
      <c r="D5741" s="10">
        <v>358.98</v>
      </c>
      <c r="E5741">
        <v>2.00817523899455</v>
      </c>
    </row>
    <row r="5742" spans="1:5">
      <c r="A5742" t="s">
        <v>3131</v>
      </c>
      <c r="B5742">
        <v>3481.09</v>
      </c>
      <c r="C5742">
        <v>571</v>
      </c>
      <c r="D5742" s="10">
        <v>69.92</v>
      </c>
      <c r="E5742">
        <v>2.0085662824000501</v>
      </c>
    </row>
    <row r="5743" spans="1:5">
      <c r="A5743" t="s">
        <v>3130</v>
      </c>
      <c r="B5743">
        <v>4006.8</v>
      </c>
      <c r="C5743">
        <v>432</v>
      </c>
      <c r="D5743" s="10">
        <v>80.48</v>
      </c>
      <c r="E5743">
        <v>2.0085854048118099</v>
      </c>
    </row>
    <row r="5744" spans="1:5">
      <c r="A5744" t="s">
        <v>3129</v>
      </c>
      <c r="B5744">
        <v>35119.9</v>
      </c>
      <c r="C5744">
        <v>172</v>
      </c>
      <c r="D5744" s="10">
        <v>705.54</v>
      </c>
      <c r="E5744">
        <v>2.0089464947223599</v>
      </c>
    </row>
    <row r="5745" spans="1:5">
      <c r="A5745" t="s">
        <v>3128</v>
      </c>
      <c r="B5745">
        <v>2612.63</v>
      </c>
      <c r="C5745">
        <v>269</v>
      </c>
      <c r="D5745" s="10">
        <v>52.49</v>
      </c>
      <c r="E5745">
        <v>2.0090866291820801</v>
      </c>
    </row>
    <row r="5746" spans="1:5">
      <c r="A5746" t="s">
        <v>3127</v>
      </c>
      <c r="B5746">
        <v>37955.699999999997</v>
      </c>
      <c r="C5746">
        <v>400</v>
      </c>
      <c r="D5746" s="10">
        <v>762.93</v>
      </c>
      <c r="E5746">
        <v>2.01005382590757</v>
      </c>
    </row>
    <row r="5747" spans="1:5">
      <c r="A5747" t="s">
        <v>3126</v>
      </c>
      <c r="B5747">
        <v>10145.799999999999</v>
      </c>
      <c r="C5747">
        <v>1231</v>
      </c>
      <c r="D5747" s="10">
        <v>204.02</v>
      </c>
      <c r="E5747">
        <v>2.0108813499181899</v>
      </c>
    </row>
    <row r="5748" spans="1:5">
      <c r="A5748" t="s">
        <v>3125</v>
      </c>
      <c r="B5748">
        <v>14817.7</v>
      </c>
      <c r="C5748">
        <v>322</v>
      </c>
      <c r="D5748" s="10">
        <v>297.97000000000003</v>
      </c>
      <c r="E5748">
        <v>2.01090587608063</v>
      </c>
    </row>
    <row r="5749" spans="1:5">
      <c r="A5749" t="s">
        <v>3124</v>
      </c>
      <c r="B5749">
        <v>24102.14</v>
      </c>
      <c r="C5749">
        <v>671</v>
      </c>
      <c r="D5749" s="10">
        <v>484.8</v>
      </c>
      <c r="E5749">
        <v>2.01143964809763</v>
      </c>
    </row>
    <row r="5750" spans="1:5">
      <c r="A5750" t="s">
        <v>3123</v>
      </c>
      <c r="B5750">
        <v>22833.45</v>
      </c>
      <c r="C5750">
        <v>1289</v>
      </c>
      <c r="D5750" s="10">
        <v>459.43</v>
      </c>
      <c r="E5750">
        <v>2.01209190901944</v>
      </c>
    </row>
    <row r="5751" spans="1:5">
      <c r="A5751" t="s">
        <v>3122</v>
      </c>
      <c r="B5751">
        <v>3494.46</v>
      </c>
      <c r="C5751">
        <v>374</v>
      </c>
      <c r="D5751" s="10">
        <v>70.319999999999993</v>
      </c>
      <c r="E5751">
        <v>2.0123280850260099</v>
      </c>
    </row>
    <row r="5752" spans="1:5">
      <c r="A5752" t="s">
        <v>3121</v>
      </c>
      <c r="B5752">
        <v>690</v>
      </c>
      <c r="C5752">
        <v>115</v>
      </c>
      <c r="D5752" s="10">
        <v>13.9</v>
      </c>
      <c r="E5752">
        <v>2.01449275362318</v>
      </c>
    </row>
    <row r="5753" spans="1:5">
      <c r="A5753" t="s">
        <v>3120</v>
      </c>
      <c r="B5753">
        <v>35539.21</v>
      </c>
      <c r="C5753">
        <v>279</v>
      </c>
      <c r="D5753" s="10">
        <v>716.07</v>
      </c>
      <c r="E5753">
        <v>2.01487314996591</v>
      </c>
    </row>
    <row r="5754" spans="1:5">
      <c r="A5754" t="s">
        <v>3119</v>
      </c>
      <c r="B5754">
        <v>1821.6</v>
      </c>
      <c r="C5754">
        <v>359</v>
      </c>
      <c r="D5754" s="10">
        <v>36.71</v>
      </c>
      <c r="E5754">
        <v>2.0152613087395599</v>
      </c>
    </row>
    <row r="5755" spans="1:5">
      <c r="A5755" t="s">
        <v>3118</v>
      </c>
      <c r="B5755">
        <v>18246.52</v>
      </c>
      <c r="C5755">
        <v>533</v>
      </c>
      <c r="D5755" s="10">
        <v>367.83</v>
      </c>
      <c r="E5755">
        <v>2.0158912493998802</v>
      </c>
    </row>
    <row r="5756" spans="1:5">
      <c r="A5756" t="s">
        <v>3117</v>
      </c>
      <c r="B5756">
        <v>2310.12</v>
      </c>
      <c r="C5756">
        <v>279</v>
      </c>
      <c r="D5756" s="10">
        <v>46.57</v>
      </c>
      <c r="E5756">
        <v>2.01591259328519</v>
      </c>
    </row>
    <row r="5757" spans="1:5">
      <c r="A5757" t="s">
        <v>3116</v>
      </c>
      <c r="B5757">
        <v>2169.48</v>
      </c>
      <c r="C5757">
        <v>202</v>
      </c>
      <c r="D5757" s="10">
        <v>43.74</v>
      </c>
      <c r="E5757">
        <v>2.0161513358039702</v>
      </c>
    </row>
    <row r="5758" spans="1:5">
      <c r="A5758" t="s">
        <v>3115</v>
      </c>
      <c r="B5758">
        <v>2276.38</v>
      </c>
      <c r="C5758">
        <v>230</v>
      </c>
      <c r="D5758" s="10">
        <v>45.9</v>
      </c>
      <c r="E5758">
        <v>2.0163593073212698</v>
      </c>
    </row>
    <row r="5759" spans="1:5">
      <c r="A5759" t="s">
        <v>3114</v>
      </c>
      <c r="B5759">
        <v>1473.37</v>
      </c>
      <c r="C5759">
        <v>347</v>
      </c>
      <c r="D5759" s="10">
        <v>29.71</v>
      </c>
      <c r="E5759">
        <v>2.0164656535696999</v>
      </c>
    </row>
    <row r="5760" spans="1:5">
      <c r="A5760" t="s">
        <v>3113</v>
      </c>
      <c r="B5760">
        <v>48829.04</v>
      </c>
      <c r="C5760">
        <v>194</v>
      </c>
      <c r="D5760" s="10">
        <v>985.18</v>
      </c>
      <c r="E5760">
        <v>2.0176108315871</v>
      </c>
    </row>
    <row r="5761" spans="1:5">
      <c r="A5761" t="s">
        <v>3112</v>
      </c>
      <c r="B5761">
        <v>2903.38</v>
      </c>
      <c r="C5761">
        <v>446</v>
      </c>
      <c r="D5761" s="10">
        <v>58.58</v>
      </c>
      <c r="E5761">
        <v>2.0176483960074099</v>
      </c>
    </row>
    <row r="5762" spans="1:5">
      <c r="A5762" t="s">
        <v>3111</v>
      </c>
      <c r="B5762">
        <v>2633.76</v>
      </c>
      <c r="C5762">
        <v>31</v>
      </c>
      <c r="D5762" s="10">
        <v>53.16</v>
      </c>
      <c r="E5762">
        <v>2.0184071441589202</v>
      </c>
    </row>
    <row r="5763" spans="1:5">
      <c r="A5763" t="s">
        <v>3110</v>
      </c>
      <c r="B5763">
        <v>395.14</v>
      </c>
      <c r="C5763">
        <v>60</v>
      </c>
      <c r="D5763" s="10">
        <v>7.98</v>
      </c>
      <c r="E5763">
        <v>2.0195373791567501</v>
      </c>
    </row>
    <row r="5764" spans="1:5">
      <c r="A5764" t="s">
        <v>3109</v>
      </c>
      <c r="B5764">
        <v>4537.34</v>
      </c>
      <c r="C5764">
        <v>709</v>
      </c>
      <c r="D5764" s="10">
        <v>91.65</v>
      </c>
      <c r="E5764">
        <v>2.0199059360770799</v>
      </c>
    </row>
    <row r="5765" spans="1:5">
      <c r="A5765" t="s">
        <v>3108</v>
      </c>
      <c r="B5765">
        <v>227496.71</v>
      </c>
      <c r="C5765">
        <v>373</v>
      </c>
      <c r="D5765" s="10">
        <v>4597.8500000000004</v>
      </c>
      <c r="E5765">
        <v>2.0210621947016199</v>
      </c>
    </row>
    <row r="5766" spans="1:5">
      <c r="A5766" t="s">
        <v>3107</v>
      </c>
      <c r="B5766">
        <v>9051.67</v>
      </c>
      <c r="C5766">
        <v>241</v>
      </c>
      <c r="D5766" s="10">
        <v>182.97</v>
      </c>
      <c r="E5766">
        <v>2.0213949470097701</v>
      </c>
    </row>
    <row r="5767" spans="1:5">
      <c r="A5767" t="s">
        <v>3106</v>
      </c>
      <c r="B5767">
        <v>3632.09</v>
      </c>
      <c r="C5767">
        <v>396</v>
      </c>
      <c r="D5767" s="10">
        <v>73.42</v>
      </c>
      <c r="E5767">
        <v>2.0214256805310402</v>
      </c>
    </row>
    <row r="5768" spans="1:5">
      <c r="A5768" t="s">
        <v>3105</v>
      </c>
      <c r="B5768">
        <v>207996.06</v>
      </c>
      <c r="C5768">
        <v>492</v>
      </c>
      <c r="D5768" s="10">
        <v>4207.2</v>
      </c>
      <c r="E5768">
        <v>2.0227306228781399</v>
      </c>
    </row>
    <row r="5769" spans="1:5">
      <c r="A5769" t="s">
        <v>3104</v>
      </c>
      <c r="B5769">
        <v>13585.88</v>
      </c>
      <c r="C5769">
        <v>751</v>
      </c>
      <c r="D5769" s="10">
        <v>274.89</v>
      </c>
      <c r="E5769">
        <v>2.0233507141237799</v>
      </c>
    </row>
    <row r="5770" spans="1:5">
      <c r="A5770" t="s">
        <v>3103</v>
      </c>
      <c r="B5770">
        <v>8431.92</v>
      </c>
      <c r="C5770">
        <v>176</v>
      </c>
      <c r="D5770" s="10">
        <v>170.61</v>
      </c>
      <c r="E5770">
        <v>2.02338257478723</v>
      </c>
    </row>
    <row r="5771" spans="1:5">
      <c r="A5771" t="s">
        <v>3102</v>
      </c>
      <c r="B5771">
        <v>574.24</v>
      </c>
      <c r="C5771">
        <v>360</v>
      </c>
      <c r="D5771" s="10">
        <v>11.62</v>
      </c>
      <c r="E5771">
        <v>2.0235441627194199</v>
      </c>
    </row>
    <row r="5772" spans="1:5">
      <c r="A5772" t="s">
        <v>3101</v>
      </c>
      <c r="B5772">
        <v>46717.760000000002</v>
      </c>
      <c r="C5772">
        <v>2608</v>
      </c>
      <c r="D5772" s="10">
        <v>945.41</v>
      </c>
      <c r="E5772">
        <v>2.0236629495934699</v>
      </c>
    </row>
    <row r="5773" spans="1:5">
      <c r="A5773" t="s">
        <v>3100</v>
      </c>
      <c r="B5773">
        <v>25169.14</v>
      </c>
      <c r="C5773">
        <v>107</v>
      </c>
      <c r="D5773" s="10">
        <v>509.36</v>
      </c>
      <c r="E5773">
        <v>2.0237481296540101</v>
      </c>
    </row>
    <row r="5774" spans="1:5">
      <c r="A5774" t="s">
        <v>3099</v>
      </c>
      <c r="B5774">
        <v>7207.44</v>
      </c>
      <c r="C5774">
        <v>236</v>
      </c>
      <c r="D5774" s="10">
        <v>145.88999999999999</v>
      </c>
      <c r="E5774">
        <v>2.0241583696846499</v>
      </c>
    </row>
    <row r="5775" spans="1:5">
      <c r="A5775" t="s">
        <v>3098</v>
      </c>
      <c r="B5775">
        <v>12799.92</v>
      </c>
      <c r="C5775">
        <v>802</v>
      </c>
      <c r="D5775" s="10">
        <v>259.19</v>
      </c>
      <c r="E5775">
        <v>2.02493453084081</v>
      </c>
    </row>
    <row r="5776" spans="1:5">
      <c r="A5776" t="s">
        <v>3097</v>
      </c>
      <c r="B5776">
        <v>4964.12</v>
      </c>
      <c r="C5776">
        <v>112</v>
      </c>
      <c r="D5776" s="10">
        <v>100.55</v>
      </c>
      <c r="E5776">
        <v>2.02553524088861</v>
      </c>
    </row>
    <row r="5777" spans="1:5">
      <c r="A5777" t="s">
        <v>3096</v>
      </c>
      <c r="B5777">
        <v>1296.1199999999999</v>
      </c>
      <c r="C5777">
        <v>142</v>
      </c>
      <c r="D5777" s="10">
        <v>26.26</v>
      </c>
      <c r="E5777">
        <v>2.0260469709594702</v>
      </c>
    </row>
    <row r="5778" spans="1:5">
      <c r="A5778" t="s">
        <v>3095</v>
      </c>
      <c r="B5778">
        <v>2691.24</v>
      </c>
      <c r="C5778">
        <v>230</v>
      </c>
      <c r="D5778" s="10">
        <v>54.53</v>
      </c>
      <c r="E5778">
        <v>2.0262035344302198</v>
      </c>
    </row>
    <row r="5779" spans="1:5">
      <c r="A5779" t="s">
        <v>3094</v>
      </c>
      <c r="B5779">
        <v>8028.16</v>
      </c>
      <c r="C5779">
        <v>392</v>
      </c>
      <c r="D5779" s="10">
        <v>162.69</v>
      </c>
      <c r="E5779">
        <v>2.0264917490433598</v>
      </c>
    </row>
    <row r="5780" spans="1:5">
      <c r="A5780" t="s">
        <v>3093</v>
      </c>
      <c r="B5780">
        <v>79419.490000000005</v>
      </c>
      <c r="C5780">
        <v>181</v>
      </c>
      <c r="D5780" s="10">
        <v>1609.48</v>
      </c>
      <c r="E5780">
        <v>2.0265554462764701</v>
      </c>
    </row>
    <row r="5781" spans="1:5">
      <c r="A5781" t="s">
        <v>3092</v>
      </c>
      <c r="B5781">
        <v>8377.3799999999992</v>
      </c>
      <c r="C5781">
        <v>295</v>
      </c>
      <c r="D5781" s="10">
        <v>169.78</v>
      </c>
      <c r="E5781">
        <v>2.0266479495976002</v>
      </c>
    </row>
    <row r="5782" spans="1:5">
      <c r="A5782" t="s">
        <v>3091</v>
      </c>
      <c r="B5782">
        <v>459.28</v>
      </c>
      <c r="C5782">
        <v>46</v>
      </c>
      <c r="D5782" s="10">
        <v>9.31</v>
      </c>
      <c r="E5782">
        <v>2.0270858735411901</v>
      </c>
    </row>
    <row r="5783" spans="1:5">
      <c r="A5783" t="s">
        <v>3090</v>
      </c>
      <c r="B5783">
        <v>11218.42</v>
      </c>
      <c r="C5783">
        <v>562</v>
      </c>
      <c r="D5783" s="10">
        <v>227.5</v>
      </c>
      <c r="E5783">
        <v>2.0279148044020401</v>
      </c>
    </row>
    <row r="5784" spans="1:5">
      <c r="A5784" t="s">
        <v>3089</v>
      </c>
      <c r="B5784">
        <v>3178.56</v>
      </c>
      <c r="C5784">
        <v>112</v>
      </c>
      <c r="D5784" s="10">
        <v>64.489999999999995</v>
      </c>
      <c r="E5784">
        <v>2.0289061713480301</v>
      </c>
    </row>
    <row r="5785" spans="1:5">
      <c r="A5785" t="s">
        <v>3088</v>
      </c>
      <c r="B5785">
        <v>1069.5899999999999</v>
      </c>
      <c r="C5785">
        <v>353</v>
      </c>
      <c r="D5785" s="10">
        <v>21.71</v>
      </c>
      <c r="E5785">
        <v>2.0297497171813399</v>
      </c>
    </row>
    <row r="5786" spans="1:5">
      <c r="A5786" t="s">
        <v>3087</v>
      </c>
      <c r="B5786">
        <v>13465.4</v>
      </c>
      <c r="C5786">
        <v>52</v>
      </c>
      <c r="D5786" s="10">
        <v>273.39</v>
      </c>
      <c r="E5786">
        <v>2.0303147325738502</v>
      </c>
    </row>
    <row r="5787" spans="1:5">
      <c r="A5787" t="s">
        <v>3086</v>
      </c>
      <c r="B5787">
        <v>7415.69</v>
      </c>
      <c r="C5787">
        <v>187</v>
      </c>
      <c r="D5787" s="10">
        <v>150.58000000000001</v>
      </c>
      <c r="E5787">
        <v>2.0305595298616801</v>
      </c>
    </row>
    <row r="5788" spans="1:5">
      <c r="A5788" t="s">
        <v>3085</v>
      </c>
      <c r="B5788">
        <v>4181.34</v>
      </c>
      <c r="C5788">
        <v>227</v>
      </c>
      <c r="D5788" s="10">
        <v>84.91</v>
      </c>
      <c r="E5788">
        <v>2.0306887265804701</v>
      </c>
    </row>
    <row r="5789" spans="1:5">
      <c r="A5789" t="s">
        <v>3084</v>
      </c>
      <c r="B5789">
        <v>2923.52</v>
      </c>
      <c r="C5789">
        <v>160</v>
      </c>
      <c r="D5789" s="10">
        <v>59.38</v>
      </c>
      <c r="E5789">
        <v>2.0311131786339698</v>
      </c>
    </row>
    <row r="5790" spans="1:5">
      <c r="A5790" t="s">
        <v>3083</v>
      </c>
      <c r="B5790">
        <v>25543.14</v>
      </c>
      <c r="C5790">
        <v>490</v>
      </c>
      <c r="D5790" s="10">
        <v>518.85</v>
      </c>
      <c r="E5790">
        <v>2.0312694523852501</v>
      </c>
    </row>
    <row r="5791" spans="1:5">
      <c r="A5791" t="s">
        <v>3082</v>
      </c>
      <c r="B5791">
        <v>20861.240000000002</v>
      </c>
      <c r="C5791">
        <v>831</v>
      </c>
      <c r="D5791" s="10">
        <v>423.78</v>
      </c>
      <c r="E5791">
        <v>2.0314228684392601</v>
      </c>
    </row>
    <row r="5792" spans="1:5">
      <c r="A5792" t="s">
        <v>3081</v>
      </c>
      <c r="B5792">
        <v>2236.5</v>
      </c>
      <c r="C5792">
        <v>213</v>
      </c>
      <c r="D5792" s="10">
        <v>45.45</v>
      </c>
      <c r="E5792">
        <v>2.0321931589537199</v>
      </c>
    </row>
    <row r="5793" spans="1:5">
      <c r="A5793" t="s">
        <v>3080</v>
      </c>
      <c r="B5793">
        <v>1214.46</v>
      </c>
      <c r="C5793">
        <v>78</v>
      </c>
      <c r="D5793" s="10">
        <v>24.69</v>
      </c>
      <c r="E5793">
        <v>2.03300232201966</v>
      </c>
    </row>
    <row r="5794" spans="1:5">
      <c r="A5794" t="s">
        <v>3079</v>
      </c>
      <c r="B5794">
        <v>7688.88</v>
      </c>
      <c r="C5794">
        <v>706</v>
      </c>
      <c r="D5794" s="10">
        <v>156.38999999999999</v>
      </c>
      <c r="E5794">
        <v>2.0339763398570399</v>
      </c>
    </row>
    <row r="5795" spans="1:5">
      <c r="A5795" t="s">
        <v>3078</v>
      </c>
      <c r="B5795">
        <v>7501.35</v>
      </c>
      <c r="C5795">
        <v>1163</v>
      </c>
      <c r="D5795" s="10">
        <v>152.65</v>
      </c>
      <c r="E5795">
        <v>2.03496703926626</v>
      </c>
    </row>
    <row r="5796" spans="1:5">
      <c r="A5796" t="s">
        <v>3077</v>
      </c>
      <c r="B5796">
        <v>27203.03</v>
      </c>
      <c r="C5796">
        <v>541</v>
      </c>
      <c r="D5796" s="10">
        <v>553.64</v>
      </c>
      <c r="E5796">
        <v>2.0352144595657098</v>
      </c>
    </row>
    <row r="5797" spans="1:5">
      <c r="A5797" t="s">
        <v>3076</v>
      </c>
      <c r="B5797">
        <v>5191.93</v>
      </c>
      <c r="C5797">
        <v>323</v>
      </c>
      <c r="D5797" s="10">
        <v>105.68</v>
      </c>
      <c r="E5797">
        <v>2.03546657986529</v>
      </c>
    </row>
    <row r="5798" spans="1:5">
      <c r="A5798" t="s">
        <v>3075</v>
      </c>
      <c r="B5798">
        <v>1909.68</v>
      </c>
      <c r="C5798">
        <v>218</v>
      </c>
      <c r="D5798" s="10">
        <v>38.89</v>
      </c>
      <c r="E5798">
        <v>2.03646684261237</v>
      </c>
    </row>
    <row r="5799" spans="1:5">
      <c r="A5799" t="s">
        <v>3074</v>
      </c>
      <c r="B5799">
        <v>6591.36</v>
      </c>
      <c r="C5799">
        <v>399</v>
      </c>
      <c r="D5799" s="10">
        <v>134.29</v>
      </c>
      <c r="E5799">
        <v>2.0373640644722699</v>
      </c>
    </row>
    <row r="5800" spans="1:5">
      <c r="A5800" t="s">
        <v>3073</v>
      </c>
      <c r="B5800">
        <v>11024.13</v>
      </c>
      <c r="C5800">
        <v>411</v>
      </c>
      <c r="D5800" s="10">
        <v>224.68</v>
      </c>
      <c r="E5800">
        <v>2.0380746598597801</v>
      </c>
    </row>
    <row r="5801" spans="1:5">
      <c r="A5801" t="s">
        <v>3072</v>
      </c>
      <c r="B5801">
        <v>21624.240000000002</v>
      </c>
      <c r="C5801">
        <v>1047</v>
      </c>
      <c r="D5801" s="10">
        <v>440.72</v>
      </c>
      <c r="E5801">
        <v>2.0380831881259098</v>
      </c>
    </row>
    <row r="5802" spans="1:5">
      <c r="A5802" t="s">
        <v>3071</v>
      </c>
      <c r="B5802">
        <v>6257.46</v>
      </c>
      <c r="C5802">
        <v>437</v>
      </c>
      <c r="D5802" s="10">
        <v>127.56</v>
      </c>
      <c r="E5802">
        <v>2.0385268143943298</v>
      </c>
    </row>
    <row r="5803" spans="1:5">
      <c r="A5803" t="s">
        <v>3070</v>
      </c>
      <c r="B5803">
        <v>178.56</v>
      </c>
      <c r="C5803">
        <v>6</v>
      </c>
      <c r="D5803" s="10">
        <v>3.64</v>
      </c>
      <c r="E5803">
        <v>2.0385304659498198</v>
      </c>
    </row>
    <row r="5804" spans="1:5">
      <c r="A5804" t="s">
        <v>3069</v>
      </c>
      <c r="B5804">
        <v>20995.47</v>
      </c>
      <c r="C5804">
        <v>850</v>
      </c>
      <c r="D5804" s="10">
        <v>428.03</v>
      </c>
      <c r="E5804">
        <v>2.0386778671780101</v>
      </c>
    </row>
    <row r="5805" spans="1:5">
      <c r="A5805" t="s">
        <v>3068</v>
      </c>
      <c r="B5805">
        <v>9243.36</v>
      </c>
      <c r="C5805">
        <v>170</v>
      </c>
      <c r="D5805" s="10">
        <v>188.48</v>
      </c>
      <c r="E5805">
        <v>2.0390853542434701</v>
      </c>
    </row>
    <row r="5806" spans="1:5">
      <c r="A5806" t="s">
        <v>3067</v>
      </c>
      <c r="B5806">
        <v>3583.73</v>
      </c>
      <c r="C5806">
        <v>396</v>
      </c>
      <c r="D5806" s="10">
        <v>73.08</v>
      </c>
      <c r="E5806">
        <v>2.0392161239825501</v>
      </c>
    </row>
    <row r="5807" spans="1:5">
      <c r="A5807" t="s">
        <v>3066</v>
      </c>
      <c r="B5807">
        <v>3659.54</v>
      </c>
      <c r="C5807">
        <v>222</v>
      </c>
      <c r="D5807" s="10">
        <v>74.66</v>
      </c>
      <c r="E5807">
        <v>2.04014712231591</v>
      </c>
    </row>
    <row r="5808" spans="1:5">
      <c r="A5808" t="s">
        <v>3065</v>
      </c>
      <c r="B5808">
        <v>697.23</v>
      </c>
      <c r="C5808">
        <v>61</v>
      </c>
      <c r="D5808" s="10">
        <v>14.23</v>
      </c>
      <c r="E5808">
        <v>2.0409334079141699</v>
      </c>
    </row>
    <row r="5809" spans="1:5">
      <c r="A5809" t="s">
        <v>3064</v>
      </c>
      <c r="B5809">
        <v>13433.16</v>
      </c>
      <c r="C5809">
        <v>79</v>
      </c>
      <c r="D5809" s="10">
        <v>274.20999999999998</v>
      </c>
      <c r="E5809">
        <v>2.0412918479345099</v>
      </c>
    </row>
    <row r="5810" spans="1:5">
      <c r="A5810" t="s">
        <v>3063</v>
      </c>
      <c r="B5810">
        <v>12681.44</v>
      </c>
      <c r="C5810">
        <v>219</v>
      </c>
      <c r="D5810" s="10">
        <v>258.88</v>
      </c>
      <c r="E5810">
        <v>2.0414085466634702</v>
      </c>
    </row>
    <row r="5811" spans="1:5">
      <c r="A5811" t="s">
        <v>3062</v>
      </c>
      <c r="B5811">
        <v>3614.02</v>
      </c>
      <c r="C5811">
        <v>168</v>
      </c>
      <c r="D5811" s="10">
        <v>73.84</v>
      </c>
      <c r="E5811">
        <v>2.04315416074067</v>
      </c>
    </row>
    <row r="5812" spans="1:5">
      <c r="A5812" t="s">
        <v>3061</v>
      </c>
      <c r="B5812">
        <v>10801.37</v>
      </c>
      <c r="C5812">
        <v>642</v>
      </c>
      <c r="D5812" s="10">
        <v>220.72</v>
      </c>
      <c r="E5812">
        <v>2.0434444889861099</v>
      </c>
    </row>
    <row r="5813" spans="1:5">
      <c r="A5813" t="s">
        <v>3060</v>
      </c>
      <c r="B5813">
        <v>733.92</v>
      </c>
      <c r="C5813">
        <v>44</v>
      </c>
      <c r="D5813" s="10">
        <v>15</v>
      </c>
      <c r="E5813">
        <v>2.0438194898626501</v>
      </c>
    </row>
    <row r="5814" spans="1:5">
      <c r="A5814" t="s">
        <v>3059</v>
      </c>
      <c r="B5814">
        <v>8569.5</v>
      </c>
      <c r="C5814">
        <v>83</v>
      </c>
      <c r="D5814" s="10">
        <v>175.15</v>
      </c>
      <c r="E5814">
        <v>2.0438765388879099</v>
      </c>
    </row>
    <row r="5815" spans="1:5">
      <c r="A5815" t="s">
        <v>3058</v>
      </c>
      <c r="B5815">
        <v>37981.410000000003</v>
      </c>
      <c r="C5815">
        <v>176</v>
      </c>
      <c r="D5815" s="10">
        <v>776.33</v>
      </c>
      <c r="E5815">
        <v>2.0439736176197698</v>
      </c>
    </row>
    <row r="5816" spans="1:5">
      <c r="A5816" t="s">
        <v>3057</v>
      </c>
      <c r="B5816">
        <v>1491.49</v>
      </c>
      <c r="C5816">
        <v>346</v>
      </c>
      <c r="D5816" s="10">
        <v>30.49</v>
      </c>
      <c r="E5816">
        <v>2.0442644603718398</v>
      </c>
    </row>
    <row r="5817" spans="1:5">
      <c r="A5817" t="s">
        <v>3056</v>
      </c>
      <c r="B5817">
        <v>1050</v>
      </c>
      <c r="C5817">
        <v>125</v>
      </c>
      <c r="D5817" s="10">
        <v>21.48</v>
      </c>
      <c r="E5817">
        <v>2.04571428571428</v>
      </c>
    </row>
    <row r="5818" spans="1:5">
      <c r="A5818" t="s">
        <v>3055</v>
      </c>
      <c r="B5818">
        <v>36994.71</v>
      </c>
      <c r="C5818">
        <v>907</v>
      </c>
      <c r="D5818" s="10">
        <v>756.87</v>
      </c>
      <c r="E5818">
        <v>2.04588710115581</v>
      </c>
    </row>
    <row r="5819" spans="1:5">
      <c r="A5819" t="s">
        <v>3054</v>
      </c>
      <c r="B5819">
        <v>12913.92</v>
      </c>
      <c r="C5819">
        <v>152</v>
      </c>
      <c r="D5819" s="10">
        <v>264.20999999999998</v>
      </c>
      <c r="E5819">
        <v>2.0459318316978798</v>
      </c>
    </row>
    <row r="5820" spans="1:5">
      <c r="A5820" t="s">
        <v>3053</v>
      </c>
      <c r="B5820">
        <v>13101.92</v>
      </c>
      <c r="C5820">
        <v>47</v>
      </c>
      <c r="D5820" s="10">
        <v>268.13</v>
      </c>
      <c r="E5820">
        <v>2.0464939489784699</v>
      </c>
    </row>
    <row r="5821" spans="1:5">
      <c r="A5821" t="s">
        <v>3052</v>
      </c>
      <c r="B5821">
        <v>14493.82</v>
      </c>
      <c r="C5821">
        <v>718</v>
      </c>
      <c r="D5821" s="10">
        <v>296.67</v>
      </c>
      <c r="E5821">
        <v>2.04687239112946</v>
      </c>
    </row>
    <row r="5822" spans="1:5">
      <c r="A5822" t="s">
        <v>3051</v>
      </c>
      <c r="B5822">
        <v>10360.030000000001</v>
      </c>
      <c r="C5822">
        <v>676</v>
      </c>
      <c r="D5822" s="10">
        <v>212.06</v>
      </c>
      <c r="E5822">
        <v>2.0469052695793302</v>
      </c>
    </row>
    <row r="5823" spans="1:5">
      <c r="A5823" t="s">
        <v>3050</v>
      </c>
      <c r="B5823">
        <v>959.24</v>
      </c>
      <c r="C5823">
        <v>183</v>
      </c>
      <c r="D5823" s="10">
        <v>19.64</v>
      </c>
      <c r="E5823">
        <v>2.0474542346023901</v>
      </c>
    </row>
    <row r="5824" spans="1:5">
      <c r="A5824" t="s">
        <v>3049</v>
      </c>
      <c r="B5824">
        <v>65315.7</v>
      </c>
      <c r="C5824">
        <v>255</v>
      </c>
      <c r="D5824" s="10">
        <v>1337.63</v>
      </c>
      <c r="E5824">
        <v>2.0479455934790498</v>
      </c>
    </row>
    <row r="5825" spans="1:5">
      <c r="A5825" t="s">
        <v>3048</v>
      </c>
      <c r="B5825">
        <v>11907.72</v>
      </c>
      <c r="C5825">
        <v>372</v>
      </c>
      <c r="D5825" s="10">
        <v>244.09</v>
      </c>
      <c r="E5825">
        <v>2.04984665410338</v>
      </c>
    </row>
    <row r="5826" spans="1:5">
      <c r="A5826" t="s">
        <v>3047</v>
      </c>
      <c r="B5826">
        <v>331.1</v>
      </c>
      <c r="C5826">
        <v>28</v>
      </c>
      <c r="D5826" s="10">
        <v>6.79</v>
      </c>
      <c r="E5826">
        <v>2.0507399577166998</v>
      </c>
    </row>
    <row r="5827" spans="1:5">
      <c r="A5827" t="s">
        <v>3046</v>
      </c>
      <c r="B5827">
        <v>8296.42</v>
      </c>
      <c r="C5827">
        <v>294</v>
      </c>
      <c r="D5827" s="10">
        <v>170.17</v>
      </c>
      <c r="E5827">
        <v>2.0511256662512198</v>
      </c>
    </row>
    <row r="5828" spans="1:5">
      <c r="A5828" t="s">
        <v>3045</v>
      </c>
      <c r="B5828">
        <v>17111.060000000001</v>
      </c>
      <c r="C5828">
        <v>518</v>
      </c>
      <c r="D5828" s="10">
        <v>351.47</v>
      </c>
      <c r="E5828">
        <v>2.05405159002422</v>
      </c>
    </row>
    <row r="5829" spans="1:5">
      <c r="A5829" t="s">
        <v>3044</v>
      </c>
      <c r="B5829">
        <v>1095.3399999999999</v>
      </c>
      <c r="C5829">
        <v>424</v>
      </c>
      <c r="D5829" s="10">
        <v>22.5</v>
      </c>
      <c r="E5829">
        <v>2.0541567002026699</v>
      </c>
    </row>
    <row r="5830" spans="1:5">
      <c r="A5830" t="s">
        <v>3043</v>
      </c>
      <c r="B5830">
        <v>587.98</v>
      </c>
      <c r="C5830">
        <v>37</v>
      </c>
      <c r="D5830" s="10">
        <v>12.08</v>
      </c>
      <c r="E5830">
        <v>2.0544916493758199</v>
      </c>
    </row>
    <row r="5831" spans="1:5">
      <c r="A5831" t="s">
        <v>3042</v>
      </c>
      <c r="B5831">
        <v>3618.36</v>
      </c>
      <c r="C5831">
        <v>92</v>
      </c>
      <c r="D5831" s="10">
        <v>74.400000000000006</v>
      </c>
      <c r="E5831">
        <v>2.0561801479123099</v>
      </c>
    </row>
    <row r="5832" spans="1:5">
      <c r="A5832" t="s">
        <v>3041</v>
      </c>
      <c r="B5832">
        <v>2034.18</v>
      </c>
      <c r="C5832">
        <v>603</v>
      </c>
      <c r="D5832" s="10">
        <v>41.83</v>
      </c>
      <c r="E5832">
        <v>2.0563568612413801</v>
      </c>
    </row>
    <row r="5833" spans="1:5">
      <c r="A5833" t="s">
        <v>3040</v>
      </c>
      <c r="B5833">
        <v>4357.9799999999996</v>
      </c>
      <c r="C5833">
        <v>442</v>
      </c>
      <c r="D5833" s="10">
        <v>89.67</v>
      </c>
      <c r="E5833">
        <v>2.05760467005355</v>
      </c>
    </row>
    <row r="5834" spans="1:5">
      <c r="A5834" t="s">
        <v>3039</v>
      </c>
      <c r="B5834">
        <v>16004.39</v>
      </c>
      <c r="C5834">
        <v>89</v>
      </c>
      <c r="D5834" s="10">
        <v>329.56</v>
      </c>
      <c r="E5834">
        <v>2.0591850111125698</v>
      </c>
    </row>
    <row r="5835" spans="1:5">
      <c r="A5835" t="s">
        <v>3038</v>
      </c>
      <c r="B5835">
        <v>6350.34</v>
      </c>
      <c r="C5835">
        <v>292</v>
      </c>
      <c r="D5835" s="10">
        <v>130.78</v>
      </c>
      <c r="E5835">
        <v>2.05941729104268</v>
      </c>
    </row>
    <row r="5836" spans="1:5">
      <c r="A5836" t="s">
        <v>3037</v>
      </c>
      <c r="B5836">
        <v>24707.43</v>
      </c>
      <c r="C5836">
        <v>47</v>
      </c>
      <c r="D5836" s="10">
        <v>508.89</v>
      </c>
      <c r="E5836">
        <v>2.0596638339155402</v>
      </c>
    </row>
    <row r="5837" spans="1:5">
      <c r="A5837" t="s">
        <v>3036</v>
      </c>
      <c r="B5837">
        <v>10296.27</v>
      </c>
      <c r="C5837">
        <v>267</v>
      </c>
      <c r="D5837" s="10">
        <v>212.08</v>
      </c>
      <c r="E5837">
        <v>2.0597750447492098</v>
      </c>
    </row>
    <row r="5838" spans="1:5">
      <c r="A5838" t="s">
        <v>3035</v>
      </c>
      <c r="B5838">
        <v>1970.02</v>
      </c>
      <c r="C5838">
        <v>126</v>
      </c>
      <c r="D5838" s="10">
        <v>40.58</v>
      </c>
      <c r="E5838">
        <v>2.0598775646947698</v>
      </c>
    </row>
    <row r="5839" spans="1:5">
      <c r="A5839" t="s">
        <v>3034</v>
      </c>
      <c r="B5839">
        <v>4541</v>
      </c>
      <c r="C5839">
        <v>443</v>
      </c>
      <c r="D5839" s="10">
        <v>93.61</v>
      </c>
      <c r="E5839">
        <v>2.0614402114071702</v>
      </c>
    </row>
    <row r="5840" spans="1:5">
      <c r="A5840" t="s">
        <v>3033</v>
      </c>
      <c r="B5840">
        <v>8818.48</v>
      </c>
      <c r="C5840">
        <v>488</v>
      </c>
      <c r="D5840" s="10">
        <v>181.82</v>
      </c>
      <c r="E5840">
        <v>2.0618065698397001</v>
      </c>
    </row>
    <row r="5841" spans="1:5">
      <c r="A5841" t="s">
        <v>3032</v>
      </c>
      <c r="B5841">
        <v>8159.24</v>
      </c>
      <c r="C5841">
        <v>445</v>
      </c>
      <c r="D5841" s="10">
        <v>168.27</v>
      </c>
      <c r="E5841">
        <v>2.0623244321774998</v>
      </c>
    </row>
    <row r="5842" spans="1:5">
      <c r="A5842" t="s">
        <v>3031</v>
      </c>
      <c r="B5842">
        <v>44161.8</v>
      </c>
      <c r="C5842">
        <v>128</v>
      </c>
      <c r="D5842" s="10">
        <v>910.9</v>
      </c>
      <c r="E5842">
        <v>2.06264237417858</v>
      </c>
    </row>
    <row r="5843" spans="1:5">
      <c r="A5843" t="s">
        <v>3030</v>
      </c>
      <c r="B5843">
        <v>11126.4</v>
      </c>
      <c r="C5843">
        <v>152</v>
      </c>
      <c r="D5843" s="10">
        <v>229.55</v>
      </c>
      <c r="E5843">
        <v>2.0631111590451501</v>
      </c>
    </row>
    <row r="5844" spans="1:5">
      <c r="A5844" t="s">
        <v>3029</v>
      </c>
      <c r="B5844">
        <v>2990.4</v>
      </c>
      <c r="C5844">
        <v>70</v>
      </c>
      <c r="D5844" s="10">
        <v>61.7</v>
      </c>
      <c r="E5844">
        <v>2.0632691278758601</v>
      </c>
    </row>
    <row r="5845" spans="1:5">
      <c r="A5845" t="s">
        <v>3028</v>
      </c>
      <c r="B5845">
        <v>2799.77</v>
      </c>
      <c r="C5845">
        <v>461</v>
      </c>
      <c r="D5845" s="10">
        <v>57.78</v>
      </c>
      <c r="E5845">
        <v>2.0637409501494699</v>
      </c>
    </row>
    <row r="5846" spans="1:5">
      <c r="A5846" t="s">
        <v>3027</v>
      </c>
      <c r="B5846">
        <v>9169.1200000000008</v>
      </c>
      <c r="C5846">
        <v>200</v>
      </c>
      <c r="D5846" s="10">
        <v>189.25</v>
      </c>
      <c r="E5846">
        <v>2.0639930549496501</v>
      </c>
    </row>
    <row r="5847" spans="1:5">
      <c r="A5847" t="s">
        <v>3026</v>
      </c>
      <c r="B5847">
        <v>8509.86</v>
      </c>
      <c r="C5847">
        <v>445</v>
      </c>
      <c r="D5847" s="10">
        <v>175.87</v>
      </c>
      <c r="E5847">
        <v>2.0666614961938201</v>
      </c>
    </row>
    <row r="5848" spans="1:5">
      <c r="A5848" t="s">
        <v>3025</v>
      </c>
      <c r="B5848">
        <v>1361.52</v>
      </c>
      <c r="C5848">
        <v>124</v>
      </c>
      <c r="D5848" s="10">
        <v>28.14</v>
      </c>
      <c r="E5848">
        <v>2.0668076855279298</v>
      </c>
    </row>
    <row r="5849" spans="1:5">
      <c r="A5849" t="s">
        <v>3024</v>
      </c>
      <c r="B5849">
        <v>2103.58</v>
      </c>
      <c r="C5849">
        <v>74</v>
      </c>
      <c r="D5849" s="10">
        <v>43.48</v>
      </c>
      <c r="E5849">
        <v>2.0669525285465702</v>
      </c>
    </row>
    <row r="5850" spans="1:5">
      <c r="A5850" t="s">
        <v>3023</v>
      </c>
      <c r="B5850">
        <v>81127.44</v>
      </c>
      <c r="C5850">
        <v>183</v>
      </c>
      <c r="D5850" s="10">
        <v>1677</v>
      </c>
      <c r="E5850">
        <v>2.0671181045525402</v>
      </c>
    </row>
    <row r="5851" spans="1:5">
      <c r="A5851" t="s">
        <v>3022</v>
      </c>
      <c r="B5851">
        <v>4591.4399999999996</v>
      </c>
      <c r="C5851">
        <v>56</v>
      </c>
      <c r="D5851" s="10">
        <v>94.92</v>
      </c>
      <c r="E5851">
        <v>2.0673252835711602</v>
      </c>
    </row>
    <row r="5852" spans="1:5">
      <c r="A5852" t="s">
        <v>3021</v>
      </c>
      <c r="B5852">
        <v>6263.73</v>
      </c>
      <c r="C5852">
        <v>57</v>
      </c>
      <c r="D5852" s="10">
        <v>129.51</v>
      </c>
      <c r="E5852">
        <v>2.0676178570915398</v>
      </c>
    </row>
    <row r="5853" spans="1:5">
      <c r="A5853" t="s">
        <v>3020</v>
      </c>
      <c r="B5853">
        <v>162539.20000000001</v>
      </c>
      <c r="C5853">
        <v>255</v>
      </c>
      <c r="D5853" s="10">
        <v>3360.92</v>
      </c>
      <c r="E5853">
        <v>2.06775965428647</v>
      </c>
    </row>
    <row r="5854" spans="1:5">
      <c r="A5854" t="s">
        <v>3019</v>
      </c>
      <c r="B5854">
        <v>6485.87</v>
      </c>
      <c r="C5854">
        <v>827</v>
      </c>
      <c r="D5854" s="10">
        <v>134.13999999999999</v>
      </c>
      <c r="E5854">
        <v>2.0681882307230901</v>
      </c>
    </row>
    <row r="5855" spans="1:5">
      <c r="A5855" t="s">
        <v>3018</v>
      </c>
      <c r="B5855">
        <v>13584.61</v>
      </c>
      <c r="C5855">
        <v>268</v>
      </c>
      <c r="D5855" s="10">
        <v>280.97000000000003</v>
      </c>
      <c r="E5855">
        <v>2.0682964030619901</v>
      </c>
    </row>
    <row r="5856" spans="1:5">
      <c r="A5856" t="s">
        <v>3017</v>
      </c>
      <c r="B5856">
        <v>8660.76</v>
      </c>
      <c r="C5856">
        <v>184</v>
      </c>
      <c r="D5856" s="10">
        <v>179.15</v>
      </c>
      <c r="E5856">
        <v>2.06852516407336</v>
      </c>
    </row>
    <row r="5857" spans="1:5">
      <c r="A5857" t="s">
        <v>3016</v>
      </c>
      <c r="B5857">
        <v>3603.6</v>
      </c>
      <c r="C5857">
        <v>601</v>
      </c>
      <c r="D5857" s="10">
        <v>74.56</v>
      </c>
      <c r="E5857">
        <v>2.0690420690420601</v>
      </c>
    </row>
    <row r="5858" spans="1:5">
      <c r="A5858" t="s">
        <v>3015</v>
      </c>
      <c r="B5858">
        <v>20432.099999999999</v>
      </c>
      <c r="C5858">
        <v>169</v>
      </c>
      <c r="D5858" s="10">
        <v>422.89</v>
      </c>
      <c r="E5858">
        <v>2.0697334096837801</v>
      </c>
    </row>
    <row r="5859" spans="1:5">
      <c r="A5859" t="s">
        <v>3014</v>
      </c>
      <c r="B5859">
        <v>1848.62</v>
      </c>
      <c r="C5859">
        <v>752</v>
      </c>
      <c r="D5859" s="10">
        <v>38.31</v>
      </c>
      <c r="E5859">
        <v>2.0723566768724702</v>
      </c>
    </row>
    <row r="5860" spans="1:5">
      <c r="A5860" t="s">
        <v>3013</v>
      </c>
      <c r="B5860">
        <v>32634.36</v>
      </c>
      <c r="C5860">
        <v>369</v>
      </c>
      <c r="D5860" s="10">
        <v>676.39</v>
      </c>
      <c r="E5860">
        <v>2.0726314228316398</v>
      </c>
    </row>
    <row r="5861" spans="1:5">
      <c r="A5861" t="s">
        <v>3012</v>
      </c>
      <c r="B5861">
        <v>57604.61</v>
      </c>
      <c r="C5861">
        <v>346</v>
      </c>
      <c r="D5861" s="10">
        <v>1193.99</v>
      </c>
      <c r="E5861">
        <v>2.0727334149124501</v>
      </c>
    </row>
    <row r="5862" spans="1:5">
      <c r="A5862" t="s">
        <v>3011</v>
      </c>
      <c r="B5862">
        <v>1759.68</v>
      </c>
      <c r="C5862">
        <v>328</v>
      </c>
      <c r="D5862" s="10">
        <v>36.479999999999997</v>
      </c>
      <c r="E5862">
        <v>2.0731042007637699</v>
      </c>
    </row>
    <row r="5863" spans="1:5">
      <c r="A5863" t="s">
        <v>3010</v>
      </c>
      <c r="B5863">
        <v>3220.71</v>
      </c>
      <c r="C5863">
        <v>145</v>
      </c>
      <c r="D5863" s="10">
        <v>66.78</v>
      </c>
      <c r="E5863">
        <v>2.07345585290199</v>
      </c>
    </row>
    <row r="5864" spans="1:5">
      <c r="A5864" t="s">
        <v>3009</v>
      </c>
      <c r="B5864">
        <v>136985.24</v>
      </c>
      <c r="C5864">
        <v>594</v>
      </c>
      <c r="D5864" s="10">
        <v>2840.8</v>
      </c>
      <c r="E5864">
        <v>2.07380006780292</v>
      </c>
    </row>
    <row r="5865" spans="1:5">
      <c r="A5865" t="s">
        <v>3008</v>
      </c>
      <c r="B5865">
        <v>6484.01</v>
      </c>
      <c r="C5865">
        <v>493</v>
      </c>
      <c r="D5865" s="10">
        <v>134.47999999999999</v>
      </c>
      <c r="E5865">
        <v>2.0740251788630801</v>
      </c>
    </row>
    <row r="5866" spans="1:5">
      <c r="A5866" t="s">
        <v>3007</v>
      </c>
      <c r="B5866">
        <v>1176.5999999999999</v>
      </c>
      <c r="C5866">
        <v>124</v>
      </c>
      <c r="D5866" s="10">
        <v>24.41</v>
      </c>
      <c r="E5866">
        <v>2.0746217916029202</v>
      </c>
    </row>
    <row r="5867" spans="1:5">
      <c r="A5867" t="s">
        <v>3006</v>
      </c>
      <c r="B5867">
        <v>3828.12</v>
      </c>
      <c r="C5867">
        <v>292</v>
      </c>
      <c r="D5867" s="10">
        <v>79.44</v>
      </c>
      <c r="E5867">
        <v>2.0751700573649701</v>
      </c>
    </row>
    <row r="5868" spans="1:5">
      <c r="A5868" t="s">
        <v>3005</v>
      </c>
      <c r="B5868">
        <v>1590.03</v>
      </c>
      <c r="C5868">
        <v>117</v>
      </c>
      <c r="D5868" s="10">
        <v>33.01</v>
      </c>
      <c r="E5868">
        <v>2.0760614579599102</v>
      </c>
    </row>
    <row r="5869" spans="1:5">
      <c r="A5869" t="s">
        <v>3004</v>
      </c>
      <c r="B5869">
        <v>9129.74</v>
      </c>
      <c r="C5869">
        <v>434</v>
      </c>
      <c r="D5869" s="10">
        <v>189.54</v>
      </c>
      <c r="E5869">
        <v>2.0760722649275798</v>
      </c>
    </row>
    <row r="5870" spans="1:5">
      <c r="A5870" t="s">
        <v>3003</v>
      </c>
      <c r="B5870">
        <v>2485.14</v>
      </c>
      <c r="C5870">
        <v>183</v>
      </c>
      <c r="D5870" s="10">
        <v>51.6</v>
      </c>
      <c r="E5870">
        <v>2.07634177551365</v>
      </c>
    </row>
    <row r="5871" spans="1:5">
      <c r="A5871" t="s">
        <v>3002</v>
      </c>
      <c r="B5871">
        <v>4649.1099999999997</v>
      </c>
      <c r="C5871">
        <v>634</v>
      </c>
      <c r="D5871" s="10">
        <v>96.55</v>
      </c>
      <c r="E5871">
        <v>2.0767415698918699</v>
      </c>
    </row>
    <row r="5872" spans="1:5">
      <c r="A5872" t="s">
        <v>3001</v>
      </c>
      <c r="B5872">
        <v>20651.32</v>
      </c>
      <c r="C5872">
        <v>94</v>
      </c>
      <c r="D5872" s="10">
        <v>428.89</v>
      </c>
      <c r="E5872">
        <v>2.0768163972084999</v>
      </c>
    </row>
    <row r="5873" spans="1:5">
      <c r="A5873" t="s">
        <v>3000</v>
      </c>
      <c r="B5873">
        <v>4640.13</v>
      </c>
      <c r="C5873">
        <v>129</v>
      </c>
      <c r="D5873" s="10">
        <v>96.43</v>
      </c>
      <c r="E5873">
        <v>2.0781745339031401</v>
      </c>
    </row>
    <row r="5874" spans="1:5">
      <c r="A5874" t="s">
        <v>2999</v>
      </c>
      <c r="B5874">
        <v>2799.92</v>
      </c>
      <c r="C5874">
        <v>685</v>
      </c>
      <c r="D5874" s="10">
        <v>58.19</v>
      </c>
      <c r="E5874">
        <v>2.0782736649618498</v>
      </c>
    </row>
    <row r="5875" spans="1:5">
      <c r="A5875" t="s">
        <v>2998</v>
      </c>
      <c r="B5875">
        <v>20286.78</v>
      </c>
      <c r="C5875">
        <v>120</v>
      </c>
      <c r="D5875" s="10">
        <v>421.63</v>
      </c>
      <c r="E5875">
        <v>2.0783485599981799</v>
      </c>
    </row>
    <row r="5876" spans="1:5">
      <c r="A5876" t="s">
        <v>2997</v>
      </c>
      <c r="B5876">
        <v>7029</v>
      </c>
      <c r="C5876">
        <v>495</v>
      </c>
      <c r="D5876" s="10">
        <v>146.15</v>
      </c>
      <c r="E5876">
        <v>2.07924313558116</v>
      </c>
    </row>
    <row r="5877" spans="1:5">
      <c r="A5877" t="s">
        <v>2996</v>
      </c>
      <c r="B5877">
        <v>8642.4599999999991</v>
      </c>
      <c r="C5877">
        <v>34</v>
      </c>
      <c r="D5877" s="10">
        <v>179.84</v>
      </c>
      <c r="E5877">
        <v>2.0808890061394498</v>
      </c>
    </row>
    <row r="5878" spans="1:5">
      <c r="A5878" t="s">
        <v>2995</v>
      </c>
      <c r="B5878">
        <v>7464.51</v>
      </c>
      <c r="C5878">
        <v>44</v>
      </c>
      <c r="D5878" s="10">
        <v>155.37</v>
      </c>
      <c r="E5878">
        <v>2.08144941864904</v>
      </c>
    </row>
    <row r="5879" spans="1:5">
      <c r="A5879" t="s">
        <v>2994</v>
      </c>
      <c r="B5879">
        <v>8648.92</v>
      </c>
      <c r="C5879">
        <v>376</v>
      </c>
      <c r="D5879" s="10">
        <v>180.06</v>
      </c>
      <c r="E5879">
        <v>2.08187843106422</v>
      </c>
    </row>
    <row r="5880" spans="1:5">
      <c r="A5880" t="s">
        <v>2993</v>
      </c>
      <c r="B5880">
        <v>65873.41</v>
      </c>
      <c r="C5880">
        <v>506</v>
      </c>
      <c r="D5880" s="10">
        <v>1371.64</v>
      </c>
      <c r="E5880">
        <v>2.0822362164035502</v>
      </c>
    </row>
    <row r="5881" spans="1:5">
      <c r="A5881" t="s">
        <v>2992</v>
      </c>
      <c r="B5881">
        <v>1038.96</v>
      </c>
      <c r="C5881">
        <v>148</v>
      </c>
      <c r="D5881" s="10">
        <v>21.64</v>
      </c>
      <c r="E5881">
        <v>2.0828520828520798</v>
      </c>
    </row>
    <row r="5882" spans="1:5">
      <c r="A5882" t="s">
        <v>2991</v>
      </c>
      <c r="B5882">
        <v>574.55999999999995</v>
      </c>
      <c r="C5882">
        <v>63</v>
      </c>
      <c r="D5882" s="10">
        <v>11.97</v>
      </c>
      <c r="E5882">
        <v>2.0833333333333299</v>
      </c>
    </row>
    <row r="5883" spans="1:5">
      <c r="A5883" t="s">
        <v>2990</v>
      </c>
      <c r="B5883">
        <v>9551.56</v>
      </c>
      <c r="C5883">
        <v>244</v>
      </c>
      <c r="D5883" s="10">
        <v>199.02</v>
      </c>
      <c r="E5883">
        <v>2.08363869357466</v>
      </c>
    </row>
    <row r="5884" spans="1:5">
      <c r="A5884" t="s">
        <v>2989</v>
      </c>
      <c r="B5884">
        <v>3091.53</v>
      </c>
      <c r="C5884">
        <v>474</v>
      </c>
      <c r="D5884" s="10">
        <v>64.459999999999994</v>
      </c>
      <c r="E5884">
        <v>2.08505173813613</v>
      </c>
    </row>
    <row r="5885" spans="1:5">
      <c r="A5885" t="s">
        <v>2988</v>
      </c>
      <c r="B5885">
        <v>22054.92</v>
      </c>
      <c r="C5885">
        <v>484</v>
      </c>
      <c r="D5885" s="10">
        <v>459.87</v>
      </c>
      <c r="E5885">
        <v>2.0851129815932201</v>
      </c>
    </row>
    <row r="5886" spans="1:5">
      <c r="A5886" t="s">
        <v>2987</v>
      </c>
      <c r="B5886">
        <v>52053.69</v>
      </c>
      <c r="C5886">
        <v>462</v>
      </c>
      <c r="D5886" s="10">
        <v>1085.4000000000001</v>
      </c>
      <c r="E5886">
        <v>2.0851547700076498</v>
      </c>
    </row>
    <row r="5887" spans="1:5">
      <c r="A5887" t="s">
        <v>2986</v>
      </c>
      <c r="B5887">
        <v>18628.2</v>
      </c>
      <c r="C5887">
        <v>655</v>
      </c>
      <c r="D5887" s="10">
        <v>388.54</v>
      </c>
      <c r="E5887">
        <v>2.0857624461837401</v>
      </c>
    </row>
    <row r="5888" spans="1:5">
      <c r="A5888" t="s">
        <v>2985</v>
      </c>
      <c r="B5888">
        <v>4800.3</v>
      </c>
      <c r="C5888">
        <v>225</v>
      </c>
      <c r="D5888" s="10">
        <v>100.13</v>
      </c>
      <c r="E5888">
        <v>2.0859112972105902</v>
      </c>
    </row>
    <row r="5889" spans="1:5">
      <c r="A5889" t="s">
        <v>2984</v>
      </c>
      <c r="B5889">
        <v>22736.35</v>
      </c>
      <c r="C5889">
        <v>666</v>
      </c>
      <c r="D5889" s="10">
        <v>474.27</v>
      </c>
      <c r="E5889">
        <v>2.0859548696250698</v>
      </c>
    </row>
    <row r="5890" spans="1:5">
      <c r="A5890" t="s">
        <v>2983</v>
      </c>
      <c r="B5890">
        <v>5111.88</v>
      </c>
      <c r="C5890">
        <v>267</v>
      </c>
      <c r="D5890" s="10">
        <v>106.67</v>
      </c>
      <c r="E5890">
        <v>2.0867078256923</v>
      </c>
    </row>
    <row r="5891" spans="1:5">
      <c r="A5891" t="s">
        <v>2982</v>
      </c>
      <c r="B5891">
        <v>10846.04</v>
      </c>
      <c r="C5891">
        <v>397</v>
      </c>
      <c r="D5891" s="10">
        <v>226.34</v>
      </c>
      <c r="E5891">
        <v>2.08684459950359</v>
      </c>
    </row>
    <row r="5892" spans="1:5">
      <c r="A5892" t="s">
        <v>2981</v>
      </c>
      <c r="B5892">
        <v>15040.18</v>
      </c>
      <c r="C5892">
        <v>540</v>
      </c>
      <c r="D5892" s="10">
        <v>313.88</v>
      </c>
      <c r="E5892">
        <v>2.0869431083936401</v>
      </c>
    </row>
    <row r="5893" spans="1:5">
      <c r="A5893" t="s">
        <v>2980</v>
      </c>
      <c r="B5893">
        <v>7590.97</v>
      </c>
      <c r="C5893">
        <v>460</v>
      </c>
      <c r="D5893" s="10">
        <v>158.41999999999999</v>
      </c>
      <c r="E5893">
        <v>2.0869533142668102</v>
      </c>
    </row>
    <row r="5894" spans="1:5">
      <c r="A5894" t="s">
        <v>2979</v>
      </c>
      <c r="B5894">
        <v>49521.599999999999</v>
      </c>
      <c r="C5894">
        <v>120</v>
      </c>
      <c r="D5894" s="10">
        <v>1033.78</v>
      </c>
      <c r="E5894">
        <v>2.0875335207262999</v>
      </c>
    </row>
    <row r="5895" spans="1:5">
      <c r="A5895" t="s">
        <v>2978</v>
      </c>
      <c r="B5895">
        <v>5459.64</v>
      </c>
      <c r="C5895">
        <v>303</v>
      </c>
      <c r="D5895" s="10">
        <v>113.98</v>
      </c>
      <c r="E5895">
        <v>2.0876834370031698</v>
      </c>
    </row>
    <row r="5896" spans="1:5">
      <c r="A5896" t="s">
        <v>2977</v>
      </c>
      <c r="B5896">
        <v>36519.440000000002</v>
      </c>
      <c r="C5896">
        <v>404</v>
      </c>
      <c r="D5896" s="10">
        <v>762.56</v>
      </c>
      <c r="E5896">
        <v>2.0880933552102601</v>
      </c>
    </row>
    <row r="5897" spans="1:5">
      <c r="A5897" t="s">
        <v>2976</v>
      </c>
      <c r="B5897">
        <v>12153.24</v>
      </c>
      <c r="C5897">
        <v>396</v>
      </c>
      <c r="D5897" s="10">
        <v>253.8</v>
      </c>
      <c r="E5897">
        <v>2.08833200035546</v>
      </c>
    </row>
    <row r="5898" spans="1:5">
      <c r="A5898" t="s">
        <v>2975</v>
      </c>
      <c r="B5898">
        <v>3295.11</v>
      </c>
      <c r="C5898">
        <v>71</v>
      </c>
      <c r="D5898" s="10">
        <v>68.83</v>
      </c>
      <c r="E5898">
        <v>2.0888528759282599</v>
      </c>
    </row>
    <row r="5899" spans="1:5">
      <c r="A5899" t="s">
        <v>2974</v>
      </c>
      <c r="B5899">
        <v>6805.25</v>
      </c>
      <c r="C5899">
        <v>498</v>
      </c>
      <c r="D5899" s="10">
        <v>142.16999999999999</v>
      </c>
      <c r="E5899">
        <v>2.0891223687594098</v>
      </c>
    </row>
    <row r="5900" spans="1:5">
      <c r="A5900" t="s">
        <v>2973</v>
      </c>
      <c r="B5900">
        <v>2697.48</v>
      </c>
      <c r="C5900">
        <v>236</v>
      </c>
      <c r="D5900" s="10">
        <v>56.36</v>
      </c>
      <c r="E5900">
        <v>2.08935747438349</v>
      </c>
    </row>
    <row r="5901" spans="1:5">
      <c r="A5901" t="s">
        <v>2972</v>
      </c>
      <c r="B5901">
        <v>6980.76</v>
      </c>
      <c r="C5901">
        <v>244</v>
      </c>
      <c r="D5901" s="10">
        <v>145.87</v>
      </c>
      <c r="E5901">
        <v>2.0896005592514202</v>
      </c>
    </row>
    <row r="5902" spans="1:5">
      <c r="A5902" t="s">
        <v>2971</v>
      </c>
      <c r="B5902">
        <v>3132.43</v>
      </c>
      <c r="C5902">
        <v>572</v>
      </c>
      <c r="D5902" s="10">
        <v>65.47</v>
      </c>
      <c r="E5902">
        <v>2.09007064802725</v>
      </c>
    </row>
    <row r="5903" spans="1:5">
      <c r="A5903" t="s">
        <v>2970</v>
      </c>
      <c r="B5903">
        <v>14904.96</v>
      </c>
      <c r="C5903">
        <v>68</v>
      </c>
      <c r="D5903" s="10">
        <v>311.60000000000002</v>
      </c>
      <c r="E5903">
        <v>2.09057924341964</v>
      </c>
    </row>
    <row r="5904" spans="1:5">
      <c r="A5904" t="s">
        <v>2969</v>
      </c>
      <c r="B5904">
        <v>1060.0899999999999</v>
      </c>
      <c r="C5904">
        <v>321</v>
      </c>
      <c r="D5904" s="10">
        <v>22.19</v>
      </c>
      <c r="E5904">
        <v>2.0932185003160102</v>
      </c>
    </row>
    <row r="5905" spans="1:5">
      <c r="A5905" t="s">
        <v>2968</v>
      </c>
      <c r="B5905">
        <v>3982.68</v>
      </c>
      <c r="C5905">
        <v>616</v>
      </c>
      <c r="D5905" s="10">
        <v>83.39</v>
      </c>
      <c r="E5905">
        <v>2.0938162242509999</v>
      </c>
    </row>
    <row r="5906" spans="1:5">
      <c r="A5906" t="s">
        <v>2967</v>
      </c>
      <c r="B5906">
        <v>11454.17</v>
      </c>
      <c r="C5906">
        <v>720</v>
      </c>
      <c r="D5906" s="10">
        <v>239.88</v>
      </c>
      <c r="E5906">
        <v>2.0942591213505599</v>
      </c>
    </row>
    <row r="5907" spans="1:5">
      <c r="A5907" t="s">
        <v>2966</v>
      </c>
      <c r="B5907">
        <v>16715.03</v>
      </c>
      <c r="C5907">
        <v>310</v>
      </c>
      <c r="D5907" s="10">
        <v>350.1</v>
      </c>
      <c r="E5907">
        <v>2.0945221157245899</v>
      </c>
    </row>
    <row r="5908" spans="1:5">
      <c r="A5908" t="s">
        <v>2965</v>
      </c>
      <c r="B5908">
        <v>1317.09</v>
      </c>
      <c r="C5908">
        <v>187</v>
      </c>
      <c r="D5908" s="10">
        <v>27.6</v>
      </c>
      <c r="E5908">
        <v>2.0955287793544799</v>
      </c>
    </row>
    <row r="5909" spans="1:5">
      <c r="A5909" t="s">
        <v>2964</v>
      </c>
      <c r="B5909">
        <v>15483.58</v>
      </c>
      <c r="C5909">
        <v>516</v>
      </c>
      <c r="D5909" s="10">
        <v>324.51</v>
      </c>
      <c r="E5909">
        <v>2.0958331341976399</v>
      </c>
    </row>
    <row r="5910" spans="1:5">
      <c r="A5910" t="s">
        <v>2963</v>
      </c>
      <c r="B5910">
        <v>3736.46</v>
      </c>
      <c r="C5910">
        <v>436</v>
      </c>
      <c r="D5910" s="10">
        <v>78.38</v>
      </c>
      <c r="E5910">
        <v>2.0977074557201201</v>
      </c>
    </row>
    <row r="5911" spans="1:5">
      <c r="A5911" t="s">
        <v>2962</v>
      </c>
      <c r="B5911">
        <v>62090.95</v>
      </c>
      <c r="C5911">
        <v>253</v>
      </c>
      <c r="D5911" s="10">
        <v>1303.42</v>
      </c>
      <c r="E5911">
        <v>2.0992109156004202</v>
      </c>
    </row>
    <row r="5912" spans="1:5">
      <c r="A5912" t="s">
        <v>2961</v>
      </c>
      <c r="B5912">
        <v>7773.25</v>
      </c>
      <c r="C5912">
        <v>398</v>
      </c>
      <c r="D5912" s="10">
        <v>163.19</v>
      </c>
      <c r="E5912">
        <v>2.0993792815102998</v>
      </c>
    </row>
    <row r="5913" spans="1:5">
      <c r="A5913" t="s">
        <v>2960</v>
      </c>
      <c r="B5913">
        <v>2547.48</v>
      </c>
      <c r="C5913">
        <v>128</v>
      </c>
      <c r="D5913" s="10">
        <v>53.5</v>
      </c>
      <c r="E5913">
        <v>2.1001146230784902</v>
      </c>
    </row>
    <row r="5914" spans="1:5">
      <c r="A5914" t="s">
        <v>2959</v>
      </c>
      <c r="B5914">
        <v>3240.26</v>
      </c>
      <c r="C5914">
        <v>118</v>
      </c>
      <c r="D5914" s="10">
        <v>68.099999999999994</v>
      </c>
      <c r="E5914">
        <v>2.1016831982618598</v>
      </c>
    </row>
    <row r="5915" spans="1:5">
      <c r="A5915" t="s">
        <v>2958</v>
      </c>
      <c r="B5915">
        <v>2765.57</v>
      </c>
      <c r="C5915">
        <v>319</v>
      </c>
      <c r="D5915" s="10">
        <v>58.15</v>
      </c>
      <c r="E5915">
        <v>2.1026406852836801</v>
      </c>
    </row>
    <row r="5916" spans="1:5">
      <c r="A5916" t="s">
        <v>2957</v>
      </c>
      <c r="B5916">
        <v>4206.62</v>
      </c>
      <c r="C5916">
        <v>286</v>
      </c>
      <c r="D5916" s="10">
        <v>88.47</v>
      </c>
      <c r="E5916">
        <v>2.1031136637014902</v>
      </c>
    </row>
    <row r="5917" spans="1:5">
      <c r="A5917" t="s">
        <v>2956</v>
      </c>
      <c r="B5917">
        <v>44473.88</v>
      </c>
      <c r="C5917">
        <v>467</v>
      </c>
      <c r="D5917" s="10">
        <v>935.34</v>
      </c>
      <c r="E5917">
        <v>2.1031221022316902</v>
      </c>
    </row>
    <row r="5918" spans="1:5">
      <c r="A5918" t="s">
        <v>2955</v>
      </c>
      <c r="B5918">
        <v>1027.2</v>
      </c>
      <c r="C5918">
        <v>240</v>
      </c>
      <c r="D5918" s="10">
        <v>21.61</v>
      </c>
      <c r="E5918">
        <v>2.1037772585669701</v>
      </c>
    </row>
    <row r="5919" spans="1:5">
      <c r="A5919" t="s">
        <v>2954</v>
      </c>
      <c r="B5919">
        <v>1977.7</v>
      </c>
      <c r="C5919">
        <v>193</v>
      </c>
      <c r="D5919" s="10">
        <v>41.62</v>
      </c>
      <c r="E5919">
        <v>2.1044647823228999</v>
      </c>
    </row>
    <row r="5920" spans="1:5">
      <c r="A5920" t="s">
        <v>2953</v>
      </c>
      <c r="B5920">
        <v>504.37</v>
      </c>
      <c r="C5920">
        <v>147</v>
      </c>
      <c r="D5920" s="10">
        <v>10.62</v>
      </c>
      <c r="E5920">
        <v>2.1055970815076201</v>
      </c>
    </row>
    <row r="5921" spans="1:5">
      <c r="A5921" t="s">
        <v>2952</v>
      </c>
      <c r="B5921">
        <v>6824.22</v>
      </c>
      <c r="C5921">
        <v>338</v>
      </c>
      <c r="D5921" s="10">
        <v>143.75</v>
      </c>
      <c r="E5921">
        <v>2.1064678454094299</v>
      </c>
    </row>
    <row r="5922" spans="1:5">
      <c r="A5922" t="s">
        <v>2951</v>
      </c>
      <c r="B5922">
        <v>3086.45</v>
      </c>
      <c r="C5922">
        <v>237</v>
      </c>
      <c r="D5922" s="10">
        <v>65.069999999999993</v>
      </c>
      <c r="E5922">
        <v>2.1082473391760699</v>
      </c>
    </row>
    <row r="5923" spans="1:5">
      <c r="A5923" t="s">
        <v>2950</v>
      </c>
      <c r="B5923">
        <v>12320.64</v>
      </c>
      <c r="C5923">
        <v>64</v>
      </c>
      <c r="D5923" s="10">
        <v>259.79000000000002</v>
      </c>
      <c r="E5923">
        <v>2.10857552854397</v>
      </c>
    </row>
    <row r="5924" spans="1:5">
      <c r="A5924" t="s">
        <v>2949</v>
      </c>
      <c r="B5924">
        <v>5530.65</v>
      </c>
      <c r="C5924">
        <v>469</v>
      </c>
      <c r="D5924" s="10">
        <v>116.62</v>
      </c>
      <c r="E5924">
        <v>2.1086129116830699</v>
      </c>
    </row>
    <row r="5925" spans="1:5">
      <c r="A5925" t="s">
        <v>2948</v>
      </c>
      <c r="B5925">
        <v>58031.95</v>
      </c>
      <c r="C5925">
        <v>239</v>
      </c>
      <c r="D5925" s="10">
        <v>1223.69</v>
      </c>
      <c r="E5925">
        <v>2.1086487702033101</v>
      </c>
    </row>
    <row r="5926" spans="1:5">
      <c r="A5926" t="s">
        <v>2947</v>
      </c>
      <c r="B5926">
        <v>5655.92</v>
      </c>
      <c r="C5926">
        <v>474</v>
      </c>
      <c r="D5926" s="10">
        <v>119.29</v>
      </c>
      <c r="E5926">
        <v>2.1091175264148001</v>
      </c>
    </row>
    <row r="5927" spans="1:5">
      <c r="A5927" t="s">
        <v>2946</v>
      </c>
      <c r="B5927">
        <v>4921.84</v>
      </c>
      <c r="C5927">
        <v>509</v>
      </c>
      <c r="D5927" s="10">
        <v>103.83</v>
      </c>
      <c r="E5927">
        <v>2.1095769061976801</v>
      </c>
    </row>
    <row r="5928" spans="1:5">
      <c r="A5928" t="s">
        <v>2945</v>
      </c>
      <c r="B5928">
        <v>1297.56</v>
      </c>
      <c r="C5928">
        <v>44</v>
      </c>
      <c r="D5928" s="10">
        <v>27.42</v>
      </c>
      <c r="E5928">
        <v>2.1131970775917801</v>
      </c>
    </row>
    <row r="5929" spans="1:5">
      <c r="A5929" t="s">
        <v>2944</v>
      </c>
      <c r="B5929">
        <v>2290.84</v>
      </c>
      <c r="C5929">
        <v>170</v>
      </c>
      <c r="D5929" s="10">
        <v>48.41</v>
      </c>
      <c r="E5929">
        <v>2.1131986520228301</v>
      </c>
    </row>
    <row r="5930" spans="1:5">
      <c r="A5930" t="s">
        <v>2943</v>
      </c>
      <c r="B5930">
        <v>6756.36</v>
      </c>
      <c r="C5930">
        <v>213</v>
      </c>
      <c r="D5930" s="10">
        <v>142.81</v>
      </c>
      <c r="E5930">
        <v>2.11371211717552</v>
      </c>
    </row>
    <row r="5931" spans="1:5">
      <c r="A5931" t="s">
        <v>2942</v>
      </c>
      <c r="B5931">
        <v>3447.67</v>
      </c>
      <c r="C5931">
        <v>365</v>
      </c>
      <c r="D5931" s="10">
        <v>72.89</v>
      </c>
      <c r="E5931">
        <v>2.1141814616828101</v>
      </c>
    </row>
    <row r="5932" spans="1:5">
      <c r="A5932" t="s">
        <v>2941</v>
      </c>
      <c r="B5932">
        <v>3737.54</v>
      </c>
      <c r="C5932">
        <v>657</v>
      </c>
      <c r="D5932" s="10">
        <v>79.02</v>
      </c>
      <c r="E5932">
        <v>2.1142248644830501</v>
      </c>
    </row>
    <row r="5933" spans="1:5">
      <c r="A5933" t="s">
        <v>2940</v>
      </c>
      <c r="B5933">
        <v>17306.900000000001</v>
      </c>
      <c r="C5933">
        <v>356</v>
      </c>
      <c r="D5933" s="10">
        <v>365.98</v>
      </c>
      <c r="E5933">
        <v>2.1146479149934398</v>
      </c>
    </row>
    <row r="5934" spans="1:5">
      <c r="A5934" t="s">
        <v>2939</v>
      </c>
      <c r="B5934">
        <v>7885.71</v>
      </c>
      <c r="C5934">
        <v>163</v>
      </c>
      <c r="D5934" s="10">
        <v>166.76</v>
      </c>
      <c r="E5934">
        <v>2.11471129422715</v>
      </c>
    </row>
    <row r="5935" spans="1:5">
      <c r="A5935" t="s">
        <v>2938</v>
      </c>
      <c r="B5935">
        <v>939.96</v>
      </c>
      <c r="C5935">
        <v>84</v>
      </c>
      <c r="D5935" s="10">
        <v>19.88</v>
      </c>
      <c r="E5935">
        <v>2.11498361632409</v>
      </c>
    </row>
    <row r="5936" spans="1:5">
      <c r="A5936" t="s">
        <v>2937</v>
      </c>
      <c r="B5936">
        <v>1768.5</v>
      </c>
      <c r="C5936">
        <v>131</v>
      </c>
      <c r="D5936" s="10">
        <v>37.44</v>
      </c>
      <c r="E5936">
        <v>2.1170483460559701</v>
      </c>
    </row>
    <row r="5937" spans="1:5">
      <c r="A5937" t="s">
        <v>2936</v>
      </c>
      <c r="B5937">
        <v>9417.57</v>
      </c>
      <c r="C5937">
        <v>806</v>
      </c>
      <c r="D5937" s="10">
        <v>199.4</v>
      </c>
      <c r="E5937">
        <v>2.1173190111674201</v>
      </c>
    </row>
    <row r="5938" spans="1:5">
      <c r="A5938" t="s">
        <v>2935</v>
      </c>
      <c r="B5938">
        <v>14843.63</v>
      </c>
      <c r="C5938">
        <v>439</v>
      </c>
      <c r="D5938" s="10">
        <v>314.29000000000002</v>
      </c>
      <c r="E5938">
        <v>2.1173392222791798</v>
      </c>
    </row>
    <row r="5939" spans="1:5">
      <c r="A5939" t="s">
        <v>2934</v>
      </c>
      <c r="B5939">
        <v>46821.03</v>
      </c>
      <c r="C5939">
        <v>400</v>
      </c>
      <c r="D5939" s="10">
        <v>991.39</v>
      </c>
      <c r="E5939">
        <v>2.1174032267124399</v>
      </c>
    </row>
    <row r="5940" spans="1:5">
      <c r="A5940" t="s">
        <v>2933</v>
      </c>
      <c r="B5940">
        <v>2391.48</v>
      </c>
      <c r="C5940">
        <v>91</v>
      </c>
      <c r="D5940" s="10">
        <v>50.64</v>
      </c>
      <c r="E5940">
        <v>2.1175171860103301</v>
      </c>
    </row>
    <row r="5941" spans="1:5">
      <c r="A5941" t="s">
        <v>2932</v>
      </c>
      <c r="B5941">
        <v>3448.8</v>
      </c>
      <c r="C5941">
        <v>67</v>
      </c>
      <c r="D5941" s="10">
        <v>73.06</v>
      </c>
      <c r="E5941">
        <v>2.1184180004639201</v>
      </c>
    </row>
    <row r="5942" spans="1:5">
      <c r="A5942" t="s">
        <v>2931</v>
      </c>
      <c r="B5942">
        <v>33535.599999999999</v>
      </c>
      <c r="C5942">
        <v>218</v>
      </c>
      <c r="D5942" s="10">
        <v>711.31</v>
      </c>
      <c r="E5942">
        <v>2.1210594114910699</v>
      </c>
    </row>
    <row r="5943" spans="1:5">
      <c r="A5943" t="s">
        <v>2930</v>
      </c>
      <c r="B5943">
        <v>13428.46</v>
      </c>
      <c r="C5943">
        <v>709</v>
      </c>
      <c r="D5943" s="10">
        <v>284.89999999999998</v>
      </c>
      <c r="E5943">
        <v>2.1216133495575802</v>
      </c>
    </row>
    <row r="5944" spans="1:5">
      <c r="A5944" t="s">
        <v>2929</v>
      </c>
      <c r="B5944">
        <v>974.03</v>
      </c>
      <c r="C5944">
        <v>195</v>
      </c>
      <c r="D5944" s="10">
        <v>20.67</v>
      </c>
      <c r="E5944">
        <v>2.1221112286069199</v>
      </c>
    </row>
    <row r="5945" spans="1:5">
      <c r="A5945" t="s">
        <v>2928</v>
      </c>
      <c r="B5945">
        <v>13831.2</v>
      </c>
      <c r="C5945">
        <v>80</v>
      </c>
      <c r="D5945" s="10">
        <v>294.01</v>
      </c>
      <c r="E5945">
        <v>2.1257013129735598</v>
      </c>
    </row>
    <row r="5946" spans="1:5">
      <c r="A5946" t="s">
        <v>2927</v>
      </c>
      <c r="B5946">
        <v>2576.46</v>
      </c>
      <c r="C5946">
        <v>450</v>
      </c>
      <c r="D5946" s="10">
        <v>54.77</v>
      </c>
      <c r="E5946">
        <v>2.1257849918104599</v>
      </c>
    </row>
    <row r="5947" spans="1:5">
      <c r="A5947" t="s">
        <v>2926</v>
      </c>
      <c r="B5947">
        <v>10476.950000000001</v>
      </c>
      <c r="C5947">
        <v>443</v>
      </c>
      <c r="D5947" s="10">
        <v>222.76</v>
      </c>
      <c r="E5947">
        <v>2.12619130567579</v>
      </c>
    </row>
    <row r="5948" spans="1:5">
      <c r="A5948" t="s">
        <v>2925</v>
      </c>
      <c r="B5948">
        <v>2328.89</v>
      </c>
      <c r="C5948">
        <v>201</v>
      </c>
      <c r="D5948" s="10">
        <v>49.53</v>
      </c>
      <c r="E5948">
        <v>2.1267642524979702</v>
      </c>
    </row>
    <row r="5949" spans="1:5">
      <c r="A5949" t="s">
        <v>2924</v>
      </c>
      <c r="B5949">
        <v>21825.16</v>
      </c>
      <c r="C5949">
        <v>437</v>
      </c>
      <c r="D5949" s="10">
        <v>464.19</v>
      </c>
      <c r="E5949">
        <v>2.1268572601529598</v>
      </c>
    </row>
    <row r="5950" spans="1:5">
      <c r="A5950" t="s">
        <v>2923</v>
      </c>
      <c r="B5950">
        <v>2664.3</v>
      </c>
      <c r="C5950">
        <v>258</v>
      </c>
      <c r="D5950" s="10">
        <v>56.67</v>
      </c>
      <c r="E5950">
        <v>2.1270127237923599</v>
      </c>
    </row>
    <row r="5951" spans="1:5">
      <c r="A5951" t="s">
        <v>2922</v>
      </c>
      <c r="B5951">
        <v>1228.32</v>
      </c>
      <c r="C5951">
        <v>409</v>
      </c>
      <c r="D5951" s="10">
        <v>26.14</v>
      </c>
      <c r="E5951">
        <v>2.1281099387781599</v>
      </c>
    </row>
    <row r="5952" spans="1:5">
      <c r="A5952" t="s">
        <v>2921</v>
      </c>
      <c r="B5952">
        <v>1818.1</v>
      </c>
      <c r="C5952">
        <v>438</v>
      </c>
      <c r="D5952" s="10">
        <v>38.700000000000003</v>
      </c>
      <c r="E5952">
        <v>2.1285957868104002</v>
      </c>
    </row>
    <row r="5953" spans="1:5">
      <c r="A5953" t="s">
        <v>2920</v>
      </c>
      <c r="B5953">
        <v>2586.9</v>
      </c>
      <c r="C5953">
        <v>252</v>
      </c>
      <c r="D5953" s="10">
        <v>55.07</v>
      </c>
      <c r="E5953">
        <v>2.1288028141791302</v>
      </c>
    </row>
    <row r="5954" spans="1:5">
      <c r="A5954" t="s">
        <v>2919</v>
      </c>
      <c r="B5954">
        <v>5734.56</v>
      </c>
      <c r="C5954">
        <v>104</v>
      </c>
      <c r="D5954" s="10">
        <v>122.08</v>
      </c>
      <c r="E5954">
        <v>2.1288468513713301</v>
      </c>
    </row>
    <row r="5955" spans="1:5">
      <c r="A5955" t="s">
        <v>2918</v>
      </c>
      <c r="B5955">
        <v>3131.1</v>
      </c>
      <c r="C5955">
        <v>105</v>
      </c>
      <c r="D5955" s="10">
        <v>66.66</v>
      </c>
      <c r="E5955">
        <v>2.1289642617610398</v>
      </c>
    </row>
    <row r="5956" spans="1:5">
      <c r="A5956" t="s">
        <v>2917</v>
      </c>
      <c r="B5956">
        <v>105111.74</v>
      </c>
      <c r="C5956">
        <v>674</v>
      </c>
      <c r="D5956" s="10">
        <v>2238.69</v>
      </c>
      <c r="E5956">
        <v>2.1298191809972802</v>
      </c>
    </row>
    <row r="5957" spans="1:5">
      <c r="A5957" t="s">
        <v>2916</v>
      </c>
      <c r="B5957">
        <v>3696.5</v>
      </c>
      <c r="C5957">
        <v>279</v>
      </c>
      <c r="D5957" s="10">
        <v>78.73</v>
      </c>
      <c r="E5957">
        <v>2.1298525632354899</v>
      </c>
    </row>
    <row r="5958" spans="1:5">
      <c r="A5958" t="s">
        <v>2915</v>
      </c>
      <c r="B5958">
        <v>22259.46</v>
      </c>
      <c r="C5958">
        <v>666</v>
      </c>
      <c r="D5958" s="10">
        <v>474.12</v>
      </c>
      <c r="E5958">
        <v>2.1299708079171702</v>
      </c>
    </row>
    <row r="5959" spans="1:5">
      <c r="A5959" t="s">
        <v>2914</v>
      </c>
      <c r="B5959">
        <v>10625.91</v>
      </c>
      <c r="C5959">
        <v>401</v>
      </c>
      <c r="D5959" s="10">
        <v>226.33</v>
      </c>
      <c r="E5959">
        <v>2.12998227916479</v>
      </c>
    </row>
    <row r="5960" spans="1:5">
      <c r="A5960" t="s">
        <v>2913</v>
      </c>
      <c r="B5960">
        <v>29993.18</v>
      </c>
      <c r="C5960">
        <v>1124</v>
      </c>
      <c r="D5960" s="10">
        <v>638.95000000000005</v>
      </c>
      <c r="E5960">
        <v>2.1303176255401999</v>
      </c>
    </row>
    <row r="5961" spans="1:5">
      <c r="A5961" t="s">
        <v>2912</v>
      </c>
      <c r="B5961">
        <v>29561.56</v>
      </c>
      <c r="C5961">
        <v>189</v>
      </c>
      <c r="D5961" s="10">
        <v>629.82000000000005</v>
      </c>
      <c r="E5961">
        <v>2.1305370893822899</v>
      </c>
    </row>
    <row r="5962" spans="1:5">
      <c r="A5962" t="s">
        <v>2911</v>
      </c>
      <c r="B5962">
        <v>26736.78</v>
      </c>
      <c r="C5962">
        <v>509</v>
      </c>
      <c r="D5962" s="10">
        <v>569.72</v>
      </c>
      <c r="E5962">
        <v>2.1308474692913602</v>
      </c>
    </row>
    <row r="5963" spans="1:5">
      <c r="A5963" t="s">
        <v>2910</v>
      </c>
      <c r="B5963">
        <v>25166.36</v>
      </c>
      <c r="C5963">
        <v>339</v>
      </c>
      <c r="D5963" s="10">
        <v>536.27</v>
      </c>
      <c r="E5963">
        <v>2.1309001381208801</v>
      </c>
    </row>
    <row r="5964" spans="1:5">
      <c r="A5964" t="s">
        <v>2909</v>
      </c>
      <c r="B5964">
        <v>8428.57</v>
      </c>
      <c r="C5964">
        <v>576</v>
      </c>
      <c r="D5964" s="10">
        <v>179.72</v>
      </c>
      <c r="E5964">
        <v>2.1322715478426302</v>
      </c>
    </row>
    <row r="5965" spans="1:5">
      <c r="A5965" t="s">
        <v>2908</v>
      </c>
      <c r="B5965">
        <v>1549.12</v>
      </c>
      <c r="C5965">
        <v>300</v>
      </c>
      <c r="D5965" s="10">
        <v>33.04</v>
      </c>
      <c r="E5965">
        <v>2.13282379673621</v>
      </c>
    </row>
    <row r="5966" spans="1:5">
      <c r="A5966" t="s">
        <v>2907</v>
      </c>
      <c r="B5966">
        <v>12321</v>
      </c>
      <c r="C5966">
        <v>533</v>
      </c>
      <c r="D5966" s="10">
        <v>262.89999999999998</v>
      </c>
      <c r="E5966">
        <v>2.1337553769986202</v>
      </c>
    </row>
    <row r="5967" spans="1:5">
      <c r="A5967" t="s">
        <v>2906</v>
      </c>
      <c r="B5967">
        <v>272.16000000000003</v>
      </c>
      <c r="C5967">
        <v>16</v>
      </c>
      <c r="D5967" s="10">
        <v>5.81</v>
      </c>
      <c r="E5967">
        <v>2.13477366255144</v>
      </c>
    </row>
    <row r="5968" spans="1:5">
      <c r="A5968" t="s">
        <v>2905</v>
      </c>
      <c r="B5968">
        <v>602.4</v>
      </c>
      <c r="C5968">
        <v>104</v>
      </c>
      <c r="D5968" s="10">
        <v>12.86</v>
      </c>
      <c r="E5968">
        <v>2.1347941567065001</v>
      </c>
    </row>
    <row r="5969" spans="1:5">
      <c r="A5969" t="s">
        <v>2904</v>
      </c>
      <c r="B5969">
        <v>5616.14</v>
      </c>
      <c r="C5969">
        <v>667</v>
      </c>
      <c r="D5969" s="10">
        <v>119.91</v>
      </c>
      <c r="E5969">
        <v>2.13509634731327</v>
      </c>
    </row>
    <row r="5970" spans="1:5">
      <c r="A5970" t="s">
        <v>2903</v>
      </c>
      <c r="B5970">
        <v>1288.8</v>
      </c>
      <c r="C5970">
        <v>120</v>
      </c>
      <c r="D5970" s="10">
        <v>27.52</v>
      </c>
      <c r="E5970">
        <v>2.1353196772191101</v>
      </c>
    </row>
    <row r="5971" spans="1:5">
      <c r="A5971" t="s">
        <v>2902</v>
      </c>
      <c r="B5971">
        <v>19010.02</v>
      </c>
      <c r="C5971">
        <v>167</v>
      </c>
      <c r="D5971" s="10">
        <v>406.01</v>
      </c>
      <c r="E5971">
        <v>2.13576840003324</v>
      </c>
    </row>
    <row r="5972" spans="1:5">
      <c r="A5972" t="s">
        <v>2901</v>
      </c>
      <c r="B5972">
        <v>1966.83</v>
      </c>
      <c r="C5972">
        <v>183</v>
      </c>
      <c r="D5972" s="10">
        <v>42.01</v>
      </c>
      <c r="E5972">
        <v>2.1359243045916498</v>
      </c>
    </row>
    <row r="5973" spans="1:5">
      <c r="A5973" t="s">
        <v>2900</v>
      </c>
      <c r="B5973">
        <v>4100.26</v>
      </c>
      <c r="C5973">
        <v>377</v>
      </c>
      <c r="D5973" s="10">
        <v>87.58</v>
      </c>
      <c r="E5973">
        <v>2.1359621097198702</v>
      </c>
    </row>
    <row r="5974" spans="1:5">
      <c r="A5974" t="s">
        <v>2899</v>
      </c>
      <c r="B5974">
        <v>1602.01</v>
      </c>
      <c r="C5974">
        <v>124</v>
      </c>
      <c r="D5974" s="10">
        <v>34.25</v>
      </c>
      <c r="E5974">
        <v>2.1379392138625799</v>
      </c>
    </row>
    <row r="5975" spans="1:5">
      <c r="A5975" t="s">
        <v>2898</v>
      </c>
      <c r="B5975">
        <v>855.6</v>
      </c>
      <c r="C5975">
        <v>23</v>
      </c>
      <c r="D5975" s="10">
        <v>18.3</v>
      </c>
      <c r="E5975">
        <v>2.13884992987377</v>
      </c>
    </row>
    <row r="5976" spans="1:5">
      <c r="A5976" t="s">
        <v>2897</v>
      </c>
      <c r="B5976">
        <v>22105.56</v>
      </c>
      <c r="C5976">
        <v>1131</v>
      </c>
      <c r="D5976" s="10">
        <v>472.84</v>
      </c>
      <c r="E5976">
        <v>2.1390093713979601</v>
      </c>
    </row>
    <row r="5977" spans="1:5">
      <c r="A5977" t="s">
        <v>2896</v>
      </c>
      <c r="B5977">
        <v>5934.75</v>
      </c>
      <c r="C5977">
        <v>1020</v>
      </c>
      <c r="D5977" s="10">
        <v>126.97</v>
      </c>
      <c r="E5977">
        <v>2.1394330005476201</v>
      </c>
    </row>
    <row r="5978" spans="1:5">
      <c r="A5978" t="s">
        <v>2895</v>
      </c>
      <c r="B5978">
        <v>14608.73</v>
      </c>
      <c r="C5978">
        <v>407</v>
      </c>
      <c r="D5978" s="10">
        <v>312.63</v>
      </c>
      <c r="E5978">
        <v>2.14002175411551</v>
      </c>
    </row>
    <row r="5979" spans="1:5">
      <c r="A5979" t="s">
        <v>2894</v>
      </c>
      <c r="B5979">
        <v>26796.85</v>
      </c>
      <c r="C5979">
        <v>223</v>
      </c>
      <c r="D5979" s="10">
        <v>573.48</v>
      </c>
      <c r="E5979">
        <v>2.1401022881420699</v>
      </c>
    </row>
    <row r="5980" spans="1:5">
      <c r="A5980" t="s">
        <v>2893</v>
      </c>
      <c r="B5980">
        <v>6493.32</v>
      </c>
      <c r="C5980">
        <v>306</v>
      </c>
      <c r="D5980" s="10">
        <v>138.99</v>
      </c>
      <c r="E5980">
        <v>2.1405074753746902</v>
      </c>
    </row>
    <row r="5981" spans="1:5">
      <c r="A5981" t="s">
        <v>2892</v>
      </c>
      <c r="B5981">
        <v>126913.59</v>
      </c>
      <c r="C5981">
        <v>499</v>
      </c>
      <c r="D5981" s="10">
        <v>2716.73</v>
      </c>
      <c r="E5981">
        <v>2.1406139405559301</v>
      </c>
    </row>
    <row r="5982" spans="1:5">
      <c r="A5982" t="s">
        <v>2891</v>
      </c>
      <c r="B5982">
        <v>1920.86</v>
      </c>
      <c r="C5982">
        <v>334</v>
      </c>
      <c r="D5982" s="10">
        <v>41.14</v>
      </c>
      <c r="E5982">
        <v>2.1417490082567099</v>
      </c>
    </row>
    <row r="5983" spans="1:5">
      <c r="A5983" t="s">
        <v>2890</v>
      </c>
      <c r="B5983">
        <v>16815.32</v>
      </c>
      <c r="C5983">
        <v>440</v>
      </c>
      <c r="D5983" s="10">
        <v>360.2</v>
      </c>
      <c r="E5983">
        <v>2.1420942331159898</v>
      </c>
    </row>
    <row r="5984" spans="1:5">
      <c r="A5984" t="s">
        <v>2889</v>
      </c>
      <c r="B5984">
        <v>92998.45</v>
      </c>
      <c r="C5984">
        <v>178</v>
      </c>
      <c r="D5984" s="10">
        <v>1992.45</v>
      </c>
      <c r="E5984">
        <v>2.14245506242308</v>
      </c>
    </row>
    <row r="5985" spans="1:5">
      <c r="A5985" t="s">
        <v>2888</v>
      </c>
      <c r="B5985">
        <v>31488.240000000002</v>
      </c>
      <c r="C5985">
        <v>244</v>
      </c>
      <c r="D5985" s="10">
        <v>674.69</v>
      </c>
      <c r="E5985">
        <v>2.1426729471065999</v>
      </c>
    </row>
    <row r="5986" spans="1:5">
      <c r="A5986" t="s">
        <v>2887</v>
      </c>
      <c r="B5986">
        <v>8267.61</v>
      </c>
      <c r="C5986">
        <v>267</v>
      </c>
      <c r="D5986" s="10">
        <v>177.17</v>
      </c>
      <c r="E5986">
        <v>2.1429409466581002</v>
      </c>
    </row>
    <row r="5987" spans="1:5">
      <c r="A5987" t="s">
        <v>2886</v>
      </c>
      <c r="B5987">
        <v>7363.2</v>
      </c>
      <c r="C5987">
        <v>390</v>
      </c>
      <c r="D5987" s="10">
        <v>157.80000000000001</v>
      </c>
      <c r="E5987">
        <v>2.1430899608865701</v>
      </c>
    </row>
    <row r="5988" spans="1:5">
      <c r="A5988" t="s">
        <v>2885</v>
      </c>
      <c r="B5988">
        <v>12564.72</v>
      </c>
      <c r="C5988">
        <v>378</v>
      </c>
      <c r="D5988" s="10">
        <v>269.35000000000002</v>
      </c>
      <c r="E5988">
        <v>2.1437007748680399</v>
      </c>
    </row>
    <row r="5989" spans="1:5">
      <c r="A5989" t="s">
        <v>2884</v>
      </c>
      <c r="B5989">
        <v>11058.43</v>
      </c>
      <c r="C5989">
        <v>404</v>
      </c>
      <c r="D5989" s="10">
        <v>237.15</v>
      </c>
      <c r="E5989">
        <v>2.1445178022558302</v>
      </c>
    </row>
    <row r="5990" spans="1:5">
      <c r="A5990" t="s">
        <v>2883</v>
      </c>
      <c r="B5990">
        <v>5141.87</v>
      </c>
      <c r="C5990">
        <v>502</v>
      </c>
      <c r="D5990" s="10">
        <v>110.28</v>
      </c>
      <c r="E5990">
        <v>2.14474500522183</v>
      </c>
    </row>
    <row r="5991" spans="1:5">
      <c r="A5991" t="s">
        <v>2882</v>
      </c>
      <c r="B5991">
        <v>9108</v>
      </c>
      <c r="C5991">
        <v>92</v>
      </c>
      <c r="D5991" s="10">
        <v>195.36</v>
      </c>
      <c r="E5991">
        <v>2.1449275362318798</v>
      </c>
    </row>
    <row r="5992" spans="1:5">
      <c r="A5992" t="s">
        <v>2881</v>
      </c>
      <c r="B5992">
        <v>7151.62</v>
      </c>
      <c r="C5992">
        <v>786</v>
      </c>
      <c r="D5992" s="10">
        <v>153.41999999999999</v>
      </c>
      <c r="E5992">
        <v>2.1452482094965801</v>
      </c>
    </row>
    <row r="5993" spans="1:5">
      <c r="A5993" t="s">
        <v>2880</v>
      </c>
      <c r="B5993">
        <v>34660.39</v>
      </c>
      <c r="C5993">
        <v>461</v>
      </c>
      <c r="D5993" s="10">
        <v>743.83</v>
      </c>
      <c r="E5993">
        <v>2.1460520207649099</v>
      </c>
    </row>
    <row r="5994" spans="1:5">
      <c r="A5994" t="s">
        <v>2879</v>
      </c>
      <c r="B5994">
        <v>2314.2600000000002</v>
      </c>
      <c r="C5994">
        <v>78</v>
      </c>
      <c r="D5994" s="10">
        <v>49.68</v>
      </c>
      <c r="E5994">
        <v>2.1466905187835401</v>
      </c>
    </row>
    <row r="5995" spans="1:5">
      <c r="A5995" t="s">
        <v>2878</v>
      </c>
      <c r="B5995">
        <v>3312.28</v>
      </c>
      <c r="C5995">
        <v>403</v>
      </c>
      <c r="D5995" s="10">
        <v>71.11</v>
      </c>
      <c r="E5995">
        <v>2.1468595650126101</v>
      </c>
    </row>
    <row r="5996" spans="1:5">
      <c r="A5996" t="s">
        <v>2877</v>
      </c>
      <c r="B5996">
        <v>3139.2</v>
      </c>
      <c r="C5996">
        <v>545</v>
      </c>
      <c r="D5996" s="10">
        <v>67.400000000000006</v>
      </c>
      <c r="E5996">
        <v>2.1470438328236399</v>
      </c>
    </row>
    <row r="5997" spans="1:5">
      <c r="A5997" t="s">
        <v>2876</v>
      </c>
      <c r="B5997">
        <v>3164.7</v>
      </c>
      <c r="C5997">
        <v>361</v>
      </c>
      <c r="D5997" s="10">
        <v>67.989999999999995</v>
      </c>
      <c r="E5997">
        <v>2.1483868929124399</v>
      </c>
    </row>
    <row r="5998" spans="1:5">
      <c r="A5998" t="s">
        <v>2875</v>
      </c>
      <c r="B5998">
        <v>7739.44</v>
      </c>
      <c r="C5998">
        <v>178</v>
      </c>
      <c r="D5998" s="10">
        <v>166.3</v>
      </c>
      <c r="E5998">
        <v>2.14873427534808</v>
      </c>
    </row>
    <row r="5999" spans="1:5">
      <c r="A5999" t="s">
        <v>2874</v>
      </c>
      <c r="B5999">
        <v>23130.89</v>
      </c>
      <c r="C5999">
        <v>242</v>
      </c>
      <c r="D5999" s="10">
        <v>497.13</v>
      </c>
      <c r="E5999">
        <v>2.1492039432983301</v>
      </c>
    </row>
    <row r="6000" spans="1:5">
      <c r="A6000" t="s">
        <v>2873</v>
      </c>
      <c r="B6000">
        <v>556.79999999999995</v>
      </c>
      <c r="C6000">
        <v>96</v>
      </c>
      <c r="D6000" s="10">
        <v>11.97</v>
      </c>
      <c r="E6000">
        <v>2.1497844827586201</v>
      </c>
    </row>
    <row r="6001" spans="1:5">
      <c r="A6001" t="s">
        <v>2872</v>
      </c>
      <c r="B6001">
        <v>2685.14</v>
      </c>
      <c r="C6001">
        <v>142</v>
      </c>
      <c r="D6001" s="10">
        <v>57.77</v>
      </c>
      <c r="E6001">
        <v>2.1514706868170701</v>
      </c>
    </row>
    <row r="6002" spans="1:5">
      <c r="A6002" t="s">
        <v>2871</v>
      </c>
      <c r="B6002">
        <v>7786.22</v>
      </c>
      <c r="C6002">
        <v>334</v>
      </c>
      <c r="D6002" s="10">
        <v>167.61</v>
      </c>
      <c r="E6002">
        <v>2.1526491673751802</v>
      </c>
    </row>
    <row r="6003" spans="1:5">
      <c r="A6003" t="s">
        <v>2870</v>
      </c>
      <c r="B6003">
        <v>9736.74</v>
      </c>
      <c r="C6003">
        <v>391</v>
      </c>
      <c r="D6003" s="10">
        <v>209.65</v>
      </c>
      <c r="E6003">
        <v>2.15318474150485</v>
      </c>
    </row>
    <row r="6004" spans="1:5">
      <c r="A6004" t="s">
        <v>2869</v>
      </c>
      <c r="B6004">
        <v>1767.36</v>
      </c>
      <c r="C6004">
        <v>165</v>
      </c>
      <c r="D6004" s="10">
        <v>38.090000000000003</v>
      </c>
      <c r="E6004">
        <v>2.15519192467861</v>
      </c>
    </row>
    <row r="6005" spans="1:5">
      <c r="A6005" t="s">
        <v>2868</v>
      </c>
      <c r="B6005">
        <v>20093.669999999998</v>
      </c>
      <c r="C6005">
        <v>268</v>
      </c>
      <c r="D6005" s="10">
        <v>433.1</v>
      </c>
      <c r="E6005">
        <v>2.1554051599334501</v>
      </c>
    </row>
    <row r="6006" spans="1:5">
      <c r="A6006" t="s">
        <v>2867</v>
      </c>
      <c r="B6006">
        <v>5758.56</v>
      </c>
      <c r="C6006">
        <v>144</v>
      </c>
      <c r="D6006" s="10">
        <v>124.15</v>
      </c>
      <c r="E6006">
        <v>2.1559209246756099</v>
      </c>
    </row>
    <row r="6007" spans="1:5">
      <c r="A6007" t="s">
        <v>2866</v>
      </c>
      <c r="B6007">
        <v>9454.9500000000007</v>
      </c>
      <c r="C6007">
        <v>342</v>
      </c>
      <c r="D6007" s="10">
        <v>203.85</v>
      </c>
      <c r="E6007">
        <v>2.1560135167293302</v>
      </c>
    </row>
    <row r="6008" spans="1:5">
      <c r="A6008" t="s">
        <v>2865</v>
      </c>
      <c r="B6008">
        <v>4880.1499999999996</v>
      </c>
      <c r="C6008">
        <v>296</v>
      </c>
      <c r="D6008" s="10">
        <v>105.26</v>
      </c>
      <c r="E6008">
        <v>2.15690091493089</v>
      </c>
    </row>
    <row r="6009" spans="1:5">
      <c r="A6009" t="s">
        <v>2864</v>
      </c>
      <c r="B6009">
        <v>24571.77</v>
      </c>
      <c r="C6009">
        <v>228</v>
      </c>
      <c r="D6009" s="10">
        <v>530.46</v>
      </c>
      <c r="E6009">
        <v>2.1588188396684398</v>
      </c>
    </row>
    <row r="6010" spans="1:5">
      <c r="A6010" t="s">
        <v>2863</v>
      </c>
      <c r="B6010">
        <v>1011.15</v>
      </c>
      <c r="C6010">
        <v>120</v>
      </c>
      <c r="D6010" s="10">
        <v>21.83</v>
      </c>
      <c r="E6010">
        <v>2.1589279533204699</v>
      </c>
    </row>
    <row r="6011" spans="1:5">
      <c r="A6011" t="s">
        <v>2862</v>
      </c>
      <c r="B6011">
        <v>11001.27</v>
      </c>
      <c r="C6011">
        <v>331</v>
      </c>
      <c r="D6011" s="10">
        <v>237.61</v>
      </c>
      <c r="E6011">
        <v>2.1598415455670099</v>
      </c>
    </row>
    <row r="6012" spans="1:5">
      <c r="A6012" t="s">
        <v>2861</v>
      </c>
      <c r="B6012">
        <v>1833.44</v>
      </c>
      <c r="C6012">
        <v>16</v>
      </c>
      <c r="D6012" s="10">
        <v>39.6</v>
      </c>
      <c r="E6012">
        <v>2.1598743345841598</v>
      </c>
    </row>
    <row r="6013" spans="1:5">
      <c r="A6013" t="s">
        <v>2860</v>
      </c>
      <c r="B6013">
        <v>17630.169999999998</v>
      </c>
      <c r="C6013">
        <v>651</v>
      </c>
      <c r="D6013" s="10">
        <v>380.84</v>
      </c>
      <c r="E6013">
        <v>2.1601606791085901</v>
      </c>
    </row>
    <row r="6014" spans="1:5">
      <c r="A6014" t="s">
        <v>2859</v>
      </c>
      <c r="B6014">
        <v>141115</v>
      </c>
      <c r="C6014">
        <v>500</v>
      </c>
      <c r="D6014" s="10">
        <v>3050.49</v>
      </c>
      <c r="E6014">
        <v>2.1617049923820901</v>
      </c>
    </row>
    <row r="6015" spans="1:5">
      <c r="A6015" t="s">
        <v>2858</v>
      </c>
      <c r="B6015">
        <v>8615.49</v>
      </c>
      <c r="C6015">
        <v>285</v>
      </c>
      <c r="D6015" s="10">
        <v>186.33</v>
      </c>
      <c r="E6015">
        <v>2.1627324737188398</v>
      </c>
    </row>
    <row r="6016" spans="1:5">
      <c r="A6016" t="s">
        <v>2857</v>
      </c>
      <c r="B6016">
        <v>504.9</v>
      </c>
      <c r="C6016">
        <v>255</v>
      </c>
      <c r="D6016" s="10">
        <v>10.93</v>
      </c>
      <c r="E6016">
        <v>2.1647851059615699</v>
      </c>
    </row>
    <row r="6017" spans="1:5">
      <c r="A6017" t="s">
        <v>2856</v>
      </c>
      <c r="B6017">
        <v>5446.7</v>
      </c>
      <c r="C6017">
        <v>220</v>
      </c>
      <c r="D6017" s="10">
        <v>117.97</v>
      </c>
      <c r="E6017">
        <v>2.16589861751152</v>
      </c>
    </row>
    <row r="6018" spans="1:5">
      <c r="A6018" t="s">
        <v>2855</v>
      </c>
      <c r="B6018">
        <v>43615.5</v>
      </c>
      <c r="C6018">
        <v>382</v>
      </c>
      <c r="D6018" s="10">
        <v>944.95</v>
      </c>
      <c r="E6018">
        <v>2.16654629661473</v>
      </c>
    </row>
    <row r="6019" spans="1:5">
      <c r="A6019" t="s">
        <v>2854</v>
      </c>
      <c r="B6019">
        <v>2307.36</v>
      </c>
      <c r="C6019">
        <v>46</v>
      </c>
      <c r="D6019" s="10">
        <v>50</v>
      </c>
      <c r="E6019">
        <v>2.1669787116011299</v>
      </c>
    </row>
    <row r="6020" spans="1:5">
      <c r="A6020" t="s">
        <v>2853</v>
      </c>
      <c r="B6020">
        <v>1304.68</v>
      </c>
      <c r="C6020">
        <v>157</v>
      </c>
      <c r="D6020" s="10">
        <v>28.29</v>
      </c>
      <c r="E6020">
        <v>2.1683477940951001</v>
      </c>
    </row>
    <row r="6021" spans="1:5">
      <c r="A6021" t="s">
        <v>2852</v>
      </c>
      <c r="B6021">
        <v>2418.89</v>
      </c>
      <c r="C6021">
        <v>231</v>
      </c>
      <c r="D6021" s="10">
        <v>52.46</v>
      </c>
      <c r="E6021">
        <v>2.1687633583999202</v>
      </c>
    </row>
    <row r="6022" spans="1:5">
      <c r="A6022" t="s">
        <v>2851</v>
      </c>
      <c r="B6022">
        <v>4769.1000000000004</v>
      </c>
      <c r="C6022">
        <v>105</v>
      </c>
      <c r="D6022" s="10">
        <v>103.5</v>
      </c>
      <c r="E6022">
        <v>2.17022079637667</v>
      </c>
    </row>
    <row r="6023" spans="1:5">
      <c r="A6023" t="s">
        <v>2850</v>
      </c>
      <c r="B6023">
        <v>15316.29</v>
      </c>
      <c r="C6023">
        <v>49</v>
      </c>
      <c r="D6023" s="10">
        <v>332.58</v>
      </c>
      <c r="E6023">
        <v>2.1714135733914599</v>
      </c>
    </row>
    <row r="6024" spans="1:5">
      <c r="A6024" t="s">
        <v>2849</v>
      </c>
      <c r="B6024">
        <v>5681.6</v>
      </c>
      <c r="C6024">
        <v>381</v>
      </c>
      <c r="D6024" s="10">
        <v>123.4</v>
      </c>
      <c r="E6024">
        <v>2.17192340185863</v>
      </c>
    </row>
    <row r="6025" spans="1:5">
      <c r="A6025" t="s">
        <v>2848</v>
      </c>
      <c r="B6025">
        <v>40640.910000000003</v>
      </c>
      <c r="C6025">
        <v>146</v>
      </c>
      <c r="D6025" s="10">
        <v>882.99</v>
      </c>
      <c r="E6025">
        <v>2.17266296448578</v>
      </c>
    </row>
    <row r="6026" spans="1:5">
      <c r="A6026" t="s">
        <v>2847</v>
      </c>
      <c r="B6026">
        <v>6581.43</v>
      </c>
      <c r="C6026">
        <v>584</v>
      </c>
      <c r="D6026" s="10">
        <v>143.13</v>
      </c>
      <c r="E6026">
        <v>2.1747553343270298</v>
      </c>
    </row>
    <row r="6027" spans="1:5">
      <c r="A6027" t="s">
        <v>2846</v>
      </c>
      <c r="B6027">
        <v>1645.23</v>
      </c>
      <c r="C6027">
        <v>284</v>
      </c>
      <c r="D6027" s="10">
        <v>35.79</v>
      </c>
      <c r="E6027">
        <v>2.1753797341405101</v>
      </c>
    </row>
    <row r="6028" spans="1:5">
      <c r="A6028" t="s">
        <v>2845</v>
      </c>
      <c r="B6028">
        <v>3222.8</v>
      </c>
      <c r="C6028">
        <v>672</v>
      </c>
      <c r="D6028" s="10">
        <v>70.16</v>
      </c>
      <c r="E6028">
        <v>2.1769889537048499</v>
      </c>
    </row>
    <row r="6029" spans="1:5">
      <c r="A6029" t="s">
        <v>2844</v>
      </c>
      <c r="B6029">
        <v>14723.78</v>
      </c>
      <c r="C6029">
        <v>771</v>
      </c>
      <c r="D6029" s="10">
        <v>320.60000000000002</v>
      </c>
      <c r="E6029">
        <v>2.1774299806163899</v>
      </c>
    </row>
    <row r="6030" spans="1:5">
      <c r="A6030" t="s">
        <v>2843</v>
      </c>
      <c r="B6030">
        <v>3425.67</v>
      </c>
      <c r="C6030">
        <v>633</v>
      </c>
      <c r="D6030" s="10">
        <v>74.61</v>
      </c>
      <c r="E6030">
        <v>2.1779681055092799</v>
      </c>
    </row>
    <row r="6031" spans="1:5">
      <c r="A6031" t="s">
        <v>2842</v>
      </c>
      <c r="B6031">
        <v>63839.33</v>
      </c>
      <c r="C6031">
        <v>1253</v>
      </c>
      <c r="D6031" s="10">
        <v>1390.54</v>
      </c>
      <c r="E6031">
        <v>2.1781870204464799</v>
      </c>
    </row>
    <row r="6032" spans="1:5">
      <c r="A6032" t="s">
        <v>2841</v>
      </c>
      <c r="B6032">
        <v>5375.16</v>
      </c>
      <c r="C6032">
        <v>126</v>
      </c>
      <c r="D6032" s="10">
        <v>117.09</v>
      </c>
      <c r="E6032">
        <v>2.1783537606322398</v>
      </c>
    </row>
    <row r="6033" spans="1:5">
      <c r="A6033" t="s">
        <v>2840</v>
      </c>
      <c r="B6033">
        <v>8327.7000000000007</v>
      </c>
      <c r="C6033">
        <v>114</v>
      </c>
      <c r="D6033" s="10">
        <v>181.44</v>
      </c>
      <c r="E6033">
        <v>2.17875283691775</v>
      </c>
    </row>
    <row r="6034" spans="1:5">
      <c r="A6034" t="s">
        <v>2839</v>
      </c>
      <c r="B6034">
        <v>21088.54</v>
      </c>
      <c r="C6034">
        <v>182</v>
      </c>
      <c r="D6034" s="10">
        <v>459.7</v>
      </c>
      <c r="E6034">
        <v>2.1798569270324002</v>
      </c>
    </row>
    <row r="6035" spans="1:5">
      <c r="A6035" t="s">
        <v>2838</v>
      </c>
      <c r="B6035">
        <v>2329.64</v>
      </c>
      <c r="C6035">
        <v>218</v>
      </c>
      <c r="D6035" s="10">
        <v>50.84</v>
      </c>
      <c r="E6035">
        <v>2.1823114300922</v>
      </c>
    </row>
    <row r="6036" spans="1:5">
      <c r="A6036" t="s">
        <v>2837</v>
      </c>
      <c r="B6036">
        <v>544.32000000000005</v>
      </c>
      <c r="C6036">
        <v>48</v>
      </c>
      <c r="D6036" s="10">
        <v>11.88</v>
      </c>
      <c r="E6036">
        <v>2.1825396825396801</v>
      </c>
    </row>
    <row r="6037" spans="1:5">
      <c r="A6037" t="s">
        <v>2836</v>
      </c>
      <c r="B6037">
        <v>44779.68</v>
      </c>
      <c r="C6037">
        <v>257</v>
      </c>
      <c r="D6037" s="10">
        <v>977.55</v>
      </c>
      <c r="E6037">
        <v>2.18302140613778</v>
      </c>
    </row>
    <row r="6038" spans="1:5">
      <c r="A6038" t="s">
        <v>2835</v>
      </c>
      <c r="B6038">
        <v>9340.5400000000009</v>
      </c>
      <c r="C6038">
        <v>597</v>
      </c>
      <c r="D6038" s="10">
        <v>203.93</v>
      </c>
      <c r="E6038">
        <v>2.18327848282861</v>
      </c>
    </row>
    <row r="6039" spans="1:5">
      <c r="A6039" t="s">
        <v>2834</v>
      </c>
      <c r="B6039">
        <v>12605.52</v>
      </c>
      <c r="C6039">
        <v>166</v>
      </c>
      <c r="D6039" s="10">
        <v>275.26</v>
      </c>
      <c r="E6039">
        <v>2.1836465294569298</v>
      </c>
    </row>
    <row r="6040" spans="1:5">
      <c r="A6040" t="s">
        <v>2833</v>
      </c>
      <c r="B6040">
        <v>13791.07</v>
      </c>
      <c r="C6040">
        <v>53</v>
      </c>
      <c r="D6040" s="10">
        <v>301.23</v>
      </c>
      <c r="E6040">
        <v>2.18423951150998</v>
      </c>
    </row>
    <row r="6041" spans="1:5">
      <c r="A6041" t="s">
        <v>2832</v>
      </c>
      <c r="B6041">
        <v>36747.78</v>
      </c>
      <c r="C6041">
        <v>236</v>
      </c>
      <c r="D6041" s="10">
        <v>802.92</v>
      </c>
      <c r="E6041">
        <v>2.1849483152451601</v>
      </c>
    </row>
    <row r="6042" spans="1:5">
      <c r="A6042" t="s">
        <v>2831</v>
      </c>
      <c r="B6042">
        <v>37424.949999999997</v>
      </c>
      <c r="C6042">
        <v>854</v>
      </c>
      <c r="D6042" s="10">
        <v>817.72</v>
      </c>
      <c r="E6042">
        <v>2.1849594989438801</v>
      </c>
    </row>
    <row r="6043" spans="1:5">
      <c r="A6043" t="s">
        <v>2830</v>
      </c>
      <c r="B6043">
        <v>31472.46</v>
      </c>
      <c r="C6043">
        <v>159</v>
      </c>
      <c r="D6043" s="10">
        <v>687.94</v>
      </c>
      <c r="E6043">
        <v>2.1858475632346499</v>
      </c>
    </row>
    <row r="6044" spans="1:5">
      <c r="A6044" t="s">
        <v>2829</v>
      </c>
      <c r="B6044">
        <v>1907.1</v>
      </c>
      <c r="C6044">
        <v>130</v>
      </c>
      <c r="D6044" s="10">
        <v>41.7</v>
      </c>
      <c r="E6044">
        <v>2.1865659902469701</v>
      </c>
    </row>
    <row r="6045" spans="1:5">
      <c r="A6045" t="s">
        <v>2828</v>
      </c>
      <c r="B6045">
        <v>7782.03</v>
      </c>
      <c r="C6045">
        <v>60</v>
      </c>
      <c r="D6045" s="10">
        <v>170.17</v>
      </c>
      <c r="E6045">
        <v>2.1867044974126202</v>
      </c>
    </row>
    <row r="6046" spans="1:5">
      <c r="A6046" t="s">
        <v>2827</v>
      </c>
      <c r="B6046">
        <v>3535.97</v>
      </c>
      <c r="C6046">
        <v>451</v>
      </c>
      <c r="D6046" s="10">
        <v>77.33</v>
      </c>
      <c r="E6046">
        <v>2.1869529436052901</v>
      </c>
    </row>
    <row r="6047" spans="1:5">
      <c r="A6047" t="s">
        <v>2826</v>
      </c>
      <c r="B6047">
        <v>5558.6</v>
      </c>
      <c r="C6047">
        <v>346</v>
      </c>
      <c r="D6047" s="10">
        <v>121.58</v>
      </c>
      <c r="E6047">
        <v>2.1872413917173299</v>
      </c>
    </row>
    <row r="6048" spans="1:5">
      <c r="A6048" t="s">
        <v>2825</v>
      </c>
      <c r="B6048">
        <v>9250.76</v>
      </c>
      <c r="C6048">
        <v>358</v>
      </c>
      <c r="D6048" s="10">
        <v>202.34</v>
      </c>
      <c r="E6048">
        <v>2.1872797478261199</v>
      </c>
    </row>
    <row r="6049" spans="1:5">
      <c r="A6049" t="s">
        <v>2824</v>
      </c>
      <c r="B6049">
        <v>5159</v>
      </c>
      <c r="C6049">
        <v>550</v>
      </c>
      <c r="D6049" s="10">
        <v>112.91</v>
      </c>
      <c r="E6049">
        <v>2.1886024423337802</v>
      </c>
    </row>
    <row r="6050" spans="1:5">
      <c r="A6050" t="s">
        <v>2823</v>
      </c>
      <c r="B6050">
        <v>2313.31</v>
      </c>
      <c r="C6050">
        <v>916</v>
      </c>
      <c r="D6050" s="10">
        <v>50.63</v>
      </c>
      <c r="E6050">
        <v>2.1886387903047999</v>
      </c>
    </row>
    <row r="6051" spans="1:5">
      <c r="A6051" t="s">
        <v>2822</v>
      </c>
      <c r="B6051">
        <v>1457.01</v>
      </c>
      <c r="C6051">
        <v>313</v>
      </c>
      <c r="D6051" s="10">
        <v>31.89</v>
      </c>
      <c r="E6051">
        <v>2.1887289723474699</v>
      </c>
    </row>
    <row r="6052" spans="1:5">
      <c r="A6052" t="s">
        <v>2821</v>
      </c>
      <c r="B6052">
        <v>299.66000000000003</v>
      </c>
      <c r="C6052">
        <v>54</v>
      </c>
      <c r="D6052" s="10">
        <v>6.56</v>
      </c>
      <c r="E6052">
        <v>2.18914770072749</v>
      </c>
    </row>
    <row r="6053" spans="1:5">
      <c r="A6053" t="s">
        <v>2820</v>
      </c>
      <c r="B6053">
        <v>44749.53</v>
      </c>
      <c r="C6053">
        <v>363</v>
      </c>
      <c r="D6053" s="10">
        <v>979.72</v>
      </c>
      <c r="E6053">
        <v>2.1893414299546801</v>
      </c>
    </row>
    <row r="6054" spans="1:5">
      <c r="A6054" t="s">
        <v>2819</v>
      </c>
      <c r="B6054">
        <v>66880</v>
      </c>
      <c r="C6054">
        <v>176</v>
      </c>
      <c r="D6054" s="10">
        <v>1464.24</v>
      </c>
      <c r="E6054">
        <v>2.1893540669856399</v>
      </c>
    </row>
    <row r="6055" spans="1:5">
      <c r="A6055" t="s">
        <v>2818</v>
      </c>
      <c r="B6055">
        <v>3397.68</v>
      </c>
      <c r="C6055">
        <v>72</v>
      </c>
      <c r="D6055" s="10">
        <v>74.42</v>
      </c>
      <c r="E6055">
        <v>2.1903180994090001</v>
      </c>
    </row>
    <row r="6056" spans="1:5">
      <c r="A6056" t="s">
        <v>2817</v>
      </c>
      <c r="B6056">
        <v>1242.72</v>
      </c>
      <c r="C6056">
        <v>91</v>
      </c>
      <c r="D6056" s="10">
        <v>27.23</v>
      </c>
      <c r="E6056">
        <v>2.1911613235483398</v>
      </c>
    </row>
    <row r="6057" spans="1:5">
      <c r="A6057" t="s">
        <v>2816</v>
      </c>
      <c r="B6057">
        <v>5725.98</v>
      </c>
      <c r="C6057">
        <v>117</v>
      </c>
      <c r="D6057" s="10">
        <v>125.55</v>
      </c>
      <c r="E6057">
        <v>2.1926377668102202</v>
      </c>
    </row>
    <row r="6058" spans="1:5">
      <c r="A6058" t="s">
        <v>2815</v>
      </c>
      <c r="B6058">
        <v>4769.7299999999996</v>
      </c>
      <c r="C6058">
        <v>291</v>
      </c>
      <c r="D6058" s="10">
        <v>104.59</v>
      </c>
      <c r="E6058">
        <v>2.1927865937904198</v>
      </c>
    </row>
    <row r="6059" spans="1:5">
      <c r="A6059" t="s">
        <v>2814</v>
      </c>
      <c r="B6059">
        <v>4087.3</v>
      </c>
      <c r="C6059">
        <v>765</v>
      </c>
      <c r="D6059" s="10">
        <v>89.63</v>
      </c>
      <c r="E6059">
        <v>2.1928901719961802</v>
      </c>
    </row>
    <row r="6060" spans="1:5">
      <c r="A6060" t="s">
        <v>2813</v>
      </c>
      <c r="B6060">
        <v>5812.41</v>
      </c>
      <c r="C6060">
        <v>462</v>
      </c>
      <c r="D6060" s="10">
        <v>127.46</v>
      </c>
      <c r="E6060">
        <v>2.1928941695441302</v>
      </c>
    </row>
    <row r="6061" spans="1:5">
      <c r="A6061" t="s">
        <v>2812</v>
      </c>
      <c r="B6061">
        <v>1702.53</v>
      </c>
      <c r="C6061">
        <v>99</v>
      </c>
      <c r="D6061" s="10">
        <v>37.340000000000003</v>
      </c>
      <c r="E6061">
        <v>2.1932065807944601</v>
      </c>
    </row>
    <row r="6062" spans="1:5">
      <c r="A6062" t="s">
        <v>2811</v>
      </c>
      <c r="B6062">
        <v>46736.46</v>
      </c>
      <c r="C6062">
        <v>387</v>
      </c>
      <c r="D6062" s="10">
        <v>1025.3699999999999</v>
      </c>
      <c r="E6062">
        <v>2.1939402342410999</v>
      </c>
    </row>
    <row r="6063" spans="1:5">
      <c r="A6063" t="s">
        <v>2810</v>
      </c>
      <c r="B6063">
        <v>391.44</v>
      </c>
      <c r="C6063">
        <v>28</v>
      </c>
      <c r="D6063" s="10">
        <v>8.59</v>
      </c>
      <c r="E6063">
        <v>2.1944614755773499</v>
      </c>
    </row>
    <row r="6064" spans="1:5">
      <c r="A6064" t="s">
        <v>2809</v>
      </c>
      <c r="B6064">
        <v>924</v>
      </c>
      <c r="C6064">
        <v>175</v>
      </c>
      <c r="D6064" s="10">
        <v>20.28</v>
      </c>
      <c r="E6064">
        <v>2.1948051948051899</v>
      </c>
    </row>
    <row r="6065" spans="1:5">
      <c r="A6065" t="s">
        <v>2808</v>
      </c>
      <c r="B6065">
        <v>10281.92</v>
      </c>
      <c r="C6065">
        <v>418</v>
      </c>
      <c r="D6065" s="10">
        <v>225.68</v>
      </c>
      <c r="E6065">
        <v>2.1949207930036398</v>
      </c>
    </row>
    <row r="6066" spans="1:5">
      <c r="A6066" t="s">
        <v>2807</v>
      </c>
      <c r="B6066">
        <v>2099.56</v>
      </c>
      <c r="C6066">
        <v>468</v>
      </c>
      <c r="D6066" s="10">
        <v>46.09</v>
      </c>
      <c r="E6066">
        <v>2.1952218560079202</v>
      </c>
    </row>
    <row r="6067" spans="1:5">
      <c r="A6067" t="s">
        <v>2806</v>
      </c>
      <c r="B6067">
        <v>71681.81</v>
      </c>
      <c r="C6067">
        <v>273</v>
      </c>
      <c r="D6067" s="10">
        <v>1574.38</v>
      </c>
      <c r="E6067">
        <v>2.1963452094750302</v>
      </c>
    </row>
    <row r="6068" spans="1:5">
      <c r="A6068" t="s">
        <v>2805</v>
      </c>
      <c r="B6068">
        <v>21817.599999999999</v>
      </c>
      <c r="C6068">
        <v>320</v>
      </c>
      <c r="D6068" s="10">
        <v>479.2</v>
      </c>
      <c r="E6068">
        <v>2.1963919037841002</v>
      </c>
    </row>
    <row r="6069" spans="1:5">
      <c r="A6069" t="s">
        <v>2804</v>
      </c>
      <c r="B6069">
        <v>14600.1</v>
      </c>
      <c r="C6069">
        <v>274</v>
      </c>
      <c r="D6069" s="10">
        <v>320.7</v>
      </c>
      <c r="E6069">
        <v>2.1965602975322001</v>
      </c>
    </row>
    <row r="6070" spans="1:5">
      <c r="A6070" t="s">
        <v>2803</v>
      </c>
      <c r="B6070">
        <v>2500.13</v>
      </c>
      <c r="C6070">
        <v>53</v>
      </c>
      <c r="D6070" s="10">
        <v>54.97</v>
      </c>
      <c r="E6070">
        <v>2.1986856683452398</v>
      </c>
    </row>
    <row r="6071" spans="1:5">
      <c r="A6071" t="s">
        <v>2802</v>
      </c>
      <c r="B6071">
        <v>5577.06</v>
      </c>
      <c r="C6071">
        <v>763</v>
      </c>
      <c r="D6071" s="10">
        <v>122.65</v>
      </c>
      <c r="E6071">
        <v>2.1991873854683202</v>
      </c>
    </row>
    <row r="6072" spans="1:5">
      <c r="A6072" t="s">
        <v>2801</v>
      </c>
      <c r="B6072">
        <v>45803.78</v>
      </c>
      <c r="C6072">
        <v>774</v>
      </c>
      <c r="D6072" s="10">
        <v>1007.95</v>
      </c>
      <c r="E6072">
        <v>2.2005825720060601</v>
      </c>
    </row>
    <row r="6073" spans="1:5">
      <c r="A6073" t="s">
        <v>2800</v>
      </c>
      <c r="B6073">
        <v>1233.24</v>
      </c>
      <c r="C6073">
        <v>274</v>
      </c>
      <c r="D6073" s="10">
        <v>27.17</v>
      </c>
      <c r="E6073">
        <v>2.20313969705815</v>
      </c>
    </row>
    <row r="6074" spans="1:5">
      <c r="A6074" t="s">
        <v>2799</v>
      </c>
      <c r="B6074">
        <v>12338.27</v>
      </c>
      <c r="C6074">
        <v>558</v>
      </c>
      <c r="D6074" s="10">
        <v>271.86</v>
      </c>
      <c r="E6074">
        <v>2.2033883194321402</v>
      </c>
    </row>
    <row r="6075" spans="1:5">
      <c r="A6075" t="s">
        <v>2798</v>
      </c>
      <c r="B6075">
        <v>5833.39</v>
      </c>
      <c r="C6075">
        <v>229</v>
      </c>
      <c r="D6075" s="10">
        <v>128.55000000000001</v>
      </c>
      <c r="E6075">
        <v>2.20369287841203</v>
      </c>
    </row>
    <row r="6076" spans="1:5">
      <c r="A6076" t="s">
        <v>2797</v>
      </c>
      <c r="B6076">
        <v>6769.76</v>
      </c>
      <c r="C6076">
        <v>244</v>
      </c>
      <c r="D6076" s="10">
        <v>149.24</v>
      </c>
      <c r="E6076">
        <v>2.2045094656235902</v>
      </c>
    </row>
    <row r="6077" spans="1:5">
      <c r="A6077" t="s">
        <v>2796</v>
      </c>
      <c r="B6077">
        <v>5875.52</v>
      </c>
      <c r="C6077">
        <v>854</v>
      </c>
      <c r="D6077" s="10">
        <v>129.54</v>
      </c>
      <c r="E6077">
        <v>2.2047410271771599</v>
      </c>
    </row>
    <row r="6078" spans="1:5">
      <c r="A6078" t="s">
        <v>2795</v>
      </c>
      <c r="B6078">
        <v>4702.6899999999996</v>
      </c>
      <c r="C6078">
        <v>528</v>
      </c>
      <c r="D6078" s="10">
        <v>103.69</v>
      </c>
      <c r="E6078">
        <v>2.2049082546372301</v>
      </c>
    </row>
    <row r="6079" spans="1:5">
      <c r="A6079" t="s">
        <v>2794</v>
      </c>
      <c r="B6079">
        <v>4516.46</v>
      </c>
      <c r="C6079">
        <v>377</v>
      </c>
      <c r="D6079" s="10">
        <v>99.59</v>
      </c>
      <c r="E6079">
        <v>2.20504554451938</v>
      </c>
    </row>
    <row r="6080" spans="1:5">
      <c r="A6080" t="s">
        <v>2793</v>
      </c>
      <c r="B6080">
        <v>4715.04</v>
      </c>
      <c r="C6080">
        <v>223</v>
      </c>
      <c r="D6080" s="10">
        <v>103.97</v>
      </c>
      <c r="E6080">
        <v>2.2050714309952801</v>
      </c>
    </row>
    <row r="6081" spans="1:5">
      <c r="A6081" t="s">
        <v>2792</v>
      </c>
      <c r="B6081">
        <v>11116.46</v>
      </c>
      <c r="C6081">
        <v>273</v>
      </c>
      <c r="D6081" s="10">
        <v>245.19</v>
      </c>
      <c r="E6081">
        <v>2.2056482009560501</v>
      </c>
    </row>
    <row r="6082" spans="1:5">
      <c r="A6082" t="s">
        <v>2791</v>
      </c>
      <c r="B6082">
        <v>4585.5600000000004</v>
      </c>
      <c r="C6082">
        <v>206</v>
      </c>
      <c r="D6082" s="10">
        <v>101.2</v>
      </c>
      <c r="E6082">
        <v>2.2069278343321201</v>
      </c>
    </row>
    <row r="6083" spans="1:5">
      <c r="A6083" t="s">
        <v>2790</v>
      </c>
      <c r="B6083">
        <v>15355.16</v>
      </c>
      <c r="C6083">
        <v>517</v>
      </c>
      <c r="D6083" s="10">
        <v>339.17</v>
      </c>
      <c r="E6083">
        <v>2.2088340336407999</v>
      </c>
    </row>
    <row r="6084" spans="1:5">
      <c r="A6084" t="s">
        <v>2789</v>
      </c>
      <c r="B6084">
        <v>2091.52</v>
      </c>
      <c r="C6084">
        <v>266</v>
      </c>
      <c r="D6084" s="10">
        <v>46.2</v>
      </c>
      <c r="E6084">
        <v>2.20891982864137</v>
      </c>
    </row>
    <row r="6085" spans="1:5">
      <c r="A6085" t="s">
        <v>2788</v>
      </c>
      <c r="B6085">
        <v>43006.04</v>
      </c>
      <c r="C6085">
        <v>770</v>
      </c>
      <c r="D6085" s="10">
        <v>950.07</v>
      </c>
      <c r="E6085">
        <v>2.2091548070922098</v>
      </c>
    </row>
    <row r="6086" spans="1:5">
      <c r="A6086" t="s">
        <v>2787</v>
      </c>
      <c r="B6086">
        <v>68320.95</v>
      </c>
      <c r="C6086">
        <v>333</v>
      </c>
      <c r="D6086" s="10">
        <v>1509.88</v>
      </c>
      <c r="E6086">
        <v>2.2099809794799299</v>
      </c>
    </row>
    <row r="6087" spans="1:5">
      <c r="A6087" t="s">
        <v>2786</v>
      </c>
      <c r="B6087">
        <v>63969.84</v>
      </c>
      <c r="C6087">
        <v>123</v>
      </c>
      <c r="D6087" s="10">
        <v>1413.93</v>
      </c>
      <c r="E6087">
        <v>2.2103072322832098</v>
      </c>
    </row>
    <row r="6088" spans="1:5">
      <c r="A6088" t="s">
        <v>2785</v>
      </c>
      <c r="B6088">
        <v>15372.63</v>
      </c>
      <c r="C6088">
        <v>177</v>
      </c>
      <c r="D6088" s="10">
        <v>339.86</v>
      </c>
      <c r="E6088">
        <v>2.2108123333482901</v>
      </c>
    </row>
    <row r="6089" spans="1:5">
      <c r="A6089" t="s">
        <v>2784</v>
      </c>
      <c r="B6089">
        <v>20891.97</v>
      </c>
      <c r="C6089">
        <v>762</v>
      </c>
      <c r="D6089" s="10">
        <v>462.14</v>
      </c>
      <c r="E6089">
        <v>2.2120460636311399</v>
      </c>
    </row>
    <row r="6090" spans="1:5">
      <c r="A6090" t="s">
        <v>2783</v>
      </c>
      <c r="B6090">
        <v>12797.23</v>
      </c>
      <c r="C6090">
        <v>973</v>
      </c>
      <c r="D6090" s="10">
        <v>283.11</v>
      </c>
      <c r="E6090">
        <v>2.2122756252720301</v>
      </c>
    </row>
    <row r="6091" spans="1:5">
      <c r="A6091" t="s">
        <v>2782</v>
      </c>
      <c r="B6091">
        <v>2218.5700000000002</v>
      </c>
      <c r="C6091">
        <v>374</v>
      </c>
      <c r="D6091" s="10">
        <v>49.09</v>
      </c>
      <c r="E6091">
        <v>2.2126865503454902</v>
      </c>
    </row>
    <row r="6092" spans="1:5">
      <c r="A6092" t="s">
        <v>2781</v>
      </c>
      <c r="B6092">
        <v>3017.97</v>
      </c>
      <c r="C6092">
        <v>110</v>
      </c>
      <c r="D6092" s="10">
        <v>66.8</v>
      </c>
      <c r="E6092">
        <v>2.21340835064629</v>
      </c>
    </row>
    <row r="6093" spans="1:5">
      <c r="A6093" t="s">
        <v>2780</v>
      </c>
      <c r="B6093">
        <v>66667.199999999997</v>
      </c>
      <c r="C6093">
        <v>362</v>
      </c>
      <c r="D6093" s="10">
        <v>1475.68</v>
      </c>
      <c r="E6093">
        <v>2.2135022919816598</v>
      </c>
    </row>
    <row r="6094" spans="1:5">
      <c r="A6094" t="s">
        <v>2779</v>
      </c>
      <c r="B6094">
        <v>4434.75</v>
      </c>
      <c r="C6094">
        <v>1116</v>
      </c>
      <c r="D6094" s="10">
        <v>98.19</v>
      </c>
      <c r="E6094">
        <v>2.2141045154743701</v>
      </c>
    </row>
    <row r="6095" spans="1:5">
      <c r="A6095" t="s">
        <v>2778</v>
      </c>
      <c r="B6095">
        <v>26261.4</v>
      </c>
      <c r="C6095">
        <v>230</v>
      </c>
      <c r="D6095" s="10">
        <v>581.46</v>
      </c>
      <c r="E6095">
        <v>2.2141241517969301</v>
      </c>
    </row>
    <row r="6096" spans="1:5">
      <c r="A6096" t="s">
        <v>2777</v>
      </c>
      <c r="B6096">
        <v>44456.6</v>
      </c>
      <c r="C6096">
        <v>271</v>
      </c>
      <c r="D6096" s="10">
        <v>984.63</v>
      </c>
      <c r="E6096">
        <v>2.2148117489866501</v>
      </c>
    </row>
    <row r="6097" spans="1:5">
      <c r="A6097" t="s">
        <v>2776</v>
      </c>
      <c r="B6097">
        <v>8394.56</v>
      </c>
      <c r="C6097">
        <v>609</v>
      </c>
      <c r="D6097" s="10">
        <v>185.95</v>
      </c>
      <c r="E6097">
        <v>2.2151250333549299</v>
      </c>
    </row>
    <row r="6098" spans="1:5">
      <c r="A6098" t="s">
        <v>2775</v>
      </c>
      <c r="B6098">
        <v>5779.62</v>
      </c>
      <c r="C6098">
        <v>500</v>
      </c>
      <c r="D6098" s="10">
        <v>128.05000000000001</v>
      </c>
      <c r="E6098">
        <v>2.2155435824500498</v>
      </c>
    </row>
    <row r="6099" spans="1:5">
      <c r="A6099" t="s">
        <v>2774</v>
      </c>
      <c r="B6099">
        <v>52916.65</v>
      </c>
      <c r="C6099">
        <v>471</v>
      </c>
      <c r="D6099" s="10">
        <v>1172.51</v>
      </c>
      <c r="E6099">
        <v>2.2157676270134199</v>
      </c>
    </row>
    <row r="6100" spans="1:5">
      <c r="A6100" t="s">
        <v>2773</v>
      </c>
      <c r="B6100">
        <v>1664.13</v>
      </c>
      <c r="C6100">
        <v>367</v>
      </c>
      <c r="D6100" s="10">
        <v>36.89</v>
      </c>
      <c r="E6100">
        <v>2.2167739299213398</v>
      </c>
    </row>
    <row r="6101" spans="1:5">
      <c r="A6101" t="s">
        <v>2772</v>
      </c>
      <c r="B6101">
        <v>3170.16</v>
      </c>
      <c r="C6101">
        <v>476</v>
      </c>
      <c r="D6101" s="10">
        <v>70.319999999999993</v>
      </c>
      <c r="E6101">
        <v>2.21818457112574</v>
      </c>
    </row>
    <row r="6102" spans="1:5">
      <c r="A6102" t="s">
        <v>2771</v>
      </c>
      <c r="B6102">
        <v>9211.1200000000008</v>
      </c>
      <c r="C6102">
        <v>158</v>
      </c>
      <c r="D6102" s="10">
        <v>204.34</v>
      </c>
      <c r="E6102">
        <v>2.2184055793432198</v>
      </c>
    </row>
    <row r="6103" spans="1:5">
      <c r="A6103" t="s">
        <v>2770</v>
      </c>
      <c r="B6103">
        <v>8084.22</v>
      </c>
      <c r="C6103">
        <v>67</v>
      </c>
      <c r="D6103" s="10">
        <v>179.36</v>
      </c>
      <c r="E6103">
        <v>2.2186432333607899</v>
      </c>
    </row>
    <row r="6104" spans="1:5">
      <c r="A6104" t="s">
        <v>2769</v>
      </c>
      <c r="B6104">
        <v>18277.509999999998</v>
      </c>
      <c r="C6104">
        <v>149</v>
      </c>
      <c r="D6104" s="10">
        <v>405.54</v>
      </c>
      <c r="E6104">
        <v>2.2187923847394901</v>
      </c>
    </row>
    <row r="6105" spans="1:5">
      <c r="A6105" t="s">
        <v>2768</v>
      </c>
      <c r="B6105">
        <v>1104.9000000000001</v>
      </c>
      <c r="C6105">
        <v>127</v>
      </c>
      <c r="D6105" s="10">
        <v>24.52</v>
      </c>
      <c r="E6105">
        <v>2.2192053579509401</v>
      </c>
    </row>
    <row r="6106" spans="1:5">
      <c r="A6106" t="s">
        <v>2767</v>
      </c>
      <c r="B6106">
        <v>2726.64</v>
      </c>
      <c r="C6106">
        <v>55</v>
      </c>
      <c r="D6106" s="10">
        <v>60.53</v>
      </c>
      <c r="E6106">
        <v>2.2199483613531599</v>
      </c>
    </row>
    <row r="6107" spans="1:5">
      <c r="A6107" t="s">
        <v>2766</v>
      </c>
      <c r="B6107">
        <v>1058.78</v>
      </c>
      <c r="C6107">
        <v>209</v>
      </c>
      <c r="D6107" s="10">
        <v>23.51</v>
      </c>
      <c r="E6107">
        <v>2.2204801752960899</v>
      </c>
    </row>
    <row r="6108" spans="1:5">
      <c r="A6108" t="s">
        <v>2765</v>
      </c>
      <c r="B6108">
        <v>29880.9</v>
      </c>
      <c r="C6108">
        <v>155</v>
      </c>
      <c r="D6108" s="10">
        <v>664.27</v>
      </c>
      <c r="E6108">
        <v>2.2230588770753199</v>
      </c>
    </row>
    <row r="6109" spans="1:5">
      <c r="A6109" t="s">
        <v>2764</v>
      </c>
      <c r="B6109">
        <v>3364.64</v>
      </c>
      <c r="C6109">
        <v>724</v>
      </c>
      <c r="D6109" s="10">
        <v>74.84</v>
      </c>
      <c r="E6109">
        <v>2.22430928717485</v>
      </c>
    </row>
    <row r="6110" spans="1:5">
      <c r="A6110" t="s">
        <v>2763</v>
      </c>
      <c r="B6110">
        <v>470.4</v>
      </c>
      <c r="C6110">
        <v>49</v>
      </c>
      <c r="D6110" s="10">
        <v>10.48</v>
      </c>
      <c r="E6110">
        <v>2.2278911564625798</v>
      </c>
    </row>
    <row r="6111" spans="1:5">
      <c r="A6111" t="s">
        <v>2762</v>
      </c>
      <c r="B6111">
        <v>15064.25</v>
      </c>
      <c r="C6111">
        <v>320</v>
      </c>
      <c r="D6111" s="10">
        <v>335.84</v>
      </c>
      <c r="E6111">
        <v>2.2293841379424699</v>
      </c>
    </row>
    <row r="6112" spans="1:5">
      <c r="A6112" t="s">
        <v>2761</v>
      </c>
      <c r="B6112">
        <v>7439.08</v>
      </c>
      <c r="C6112">
        <v>185</v>
      </c>
      <c r="D6112" s="10">
        <v>165.93</v>
      </c>
      <c r="E6112">
        <v>2.2305177521951598</v>
      </c>
    </row>
    <row r="6113" spans="1:5">
      <c r="A6113" t="s">
        <v>2760</v>
      </c>
      <c r="B6113">
        <v>2839.1</v>
      </c>
      <c r="C6113">
        <v>222</v>
      </c>
      <c r="D6113" s="10">
        <v>63.35</v>
      </c>
      <c r="E6113">
        <v>2.2313409178965098</v>
      </c>
    </row>
    <row r="6114" spans="1:5">
      <c r="A6114" t="s">
        <v>2759</v>
      </c>
      <c r="B6114">
        <v>24862.28</v>
      </c>
      <c r="C6114">
        <v>216</v>
      </c>
      <c r="D6114" s="10">
        <v>554.77</v>
      </c>
      <c r="E6114">
        <v>2.23137218308216</v>
      </c>
    </row>
    <row r="6115" spans="1:5">
      <c r="A6115" t="s">
        <v>2758</v>
      </c>
      <c r="B6115">
        <v>3079.38</v>
      </c>
      <c r="C6115">
        <v>253</v>
      </c>
      <c r="D6115" s="10">
        <v>68.72</v>
      </c>
      <c r="E6115">
        <v>2.2316180529846901</v>
      </c>
    </row>
    <row r="6116" spans="1:5">
      <c r="A6116" t="s">
        <v>2757</v>
      </c>
      <c r="B6116">
        <v>6034.05</v>
      </c>
      <c r="C6116">
        <v>583</v>
      </c>
      <c r="D6116" s="10">
        <v>134.66</v>
      </c>
      <c r="E6116">
        <v>2.2316686139491702</v>
      </c>
    </row>
    <row r="6117" spans="1:5">
      <c r="A6117" t="s">
        <v>2756</v>
      </c>
      <c r="B6117">
        <v>2302.98</v>
      </c>
      <c r="C6117">
        <v>262</v>
      </c>
      <c r="D6117" s="10">
        <v>51.42</v>
      </c>
      <c r="E6117">
        <v>2.2327592944793202</v>
      </c>
    </row>
    <row r="6118" spans="1:5">
      <c r="A6118" t="s">
        <v>2755</v>
      </c>
      <c r="B6118">
        <v>21329.759999999998</v>
      </c>
      <c r="C6118">
        <v>444</v>
      </c>
      <c r="D6118" s="10">
        <v>476.26</v>
      </c>
      <c r="E6118">
        <v>2.2328427511608102</v>
      </c>
    </row>
    <row r="6119" spans="1:5">
      <c r="A6119" t="s">
        <v>2754</v>
      </c>
      <c r="B6119">
        <v>1569.7</v>
      </c>
      <c r="C6119">
        <v>299</v>
      </c>
      <c r="D6119" s="10">
        <v>35.049999999999997</v>
      </c>
      <c r="E6119">
        <v>2.2329107472765402</v>
      </c>
    </row>
    <row r="6120" spans="1:5">
      <c r="A6120" t="s">
        <v>2753</v>
      </c>
      <c r="B6120">
        <v>2352.21</v>
      </c>
      <c r="C6120">
        <v>469</v>
      </c>
      <c r="D6120" s="10">
        <v>52.55</v>
      </c>
      <c r="E6120">
        <v>2.2340692370154001</v>
      </c>
    </row>
    <row r="6121" spans="1:5">
      <c r="A6121" t="s">
        <v>2752</v>
      </c>
      <c r="B6121">
        <v>30903.24</v>
      </c>
      <c r="C6121">
        <v>119</v>
      </c>
      <c r="D6121" s="10">
        <v>690.43</v>
      </c>
      <c r="E6121">
        <v>2.2341670323241098</v>
      </c>
    </row>
    <row r="6122" spans="1:5">
      <c r="A6122" t="s">
        <v>2751</v>
      </c>
      <c r="B6122">
        <v>22028.54</v>
      </c>
      <c r="C6122">
        <v>558</v>
      </c>
      <c r="D6122" s="10">
        <v>492.21</v>
      </c>
      <c r="E6122">
        <v>2.2344195303002299</v>
      </c>
    </row>
    <row r="6123" spans="1:5">
      <c r="A6123" t="s">
        <v>2750</v>
      </c>
      <c r="B6123">
        <v>60589.760000000002</v>
      </c>
      <c r="C6123">
        <v>511</v>
      </c>
      <c r="D6123" s="10">
        <v>1354.12</v>
      </c>
      <c r="E6123">
        <v>2.2348990984615198</v>
      </c>
    </row>
    <row r="6124" spans="1:5">
      <c r="A6124" t="s">
        <v>2749</v>
      </c>
      <c r="B6124">
        <v>4392.0600000000004</v>
      </c>
      <c r="C6124">
        <v>71</v>
      </c>
      <c r="D6124" s="10">
        <v>98.18</v>
      </c>
      <c r="E6124">
        <v>2.2353975127844299</v>
      </c>
    </row>
    <row r="6125" spans="1:5">
      <c r="A6125" t="s">
        <v>2748</v>
      </c>
      <c r="B6125">
        <v>23006.55</v>
      </c>
      <c r="C6125">
        <v>74</v>
      </c>
      <c r="D6125" s="10">
        <v>514.42999999999995</v>
      </c>
      <c r="E6125">
        <v>2.2360153956155902</v>
      </c>
    </row>
    <row r="6126" spans="1:5">
      <c r="A6126" t="s">
        <v>2747</v>
      </c>
      <c r="B6126">
        <v>5836.97</v>
      </c>
      <c r="C6126">
        <v>146</v>
      </c>
      <c r="D6126" s="10">
        <v>130.57</v>
      </c>
      <c r="E6126">
        <v>2.2369482796725002</v>
      </c>
    </row>
    <row r="6127" spans="1:5">
      <c r="A6127" t="s">
        <v>2746</v>
      </c>
      <c r="B6127">
        <v>10061.58</v>
      </c>
      <c r="C6127">
        <v>343</v>
      </c>
      <c r="D6127" s="10">
        <v>225.11</v>
      </c>
      <c r="E6127">
        <v>2.23732256762854</v>
      </c>
    </row>
    <row r="6128" spans="1:5">
      <c r="A6128" t="s">
        <v>2745</v>
      </c>
      <c r="B6128">
        <v>3059.87</v>
      </c>
      <c r="C6128">
        <v>253</v>
      </c>
      <c r="D6128" s="10">
        <v>68.48</v>
      </c>
      <c r="E6128">
        <v>2.23800357531529</v>
      </c>
    </row>
    <row r="6129" spans="1:5">
      <c r="A6129" t="s">
        <v>2744</v>
      </c>
      <c r="B6129">
        <v>3443.07</v>
      </c>
      <c r="C6129">
        <v>770</v>
      </c>
      <c r="D6129" s="10">
        <v>77.069999999999993</v>
      </c>
      <c r="E6129">
        <v>2.2384093265603</v>
      </c>
    </row>
    <row r="6130" spans="1:5">
      <c r="A6130" t="s">
        <v>2743</v>
      </c>
      <c r="B6130">
        <v>2351.88</v>
      </c>
      <c r="C6130">
        <v>47</v>
      </c>
      <c r="D6130" s="10">
        <v>52.65</v>
      </c>
      <c r="E6130">
        <v>2.23863462421552</v>
      </c>
    </row>
    <row r="6131" spans="1:5">
      <c r="A6131" t="s">
        <v>2742</v>
      </c>
      <c r="B6131">
        <v>25707.71</v>
      </c>
      <c r="C6131">
        <v>260</v>
      </c>
      <c r="D6131" s="10">
        <v>575.6</v>
      </c>
      <c r="E6131">
        <v>2.2390170108500498</v>
      </c>
    </row>
    <row r="6132" spans="1:5">
      <c r="A6132" t="s">
        <v>2741</v>
      </c>
      <c r="B6132">
        <v>7451.16</v>
      </c>
      <c r="C6132">
        <v>622</v>
      </c>
      <c r="D6132" s="10">
        <v>166.9</v>
      </c>
      <c r="E6132">
        <v>2.2399196903569298</v>
      </c>
    </row>
    <row r="6133" spans="1:5">
      <c r="A6133" t="s">
        <v>2740</v>
      </c>
      <c r="B6133">
        <v>24269.26</v>
      </c>
      <c r="C6133">
        <v>154</v>
      </c>
      <c r="D6133" s="10">
        <v>543.85</v>
      </c>
      <c r="E6133">
        <v>2.2409006290261799</v>
      </c>
    </row>
    <row r="6134" spans="1:5">
      <c r="A6134" t="s">
        <v>2739</v>
      </c>
      <c r="B6134">
        <v>12673.97</v>
      </c>
      <c r="C6134">
        <v>323</v>
      </c>
      <c r="D6134" s="10">
        <v>284.11</v>
      </c>
      <c r="E6134">
        <v>2.2416811780365502</v>
      </c>
    </row>
    <row r="6135" spans="1:5">
      <c r="A6135" t="s">
        <v>2738</v>
      </c>
      <c r="B6135">
        <v>7815.5</v>
      </c>
      <c r="C6135">
        <v>320</v>
      </c>
      <c r="D6135" s="10">
        <v>175.2</v>
      </c>
      <c r="E6135">
        <v>2.24169918751199</v>
      </c>
    </row>
    <row r="6136" spans="1:5">
      <c r="A6136" t="s">
        <v>2737</v>
      </c>
      <c r="B6136">
        <v>4791.76</v>
      </c>
      <c r="C6136">
        <v>293</v>
      </c>
      <c r="D6136" s="10">
        <v>107.42</v>
      </c>
      <c r="E6136">
        <v>2.2417650299681098</v>
      </c>
    </row>
    <row r="6137" spans="1:5">
      <c r="A6137" t="s">
        <v>2736</v>
      </c>
      <c r="B6137">
        <v>28676.46</v>
      </c>
      <c r="C6137">
        <v>770</v>
      </c>
      <c r="D6137" s="10">
        <v>642.87</v>
      </c>
      <c r="E6137">
        <v>2.2418039046660501</v>
      </c>
    </row>
    <row r="6138" spans="1:5">
      <c r="A6138" t="s">
        <v>2735</v>
      </c>
      <c r="B6138">
        <v>12032.74</v>
      </c>
      <c r="C6138">
        <v>526</v>
      </c>
      <c r="D6138" s="10">
        <v>269.76</v>
      </c>
      <c r="E6138">
        <v>2.2418833948044998</v>
      </c>
    </row>
    <row r="6139" spans="1:5">
      <c r="A6139" t="s">
        <v>2734</v>
      </c>
      <c r="B6139">
        <v>25800.76</v>
      </c>
      <c r="C6139">
        <v>261</v>
      </c>
      <c r="D6139" s="10">
        <v>578.79999999999995</v>
      </c>
      <c r="E6139">
        <v>2.2433447696889499</v>
      </c>
    </row>
    <row r="6140" spans="1:5">
      <c r="A6140" t="s">
        <v>2733</v>
      </c>
      <c r="B6140">
        <v>4186.08</v>
      </c>
      <c r="C6140">
        <v>459</v>
      </c>
      <c r="D6140" s="10">
        <v>93.92</v>
      </c>
      <c r="E6140">
        <v>2.2436264954324798</v>
      </c>
    </row>
    <row r="6141" spans="1:5">
      <c r="A6141" t="s">
        <v>2732</v>
      </c>
      <c r="B6141">
        <v>26013.24</v>
      </c>
      <c r="C6141">
        <v>213</v>
      </c>
      <c r="D6141" s="10">
        <v>583.70000000000005</v>
      </c>
      <c r="E6141">
        <v>2.2438573587911299</v>
      </c>
    </row>
    <row r="6142" spans="1:5">
      <c r="A6142" t="s">
        <v>2731</v>
      </c>
      <c r="B6142">
        <v>1026.72</v>
      </c>
      <c r="C6142">
        <v>48</v>
      </c>
      <c r="D6142" s="10">
        <v>23.04</v>
      </c>
      <c r="E6142">
        <v>2.2440392706872299</v>
      </c>
    </row>
    <row r="6143" spans="1:5">
      <c r="A6143" t="s">
        <v>2730</v>
      </c>
      <c r="B6143">
        <v>968.76</v>
      </c>
      <c r="C6143">
        <v>78</v>
      </c>
      <c r="D6143" s="10">
        <v>21.74</v>
      </c>
      <c r="E6143">
        <v>2.24410586729427</v>
      </c>
    </row>
    <row r="6144" spans="1:5">
      <c r="A6144" t="s">
        <v>2729</v>
      </c>
      <c r="B6144">
        <v>4522.38</v>
      </c>
      <c r="C6144">
        <v>222</v>
      </c>
      <c r="D6144" s="10">
        <v>101.5</v>
      </c>
      <c r="E6144">
        <v>2.24439343885299</v>
      </c>
    </row>
    <row r="6145" spans="1:5">
      <c r="A6145" t="s">
        <v>2728</v>
      </c>
      <c r="B6145">
        <v>33551.230000000003</v>
      </c>
      <c r="C6145">
        <v>314</v>
      </c>
      <c r="D6145" s="10">
        <v>753.21</v>
      </c>
      <c r="E6145">
        <v>2.24495495396144</v>
      </c>
    </row>
    <row r="6146" spans="1:5">
      <c r="A6146" t="s">
        <v>2727</v>
      </c>
      <c r="B6146">
        <v>6192.23</v>
      </c>
      <c r="C6146">
        <v>634</v>
      </c>
      <c r="D6146" s="10">
        <v>139.08000000000001</v>
      </c>
      <c r="E6146">
        <v>2.2460406024970001</v>
      </c>
    </row>
    <row r="6147" spans="1:5">
      <c r="A6147" t="s">
        <v>2726</v>
      </c>
      <c r="B6147">
        <v>4363.5600000000004</v>
      </c>
      <c r="C6147">
        <v>372</v>
      </c>
      <c r="D6147" s="10">
        <v>98.06</v>
      </c>
      <c r="E6147">
        <v>2.2472476601673801</v>
      </c>
    </row>
    <row r="6148" spans="1:5">
      <c r="A6148" t="s">
        <v>2725</v>
      </c>
      <c r="B6148">
        <v>14399.18</v>
      </c>
      <c r="C6148">
        <v>125</v>
      </c>
      <c r="D6148" s="10">
        <v>323.62</v>
      </c>
      <c r="E6148">
        <v>2.2474890931289102</v>
      </c>
    </row>
    <row r="6149" spans="1:5">
      <c r="A6149" t="s">
        <v>2724</v>
      </c>
      <c r="B6149">
        <v>6738.63</v>
      </c>
      <c r="C6149">
        <v>887</v>
      </c>
      <c r="D6149" s="10">
        <v>151.5</v>
      </c>
      <c r="E6149">
        <v>2.2482314654462399</v>
      </c>
    </row>
    <row r="6150" spans="1:5">
      <c r="A6150" t="s">
        <v>2723</v>
      </c>
      <c r="B6150">
        <v>2873.52</v>
      </c>
      <c r="C6150">
        <v>234</v>
      </c>
      <c r="D6150" s="10">
        <v>64.680000000000007</v>
      </c>
      <c r="E6150">
        <v>2.2508978535037101</v>
      </c>
    </row>
    <row r="6151" spans="1:5">
      <c r="A6151" t="s">
        <v>2722</v>
      </c>
      <c r="B6151">
        <v>17530.669999999998</v>
      </c>
      <c r="C6151">
        <v>253</v>
      </c>
      <c r="D6151" s="10">
        <v>394.68</v>
      </c>
      <c r="E6151">
        <v>2.2513686014282301</v>
      </c>
    </row>
    <row r="6152" spans="1:5">
      <c r="A6152" t="s">
        <v>2721</v>
      </c>
      <c r="B6152">
        <v>14237.16</v>
      </c>
      <c r="C6152">
        <v>119</v>
      </c>
      <c r="D6152" s="10">
        <v>320.56</v>
      </c>
      <c r="E6152">
        <v>2.2515726451061799</v>
      </c>
    </row>
    <row r="6153" spans="1:5">
      <c r="A6153" t="s">
        <v>2720</v>
      </c>
      <c r="B6153">
        <v>83782.289999999994</v>
      </c>
      <c r="C6153">
        <v>237</v>
      </c>
      <c r="D6153" s="10">
        <v>1887.21</v>
      </c>
      <c r="E6153">
        <v>2.2525166118042299</v>
      </c>
    </row>
    <row r="6154" spans="1:5">
      <c r="A6154" t="s">
        <v>2719</v>
      </c>
      <c r="B6154">
        <v>975.42</v>
      </c>
      <c r="C6154">
        <v>138</v>
      </c>
      <c r="D6154" s="10">
        <v>21.99</v>
      </c>
      <c r="E6154">
        <v>2.2544134834225198</v>
      </c>
    </row>
    <row r="6155" spans="1:5">
      <c r="A6155" t="s">
        <v>2718</v>
      </c>
      <c r="B6155">
        <v>8989.65</v>
      </c>
      <c r="C6155">
        <v>556</v>
      </c>
      <c r="D6155" s="10">
        <v>202.68</v>
      </c>
      <c r="E6155">
        <v>2.2545927816989502</v>
      </c>
    </row>
    <row r="6156" spans="1:5">
      <c r="A6156" t="s">
        <v>2717</v>
      </c>
      <c r="B6156">
        <v>30987.4</v>
      </c>
      <c r="C6156">
        <v>403</v>
      </c>
      <c r="D6156" s="10">
        <v>699.21</v>
      </c>
      <c r="E6156">
        <v>2.25643325997018</v>
      </c>
    </row>
    <row r="6157" spans="1:5">
      <c r="A6157" t="s">
        <v>2716</v>
      </c>
      <c r="B6157">
        <v>3372.12</v>
      </c>
      <c r="C6157">
        <v>542</v>
      </c>
      <c r="D6157" s="10">
        <v>76.12</v>
      </c>
      <c r="E6157">
        <v>2.2573336654685998</v>
      </c>
    </row>
    <row r="6158" spans="1:5">
      <c r="A6158" t="s">
        <v>2715</v>
      </c>
      <c r="B6158">
        <v>3253.76</v>
      </c>
      <c r="C6158">
        <v>124</v>
      </c>
      <c r="D6158" s="10">
        <v>73.489999999999995</v>
      </c>
      <c r="E6158">
        <v>2.2586177222659298</v>
      </c>
    </row>
    <row r="6159" spans="1:5">
      <c r="A6159" t="s">
        <v>2714</v>
      </c>
      <c r="B6159">
        <v>2674.16</v>
      </c>
      <c r="C6159">
        <v>114</v>
      </c>
      <c r="D6159" s="10">
        <v>60.41</v>
      </c>
      <c r="E6159">
        <v>2.2590271337541501</v>
      </c>
    </row>
    <row r="6160" spans="1:5">
      <c r="A6160" t="s">
        <v>2713</v>
      </c>
      <c r="B6160">
        <v>33179.879999999997</v>
      </c>
      <c r="C6160">
        <v>397</v>
      </c>
      <c r="D6160" s="10">
        <v>750.06</v>
      </c>
      <c r="E6160">
        <v>2.2605868375654099</v>
      </c>
    </row>
    <row r="6161" spans="1:5">
      <c r="A6161" t="s">
        <v>2712</v>
      </c>
      <c r="B6161">
        <v>5273.55</v>
      </c>
      <c r="C6161">
        <v>642</v>
      </c>
      <c r="D6161" s="10">
        <v>119.25</v>
      </c>
      <c r="E6161">
        <v>2.2612850925846901</v>
      </c>
    </row>
    <row r="6162" spans="1:5">
      <c r="A6162" t="s">
        <v>2711</v>
      </c>
      <c r="B6162">
        <v>19637.54</v>
      </c>
      <c r="C6162">
        <v>454</v>
      </c>
      <c r="D6162" s="10">
        <v>444.18</v>
      </c>
      <c r="E6162">
        <v>2.2618922736758198</v>
      </c>
    </row>
    <row r="6163" spans="1:5">
      <c r="A6163" t="s">
        <v>2710</v>
      </c>
      <c r="B6163">
        <v>724.1</v>
      </c>
      <c r="C6163">
        <v>245</v>
      </c>
      <c r="D6163" s="10">
        <v>16.38</v>
      </c>
      <c r="E6163">
        <v>2.262118491921</v>
      </c>
    </row>
    <row r="6164" spans="1:5">
      <c r="A6164" t="s">
        <v>2709</v>
      </c>
      <c r="B6164">
        <v>2547.17</v>
      </c>
      <c r="C6164">
        <v>939</v>
      </c>
      <c r="D6164" s="10">
        <v>57.64</v>
      </c>
      <c r="E6164">
        <v>2.2629035360812102</v>
      </c>
    </row>
    <row r="6165" spans="1:5">
      <c r="A6165" t="s">
        <v>2708</v>
      </c>
      <c r="B6165">
        <v>5662.59</v>
      </c>
      <c r="C6165">
        <v>237</v>
      </c>
      <c r="D6165" s="10">
        <v>128.16999999999999</v>
      </c>
      <c r="E6165">
        <v>2.26345188332547</v>
      </c>
    </row>
    <row r="6166" spans="1:5">
      <c r="A6166" t="s">
        <v>2707</v>
      </c>
      <c r="B6166">
        <v>31704.75</v>
      </c>
      <c r="C6166">
        <v>693</v>
      </c>
      <c r="D6166" s="10">
        <v>717.67</v>
      </c>
      <c r="E6166">
        <v>2.2636040340958301</v>
      </c>
    </row>
    <row r="6167" spans="1:5">
      <c r="A6167" t="s">
        <v>2706</v>
      </c>
      <c r="B6167">
        <v>2791.74</v>
      </c>
      <c r="C6167">
        <v>391</v>
      </c>
      <c r="D6167" s="10">
        <v>63.24</v>
      </c>
      <c r="E6167">
        <v>2.2652539276580099</v>
      </c>
    </row>
    <row r="6168" spans="1:5">
      <c r="A6168" t="s">
        <v>2705</v>
      </c>
      <c r="B6168">
        <v>16884</v>
      </c>
      <c r="C6168">
        <v>105</v>
      </c>
      <c r="D6168" s="10">
        <v>382.55</v>
      </c>
      <c r="E6168">
        <v>2.2657545605306701</v>
      </c>
    </row>
    <row r="6169" spans="1:5">
      <c r="A6169" t="s">
        <v>2704</v>
      </c>
      <c r="B6169">
        <v>8334.07</v>
      </c>
      <c r="C6169">
        <v>195</v>
      </c>
      <c r="D6169" s="10">
        <v>188.85</v>
      </c>
      <c r="E6169">
        <v>2.26599968562779</v>
      </c>
    </row>
    <row r="6170" spans="1:5">
      <c r="A6170" t="s">
        <v>2703</v>
      </c>
      <c r="B6170">
        <v>7507.57</v>
      </c>
      <c r="C6170">
        <v>430</v>
      </c>
      <c r="D6170" s="10">
        <v>170.14</v>
      </c>
      <c r="E6170">
        <v>2.26624593576883</v>
      </c>
    </row>
    <row r="6171" spans="1:5">
      <c r="A6171" t="s">
        <v>2702</v>
      </c>
      <c r="B6171">
        <v>15407.52</v>
      </c>
      <c r="C6171">
        <v>397</v>
      </c>
      <c r="D6171" s="10">
        <v>349.41</v>
      </c>
      <c r="E6171">
        <v>2.2677887161593802</v>
      </c>
    </row>
    <row r="6172" spans="1:5">
      <c r="A6172" t="s">
        <v>2701</v>
      </c>
      <c r="B6172">
        <v>513.17999999999995</v>
      </c>
      <c r="C6172">
        <v>317</v>
      </c>
      <c r="D6172" s="10">
        <v>11.64</v>
      </c>
      <c r="E6172">
        <v>2.2682099848006501</v>
      </c>
    </row>
    <row r="6173" spans="1:5">
      <c r="A6173" t="s">
        <v>2700</v>
      </c>
      <c r="B6173">
        <v>1628.9</v>
      </c>
      <c r="C6173">
        <v>714</v>
      </c>
      <c r="D6173" s="10">
        <v>36.950000000000003</v>
      </c>
      <c r="E6173">
        <v>2.2684019890723799</v>
      </c>
    </row>
    <row r="6174" spans="1:5">
      <c r="A6174" t="s">
        <v>2699</v>
      </c>
      <c r="B6174">
        <v>9939.67</v>
      </c>
      <c r="C6174">
        <v>1453</v>
      </c>
      <c r="D6174" s="10">
        <v>225.59</v>
      </c>
      <c r="E6174">
        <v>2.2695924512584398</v>
      </c>
    </row>
    <row r="6175" spans="1:5">
      <c r="A6175" t="s">
        <v>2698</v>
      </c>
      <c r="B6175">
        <v>9109.44</v>
      </c>
      <c r="C6175">
        <v>376</v>
      </c>
      <c r="D6175" s="10">
        <v>206.75</v>
      </c>
      <c r="E6175">
        <v>2.26962359925527</v>
      </c>
    </row>
    <row r="6176" spans="1:5">
      <c r="A6176" t="s">
        <v>2697</v>
      </c>
      <c r="B6176">
        <v>8488.3799999999992</v>
      </c>
      <c r="C6176">
        <v>276</v>
      </c>
      <c r="D6176" s="10">
        <v>192.73</v>
      </c>
      <c r="E6176">
        <v>2.27051569321825</v>
      </c>
    </row>
    <row r="6177" spans="1:5">
      <c r="A6177" t="s">
        <v>2696</v>
      </c>
      <c r="B6177">
        <v>19652.41</v>
      </c>
      <c r="C6177">
        <v>444</v>
      </c>
      <c r="D6177" s="10">
        <v>446.69</v>
      </c>
      <c r="E6177">
        <v>2.2729527828902398</v>
      </c>
    </row>
    <row r="6178" spans="1:5">
      <c r="A6178" t="s">
        <v>2695</v>
      </c>
      <c r="B6178">
        <v>2103.64</v>
      </c>
      <c r="C6178">
        <v>282</v>
      </c>
      <c r="D6178" s="10">
        <v>47.83</v>
      </c>
      <c r="E6178">
        <v>2.2736780057424202</v>
      </c>
    </row>
    <row r="6179" spans="1:5">
      <c r="A6179" t="s">
        <v>2694</v>
      </c>
      <c r="B6179">
        <v>9452.2800000000007</v>
      </c>
      <c r="C6179">
        <v>454</v>
      </c>
      <c r="D6179" s="10">
        <v>215.01</v>
      </c>
      <c r="E6179">
        <v>2.2746892813162498</v>
      </c>
    </row>
    <row r="6180" spans="1:5">
      <c r="A6180" t="s">
        <v>2693</v>
      </c>
      <c r="B6180">
        <v>3027.16</v>
      </c>
      <c r="C6180">
        <v>331</v>
      </c>
      <c r="D6180" s="10">
        <v>68.88</v>
      </c>
      <c r="E6180">
        <v>2.2754000449265899</v>
      </c>
    </row>
    <row r="6181" spans="1:5">
      <c r="A6181" t="s">
        <v>2692</v>
      </c>
      <c r="B6181">
        <v>6005.76</v>
      </c>
      <c r="C6181">
        <v>668</v>
      </c>
      <c r="D6181" s="10">
        <v>136.69999999999999</v>
      </c>
      <c r="E6181">
        <v>2.2761482310315402</v>
      </c>
    </row>
    <row r="6182" spans="1:5">
      <c r="A6182" t="s">
        <v>2691</v>
      </c>
      <c r="B6182">
        <v>2597.54</v>
      </c>
      <c r="C6182">
        <v>399</v>
      </c>
      <c r="D6182" s="10">
        <v>59.16</v>
      </c>
      <c r="E6182">
        <v>2.2775395181594802</v>
      </c>
    </row>
    <row r="6183" spans="1:5">
      <c r="A6183" t="s">
        <v>2690</v>
      </c>
      <c r="B6183">
        <v>3808.8</v>
      </c>
      <c r="C6183">
        <v>592</v>
      </c>
      <c r="D6183" s="10">
        <v>86.76</v>
      </c>
      <c r="E6183">
        <v>2.2778827977315599</v>
      </c>
    </row>
    <row r="6184" spans="1:5">
      <c r="A6184" t="s">
        <v>2689</v>
      </c>
      <c r="B6184">
        <v>4969.87</v>
      </c>
      <c r="C6184">
        <v>261</v>
      </c>
      <c r="D6184" s="10">
        <v>113.26</v>
      </c>
      <c r="E6184">
        <v>2.2789328493501801</v>
      </c>
    </row>
    <row r="6185" spans="1:5">
      <c r="A6185" t="s">
        <v>2688</v>
      </c>
      <c r="B6185">
        <v>1663.62</v>
      </c>
      <c r="C6185">
        <v>34</v>
      </c>
      <c r="D6185" s="10">
        <v>37.94</v>
      </c>
      <c r="E6185">
        <v>2.2805688799124799</v>
      </c>
    </row>
    <row r="6186" spans="1:5">
      <c r="A6186" t="s">
        <v>2687</v>
      </c>
      <c r="B6186">
        <v>8866.35</v>
      </c>
      <c r="C6186">
        <v>61</v>
      </c>
      <c r="D6186" s="10">
        <v>202.29</v>
      </c>
      <c r="E6186">
        <v>2.2815476492581501</v>
      </c>
    </row>
    <row r="6187" spans="1:5">
      <c r="A6187" t="s">
        <v>2686</v>
      </c>
      <c r="B6187">
        <v>2002.32</v>
      </c>
      <c r="C6187">
        <v>206</v>
      </c>
      <c r="D6187" s="10">
        <v>45.69</v>
      </c>
      <c r="E6187">
        <v>2.2818530504614598</v>
      </c>
    </row>
    <row r="6188" spans="1:5">
      <c r="A6188" t="s">
        <v>2685</v>
      </c>
      <c r="B6188">
        <v>1442.66</v>
      </c>
      <c r="C6188">
        <v>99</v>
      </c>
      <c r="D6188" s="10">
        <v>32.92</v>
      </c>
      <c r="E6188">
        <v>2.2818959422178402</v>
      </c>
    </row>
    <row r="6189" spans="1:5">
      <c r="A6189" t="s">
        <v>2684</v>
      </c>
      <c r="B6189">
        <v>1611</v>
      </c>
      <c r="C6189">
        <v>30</v>
      </c>
      <c r="D6189" s="10">
        <v>36.799999999999997</v>
      </c>
      <c r="E6189">
        <v>2.2842954686530099</v>
      </c>
    </row>
    <row r="6190" spans="1:5">
      <c r="A6190" t="s">
        <v>2683</v>
      </c>
      <c r="B6190">
        <v>9504.8700000000008</v>
      </c>
      <c r="C6190">
        <v>1083</v>
      </c>
      <c r="D6190" s="10">
        <v>217.12</v>
      </c>
      <c r="E6190">
        <v>2.28430267852164</v>
      </c>
    </row>
    <row r="6191" spans="1:5">
      <c r="A6191" t="s">
        <v>2682</v>
      </c>
      <c r="B6191">
        <v>80320.479999999996</v>
      </c>
      <c r="C6191">
        <v>714</v>
      </c>
      <c r="D6191" s="10">
        <v>1835.12</v>
      </c>
      <c r="E6191">
        <v>2.28474730230695</v>
      </c>
    </row>
    <row r="6192" spans="1:5">
      <c r="A6192" t="s">
        <v>2681</v>
      </c>
      <c r="B6192">
        <v>2648.22</v>
      </c>
      <c r="C6192">
        <v>202</v>
      </c>
      <c r="D6192" s="10">
        <v>60.51</v>
      </c>
      <c r="E6192">
        <v>2.2849310102634899</v>
      </c>
    </row>
    <row r="6193" spans="1:5">
      <c r="A6193" t="s">
        <v>2680</v>
      </c>
      <c r="B6193">
        <v>8096.22</v>
      </c>
      <c r="C6193">
        <v>101</v>
      </c>
      <c r="D6193" s="10">
        <v>185.03</v>
      </c>
      <c r="E6193">
        <v>2.2853875018218299</v>
      </c>
    </row>
    <row r="6194" spans="1:5">
      <c r="A6194" t="s">
        <v>2679</v>
      </c>
      <c r="B6194">
        <v>5247.68</v>
      </c>
      <c r="C6194">
        <v>62</v>
      </c>
      <c r="D6194" s="10">
        <v>119.93</v>
      </c>
      <c r="E6194">
        <v>2.2853908774925298</v>
      </c>
    </row>
    <row r="6195" spans="1:5">
      <c r="A6195" t="s">
        <v>2678</v>
      </c>
      <c r="B6195">
        <v>5538.82</v>
      </c>
      <c r="C6195">
        <v>787</v>
      </c>
      <c r="D6195" s="10">
        <v>126.62</v>
      </c>
      <c r="E6195">
        <v>2.2860464864357302</v>
      </c>
    </row>
    <row r="6196" spans="1:5">
      <c r="A6196" t="s">
        <v>2677</v>
      </c>
      <c r="B6196">
        <v>13059.28</v>
      </c>
      <c r="C6196">
        <v>433</v>
      </c>
      <c r="D6196" s="10">
        <v>298.76</v>
      </c>
      <c r="E6196">
        <v>2.2877218345881198</v>
      </c>
    </row>
    <row r="6197" spans="1:5">
      <c r="A6197" t="s">
        <v>2676</v>
      </c>
      <c r="B6197">
        <v>4285.74</v>
      </c>
      <c r="C6197">
        <v>358</v>
      </c>
      <c r="D6197" s="10">
        <v>98.05</v>
      </c>
      <c r="E6197">
        <v>2.2878196064156899</v>
      </c>
    </row>
    <row r="6198" spans="1:5">
      <c r="A6198" t="s">
        <v>2675</v>
      </c>
      <c r="B6198">
        <v>213.3</v>
      </c>
      <c r="C6198">
        <v>18</v>
      </c>
      <c r="D6198" s="10">
        <v>4.88</v>
      </c>
      <c r="E6198">
        <v>2.2878574777308902</v>
      </c>
    </row>
    <row r="6199" spans="1:5">
      <c r="A6199" t="s">
        <v>2674</v>
      </c>
      <c r="B6199">
        <v>11191.88</v>
      </c>
      <c r="C6199">
        <v>469</v>
      </c>
      <c r="D6199" s="10">
        <v>256.13</v>
      </c>
      <c r="E6199">
        <v>2.2885341872857801</v>
      </c>
    </row>
    <row r="6200" spans="1:5">
      <c r="A6200" t="s">
        <v>2673</v>
      </c>
      <c r="B6200">
        <v>3710.17</v>
      </c>
      <c r="C6200">
        <v>444</v>
      </c>
      <c r="D6200" s="10">
        <v>84.91</v>
      </c>
      <c r="E6200">
        <v>2.2885743779934602</v>
      </c>
    </row>
    <row r="6201" spans="1:5">
      <c r="A6201" t="s">
        <v>2672</v>
      </c>
      <c r="B6201">
        <v>1497.05</v>
      </c>
      <c r="C6201">
        <v>446</v>
      </c>
      <c r="D6201" s="10">
        <v>34.270000000000003</v>
      </c>
      <c r="E6201">
        <v>2.2891686984402599</v>
      </c>
    </row>
    <row r="6202" spans="1:5">
      <c r="A6202" t="s">
        <v>2671</v>
      </c>
      <c r="B6202">
        <v>228</v>
      </c>
      <c r="C6202">
        <v>20</v>
      </c>
      <c r="D6202" s="10">
        <v>5.22</v>
      </c>
      <c r="E6202">
        <v>2.2894736842105199</v>
      </c>
    </row>
    <row r="6203" spans="1:5">
      <c r="A6203" t="s">
        <v>2670</v>
      </c>
      <c r="B6203">
        <v>11459.7</v>
      </c>
      <c r="C6203">
        <v>214</v>
      </c>
      <c r="D6203" s="10">
        <v>262.47000000000003</v>
      </c>
      <c r="E6203">
        <v>2.29037409356265</v>
      </c>
    </row>
    <row r="6204" spans="1:5">
      <c r="A6204" t="s">
        <v>2669</v>
      </c>
      <c r="B6204">
        <v>3748.03</v>
      </c>
      <c r="C6204">
        <v>561</v>
      </c>
      <c r="D6204" s="10">
        <v>85.85</v>
      </c>
      <c r="E6204">
        <v>2.29053662857554</v>
      </c>
    </row>
    <row r="6205" spans="1:5">
      <c r="A6205" t="s">
        <v>2668</v>
      </c>
      <c r="B6205">
        <v>2268.36</v>
      </c>
      <c r="C6205">
        <v>127</v>
      </c>
      <c r="D6205" s="10">
        <v>51.96</v>
      </c>
      <c r="E6205">
        <v>2.29064169708511</v>
      </c>
    </row>
    <row r="6206" spans="1:5">
      <c r="A6206" t="s">
        <v>2667</v>
      </c>
      <c r="B6206">
        <v>16504.62</v>
      </c>
      <c r="C6206">
        <v>375</v>
      </c>
      <c r="D6206" s="10">
        <v>378.32</v>
      </c>
      <c r="E6206">
        <v>2.2922066669817198</v>
      </c>
    </row>
    <row r="6207" spans="1:5">
      <c r="A6207" t="s">
        <v>2666</v>
      </c>
      <c r="B6207">
        <v>1192.44</v>
      </c>
      <c r="C6207">
        <v>230</v>
      </c>
      <c r="D6207" s="10">
        <v>27.35</v>
      </c>
      <c r="E6207">
        <v>2.2936164503035701</v>
      </c>
    </row>
    <row r="6208" spans="1:5">
      <c r="A6208" t="s">
        <v>2665</v>
      </c>
      <c r="B6208">
        <v>11974.05</v>
      </c>
      <c r="C6208">
        <v>33</v>
      </c>
      <c r="D6208" s="10">
        <v>274.69</v>
      </c>
      <c r="E6208">
        <v>2.2940442039243099</v>
      </c>
    </row>
    <row r="6209" spans="1:5">
      <c r="A6209" t="s">
        <v>2664</v>
      </c>
      <c r="B6209">
        <v>10087.49</v>
      </c>
      <c r="C6209">
        <v>85</v>
      </c>
      <c r="D6209" s="10">
        <v>231.7</v>
      </c>
      <c r="E6209">
        <v>2.29690438354833</v>
      </c>
    </row>
    <row r="6210" spans="1:5">
      <c r="A6210" t="s">
        <v>2663</v>
      </c>
      <c r="B6210">
        <v>8655.7099999999991</v>
      </c>
      <c r="C6210">
        <v>336</v>
      </c>
      <c r="D6210" s="10">
        <v>198.82</v>
      </c>
      <c r="E6210">
        <v>2.2969808369272999</v>
      </c>
    </row>
    <row r="6211" spans="1:5">
      <c r="A6211" t="s">
        <v>2662</v>
      </c>
      <c r="B6211">
        <v>412.62</v>
      </c>
      <c r="C6211">
        <v>26</v>
      </c>
      <c r="D6211" s="10">
        <v>9.48</v>
      </c>
      <c r="E6211">
        <v>2.2975134506325401</v>
      </c>
    </row>
    <row r="6212" spans="1:5">
      <c r="A6212" t="s">
        <v>2661</v>
      </c>
      <c r="B6212">
        <v>3097.95</v>
      </c>
      <c r="C6212">
        <v>55</v>
      </c>
      <c r="D6212" s="10">
        <v>71.2</v>
      </c>
      <c r="E6212">
        <v>2.2982940331509498</v>
      </c>
    </row>
    <row r="6213" spans="1:5">
      <c r="A6213" t="s">
        <v>2660</v>
      </c>
      <c r="B6213">
        <v>1440.6</v>
      </c>
      <c r="C6213">
        <v>147</v>
      </c>
      <c r="D6213" s="10">
        <v>33.130000000000003</v>
      </c>
      <c r="E6213">
        <v>2.29973622101901</v>
      </c>
    </row>
    <row r="6214" spans="1:5">
      <c r="A6214" t="s">
        <v>2659</v>
      </c>
      <c r="B6214">
        <v>1577.97</v>
      </c>
      <c r="C6214">
        <v>205</v>
      </c>
      <c r="D6214" s="10">
        <v>36.29</v>
      </c>
      <c r="E6214">
        <v>2.2997902368232599</v>
      </c>
    </row>
    <row r="6215" spans="1:5">
      <c r="A6215" t="s">
        <v>2658</v>
      </c>
      <c r="B6215">
        <v>3954.97</v>
      </c>
      <c r="C6215">
        <v>457</v>
      </c>
      <c r="D6215" s="10">
        <v>90.97</v>
      </c>
      <c r="E6215">
        <v>2.3001438696121501</v>
      </c>
    </row>
    <row r="6216" spans="1:5">
      <c r="A6216" t="s">
        <v>2657</v>
      </c>
      <c r="B6216">
        <v>2223.52</v>
      </c>
      <c r="C6216">
        <v>104</v>
      </c>
      <c r="D6216" s="10">
        <v>51.18</v>
      </c>
      <c r="E6216">
        <v>2.3017557746276101</v>
      </c>
    </row>
    <row r="6217" spans="1:5">
      <c r="A6217" t="s">
        <v>2656</v>
      </c>
      <c r="B6217">
        <v>3811.38</v>
      </c>
      <c r="C6217">
        <v>582</v>
      </c>
      <c r="D6217" s="10">
        <v>87.73</v>
      </c>
      <c r="E6217">
        <v>2.3017909523584601</v>
      </c>
    </row>
    <row r="6218" spans="1:5">
      <c r="A6218" t="s">
        <v>2655</v>
      </c>
      <c r="B6218">
        <v>25384.29</v>
      </c>
      <c r="C6218">
        <v>519</v>
      </c>
      <c r="D6218" s="10">
        <v>584.34</v>
      </c>
      <c r="E6218">
        <v>2.3019749616790501</v>
      </c>
    </row>
    <row r="6219" spans="1:5">
      <c r="A6219" t="s">
        <v>2654</v>
      </c>
      <c r="B6219">
        <v>3629.34</v>
      </c>
      <c r="C6219">
        <v>342</v>
      </c>
      <c r="D6219" s="10">
        <v>83.55</v>
      </c>
      <c r="E6219">
        <v>2.3020714510076199</v>
      </c>
    </row>
    <row r="6220" spans="1:5">
      <c r="A6220" t="s">
        <v>2653</v>
      </c>
      <c r="B6220">
        <v>188970.3</v>
      </c>
      <c r="C6220">
        <v>465</v>
      </c>
      <c r="D6220" s="10">
        <v>4351.57</v>
      </c>
      <c r="E6220">
        <v>2.3027798548237399</v>
      </c>
    </row>
    <row r="6221" spans="1:5">
      <c r="A6221" t="s">
        <v>2652</v>
      </c>
      <c r="B6221">
        <v>1336.52</v>
      </c>
      <c r="C6221">
        <v>413</v>
      </c>
      <c r="D6221" s="10">
        <v>30.78</v>
      </c>
      <c r="E6221">
        <v>2.3029958399425299</v>
      </c>
    </row>
    <row r="6222" spans="1:5">
      <c r="A6222" t="s">
        <v>2651</v>
      </c>
      <c r="B6222">
        <v>1996.8</v>
      </c>
      <c r="C6222">
        <v>717</v>
      </c>
      <c r="D6222" s="10">
        <v>45.99</v>
      </c>
      <c r="E6222">
        <v>2.30318509615384</v>
      </c>
    </row>
    <row r="6223" spans="1:5">
      <c r="A6223" t="s">
        <v>2650</v>
      </c>
      <c r="B6223">
        <v>7685.26</v>
      </c>
      <c r="C6223">
        <v>776</v>
      </c>
      <c r="D6223" s="10">
        <v>177.11</v>
      </c>
      <c r="E6223">
        <v>2.3045414208497799</v>
      </c>
    </row>
    <row r="6224" spans="1:5">
      <c r="A6224" t="s">
        <v>2649</v>
      </c>
      <c r="B6224">
        <v>15466.88</v>
      </c>
      <c r="C6224">
        <v>88</v>
      </c>
      <c r="D6224" s="10">
        <v>356.56</v>
      </c>
      <c r="E6224">
        <v>2.3053130301651001</v>
      </c>
    </row>
    <row r="6225" spans="1:5">
      <c r="A6225" t="s">
        <v>2648</v>
      </c>
      <c r="B6225">
        <v>10403.57</v>
      </c>
      <c r="C6225">
        <v>460</v>
      </c>
      <c r="D6225" s="10">
        <v>239.89</v>
      </c>
      <c r="E6225">
        <v>2.3058430904006899</v>
      </c>
    </row>
    <row r="6226" spans="1:5">
      <c r="A6226" t="s">
        <v>2647</v>
      </c>
      <c r="B6226">
        <v>10183.950000000001</v>
      </c>
      <c r="C6226">
        <v>394</v>
      </c>
      <c r="D6226" s="10">
        <v>234.84</v>
      </c>
      <c r="E6226">
        <v>2.30598147084382</v>
      </c>
    </row>
    <row r="6227" spans="1:5">
      <c r="A6227" t="s">
        <v>2646</v>
      </c>
      <c r="B6227">
        <v>8560.7999999999993</v>
      </c>
      <c r="C6227">
        <v>1074</v>
      </c>
      <c r="D6227" s="10">
        <v>197.42</v>
      </c>
      <c r="E6227">
        <v>2.30609288851509</v>
      </c>
    </row>
    <row r="6228" spans="1:5">
      <c r="A6228" t="s">
        <v>2645</v>
      </c>
      <c r="B6228">
        <v>12736.65</v>
      </c>
      <c r="C6228">
        <v>205</v>
      </c>
      <c r="D6228" s="10">
        <v>293.76</v>
      </c>
      <c r="E6228">
        <v>2.3064149521263402</v>
      </c>
    </row>
    <row r="6229" spans="1:5">
      <c r="A6229" t="s">
        <v>2644</v>
      </c>
      <c r="B6229">
        <v>6671.59</v>
      </c>
      <c r="C6229">
        <v>429</v>
      </c>
      <c r="D6229" s="10">
        <v>153.96</v>
      </c>
      <c r="E6229">
        <v>2.3076957666763001</v>
      </c>
    </row>
    <row r="6230" spans="1:5">
      <c r="A6230" t="s">
        <v>2643</v>
      </c>
      <c r="B6230">
        <v>6704.47</v>
      </c>
      <c r="C6230">
        <v>777</v>
      </c>
      <c r="D6230" s="10">
        <v>154.76</v>
      </c>
      <c r="E6230">
        <v>2.3083107240393299</v>
      </c>
    </row>
    <row r="6231" spans="1:5">
      <c r="A6231" t="s">
        <v>2642</v>
      </c>
      <c r="B6231">
        <v>6567.24</v>
      </c>
      <c r="C6231">
        <v>164</v>
      </c>
      <c r="D6231" s="10">
        <v>151.65</v>
      </c>
      <c r="E6231">
        <v>2.3091892484513998</v>
      </c>
    </row>
    <row r="6232" spans="1:5">
      <c r="A6232" t="s">
        <v>2641</v>
      </c>
      <c r="B6232">
        <v>1088.3599999999999</v>
      </c>
      <c r="C6232">
        <v>215</v>
      </c>
      <c r="D6232" s="10">
        <v>25.14</v>
      </c>
      <c r="E6232">
        <v>2.3098974603991298</v>
      </c>
    </row>
    <row r="6233" spans="1:5">
      <c r="A6233" t="s">
        <v>2640</v>
      </c>
      <c r="B6233">
        <v>2484.46</v>
      </c>
      <c r="C6233">
        <v>506</v>
      </c>
      <c r="D6233" s="10">
        <v>57.44</v>
      </c>
      <c r="E6233">
        <v>2.3119712130603798</v>
      </c>
    </row>
    <row r="6234" spans="1:5">
      <c r="A6234" t="s">
        <v>2639</v>
      </c>
      <c r="B6234">
        <v>1806.09</v>
      </c>
      <c r="C6234">
        <v>356</v>
      </c>
      <c r="D6234" s="10">
        <v>41.78</v>
      </c>
      <c r="E6234">
        <v>2.3132844985576502</v>
      </c>
    </row>
    <row r="6235" spans="1:5">
      <c r="A6235" t="s">
        <v>2638</v>
      </c>
      <c r="B6235">
        <v>1662.4</v>
      </c>
      <c r="C6235">
        <v>64</v>
      </c>
      <c r="D6235" s="10">
        <v>38.46</v>
      </c>
      <c r="E6235">
        <v>2.3135226179018198</v>
      </c>
    </row>
    <row r="6236" spans="1:5">
      <c r="A6236" t="s">
        <v>2637</v>
      </c>
      <c r="B6236">
        <v>544.32000000000005</v>
      </c>
      <c r="C6236">
        <v>84</v>
      </c>
      <c r="D6236" s="10">
        <v>12.6</v>
      </c>
      <c r="E6236">
        <v>2.31481481481481</v>
      </c>
    </row>
    <row r="6237" spans="1:5">
      <c r="A6237" t="s">
        <v>2636</v>
      </c>
      <c r="B6237">
        <v>56530.38</v>
      </c>
      <c r="C6237">
        <v>590</v>
      </c>
      <c r="D6237" s="10">
        <v>1308.98</v>
      </c>
      <c r="E6237">
        <v>2.3155337006402501</v>
      </c>
    </row>
    <row r="6238" spans="1:5">
      <c r="A6238" t="s">
        <v>2635</v>
      </c>
      <c r="B6238">
        <v>7046.48</v>
      </c>
      <c r="C6238">
        <v>441</v>
      </c>
      <c r="D6238" s="10">
        <v>163.16999999999999</v>
      </c>
      <c r="E6238">
        <v>2.3156242549471502</v>
      </c>
    </row>
    <row r="6239" spans="1:5">
      <c r="A6239" t="s">
        <v>2634</v>
      </c>
      <c r="B6239">
        <v>3326.94</v>
      </c>
      <c r="C6239">
        <v>303</v>
      </c>
      <c r="D6239" s="10">
        <v>77.08</v>
      </c>
      <c r="E6239">
        <v>2.3168437062285401</v>
      </c>
    </row>
    <row r="6240" spans="1:5">
      <c r="A6240" t="s">
        <v>2633</v>
      </c>
      <c r="B6240">
        <v>3101.84</v>
      </c>
      <c r="C6240">
        <v>288</v>
      </c>
      <c r="D6240" s="10">
        <v>71.87</v>
      </c>
      <c r="E6240">
        <v>2.3170118381347802</v>
      </c>
    </row>
    <row r="6241" spans="1:5">
      <c r="A6241" t="s">
        <v>2632</v>
      </c>
      <c r="B6241">
        <v>54416.94</v>
      </c>
      <c r="C6241">
        <v>403</v>
      </c>
      <c r="D6241" s="10">
        <v>1260.99</v>
      </c>
      <c r="E6241">
        <v>2.3172747309936899</v>
      </c>
    </row>
    <row r="6242" spans="1:5">
      <c r="A6242" t="s">
        <v>2631</v>
      </c>
      <c r="B6242">
        <v>10460.200000000001</v>
      </c>
      <c r="C6242">
        <v>605</v>
      </c>
      <c r="D6242" s="10">
        <v>242.45</v>
      </c>
      <c r="E6242">
        <v>2.3178333110265501</v>
      </c>
    </row>
    <row r="6243" spans="1:5">
      <c r="A6243" t="s">
        <v>2630</v>
      </c>
      <c r="B6243">
        <v>2060.87</v>
      </c>
      <c r="C6243">
        <v>534</v>
      </c>
      <c r="D6243" s="10">
        <v>47.78</v>
      </c>
      <c r="E6243">
        <v>2.3184383294433899</v>
      </c>
    </row>
    <row r="6244" spans="1:5">
      <c r="A6244" t="s">
        <v>2629</v>
      </c>
      <c r="B6244">
        <v>7221.65</v>
      </c>
      <c r="C6244">
        <v>485</v>
      </c>
      <c r="D6244" s="10">
        <v>167.43</v>
      </c>
      <c r="E6244">
        <v>2.3184452306605801</v>
      </c>
    </row>
    <row r="6245" spans="1:5">
      <c r="A6245" t="s">
        <v>2628</v>
      </c>
      <c r="B6245">
        <v>4809.12</v>
      </c>
      <c r="C6245">
        <v>252</v>
      </c>
      <c r="D6245" s="10">
        <v>111.51</v>
      </c>
      <c r="E6245">
        <v>2.3187194330771499</v>
      </c>
    </row>
    <row r="6246" spans="1:5">
      <c r="A6246" t="s">
        <v>2627</v>
      </c>
      <c r="B6246">
        <v>6282.24</v>
      </c>
      <c r="C6246">
        <v>339</v>
      </c>
      <c r="D6246" s="10">
        <v>145.69999999999999</v>
      </c>
      <c r="E6246">
        <v>2.3192364506927401</v>
      </c>
    </row>
    <row r="6247" spans="1:5">
      <c r="A6247" t="s">
        <v>2626</v>
      </c>
      <c r="B6247">
        <v>47871.55</v>
      </c>
      <c r="C6247">
        <v>122</v>
      </c>
      <c r="D6247" s="10">
        <v>1110.46</v>
      </c>
      <c r="E6247">
        <v>2.3196658558162402</v>
      </c>
    </row>
    <row r="6248" spans="1:5">
      <c r="A6248" t="s">
        <v>2625</v>
      </c>
      <c r="B6248">
        <v>1302.27</v>
      </c>
      <c r="C6248">
        <v>189</v>
      </c>
      <c r="D6248" s="10">
        <v>30.21</v>
      </c>
      <c r="E6248">
        <v>2.3197954341265601</v>
      </c>
    </row>
    <row r="6249" spans="1:5">
      <c r="A6249" t="s">
        <v>2624</v>
      </c>
      <c r="B6249">
        <v>26574.01</v>
      </c>
      <c r="C6249">
        <v>418</v>
      </c>
      <c r="D6249" s="10">
        <v>616.73</v>
      </c>
      <c r="E6249">
        <v>2.32080141461525</v>
      </c>
    </row>
    <row r="6250" spans="1:5">
      <c r="A6250" t="s">
        <v>2623</v>
      </c>
      <c r="B6250">
        <v>1965.42</v>
      </c>
      <c r="C6250">
        <v>122</v>
      </c>
      <c r="D6250" s="10">
        <v>45.62</v>
      </c>
      <c r="E6250">
        <v>2.32113237882997</v>
      </c>
    </row>
    <row r="6251" spans="1:5">
      <c r="A6251" t="s">
        <v>2622</v>
      </c>
      <c r="B6251">
        <v>7503.19</v>
      </c>
      <c r="C6251">
        <v>280</v>
      </c>
      <c r="D6251" s="10">
        <v>174.22</v>
      </c>
      <c r="E6251">
        <v>2.32194573241514</v>
      </c>
    </row>
    <row r="6252" spans="1:5">
      <c r="A6252" t="s">
        <v>2621</v>
      </c>
      <c r="B6252">
        <v>3115.67</v>
      </c>
      <c r="C6252">
        <v>479</v>
      </c>
      <c r="D6252" s="10">
        <v>72.349999999999994</v>
      </c>
      <c r="E6252">
        <v>2.3221329601658698</v>
      </c>
    </row>
    <row r="6253" spans="1:5">
      <c r="A6253" t="s">
        <v>2620</v>
      </c>
      <c r="B6253">
        <v>1619.9</v>
      </c>
      <c r="C6253">
        <v>15</v>
      </c>
      <c r="D6253" s="10">
        <v>37.630000000000003</v>
      </c>
      <c r="E6253">
        <v>2.3229829001790199</v>
      </c>
    </row>
    <row r="6254" spans="1:5">
      <c r="A6254" t="s">
        <v>2619</v>
      </c>
      <c r="B6254">
        <v>7603.46</v>
      </c>
      <c r="C6254">
        <v>407</v>
      </c>
      <c r="D6254" s="10">
        <v>176.68</v>
      </c>
      <c r="E6254">
        <v>2.3236789566854998</v>
      </c>
    </row>
    <row r="6255" spans="1:5">
      <c r="A6255" t="s">
        <v>2618</v>
      </c>
      <c r="B6255">
        <v>6076.69</v>
      </c>
      <c r="C6255">
        <v>241</v>
      </c>
      <c r="D6255" s="10">
        <v>141.26</v>
      </c>
      <c r="E6255">
        <v>2.3246208050764401</v>
      </c>
    </row>
    <row r="6256" spans="1:5">
      <c r="A6256" t="s">
        <v>2617</v>
      </c>
      <c r="B6256">
        <v>24608.52</v>
      </c>
      <c r="C6256">
        <v>51</v>
      </c>
      <c r="D6256" s="10">
        <v>572.25</v>
      </c>
      <c r="E6256">
        <v>2.3254141248640701</v>
      </c>
    </row>
    <row r="6257" spans="1:5">
      <c r="A6257" t="s">
        <v>2616</v>
      </c>
      <c r="B6257">
        <v>5938.83</v>
      </c>
      <c r="C6257">
        <v>69</v>
      </c>
      <c r="D6257" s="10">
        <v>138.15</v>
      </c>
      <c r="E6257">
        <v>2.3262157697728298</v>
      </c>
    </row>
    <row r="6258" spans="1:5">
      <c r="A6258" t="s">
        <v>2615</v>
      </c>
      <c r="B6258">
        <v>24615.25</v>
      </c>
      <c r="C6258">
        <v>222</v>
      </c>
      <c r="D6258" s="10">
        <v>573.29</v>
      </c>
      <c r="E6258">
        <v>2.3290033617371302</v>
      </c>
    </row>
    <row r="6259" spans="1:5">
      <c r="A6259" t="s">
        <v>2614</v>
      </c>
      <c r="B6259">
        <v>2838.08</v>
      </c>
      <c r="C6259">
        <v>181</v>
      </c>
      <c r="D6259" s="10">
        <v>66.11</v>
      </c>
      <c r="E6259">
        <v>2.3293917014319501</v>
      </c>
    </row>
    <row r="6260" spans="1:5">
      <c r="A6260" t="s">
        <v>2613</v>
      </c>
      <c r="B6260">
        <v>13335.09</v>
      </c>
      <c r="C6260">
        <v>337</v>
      </c>
      <c r="D6260" s="10">
        <v>310.76</v>
      </c>
      <c r="E6260">
        <v>2.3303929707261002</v>
      </c>
    </row>
    <row r="6261" spans="1:5">
      <c r="A6261" t="s">
        <v>2612</v>
      </c>
      <c r="B6261">
        <v>5191.58</v>
      </c>
      <c r="C6261">
        <v>477</v>
      </c>
      <c r="D6261" s="10">
        <v>121.04</v>
      </c>
      <c r="E6261">
        <v>2.3314674915921501</v>
      </c>
    </row>
    <row r="6262" spans="1:5">
      <c r="A6262" t="s">
        <v>2611</v>
      </c>
      <c r="B6262">
        <v>22567.55</v>
      </c>
      <c r="C6262">
        <v>279</v>
      </c>
      <c r="D6262" s="10">
        <v>526.25</v>
      </c>
      <c r="E6262">
        <v>2.3318880427870901</v>
      </c>
    </row>
    <row r="6263" spans="1:5">
      <c r="A6263" t="s">
        <v>2610</v>
      </c>
      <c r="B6263">
        <v>2398.3000000000002</v>
      </c>
      <c r="C6263">
        <v>208</v>
      </c>
      <c r="D6263" s="10">
        <v>55.93</v>
      </c>
      <c r="E6263">
        <v>2.3320685485552199</v>
      </c>
    </row>
    <row r="6264" spans="1:5">
      <c r="A6264" t="s">
        <v>2609</v>
      </c>
      <c r="B6264">
        <v>12338.46</v>
      </c>
      <c r="C6264">
        <v>313</v>
      </c>
      <c r="D6264" s="10">
        <v>287.8</v>
      </c>
      <c r="E6264">
        <v>2.3325439317386398</v>
      </c>
    </row>
    <row r="6265" spans="1:5">
      <c r="A6265" t="s">
        <v>2608</v>
      </c>
      <c r="B6265">
        <v>11248.85</v>
      </c>
      <c r="C6265">
        <v>476</v>
      </c>
      <c r="D6265" s="10">
        <v>262.39</v>
      </c>
      <c r="E6265">
        <v>2.3325939984976198</v>
      </c>
    </row>
    <row r="6266" spans="1:5">
      <c r="A6266" t="s">
        <v>2607</v>
      </c>
      <c r="B6266">
        <v>5577.68</v>
      </c>
      <c r="C6266">
        <v>344</v>
      </c>
      <c r="D6266" s="10">
        <v>130.26</v>
      </c>
      <c r="E6266">
        <v>2.3353795843433098</v>
      </c>
    </row>
    <row r="6267" spans="1:5">
      <c r="A6267" t="s">
        <v>2606</v>
      </c>
      <c r="B6267">
        <v>7590.24</v>
      </c>
      <c r="C6267">
        <v>842</v>
      </c>
      <c r="D6267" s="10">
        <v>177.38</v>
      </c>
      <c r="E6267">
        <v>2.3369485022871399</v>
      </c>
    </row>
    <row r="6268" spans="1:5">
      <c r="A6268" t="s">
        <v>2605</v>
      </c>
      <c r="B6268">
        <v>4520.92</v>
      </c>
      <c r="C6268">
        <v>94</v>
      </c>
      <c r="D6268" s="10">
        <v>105.66</v>
      </c>
      <c r="E6268">
        <v>2.3371349194411701</v>
      </c>
    </row>
    <row r="6269" spans="1:5">
      <c r="A6269" t="s">
        <v>2604</v>
      </c>
      <c r="B6269">
        <v>8861.44</v>
      </c>
      <c r="C6269">
        <v>649</v>
      </c>
      <c r="D6269" s="10">
        <v>207.16</v>
      </c>
      <c r="E6269">
        <v>2.3377690307669998</v>
      </c>
    </row>
    <row r="6270" spans="1:5">
      <c r="A6270" t="s">
        <v>2603</v>
      </c>
      <c r="B6270">
        <v>14315.42</v>
      </c>
      <c r="C6270">
        <v>56</v>
      </c>
      <c r="D6270" s="10">
        <v>334.77</v>
      </c>
      <c r="E6270">
        <v>2.3385272664022398</v>
      </c>
    </row>
    <row r="6271" spans="1:5">
      <c r="A6271" t="s">
        <v>2602</v>
      </c>
      <c r="B6271">
        <v>3736.8</v>
      </c>
      <c r="C6271">
        <v>90</v>
      </c>
      <c r="D6271" s="10">
        <v>87.42</v>
      </c>
      <c r="E6271">
        <v>2.3394348105330698</v>
      </c>
    </row>
    <row r="6272" spans="1:5">
      <c r="A6272" t="s">
        <v>2601</v>
      </c>
      <c r="B6272">
        <v>2018.4</v>
      </c>
      <c r="C6272">
        <v>40</v>
      </c>
      <c r="D6272" s="10">
        <v>47.26</v>
      </c>
      <c r="E6272">
        <v>2.3414585810543</v>
      </c>
    </row>
    <row r="6273" spans="1:5">
      <c r="A6273" t="s">
        <v>2600</v>
      </c>
      <c r="B6273">
        <v>4621.83</v>
      </c>
      <c r="C6273">
        <v>584</v>
      </c>
      <c r="D6273" s="10">
        <v>108.23</v>
      </c>
      <c r="E6273">
        <v>2.3417131309459598</v>
      </c>
    </row>
    <row r="6274" spans="1:5">
      <c r="A6274" t="s">
        <v>2599</v>
      </c>
      <c r="B6274">
        <v>3533.28</v>
      </c>
      <c r="C6274">
        <v>706</v>
      </c>
      <c r="D6274" s="10">
        <v>82.75</v>
      </c>
      <c r="E6274">
        <v>2.34201648326767</v>
      </c>
    </row>
    <row r="6275" spans="1:5">
      <c r="A6275" t="s">
        <v>2598</v>
      </c>
      <c r="B6275">
        <v>1269.3900000000001</v>
      </c>
      <c r="C6275">
        <v>131</v>
      </c>
      <c r="D6275" s="10">
        <v>29.73</v>
      </c>
      <c r="E6275">
        <v>2.3420698130598101</v>
      </c>
    </row>
    <row r="6276" spans="1:5">
      <c r="A6276" t="s">
        <v>2597</v>
      </c>
      <c r="B6276">
        <v>36301.86</v>
      </c>
      <c r="C6276">
        <v>139</v>
      </c>
      <c r="D6276" s="10">
        <v>850.26</v>
      </c>
      <c r="E6276">
        <v>2.34219403633863</v>
      </c>
    </row>
    <row r="6277" spans="1:5">
      <c r="A6277" t="s">
        <v>2596</v>
      </c>
      <c r="B6277">
        <v>71494.5</v>
      </c>
      <c r="C6277">
        <v>105</v>
      </c>
      <c r="D6277" s="10">
        <v>1674.8</v>
      </c>
      <c r="E6277">
        <v>2.3425578191329399</v>
      </c>
    </row>
    <row r="6278" spans="1:5">
      <c r="A6278" t="s">
        <v>2595</v>
      </c>
      <c r="B6278">
        <v>173897.04</v>
      </c>
      <c r="C6278">
        <v>315</v>
      </c>
      <c r="D6278" s="10">
        <v>4075.35</v>
      </c>
      <c r="E6278">
        <v>2.3435419027258799</v>
      </c>
    </row>
    <row r="6279" spans="1:5">
      <c r="A6279" t="s">
        <v>2594</v>
      </c>
      <c r="B6279">
        <v>60796.14</v>
      </c>
      <c r="C6279">
        <v>217</v>
      </c>
      <c r="D6279" s="10">
        <v>1425.01</v>
      </c>
      <c r="E6279">
        <v>2.34391525514613</v>
      </c>
    </row>
    <row r="6280" spans="1:5">
      <c r="A6280" t="s">
        <v>2593</v>
      </c>
      <c r="B6280">
        <v>4897.7</v>
      </c>
      <c r="C6280">
        <v>779</v>
      </c>
      <c r="D6280" s="10">
        <v>114.82</v>
      </c>
      <c r="E6280">
        <v>2.3443657226861498</v>
      </c>
    </row>
    <row r="6281" spans="1:5">
      <c r="A6281" t="s">
        <v>2592</v>
      </c>
      <c r="B6281">
        <v>25302.45</v>
      </c>
      <c r="C6281">
        <v>595</v>
      </c>
      <c r="D6281" s="10">
        <v>593.72</v>
      </c>
      <c r="E6281">
        <v>2.3464921381131001</v>
      </c>
    </row>
    <row r="6282" spans="1:5">
      <c r="A6282" t="s">
        <v>2591</v>
      </c>
      <c r="B6282">
        <v>2132.38</v>
      </c>
      <c r="C6282">
        <v>91</v>
      </c>
      <c r="D6282" s="10">
        <v>50.07</v>
      </c>
      <c r="E6282">
        <v>2.3480805484951</v>
      </c>
    </row>
    <row r="6283" spans="1:5">
      <c r="A6283" t="s">
        <v>2590</v>
      </c>
      <c r="B6283">
        <v>18805.439999999999</v>
      </c>
      <c r="C6283">
        <v>347</v>
      </c>
      <c r="D6283" s="10">
        <v>441.57</v>
      </c>
      <c r="E6283">
        <v>2.3480971463576399</v>
      </c>
    </row>
    <row r="6284" spans="1:5">
      <c r="A6284" t="s">
        <v>2589</v>
      </c>
      <c r="B6284">
        <v>19421.46</v>
      </c>
      <c r="C6284">
        <v>456</v>
      </c>
      <c r="D6284" s="10">
        <v>456.12</v>
      </c>
      <c r="E6284">
        <v>2.3485361038768402</v>
      </c>
    </row>
    <row r="6285" spans="1:5">
      <c r="A6285" t="s">
        <v>2588</v>
      </c>
      <c r="B6285">
        <v>16981.32</v>
      </c>
      <c r="C6285">
        <v>661</v>
      </c>
      <c r="D6285" s="10">
        <v>398.84</v>
      </c>
      <c r="E6285">
        <v>2.3486984521815701</v>
      </c>
    </row>
    <row r="6286" spans="1:5">
      <c r="A6286" t="s">
        <v>2587</v>
      </c>
      <c r="B6286">
        <v>4592.22</v>
      </c>
      <c r="C6286">
        <v>948</v>
      </c>
      <c r="D6286" s="10">
        <v>107.9</v>
      </c>
      <c r="E6286">
        <v>2.3496261067631701</v>
      </c>
    </row>
    <row r="6287" spans="1:5">
      <c r="A6287" t="s">
        <v>2586</v>
      </c>
      <c r="B6287">
        <v>247594.51</v>
      </c>
      <c r="C6287">
        <v>547</v>
      </c>
      <c r="D6287" s="10">
        <v>5819.75</v>
      </c>
      <c r="E6287">
        <v>2.3505165764782099</v>
      </c>
    </row>
    <row r="6288" spans="1:5">
      <c r="A6288" t="s">
        <v>2585</v>
      </c>
      <c r="B6288">
        <v>7741.58</v>
      </c>
      <c r="C6288">
        <v>257</v>
      </c>
      <c r="D6288" s="10">
        <v>182</v>
      </c>
      <c r="E6288">
        <v>2.3509412807204702</v>
      </c>
    </row>
    <row r="6289" spans="1:5">
      <c r="A6289" t="s">
        <v>2584</v>
      </c>
      <c r="B6289">
        <v>10470.5</v>
      </c>
      <c r="C6289">
        <v>215</v>
      </c>
      <c r="D6289" s="10">
        <v>246.28</v>
      </c>
      <c r="E6289">
        <v>2.3521321808891602</v>
      </c>
    </row>
    <row r="6290" spans="1:5">
      <c r="A6290" t="s">
        <v>2583</v>
      </c>
      <c r="B6290">
        <v>1577.54</v>
      </c>
      <c r="C6290">
        <v>294</v>
      </c>
      <c r="D6290" s="10">
        <v>37.119999999999997</v>
      </c>
      <c r="E6290">
        <v>2.3530306680020701</v>
      </c>
    </row>
    <row r="6291" spans="1:5">
      <c r="A6291" t="s">
        <v>2582</v>
      </c>
      <c r="B6291">
        <v>4527.6000000000004</v>
      </c>
      <c r="C6291">
        <v>385</v>
      </c>
      <c r="D6291" s="10">
        <v>106.56</v>
      </c>
      <c r="E6291">
        <v>2.35356480254439</v>
      </c>
    </row>
    <row r="6292" spans="1:5">
      <c r="A6292" t="s">
        <v>2581</v>
      </c>
      <c r="B6292">
        <v>22859</v>
      </c>
      <c r="C6292">
        <v>244</v>
      </c>
      <c r="D6292" s="10">
        <v>538.08000000000004</v>
      </c>
      <c r="E6292">
        <v>2.3539087449144702</v>
      </c>
    </row>
    <row r="6293" spans="1:5">
      <c r="A6293" t="s">
        <v>2580</v>
      </c>
      <c r="B6293">
        <v>61870.51</v>
      </c>
      <c r="C6293">
        <v>431</v>
      </c>
      <c r="D6293" s="10">
        <v>1457.02</v>
      </c>
      <c r="E6293">
        <v>2.3549506865225398</v>
      </c>
    </row>
    <row r="6294" spans="1:5">
      <c r="A6294" t="s">
        <v>2579</v>
      </c>
      <c r="B6294">
        <v>87786.48</v>
      </c>
      <c r="C6294">
        <v>232</v>
      </c>
      <c r="D6294" s="10">
        <v>2067.6799999999998</v>
      </c>
      <c r="E6294">
        <v>2.35535130238733</v>
      </c>
    </row>
    <row r="6295" spans="1:5">
      <c r="A6295" t="s">
        <v>2578</v>
      </c>
      <c r="B6295">
        <v>18875.009999999998</v>
      </c>
      <c r="C6295">
        <v>77</v>
      </c>
      <c r="D6295" s="10">
        <v>444.61</v>
      </c>
      <c r="E6295">
        <v>2.3555484209014899</v>
      </c>
    </row>
    <row r="6296" spans="1:5">
      <c r="A6296" t="s">
        <v>2577</v>
      </c>
      <c r="B6296">
        <v>15611.97</v>
      </c>
      <c r="C6296">
        <v>429</v>
      </c>
      <c r="D6296" s="10">
        <v>367.8</v>
      </c>
      <c r="E6296">
        <v>2.3558846193017202</v>
      </c>
    </row>
    <row r="6297" spans="1:5">
      <c r="A6297" t="s">
        <v>2576</v>
      </c>
      <c r="B6297">
        <v>614.5</v>
      </c>
      <c r="C6297">
        <v>36</v>
      </c>
      <c r="D6297" s="10">
        <v>14.48</v>
      </c>
      <c r="E6297">
        <v>2.35638730675345</v>
      </c>
    </row>
    <row r="6298" spans="1:5">
      <c r="A6298" t="s">
        <v>2575</v>
      </c>
      <c r="B6298">
        <v>4354.4399999999996</v>
      </c>
      <c r="C6298">
        <v>385</v>
      </c>
      <c r="D6298" s="10">
        <v>102.61</v>
      </c>
      <c r="E6298">
        <v>2.3564453752950998</v>
      </c>
    </row>
    <row r="6299" spans="1:5">
      <c r="A6299" t="s">
        <v>2574</v>
      </c>
      <c r="B6299">
        <v>10287.799999999999</v>
      </c>
      <c r="C6299">
        <v>598</v>
      </c>
      <c r="D6299" s="10">
        <v>242.56</v>
      </c>
      <c r="E6299">
        <v>2.35774412410816</v>
      </c>
    </row>
    <row r="6300" spans="1:5">
      <c r="A6300" t="s">
        <v>2573</v>
      </c>
      <c r="B6300">
        <v>3616.85</v>
      </c>
      <c r="C6300">
        <v>529</v>
      </c>
      <c r="D6300" s="10">
        <v>85.28</v>
      </c>
      <c r="E6300">
        <v>2.3578528277368398</v>
      </c>
    </row>
    <row r="6301" spans="1:5">
      <c r="A6301" t="s">
        <v>2572</v>
      </c>
      <c r="B6301">
        <v>27148.799999999999</v>
      </c>
      <c r="C6301">
        <v>192</v>
      </c>
      <c r="D6301" s="10">
        <v>640.13</v>
      </c>
      <c r="E6301">
        <v>2.3578574375294599</v>
      </c>
    </row>
    <row r="6302" spans="1:5">
      <c r="A6302" t="s">
        <v>2571</v>
      </c>
      <c r="B6302">
        <v>4273.42</v>
      </c>
      <c r="C6302">
        <v>373</v>
      </c>
      <c r="D6302" s="10">
        <v>100.78</v>
      </c>
      <c r="E6302">
        <v>2.35829850564653</v>
      </c>
    </row>
    <row r="6303" spans="1:5">
      <c r="A6303" t="s">
        <v>2570</v>
      </c>
      <c r="B6303">
        <v>3393.66</v>
      </c>
      <c r="C6303">
        <v>163</v>
      </c>
      <c r="D6303" s="10">
        <v>80.040000000000006</v>
      </c>
      <c r="E6303">
        <v>2.3585155849436799</v>
      </c>
    </row>
    <row r="6304" spans="1:5">
      <c r="A6304" t="s">
        <v>2569</v>
      </c>
      <c r="B6304">
        <v>9370.02</v>
      </c>
      <c r="C6304">
        <v>22</v>
      </c>
      <c r="D6304" s="10">
        <v>221.02</v>
      </c>
      <c r="E6304">
        <v>2.3587996610466102</v>
      </c>
    </row>
    <row r="6305" spans="1:5">
      <c r="A6305" t="s">
        <v>2568</v>
      </c>
      <c r="B6305">
        <v>16297.28</v>
      </c>
      <c r="C6305">
        <v>563</v>
      </c>
      <c r="D6305" s="10">
        <v>384.48</v>
      </c>
      <c r="E6305">
        <v>2.3591666830293101</v>
      </c>
    </row>
    <row r="6306" spans="1:5">
      <c r="A6306" t="s">
        <v>2567</v>
      </c>
      <c r="B6306">
        <v>1171.53</v>
      </c>
      <c r="C6306">
        <v>369</v>
      </c>
      <c r="D6306" s="10">
        <v>27.64</v>
      </c>
      <c r="E6306">
        <v>2.3593079135830899</v>
      </c>
    </row>
    <row r="6307" spans="1:5">
      <c r="A6307" t="s">
        <v>2566</v>
      </c>
      <c r="B6307">
        <v>16683.88</v>
      </c>
      <c r="C6307">
        <v>684</v>
      </c>
      <c r="D6307" s="10">
        <v>393.75</v>
      </c>
      <c r="E6307">
        <v>2.36006252742167</v>
      </c>
    </row>
    <row r="6308" spans="1:5">
      <c r="A6308" t="s">
        <v>2565</v>
      </c>
      <c r="B6308">
        <v>59853.91</v>
      </c>
      <c r="C6308">
        <v>345</v>
      </c>
      <c r="D6308" s="10">
        <v>1412.71</v>
      </c>
      <c r="E6308">
        <v>2.36026351494831</v>
      </c>
    </row>
    <row r="6309" spans="1:5">
      <c r="A6309" t="s">
        <v>2564</v>
      </c>
      <c r="B6309">
        <v>1584</v>
      </c>
      <c r="C6309">
        <v>180</v>
      </c>
      <c r="D6309" s="10">
        <v>37.4</v>
      </c>
      <c r="E6309">
        <v>2.3611111111111098</v>
      </c>
    </row>
    <row r="6310" spans="1:5">
      <c r="A6310" t="s">
        <v>2563</v>
      </c>
      <c r="B6310">
        <v>1414.93</v>
      </c>
      <c r="C6310">
        <v>74</v>
      </c>
      <c r="D6310" s="10">
        <v>33.409999999999997</v>
      </c>
      <c r="E6310">
        <v>2.3612475528824701</v>
      </c>
    </row>
    <row r="6311" spans="1:5">
      <c r="A6311" t="s">
        <v>2562</v>
      </c>
      <c r="B6311">
        <v>2807.36</v>
      </c>
      <c r="C6311">
        <v>259</v>
      </c>
      <c r="D6311" s="10">
        <v>66.34</v>
      </c>
      <c r="E6311">
        <v>2.3630742049469902</v>
      </c>
    </row>
    <row r="6312" spans="1:5">
      <c r="A6312" t="s">
        <v>2561</v>
      </c>
      <c r="B6312">
        <v>6763.86</v>
      </c>
      <c r="C6312">
        <v>544</v>
      </c>
      <c r="D6312" s="10">
        <v>159.87</v>
      </c>
      <c r="E6312">
        <v>2.3635912038392202</v>
      </c>
    </row>
    <row r="6313" spans="1:5">
      <c r="A6313" t="s">
        <v>2560</v>
      </c>
      <c r="B6313">
        <v>4029.4</v>
      </c>
      <c r="C6313">
        <v>328</v>
      </c>
      <c r="D6313" s="10">
        <v>95.24</v>
      </c>
      <c r="E6313">
        <v>2.3636273390579201</v>
      </c>
    </row>
    <row r="6314" spans="1:5">
      <c r="A6314" t="s">
        <v>2559</v>
      </c>
      <c r="B6314">
        <v>1718.44</v>
      </c>
      <c r="C6314">
        <v>454</v>
      </c>
      <c r="D6314" s="10">
        <v>40.619999999999997</v>
      </c>
      <c r="E6314">
        <v>2.36377179302157</v>
      </c>
    </row>
    <row r="6315" spans="1:5">
      <c r="A6315" t="s">
        <v>2558</v>
      </c>
      <c r="B6315">
        <v>79064.7</v>
      </c>
      <c r="C6315">
        <v>209</v>
      </c>
      <c r="D6315" s="10">
        <v>1869.77</v>
      </c>
      <c r="E6315">
        <v>2.3648606773945802</v>
      </c>
    </row>
    <row r="6316" spans="1:5">
      <c r="A6316" t="s">
        <v>2557</v>
      </c>
      <c r="B6316">
        <v>9135.4500000000007</v>
      </c>
      <c r="C6316">
        <v>926</v>
      </c>
      <c r="D6316" s="10">
        <v>216.06</v>
      </c>
      <c r="E6316">
        <v>2.3650723281283299</v>
      </c>
    </row>
    <row r="6317" spans="1:5">
      <c r="A6317" t="s">
        <v>2556</v>
      </c>
      <c r="B6317">
        <v>1536.4</v>
      </c>
      <c r="C6317">
        <v>125</v>
      </c>
      <c r="D6317" s="10">
        <v>36.35</v>
      </c>
      <c r="E6317">
        <v>2.3659203332465499</v>
      </c>
    </row>
    <row r="6318" spans="1:5">
      <c r="A6318" t="s">
        <v>2555</v>
      </c>
      <c r="B6318">
        <v>1719.5</v>
      </c>
      <c r="C6318">
        <v>493</v>
      </c>
      <c r="D6318" s="10">
        <v>40.700000000000003</v>
      </c>
      <c r="E6318">
        <v>2.3669671416109299</v>
      </c>
    </row>
    <row r="6319" spans="1:5">
      <c r="A6319" t="s">
        <v>2554</v>
      </c>
      <c r="B6319">
        <v>11075.4</v>
      </c>
      <c r="C6319">
        <v>308</v>
      </c>
      <c r="D6319" s="10">
        <v>262.17</v>
      </c>
      <c r="E6319">
        <v>2.36713798147245</v>
      </c>
    </row>
    <row r="6320" spans="1:5">
      <c r="A6320" t="s">
        <v>2553</v>
      </c>
      <c r="B6320">
        <v>4859.22</v>
      </c>
      <c r="C6320">
        <v>109</v>
      </c>
      <c r="D6320" s="10">
        <v>115.05</v>
      </c>
      <c r="E6320">
        <v>2.3676639460654099</v>
      </c>
    </row>
    <row r="6321" spans="1:5">
      <c r="A6321" t="s">
        <v>2552</v>
      </c>
      <c r="B6321">
        <v>2144.79</v>
      </c>
      <c r="C6321">
        <v>215</v>
      </c>
      <c r="D6321" s="10">
        <v>50.79</v>
      </c>
      <c r="E6321">
        <v>2.3680640062663398</v>
      </c>
    </row>
    <row r="6322" spans="1:5">
      <c r="A6322" t="s">
        <v>2551</v>
      </c>
      <c r="B6322">
        <v>369.92</v>
      </c>
      <c r="C6322">
        <v>64</v>
      </c>
      <c r="D6322" s="10">
        <v>8.76</v>
      </c>
      <c r="E6322">
        <v>2.3680795847750802</v>
      </c>
    </row>
    <row r="6323" spans="1:5">
      <c r="A6323" t="s">
        <v>2550</v>
      </c>
      <c r="B6323">
        <v>2741.95</v>
      </c>
      <c r="C6323">
        <v>608</v>
      </c>
      <c r="D6323" s="10">
        <v>64.94</v>
      </c>
      <c r="E6323">
        <v>2.3683874614781399</v>
      </c>
    </row>
    <row r="6324" spans="1:5">
      <c r="A6324" t="s">
        <v>2549</v>
      </c>
      <c r="B6324">
        <v>1432.76</v>
      </c>
      <c r="C6324">
        <v>196</v>
      </c>
      <c r="D6324" s="10">
        <v>33.979999999999997</v>
      </c>
      <c r="E6324">
        <v>2.3716463329517801</v>
      </c>
    </row>
    <row r="6325" spans="1:5">
      <c r="A6325" t="s">
        <v>2548</v>
      </c>
      <c r="B6325">
        <v>1671.76</v>
      </c>
      <c r="C6325">
        <v>475</v>
      </c>
      <c r="D6325" s="10">
        <v>39.659999999999997</v>
      </c>
      <c r="E6325">
        <v>2.3723500981001999</v>
      </c>
    </row>
    <row r="6326" spans="1:5">
      <c r="A6326" t="s">
        <v>2547</v>
      </c>
      <c r="B6326">
        <v>3547.55</v>
      </c>
      <c r="C6326">
        <v>415</v>
      </c>
      <c r="D6326" s="10">
        <v>84.18</v>
      </c>
      <c r="E6326">
        <v>2.37290524446448</v>
      </c>
    </row>
    <row r="6327" spans="1:5">
      <c r="A6327" t="s">
        <v>2546</v>
      </c>
      <c r="B6327">
        <v>10460.64</v>
      </c>
      <c r="C6327">
        <v>1002</v>
      </c>
      <c r="D6327" s="10">
        <v>248.23</v>
      </c>
      <c r="E6327">
        <v>2.3729905627189098</v>
      </c>
    </row>
    <row r="6328" spans="1:5">
      <c r="A6328" t="s">
        <v>2545</v>
      </c>
      <c r="B6328">
        <v>9913.64</v>
      </c>
      <c r="C6328">
        <v>477</v>
      </c>
      <c r="D6328" s="10">
        <v>235.27</v>
      </c>
      <c r="E6328">
        <v>2.37319491125358</v>
      </c>
    </row>
    <row r="6329" spans="1:5">
      <c r="A6329" t="s">
        <v>2544</v>
      </c>
      <c r="B6329">
        <v>103136.1</v>
      </c>
      <c r="C6329">
        <v>497</v>
      </c>
      <c r="D6329" s="10">
        <v>2447.7600000000002</v>
      </c>
      <c r="E6329">
        <v>2.3733299979347602</v>
      </c>
    </row>
    <row r="6330" spans="1:5">
      <c r="A6330" t="s">
        <v>2543</v>
      </c>
      <c r="B6330">
        <v>24610.560000000001</v>
      </c>
      <c r="C6330">
        <v>272</v>
      </c>
      <c r="D6330" s="10">
        <v>584.13</v>
      </c>
      <c r="E6330">
        <v>2.37349332969261</v>
      </c>
    </row>
    <row r="6331" spans="1:5">
      <c r="A6331" t="s">
        <v>2542</v>
      </c>
      <c r="B6331">
        <v>667.2</v>
      </c>
      <c r="C6331">
        <v>139</v>
      </c>
      <c r="D6331" s="10">
        <v>15.84</v>
      </c>
      <c r="E6331">
        <v>2.3741007194244599</v>
      </c>
    </row>
    <row r="6332" spans="1:5">
      <c r="A6332" t="s">
        <v>2541</v>
      </c>
      <c r="B6332">
        <v>1616.01</v>
      </c>
      <c r="C6332">
        <v>59</v>
      </c>
      <c r="D6332" s="10">
        <v>38.369999999999997</v>
      </c>
      <c r="E6332">
        <v>2.37436649525683</v>
      </c>
    </row>
    <row r="6333" spans="1:5">
      <c r="A6333" t="s">
        <v>2540</v>
      </c>
      <c r="B6333">
        <v>25500.15</v>
      </c>
      <c r="C6333">
        <v>580</v>
      </c>
      <c r="D6333" s="10">
        <v>605.49</v>
      </c>
      <c r="E6333">
        <v>2.3744566208434001</v>
      </c>
    </row>
    <row r="6334" spans="1:5">
      <c r="A6334" t="s">
        <v>2539</v>
      </c>
      <c r="B6334">
        <v>1190.4100000000001</v>
      </c>
      <c r="C6334">
        <v>120</v>
      </c>
      <c r="D6334" s="10">
        <v>28.27</v>
      </c>
      <c r="E6334">
        <v>2.3748120395493899</v>
      </c>
    </row>
    <row r="6335" spans="1:5">
      <c r="A6335" t="s">
        <v>2538</v>
      </c>
      <c r="B6335">
        <v>1934.56</v>
      </c>
      <c r="C6335">
        <v>200</v>
      </c>
      <c r="D6335" s="10">
        <v>45.95</v>
      </c>
      <c r="E6335">
        <v>2.3752171036307899</v>
      </c>
    </row>
    <row r="6336" spans="1:5">
      <c r="A6336" t="s">
        <v>2537</v>
      </c>
      <c r="B6336">
        <v>2945.28</v>
      </c>
      <c r="C6336">
        <v>472</v>
      </c>
      <c r="D6336" s="10">
        <v>69.989999999999995</v>
      </c>
      <c r="E6336">
        <v>2.3763445241199399</v>
      </c>
    </row>
    <row r="6337" spans="1:5">
      <c r="A6337" t="s">
        <v>2536</v>
      </c>
      <c r="B6337">
        <v>24573.78</v>
      </c>
      <c r="C6337">
        <v>198</v>
      </c>
      <c r="D6337" s="10">
        <v>583.98</v>
      </c>
      <c r="E6337">
        <v>2.3764353713592201</v>
      </c>
    </row>
    <row r="6338" spans="1:5">
      <c r="A6338" t="s">
        <v>2535</v>
      </c>
      <c r="B6338">
        <v>7365.88</v>
      </c>
      <c r="C6338">
        <v>235</v>
      </c>
      <c r="D6338" s="10">
        <v>175.06</v>
      </c>
      <c r="E6338">
        <v>2.37663388488544</v>
      </c>
    </row>
    <row r="6339" spans="1:5">
      <c r="A6339" t="s">
        <v>2534</v>
      </c>
      <c r="B6339">
        <v>784.08</v>
      </c>
      <c r="C6339">
        <v>121</v>
      </c>
      <c r="D6339" s="10">
        <v>18.649999999999999</v>
      </c>
      <c r="E6339">
        <v>2.3785838179777499</v>
      </c>
    </row>
    <row r="6340" spans="1:5">
      <c r="A6340" t="s">
        <v>2533</v>
      </c>
      <c r="B6340">
        <v>1057.6500000000001</v>
      </c>
      <c r="C6340">
        <v>69</v>
      </c>
      <c r="D6340" s="10">
        <v>25.17</v>
      </c>
      <c r="E6340">
        <v>2.3798042830804098</v>
      </c>
    </row>
    <row r="6341" spans="1:5">
      <c r="A6341" t="s">
        <v>2532</v>
      </c>
      <c r="B6341">
        <v>1713.14</v>
      </c>
      <c r="C6341">
        <v>589</v>
      </c>
      <c r="D6341" s="10">
        <v>40.770000000000003</v>
      </c>
      <c r="E6341">
        <v>2.3798405267520399</v>
      </c>
    </row>
    <row r="6342" spans="1:5">
      <c r="A6342" t="s">
        <v>2531</v>
      </c>
      <c r="B6342">
        <v>56928.93</v>
      </c>
      <c r="C6342">
        <v>239</v>
      </c>
      <c r="D6342" s="10">
        <v>1354.84</v>
      </c>
      <c r="E6342">
        <v>2.37987961481095</v>
      </c>
    </row>
    <row r="6343" spans="1:5">
      <c r="A6343" t="s">
        <v>2530</v>
      </c>
      <c r="B6343">
        <v>11648.4</v>
      </c>
      <c r="C6343">
        <v>548</v>
      </c>
      <c r="D6343" s="10">
        <v>277.47000000000003</v>
      </c>
      <c r="E6343">
        <v>2.3820438858555599</v>
      </c>
    </row>
    <row r="6344" spans="1:5">
      <c r="A6344" t="s">
        <v>2529</v>
      </c>
      <c r="B6344">
        <v>897.86</v>
      </c>
      <c r="C6344">
        <v>257</v>
      </c>
      <c r="D6344" s="10">
        <v>21.39</v>
      </c>
      <c r="E6344">
        <v>2.3823313211413799</v>
      </c>
    </row>
    <row r="6345" spans="1:5">
      <c r="A6345" t="s">
        <v>2528</v>
      </c>
      <c r="B6345">
        <v>5554.44</v>
      </c>
      <c r="C6345">
        <v>66</v>
      </c>
      <c r="D6345" s="10">
        <v>132.4</v>
      </c>
      <c r="E6345">
        <v>2.3836786426714398</v>
      </c>
    </row>
    <row r="6346" spans="1:5">
      <c r="A6346" t="s">
        <v>2527</v>
      </c>
      <c r="B6346">
        <v>2317.7600000000002</v>
      </c>
      <c r="C6346">
        <v>619</v>
      </c>
      <c r="D6346" s="10">
        <v>55.25</v>
      </c>
      <c r="E6346">
        <v>2.38376708546182</v>
      </c>
    </row>
    <row r="6347" spans="1:5">
      <c r="A6347" t="s">
        <v>2526</v>
      </c>
      <c r="B6347">
        <v>17055.599999999999</v>
      </c>
      <c r="C6347">
        <v>623</v>
      </c>
      <c r="D6347" s="10">
        <v>406.57</v>
      </c>
      <c r="E6347">
        <v>2.3837918337672002</v>
      </c>
    </row>
    <row r="6348" spans="1:5">
      <c r="A6348" t="s">
        <v>2525</v>
      </c>
      <c r="B6348">
        <v>2752.24</v>
      </c>
      <c r="C6348">
        <v>319</v>
      </c>
      <c r="D6348" s="10">
        <v>65.61</v>
      </c>
      <c r="E6348">
        <v>2.3838764061273698</v>
      </c>
    </row>
    <row r="6349" spans="1:5">
      <c r="A6349" t="s">
        <v>2524</v>
      </c>
      <c r="B6349">
        <v>2661.24</v>
      </c>
      <c r="C6349">
        <v>134</v>
      </c>
      <c r="D6349" s="10">
        <v>63.45</v>
      </c>
      <c r="E6349">
        <v>2.3842269017450501</v>
      </c>
    </row>
    <row r="6350" spans="1:5">
      <c r="A6350" t="s">
        <v>2523</v>
      </c>
      <c r="B6350">
        <v>19178.88</v>
      </c>
      <c r="C6350">
        <v>820</v>
      </c>
      <c r="D6350" s="10">
        <v>457.28</v>
      </c>
      <c r="E6350">
        <v>2.3842893849901499</v>
      </c>
    </row>
    <row r="6351" spans="1:5">
      <c r="A6351" t="s">
        <v>2522</v>
      </c>
      <c r="B6351">
        <v>34741.72</v>
      </c>
      <c r="C6351">
        <v>290</v>
      </c>
      <c r="D6351" s="10">
        <v>828.78</v>
      </c>
      <c r="E6351">
        <v>2.3855468295755</v>
      </c>
    </row>
    <row r="6352" spans="1:5">
      <c r="A6352" t="s">
        <v>2521</v>
      </c>
      <c r="B6352">
        <v>2129.4</v>
      </c>
      <c r="C6352">
        <v>867</v>
      </c>
      <c r="D6352" s="10">
        <v>50.82</v>
      </c>
      <c r="E6352">
        <v>2.3865877712031498</v>
      </c>
    </row>
    <row r="6353" spans="1:5">
      <c r="A6353" t="s">
        <v>2520</v>
      </c>
      <c r="B6353">
        <v>13397.16</v>
      </c>
      <c r="C6353">
        <v>256</v>
      </c>
      <c r="D6353" s="10">
        <v>319.76</v>
      </c>
      <c r="E6353">
        <v>2.3867745104186202</v>
      </c>
    </row>
    <row r="6354" spans="1:5">
      <c r="A6354" t="s">
        <v>2519</v>
      </c>
      <c r="B6354">
        <v>8578.2199999999993</v>
      </c>
      <c r="C6354">
        <v>374</v>
      </c>
      <c r="D6354" s="10">
        <v>204.8</v>
      </c>
      <c r="E6354">
        <v>2.3874416837059398</v>
      </c>
    </row>
    <row r="6355" spans="1:5">
      <c r="A6355" t="s">
        <v>2518</v>
      </c>
      <c r="B6355">
        <v>9717.1200000000008</v>
      </c>
      <c r="C6355">
        <v>64</v>
      </c>
      <c r="D6355" s="10">
        <v>232.04</v>
      </c>
      <c r="E6355">
        <v>2.3879503391951502</v>
      </c>
    </row>
    <row r="6356" spans="1:5">
      <c r="A6356" t="s">
        <v>2517</v>
      </c>
      <c r="B6356">
        <v>13182.08</v>
      </c>
      <c r="C6356">
        <v>280</v>
      </c>
      <c r="D6356" s="10">
        <v>314.89999999999998</v>
      </c>
      <c r="E6356">
        <v>2.3888491042384801</v>
      </c>
    </row>
    <row r="6357" spans="1:5">
      <c r="A6357" t="s">
        <v>2516</v>
      </c>
      <c r="B6357">
        <v>8978.32</v>
      </c>
      <c r="C6357">
        <v>509</v>
      </c>
      <c r="D6357" s="10">
        <v>214.52</v>
      </c>
      <c r="E6357">
        <v>2.3893111406142702</v>
      </c>
    </row>
    <row r="6358" spans="1:5">
      <c r="A6358" t="s">
        <v>2515</v>
      </c>
      <c r="B6358">
        <v>1417.74</v>
      </c>
      <c r="C6358">
        <v>86</v>
      </c>
      <c r="D6358" s="10">
        <v>33.880000000000003</v>
      </c>
      <c r="E6358">
        <v>2.38971884830787</v>
      </c>
    </row>
    <row r="6359" spans="1:5">
      <c r="A6359" t="s">
        <v>2514</v>
      </c>
      <c r="B6359">
        <v>6773.62</v>
      </c>
      <c r="C6359">
        <v>793</v>
      </c>
      <c r="D6359" s="10">
        <v>161.88</v>
      </c>
      <c r="E6359">
        <v>2.3898594842934702</v>
      </c>
    </row>
    <row r="6360" spans="1:5">
      <c r="A6360" t="s">
        <v>2513</v>
      </c>
      <c r="B6360">
        <v>12995.09</v>
      </c>
      <c r="C6360">
        <v>94</v>
      </c>
      <c r="D6360" s="10">
        <v>310.63</v>
      </c>
      <c r="E6360">
        <v>2.3903643606931499</v>
      </c>
    </row>
    <row r="6361" spans="1:5">
      <c r="A6361" t="s">
        <v>2512</v>
      </c>
      <c r="B6361">
        <v>2663.01</v>
      </c>
      <c r="C6361">
        <v>865</v>
      </c>
      <c r="D6361" s="10">
        <v>63.66</v>
      </c>
      <c r="E6361">
        <v>2.3905280115358098</v>
      </c>
    </row>
    <row r="6362" spans="1:5">
      <c r="A6362" t="s">
        <v>2511</v>
      </c>
      <c r="B6362">
        <v>8698.3799999999992</v>
      </c>
      <c r="C6362">
        <v>673</v>
      </c>
      <c r="D6362" s="10">
        <v>208.06</v>
      </c>
      <c r="E6362">
        <v>2.3919396485322499</v>
      </c>
    </row>
    <row r="6363" spans="1:5">
      <c r="A6363" t="s">
        <v>2510</v>
      </c>
      <c r="B6363">
        <v>6341.44</v>
      </c>
      <c r="C6363">
        <v>60</v>
      </c>
      <c r="D6363" s="10">
        <v>151.76</v>
      </c>
      <c r="E6363">
        <v>2.3931472977746302</v>
      </c>
    </row>
    <row r="6364" spans="1:5">
      <c r="A6364" t="s">
        <v>2509</v>
      </c>
      <c r="B6364">
        <v>12567.68</v>
      </c>
      <c r="C6364">
        <v>377</v>
      </c>
      <c r="D6364" s="10">
        <v>301.02</v>
      </c>
      <c r="E6364">
        <v>2.3951914752762602</v>
      </c>
    </row>
    <row r="6365" spans="1:5">
      <c r="A6365" t="s">
        <v>2508</v>
      </c>
      <c r="B6365">
        <v>1580.92</v>
      </c>
      <c r="C6365">
        <v>301</v>
      </c>
      <c r="D6365" s="10">
        <v>37.880000000000003</v>
      </c>
      <c r="E6365">
        <v>2.39607317258305</v>
      </c>
    </row>
    <row r="6366" spans="1:5">
      <c r="A6366" t="s">
        <v>2507</v>
      </c>
      <c r="B6366">
        <v>4331.96</v>
      </c>
      <c r="C6366">
        <v>553</v>
      </c>
      <c r="D6366" s="10">
        <v>103.82</v>
      </c>
      <c r="E6366">
        <v>2.3966056934967002</v>
      </c>
    </row>
    <row r="6367" spans="1:5">
      <c r="A6367" t="s">
        <v>2506</v>
      </c>
      <c r="B6367">
        <v>4439.28</v>
      </c>
      <c r="C6367">
        <v>169</v>
      </c>
      <c r="D6367" s="10">
        <v>106.4</v>
      </c>
      <c r="E6367">
        <v>2.39678506424465</v>
      </c>
    </row>
    <row r="6368" spans="1:5">
      <c r="A6368" t="s">
        <v>2505</v>
      </c>
      <c r="B6368">
        <v>9608.2199999999993</v>
      </c>
      <c r="C6368">
        <v>486</v>
      </c>
      <c r="D6368" s="10">
        <v>230.39</v>
      </c>
      <c r="E6368">
        <v>2.3978426805381199</v>
      </c>
    </row>
    <row r="6369" spans="1:5">
      <c r="A6369" t="s">
        <v>2504</v>
      </c>
      <c r="B6369">
        <v>4059.31</v>
      </c>
      <c r="C6369">
        <v>519</v>
      </c>
      <c r="D6369" s="10">
        <v>97.36</v>
      </c>
      <c r="E6369">
        <v>2.3984371728200098</v>
      </c>
    </row>
    <row r="6370" spans="1:5">
      <c r="A6370" t="s">
        <v>2503</v>
      </c>
      <c r="B6370">
        <v>2378.71</v>
      </c>
      <c r="C6370">
        <v>406</v>
      </c>
      <c r="D6370" s="10">
        <v>57.09</v>
      </c>
      <c r="E6370">
        <v>2.40004035800917</v>
      </c>
    </row>
    <row r="6371" spans="1:5">
      <c r="A6371" t="s">
        <v>2502</v>
      </c>
      <c r="B6371">
        <v>30782.1</v>
      </c>
      <c r="C6371">
        <v>202</v>
      </c>
      <c r="D6371" s="10">
        <v>738.79</v>
      </c>
      <c r="E6371">
        <v>2.40006367336861</v>
      </c>
    </row>
    <row r="6372" spans="1:5">
      <c r="A6372" t="s">
        <v>2501</v>
      </c>
      <c r="B6372">
        <v>25363.8</v>
      </c>
      <c r="C6372">
        <v>490</v>
      </c>
      <c r="D6372" s="10">
        <v>608.75</v>
      </c>
      <c r="E6372">
        <v>2.4000741213855901</v>
      </c>
    </row>
    <row r="6373" spans="1:5">
      <c r="A6373" t="s">
        <v>2500</v>
      </c>
      <c r="B6373">
        <v>21915.7</v>
      </c>
      <c r="C6373">
        <v>464</v>
      </c>
      <c r="D6373" s="10">
        <v>526.29999999999995</v>
      </c>
      <c r="E6373">
        <v>2.4014747418517302</v>
      </c>
    </row>
    <row r="6374" spans="1:5">
      <c r="A6374" t="s">
        <v>2499</v>
      </c>
      <c r="B6374">
        <v>3810.32</v>
      </c>
      <c r="C6374">
        <v>56</v>
      </c>
      <c r="D6374" s="10">
        <v>91.53</v>
      </c>
      <c r="E6374">
        <v>2.4021604484662702</v>
      </c>
    </row>
    <row r="6375" spans="1:5">
      <c r="A6375" t="s">
        <v>2498</v>
      </c>
      <c r="B6375">
        <v>34803.42</v>
      </c>
      <c r="C6375">
        <v>229</v>
      </c>
      <c r="D6375" s="10">
        <v>836.14</v>
      </c>
      <c r="E6375">
        <v>2.4024650451018799</v>
      </c>
    </row>
    <row r="6376" spans="1:5">
      <c r="A6376" t="s">
        <v>2497</v>
      </c>
      <c r="B6376">
        <v>6171.6</v>
      </c>
      <c r="C6376">
        <v>417</v>
      </c>
      <c r="D6376" s="10">
        <v>148.31</v>
      </c>
      <c r="E6376">
        <v>2.4031045433923102</v>
      </c>
    </row>
    <row r="6377" spans="1:5">
      <c r="A6377" t="s">
        <v>2496</v>
      </c>
      <c r="B6377">
        <v>9394.6</v>
      </c>
      <c r="C6377">
        <v>512</v>
      </c>
      <c r="D6377" s="10">
        <v>225.91</v>
      </c>
      <c r="E6377">
        <v>2.4046792838439099</v>
      </c>
    </row>
    <row r="6378" spans="1:5">
      <c r="A6378" t="s">
        <v>2495</v>
      </c>
      <c r="B6378">
        <v>4973.3599999999997</v>
      </c>
      <c r="C6378">
        <v>147</v>
      </c>
      <c r="D6378" s="10">
        <v>119.64</v>
      </c>
      <c r="E6378">
        <v>2.4056171280582901</v>
      </c>
    </row>
    <row r="6379" spans="1:5">
      <c r="A6379" t="s">
        <v>2494</v>
      </c>
      <c r="B6379">
        <v>2324.52</v>
      </c>
      <c r="C6379">
        <v>132</v>
      </c>
      <c r="D6379" s="10">
        <v>55.95</v>
      </c>
      <c r="E6379">
        <v>2.4069485313096801</v>
      </c>
    </row>
    <row r="6380" spans="1:5">
      <c r="A6380" t="s">
        <v>2493</v>
      </c>
      <c r="B6380">
        <v>2048.0700000000002</v>
      </c>
      <c r="C6380">
        <v>191</v>
      </c>
      <c r="D6380" s="10">
        <v>49.3</v>
      </c>
      <c r="E6380">
        <v>2.4071442870605</v>
      </c>
    </row>
    <row r="6381" spans="1:5">
      <c r="A6381" t="s">
        <v>2492</v>
      </c>
      <c r="B6381">
        <v>75422.070000000007</v>
      </c>
      <c r="C6381">
        <v>341</v>
      </c>
      <c r="D6381" s="10">
        <v>1815.85</v>
      </c>
      <c r="E6381">
        <v>2.4075844113002902</v>
      </c>
    </row>
    <row r="6382" spans="1:5">
      <c r="A6382" t="s">
        <v>2491</v>
      </c>
      <c r="B6382">
        <v>6442.3</v>
      </c>
      <c r="C6382">
        <v>510</v>
      </c>
      <c r="D6382" s="10">
        <v>155.11000000000001</v>
      </c>
      <c r="E6382">
        <v>2.4076804867826702</v>
      </c>
    </row>
    <row r="6383" spans="1:5">
      <c r="A6383" t="s">
        <v>2490</v>
      </c>
      <c r="B6383">
        <v>2121.3200000000002</v>
      </c>
      <c r="C6383">
        <v>338</v>
      </c>
      <c r="D6383" s="10">
        <v>51.09</v>
      </c>
      <c r="E6383">
        <v>2.4084060867761501</v>
      </c>
    </row>
    <row r="6384" spans="1:5">
      <c r="A6384" t="s">
        <v>2489</v>
      </c>
      <c r="B6384">
        <v>5752.8</v>
      </c>
      <c r="C6384">
        <v>34</v>
      </c>
      <c r="D6384" s="10">
        <v>138.56</v>
      </c>
      <c r="E6384">
        <v>2.4085662633847802</v>
      </c>
    </row>
    <row r="6385" spans="1:5">
      <c r="A6385" t="s">
        <v>2488</v>
      </c>
      <c r="B6385">
        <v>15430.46</v>
      </c>
      <c r="C6385">
        <v>371</v>
      </c>
      <c r="D6385" s="10">
        <v>371.69</v>
      </c>
      <c r="E6385">
        <v>2.4088069960325198</v>
      </c>
    </row>
    <row r="6386" spans="1:5">
      <c r="A6386" t="s">
        <v>2487</v>
      </c>
      <c r="B6386">
        <v>1417.78</v>
      </c>
      <c r="C6386">
        <v>220</v>
      </c>
      <c r="D6386" s="10">
        <v>34.17</v>
      </c>
      <c r="E6386">
        <v>2.4101059402728202</v>
      </c>
    </row>
    <row r="6387" spans="1:5">
      <c r="A6387" t="s">
        <v>2486</v>
      </c>
      <c r="B6387">
        <v>2882.32</v>
      </c>
      <c r="C6387">
        <v>176</v>
      </c>
      <c r="D6387" s="10">
        <v>69.489999999999995</v>
      </c>
      <c r="E6387">
        <v>2.4109051042215901</v>
      </c>
    </row>
    <row r="6388" spans="1:5">
      <c r="A6388" t="s">
        <v>2485</v>
      </c>
      <c r="B6388">
        <v>3422.72</v>
      </c>
      <c r="C6388">
        <v>382</v>
      </c>
      <c r="D6388" s="10">
        <v>82.53</v>
      </c>
      <c r="E6388">
        <v>2.4112401832460701</v>
      </c>
    </row>
    <row r="6389" spans="1:5">
      <c r="A6389" t="s">
        <v>2484</v>
      </c>
      <c r="B6389">
        <v>3895.39</v>
      </c>
      <c r="C6389">
        <v>287</v>
      </c>
      <c r="D6389" s="10">
        <v>93.94</v>
      </c>
      <c r="E6389">
        <v>2.4115685464099799</v>
      </c>
    </row>
    <row r="6390" spans="1:5">
      <c r="A6390" t="s">
        <v>2483</v>
      </c>
      <c r="B6390">
        <v>3394.13</v>
      </c>
      <c r="C6390">
        <v>599</v>
      </c>
      <c r="D6390" s="10">
        <v>81.88</v>
      </c>
      <c r="E6390">
        <v>2.4124002321655298</v>
      </c>
    </row>
    <row r="6391" spans="1:5">
      <c r="A6391" t="s">
        <v>2482</v>
      </c>
      <c r="B6391">
        <v>1654.76</v>
      </c>
      <c r="C6391">
        <v>472</v>
      </c>
      <c r="D6391" s="10">
        <v>39.92</v>
      </c>
      <c r="E6391">
        <v>2.4124344315792001</v>
      </c>
    </row>
    <row r="6392" spans="1:5">
      <c r="A6392" t="s">
        <v>2481</v>
      </c>
      <c r="B6392">
        <v>2694.88</v>
      </c>
      <c r="C6392">
        <v>520</v>
      </c>
      <c r="D6392" s="10">
        <v>65.03</v>
      </c>
      <c r="E6392">
        <v>2.4130944606067799</v>
      </c>
    </row>
    <row r="6393" spans="1:5">
      <c r="A6393" t="s">
        <v>2480</v>
      </c>
      <c r="B6393">
        <v>5208</v>
      </c>
      <c r="C6393">
        <v>476</v>
      </c>
      <c r="D6393" s="10">
        <v>125.74</v>
      </c>
      <c r="E6393">
        <v>2.4143625192012199</v>
      </c>
    </row>
    <row r="6394" spans="1:5">
      <c r="A6394" t="s">
        <v>2479</v>
      </c>
      <c r="B6394">
        <v>115651.13</v>
      </c>
      <c r="C6394">
        <v>839</v>
      </c>
      <c r="D6394" s="10">
        <v>2793.24</v>
      </c>
      <c r="E6394">
        <v>2.41522931941953</v>
      </c>
    </row>
    <row r="6395" spans="1:5">
      <c r="A6395" t="s">
        <v>2478</v>
      </c>
      <c r="B6395">
        <v>12329.46</v>
      </c>
      <c r="C6395">
        <v>267</v>
      </c>
      <c r="D6395" s="10">
        <v>297.79000000000002</v>
      </c>
      <c r="E6395">
        <v>2.41527203948915</v>
      </c>
    </row>
    <row r="6396" spans="1:5">
      <c r="A6396" t="s">
        <v>2477</v>
      </c>
      <c r="B6396">
        <v>4438.95</v>
      </c>
      <c r="C6396">
        <v>430</v>
      </c>
      <c r="D6396" s="10">
        <v>107.34</v>
      </c>
      <c r="E6396">
        <v>2.41813942486398</v>
      </c>
    </row>
    <row r="6397" spans="1:5">
      <c r="A6397" t="s">
        <v>2476</v>
      </c>
      <c r="B6397">
        <v>3955.45</v>
      </c>
      <c r="C6397">
        <v>303</v>
      </c>
      <c r="D6397" s="10">
        <v>95.68</v>
      </c>
      <c r="E6397">
        <v>2.4189409548850298</v>
      </c>
    </row>
    <row r="6398" spans="1:5">
      <c r="A6398" t="s">
        <v>2475</v>
      </c>
      <c r="B6398">
        <v>541.52</v>
      </c>
      <c r="C6398">
        <v>70</v>
      </c>
      <c r="D6398" s="10">
        <v>13.1</v>
      </c>
      <c r="E6398">
        <v>2.4191165607918399</v>
      </c>
    </row>
    <row r="6399" spans="1:5">
      <c r="A6399" t="s">
        <v>2474</v>
      </c>
      <c r="B6399">
        <v>113275.53</v>
      </c>
      <c r="C6399">
        <v>206</v>
      </c>
      <c r="D6399" s="10">
        <v>2741.4</v>
      </c>
      <c r="E6399">
        <v>2.4201166836297299</v>
      </c>
    </row>
    <row r="6400" spans="1:5">
      <c r="A6400" t="s">
        <v>2473</v>
      </c>
      <c r="B6400">
        <v>151.19999999999999</v>
      </c>
      <c r="C6400">
        <v>18</v>
      </c>
      <c r="D6400" s="10">
        <v>3.66</v>
      </c>
      <c r="E6400">
        <v>2.42063492063492</v>
      </c>
    </row>
    <row r="6401" spans="1:5">
      <c r="A6401" t="s">
        <v>2472</v>
      </c>
      <c r="B6401">
        <v>109163.27</v>
      </c>
      <c r="C6401">
        <v>193</v>
      </c>
      <c r="D6401" s="10">
        <v>2643.19</v>
      </c>
      <c r="E6401">
        <v>2.4213180862024299</v>
      </c>
    </row>
    <row r="6402" spans="1:5">
      <c r="A6402" t="s">
        <v>2471</v>
      </c>
      <c r="B6402">
        <v>2427.86</v>
      </c>
      <c r="C6402">
        <v>453</v>
      </c>
      <c r="D6402" s="10">
        <v>58.79</v>
      </c>
      <c r="E6402">
        <v>2.42147405534091</v>
      </c>
    </row>
    <row r="6403" spans="1:5">
      <c r="A6403" t="s">
        <v>2470</v>
      </c>
      <c r="B6403">
        <v>2928.22</v>
      </c>
      <c r="C6403">
        <v>277</v>
      </c>
      <c r="D6403" s="10">
        <v>70.930000000000007</v>
      </c>
      <c r="E6403">
        <v>2.4222906748809798</v>
      </c>
    </row>
    <row r="6404" spans="1:5">
      <c r="A6404" t="s">
        <v>2469</v>
      </c>
      <c r="B6404">
        <v>2264.38</v>
      </c>
      <c r="C6404">
        <v>51</v>
      </c>
      <c r="D6404" s="10">
        <v>54.85</v>
      </c>
      <c r="E6404">
        <v>2.4222966109928499</v>
      </c>
    </row>
    <row r="6405" spans="1:5">
      <c r="A6405" t="s">
        <v>2468</v>
      </c>
      <c r="B6405">
        <v>771.04</v>
      </c>
      <c r="C6405">
        <v>61</v>
      </c>
      <c r="D6405" s="10">
        <v>18.68</v>
      </c>
      <c r="E6405">
        <v>2.4227018053538001</v>
      </c>
    </row>
    <row r="6406" spans="1:5">
      <c r="A6406" t="s">
        <v>2467</v>
      </c>
      <c r="B6406">
        <v>19877.759999999998</v>
      </c>
      <c r="C6406">
        <v>64</v>
      </c>
      <c r="D6406" s="10">
        <v>481.62</v>
      </c>
      <c r="E6406">
        <v>2.4229088186998902</v>
      </c>
    </row>
    <row r="6407" spans="1:5">
      <c r="A6407" t="s">
        <v>2466</v>
      </c>
      <c r="B6407">
        <v>59219.28</v>
      </c>
      <c r="C6407">
        <v>233</v>
      </c>
      <c r="D6407" s="10">
        <v>1434.89</v>
      </c>
      <c r="E6407">
        <v>2.42301155974878</v>
      </c>
    </row>
    <row r="6408" spans="1:5">
      <c r="A6408" t="s">
        <v>2465</v>
      </c>
      <c r="B6408">
        <v>3943.5</v>
      </c>
      <c r="C6408">
        <v>239</v>
      </c>
      <c r="D6408" s="10">
        <v>95.57</v>
      </c>
      <c r="E6408">
        <v>2.4234816787117999</v>
      </c>
    </row>
    <row r="6409" spans="1:5">
      <c r="A6409" t="s">
        <v>2464</v>
      </c>
      <c r="B6409">
        <v>3774.39</v>
      </c>
      <c r="C6409">
        <v>200</v>
      </c>
      <c r="D6409" s="10">
        <v>91.53</v>
      </c>
      <c r="E6409">
        <v>2.4250276203571901</v>
      </c>
    </row>
    <row r="6410" spans="1:5">
      <c r="A6410" t="s">
        <v>2463</v>
      </c>
      <c r="B6410">
        <v>2410.56</v>
      </c>
      <c r="C6410">
        <v>372</v>
      </c>
      <c r="D6410" s="10">
        <v>58.46</v>
      </c>
      <c r="E6410">
        <v>2.4251626178149399</v>
      </c>
    </row>
    <row r="6411" spans="1:5">
      <c r="A6411" t="s">
        <v>2462</v>
      </c>
      <c r="B6411">
        <v>5495.04</v>
      </c>
      <c r="C6411">
        <v>144</v>
      </c>
      <c r="D6411" s="10">
        <v>133.29</v>
      </c>
      <c r="E6411">
        <v>2.42564203354297</v>
      </c>
    </row>
    <row r="6412" spans="1:5">
      <c r="A6412" t="s">
        <v>2461</v>
      </c>
      <c r="B6412">
        <v>761.24</v>
      </c>
      <c r="C6412">
        <v>225</v>
      </c>
      <c r="D6412" s="10">
        <v>18.48</v>
      </c>
      <c r="E6412">
        <v>2.4276180967894398</v>
      </c>
    </row>
    <row r="6413" spans="1:5">
      <c r="A6413" t="s">
        <v>2460</v>
      </c>
      <c r="B6413">
        <v>15035.28</v>
      </c>
      <c r="C6413">
        <v>244</v>
      </c>
      <c r="D6413" s="10">
        <v>365.08</v>
      </c>
      <c r="E6413">
        <v>2.4281556445905799</v>
      </c>
    </row>
    <row r="6414" spans="1:5">
      <c r="A6414" t="s">
        <v>2459</v>
      </c>
      <c r="B6414">
        <v>3117.48</v>
      </c>
      <c r="C6414">
        <v>313</v>
      </c>
      <c r="D6414" s="10">
        <v>75.709999999999994</v>
      </c>
      <c r="E6414">
        <v>2.42856409664215</v>
      </c>
    </row>
    <row r="6415" spans="1:5">
      <c r="A6415" t="s">
        <v>2458</v>
      </c>
      <c r="B6415">
        <v>13284.27</v>
      </c>
      <c r="C6415">
        <v>309</v>
      </c>
      <c r="D6415" s="10">
        <v>322.63</v>
      </c>
      <c r="E6415">
        <v>2.42866186851065</v>
      </c>
    </row>
    <row r="6416" spans="1:5">
      <c r="A6416" t="s">
        <v>2457</v>
      </c>
      <c r="B6416">
        <v>14916.41</v>
      </c>
      <c r="C6416">
        <v>392</v>
      </c>
      <c r="D6416" s="10">
        <v>362.29</v>
      </c>
      <c r="E6416">
        <v>2.42880156820575</v>
      </c>
    </row>
    <row r="6417" spans="1:5">
      <c r="A6417" t="s">
        <v>2456</v>
      </c>
      <c r="B6417">
        <v>4131.76</v>
      </c>
      <c r="C6417">
        <v>723</v>
      </c>
      <c r="D6417" s="10">
        <v>100.37</v>
      </c>
      <c r="E6417">
        <v>2.42923112668693</v>
      </c>
    </row>
    <row r="6418" spans="1:5">
      <c r="A6418" t="s">
        <v>2455</v>
      </c>
      <c r="B6418">
        <v>2044.23</v>
      </c>
      <c r="C6418">
        <v>571</v>
      </c>
      <c r="D6418" s="10">
        <v>49.66</v>
      </c>
      <c r="E6418">
        <v>2.42927654911629</v>
      </c>
    </row>
    <row r="6419" spans="1:5">
      <c r="A6419" t="s">
        <v>2454</v>
      </c>
      <c r="B6419">
        <v>12896</v>
      </c>
      <c r="C6419">
        <v>52</v>
      </c>
      <c r="D6419" s="10">
        <v>313.39999999999998</v>
      </c>
      <c r="E6419">
        <v>2.43021091811414</v>
      </c>
    </row>
    <row r="6420" spans="1:5">
      <c r="A6420" t="s">
        <v>2453</v>
      </c>
      <c r="B6420">
        <v>450.95</v>
      </c>
      <c r="C6420">
        <v>87</v>
      </c>
      <c r="D6420" s="10">
        <v>10.96</v>
      </c>
      <c r="E6420">
        <v>2.4304246590531098</v>
      </c>
    </row>
    <row r="6421" spans="1:5">
      <c r="A6421" t="s">
        <v>2452</v>
      </c>
      <c r="B6421">
        <v>23834.2</v>
      </c>
      <c r="C6421">
        <v>322</v>
      </c>
      <c r="D6421" s="10">
        <v>579.51</v>
      </c>
      <c r="E6421">
        <v>2.43142207416233</v>
      </c>
    </row>
    <row r="6422" spans="1:5">
      <c r="A6422" t="s">
        <v>2451</v>
      </c>
      <c r="B6422">
        <v>27554.79</v>
      </c>
      <c r="C6422">
        <v>176</v>
      </c>
      <c r="D6422" s="10">
        <v>670.45</v>
      </c>
      <c r="E6422">
        <v>2.4331522758837898</v>
      </c>
    </row>
    <row r="6423" spans="1:5">
      <c r="A6423" t="s">
        <v>2450</v>
      </c>
      <c r="B6423">
        <v>46386.22</v>
      </c>
      <c r="C6423">
        <v>581</v>
      </c>
      <c r="D6423" s="10">
        <v>1129.44</v>
      </c>
      <c r="E6423">
        <v>2.4348610427838202</v>
      </c>
    </row>
    <row r="6424" spans="1:5">
      <c r="A6424" t="s">
        <v>2449</v>
      </c>
      <c r="B6424">
        <v>351.12</v>
      </c>
      <c r="C6424">
        <v>38</v>
      </c>
      <c r="D6424" s="10">
        <v>8.5500000000000007</v>
      </c>
      <c r="E6424">
        <v>2.43506493506493</v>
      </c>
    </row>
    <row r="6425" spans="1:5">
      <c r="A6425" t="s">
        <v>2448</v>
      </c>
      <c r="B6425">
        <v>7429.86</v>
      </c>
      <c r="C6425">
        <v>580</v>
      </c>
      <c r="D6425" s="10">
        <v>180.98</v>
      </c>
      <c r="E6425">
        <v>2.43584670505231</v>
      </c>
    </row>
    <row r="6426" spans="1:5">
      <c r="A6426" t="s">
        <v>2447</v>
      </c>
      <c r="B6426">
        <v>3367.13</v>
      </c>
      <c r="C6426">
        <v>522</v>
      </c>
      <c r="D6426" s="10">
        <v>82.03</v>
      </c>
      <c r="E6426">
        <v>2.4361993745415198</v>
      </c>
    </row>
    <row r="6427" spans="1:5">
      <c r="A6427" t="s">
        <v>2446</v>
      </c>
      <c r="B6427">
        <v>1263.3599999999999</v>
      </c>
      <c r="C6427">
        <v>128</v>
      </c>
      <c r="D6427" s="10">
        <v>30.78</v>
      </c>
      <c r="E6427">
        <v>2.4363601823708199</v>
      </c>
    </row>
    <row r="6428" spans="1:5">
      <c r="A6428" t="s">
        <v>2445</v>
      </c>
      <c r="B6428">
        <v>180.18</v>
      </c>
      <c r="C6428">
        <v>113</v>
      </c>
      <c r="D6428" s="10">
        <v>4.3899999999999997</v>
      </c>
      <c r="E6428">
        <v>2.4364524364524298</v>
      </c>
    </row>
    <row r="6429" spans="1:5">
      <c r="A6429" t="s">
        <v>2444</v>
      </c>
      <c r="B6429">
        <v>2488.11</v>
      </c>
      <c r="C6429">
        <v>348</v>
      </c>
      <c r="D6429" s="10">
        <v>60.65</v>
      </c>
      <c r="E6429">
        <v>2.4375931932269799</v>
      </c>
    </row>
    <row r="6430" spans="1:5">
      <c r="A6430" t="s">
        <v>2443</v>
      </c>
      <c r="B6430">
        <v>47808.03</v>
      </c>
      <c r="C6430">
        <v>193</v>
      </c>
      <c r="D6430" s="10">
        <v>1165.5999999999999</v>
      </c>
      <c r="E6430">
        <v>2.4380841461151999</v>
      </c>
    </row>
    <row r="6431" spans="1:5">
      <c r="A6431" t="s">
        <v>2442</v>
      </c>
      <c r="B6431">
        <v>86118</v>
      </c>
      <c r="C6431">
        <v>309</v>
      </c>
      <c r="D6431" s="10">
        <v>2101.06</v>
      </c>
      <c r="E6431">
        <v>2.43974546552404</v>
      </c>
    </row>
    <row r="6432" spans="1:5">
      <c r="A6432" t="s">
        <v>2441</v>
      </c>
      <c r="B6432">
        <v>6328.14</v>
      </c>
      <c r="C6432">
        <v>91</v>
      </c>
      <c r="D6432" s="10">
        <v>154.4</v>
      </c>
      <c r="E6432">
        <v>2.4398954511120099</v>
      </c>
    </row>
    <row r="6433" spans="1:5">
      <c r="A6433" t="s">
        <v>2440</v>
      </c>
      <c r="B6433">
        <v>855.64</v>
      </c>
      <c r="C6433">
        <v>223</v>
      </c>
      <c r="D6433" s="10">
        <v>20.88</v>
      </c>
      <c r="E6433">
        <v>2.4402786218503101</v>
      </c>
    </row>
    <row r="6434" spans="1:5">
      <c r="A6434" t="s">
        <v>2439</v>
      </c>
      <c r="B6434">
        <v>23799.49</v>
      </c>
      <c r="C6434">
        <v>313</v>
      </c>
      <c r="D6434" s="10">
        <v>581.09</v>
      </c>
      <c r="E6434">
        <v>2.44160694199749</v>
      </c>
    </row>
    <row r="6435" spans="1:5">
      <c r="A6435" t="s">
        <v>2438</v>
      </c>
      <c r="B6435">
        <v>559.67999999999995</v>
      </c>
      <c r="C6435">
        <v>119</v>
      </c>
      <c r="D6435" s="10">
        <v>13.67</v>
      </c>
      <c r="E6435">
        <v>2.4424671240708902</v>
      </c>
    </row>
    <row r="6436" spans="1:5">
      <c r="A6436" t="s">
        <v>2437</v>
      </c>
      <c r="B6436">
        <v>1989.47</v>
      </c>
      <c r="C6436">
        <v>468</v>
      </c>
      <c r="D6436" s="10">
        <v>48.6</v>
      </c>
      <c r="E6436">
        <v>2.4428616666750398</v>
      </c>
    </row>
    <row r="6437" spans="1:5">
      <c r="A6437" t="s">
        <v>2436</v>
      </c>
      <c r="B6437">
        <v>4412.92</v>
      </c>
      <c r="C6437">
        <v>822</v>
      </c>
      <c r="D6437" s="10">
        <v>107.83</v>
      </c>
      <c r="E6437">
        <v>2.4435067936876198</v>
      </c>
    </row>
    <row r="6438" spans="1:5">
      <c r="A6438" t="s">
        <v>2435</v>
      </c>
      <c r="B6438">
        <v>12166.24</v>
      </c>
      <c r="C6438">
        <v>273</v>
      </c>
      <c r="D6438" s="10">
        <v>297.38</v>
      </c>
      <c r="E6438">
        <v>2.4443048961717002</v>
      </c>
    </row>
    <row r="6439" spans="1:5">
      <c r="A6439" t="s">
        <v>2434</v>
      </c>
      <c r="B6439">
        <v>4371.1499999999996</v>
      </c>
      <c r="C6439">
        <v>816</v>
      </c>
      <c r="D6439" s="10">
        <v>106.88</v>
      </c>
      <c r="E6439">
        <v>2.4451231369319202</v>
      </c>
    </row>
    <row r="6440" spans="1:5">
      <c r="A6440" t="s">
        <v>2433</v>
      </c>
      <c r="B6440">
        <v>18888.5</v>
      </c>
      <c r="C6440">
        <v>447</v>
      </c>
      <c r="D6440" s="10">
        <v>461.92</v>
      </c>
      <c r="E6440">
        <v>2.4455091722476601</v>
      </c>
    </row>
    <row r="6441" spans="1:5">
      <c r="A6441" t="s">
        <v>2432</v>
      </c>
      <c r="B6441">
        <v>30309.83</v>
      </c>
      <c r="C6441">
        <v>255</v>
      </c>
      <c r="D6441" s="10">
        <v>741.47</v>
      </c>
      <c r="E6441">
        <v>2.4463020742775501</v>
      </c>
    </row>
    <row r="6442" spans="1:5">
      <c r="A6442" t="s">
        <v>2431</v>
      </c>
      <c r="B6442">
        <v>11523.7</v>
      </c>
      <c r="C6442">
        <v>712</v>
      </c>
      <c r="D6442" s="10">
        <v>281.94</v>
      </c>
      <c r="E6442">
        <v>2.4466100297647402</v>
      </c>
    </row>
    <row r="6443" spans="1:5">
      <c r="A6443" t="s">
        <v>2430</v>
      </c>
      <c r="B6443">
        <v>15421.54</v>
      </c>
      <c r="C6443">
        <v>176</v>
      </c>
      <c r="D6443" s="10">
        <v>377.38</v>
      </c>
      <c r="E6443">
        <v>2.44709672315475</v>
      </c>
    </row>
    <row r="6444" spans="1:5">
      <c r="A6444" t="s">
        <v>2429</v>
      </c>
      <c r="B6444">
        <v>51037.34</v>
      </c>
      <c r="C6444">
        <v>449</v>
      </c>
      <c r="D6444" s="10">
        <v>1249.76</v>
      </c>
      <c r="E6444">
        <v>2.4487169589951199</v>
      </c>
    </row>
    <row r="6445" spans="1:5">
      <c r="A6445" t="s">
        <v>2428</v>
      </c>
      <c r="B6445">
        <v>22733.18</v>
      </c>
      <c r="C6445">
        <v>293</v>
      </c>
      <c r="D6445" s="10">
        <v>557.09</v>
      </c>
      <c r="E6445">
        <v>2.45055905069154</v>
      </c>
    </row>
    <row r="6446" spans="1:5">
      <c r="A6446" t="s">
        <v>2427</v>
      </c>
      <c r="B6446">
        <v>8277.7000000000007</v>
      </c>
      <c r="C6446">
        <v>585</v>
      </c>
      <c r="D6446" s="10">
        <v>202.92</v>
      </c>
      <c r="E6446">
        <v>2.4514055836766202</v>
      </c>
    </row>
    <row r="6447" spans="1:5">
      <c r="A6447" t="s">
        <v>2426</v>
      </c>
      <c r="B6447">
        <v>1016.8</v>
      </c>
      <c r="C6447">
        <v>259</v>
      </c>
      <c r="D6447" s="10">
        <v>24.93</v>
      </c>
      <c r="E6447">
        <v>2.4518095987411401</v>
      </c>
    </row>
    <row r="6448" spans="1:5">
      <c r="A6448" t="s">
        <v>2425</v>
      </c>
      <c r="B6448">
        <v>1371.6</v>
      </c>
      <c r="C6448">
        <v>40</v>
      </c>
      <c r="D6448" s="10">
        <v>33.64</v>
      </c>
      <c r="E6448">
        <v>2.45261009040536</v>
      </c>
    </row>
    <row r="6449" spans="1:5">
      <c r="A6449" t="s">
        <v>2424</v>
      </c>
      <c r="B6449">
        <v>8349.2800000000007</v>
      </c>
      <c r="C6449">
        <v>462</v>
      </c>
      <c r="D6449" s="10">
        <v>204.83</v>
      </c>
      <c r="E6449">
        <v>2.4532654312707201</v>
      </c>
    </row>
    <row r="6450" spans="1:5">
      <c r="A6450" t="s">
        <v>2423</v>
      </c>
      <c r="B6450">
        <v>2174.7399999999998</v>
      </c>
      <c r="C6450">
        <v>197</v>
      </c>
      <c r="D6450" s="10">
        <v>53.37</v>
      </c>
      <c r="E6450">
        <v>2.4540864655085199</v>
      </c>
    </row>
    <row r="6451" spans="1:5">
      <c r="A6451" t="s">
        <v>2422</v>
      </c>
      <c r="B6451">
        <v>2807.13</v>
      </c>
      <c r="C6451">
        <v>742</v>
      </c>
      <c r="D6451" s="10">
        <v>68.89</v>
      </c>
      <c r="E6451">
        <v>2.45410793230096</v>
      </c>
    </row>
    <row r="6452" spans="1:5">
      <c r="A6452" t="s">
        <v>2421</v>
      </c>
      <c r="B6452">
        <v>5861.69</v>
      </c>
      <c r="C6452">
        <v>571</v>
      </c>
      <c r="D6452" s="10">
        <v>143.91999999999999</v>
      </c>
      <c r="E6452">
        <v>2.4552646079884801</v>
      </c>
    </row>
    <row r="6453" spans="1:5">
      <c r="A6453" t="s">
        <v>2420</v>
      </c>
      <c r="B6453">
        <v>2496.64</v>
      </c>
      <c r="C6453">
        <v>32</v>
      </c>
      <c r="D6453" s="10">
        <v>61.32</v>
      </c>
      <c r="E6453">
        <v>2.4561009997436498</v>
      </c>
    </row>
    <row r="6454" spans="1:5">
      <c r="A6454" t="s">
        <v>2419</v>
      </c>
      <c r="B6454">
        <v>48531.26</v>
      </c>
      <c r="C6454">
        <v>253</v>
      </c>
      <c r="D6454" s="10">
        <v>1192.24</v>
      </c>
      <c r="E6454">
        <v>2.4566434088049598</v>
      </c>
    </row>
    <row r="6455" spans="1:5">
      <c r="A6455" t="s">
        <v>2418</v>
      </c>
      <c r="B6455">
        <v>11003.76</v>
      </c>
      <c r="C6455">
        <v>232</v>
      </c>
      <c r="D6455" s="10">
        <v>270.54000000000002</v>
      </c>
      <c r="E6455">
        <v>2.4586141464372102</v>
      </c>
    </row>
    <row r="6456" spans="1:5">
      <c r="A6456" t="s">
        <v>2417</v>
      </c>
      <c r="B6456">
        <v>3015.84</v>
      </c>
      <c r="C6456">
        <v>206</v>
      </c>
      <c r="D6456" s="10">
        <v>74.19</v>
      </c>
      <c r="E6456">
        <v>2.46001114117459</v>
      </c>
    </row>
    <row r="6457" spans="1:5">
      <c r="A6457" t="s">
        <v>2416</v>
      </c>
      <c r="B6457">
        <v>5721.6</v>
      </c>
      <c r="C6457">
        <v>298</v>
      </c>
      <c r="D6457" s="10">
        <v>140.76</v>
      </c>
      <c r="E6457">
        <v>2.4601510067114001</v>
      </c>
    </row>
    <row r="6458" spans="1:5">
      <c r="A6458" t="s">
        <v>2415</v>
      </c>
      <c r="B6458">
        <v>10940.57</v>
      </c>
      <c r="C6458">
        <v>93</v>
      </c>
      <c r="D6458" s="10">
        <v>269.23</v>
      </c>
      <c r="E6458">
        <v>2.46084070574019</v>
      </c>
    </row>
    <row r="6459" spans="1:5">
      <c r="A6459" t="s">
        <v>2414</v>
      </c>
      <c r="B6459">
        <v>4108.32</v>
      </c>
      <c r="C6459">
        <v>634</v>
      </c>
      <c r="D6459" s="10">
        <v>101.12</v>
      </c>
      <c r="E6459">
        <v>2.4613467305370502</v>
      </c>
    </row>
    <row r="6460" spans="1:5">
      <c r="A6460" t="s">
        <v>2413</v>
      </c>
      <c r="B6460">
        <v>55873.599999999999</v>
      </c>
      <c r="C6460">
        <v>723</v>
      </c>
      <c r="D6460" s="10">
        <v>1375.38</v>
      </c>
      <c r="E6460">
        <v>2.46159187881217</v>
      </c>
    </row>
    <row r="6461" spans="1:5">
      <c r="A6461" t="s">
        <v>2412</v>
      </c>
      <c r="B6461">
        <v>35599.17</v>
      </c>
      <c r="C6461">
        <v>138</v>
      </c>
      <c r="D6461" s="10">
        <v>876.6</v>
      </c>
      <c r="E6461">
        <v>2.4624169608448701</v>
      </c>
    </row>
    <row r="6462" spans="1:5">
      <c r="A6462" t="s">
        <v>2411</v>
      </c>
      <c r="B6462">
        <v>10731.4</v>
      </c>
      <c r="C6462">
        <v>245</v>
      </c>
      <c r="D6462" s="10">
        <v>264.33</v>
      </c>
      <c r="E6462">
        <v>2.4631455355312402</v>
      </c>
    </row>
    <row r="6463" spans="1:5">
      <c r="A6463" t="s">
        <v>2410</v>
      </c>
      <c r="B6463">
        <v>4585.54</v>
      </c>
      <c r="C6463">
        <v>331</v>
      </c>
      <c r="D6463" s="10">
        <v>112.96</v>
      </c>
      <c r="E6463">
        <v>2.4633958050742102</v>
      </c>
    </row>
    <row r="6464" spans="1:5">
      <c r="A6464" t="s">
        <v>2409</v>
      </c>
      <c r="B6464">
        <v>201779.51</v>
      </c>
      <c r="C6464">
        <v>637</v>
      </c>
      <c r="D6464" s="10">
        <v>4971.22</v>
      </c>
      <c r="E6464">
        <v>2.4636892021394998</v>
      </c>
    </row>
    <row r="6465" spans="1:5">
      <c r="A6465" t="s">
        <v>2408</v>
      </c>
      <c r="B6465">
        <v>50928.18</v>
      </c>
      <c r="C6465">
        <v>401</v>
      </c>
      <c r="D6465" s="10">
        <v>1255.5</v>
      </c>
      <c r="E6465">
        <v>2.4652363387028502</v>
      </c>
    </row>
    <row r="6466" spans="1:5">
      <c r="A6466" t="s">
        <v>2407</v>
      </c>
      <c r="B6466">
        <v>3461.04</v>
      </c>
      <c r="C6466">
        <v>350</v>
      </c>
      <c r="D6466" s="10">
        <v>85.33</v>
      </c>
      <c r="E6466">
        <v>2.4654439128123302</v>
      </c>
    </row>
    <row r="6467" spans="1:5">
      <c r="A6467" t="s">
        <v>2406</v>
      </c>
      <c r="B6467">
        <v>2186.25</v>
      </c>
      <c r="C6467">
        <v>443</v>
      </c>
      <c r="D6467" s="10">
        <v>53.93</v>
      </c>
      <c r="E6467">
        <v>2.4667810177244101</v>
      </c>
    </row>
    <row r="6468" spans="1:5">
      <c r="A6468" t="s">
        <v>2405</v>
      </c>
      <c r="B6468">
        <v>3891.81</v>
      </c>
      <c r="C6468">
        <v>348</v>
      </c>
      <c r="D6468" s="10">
        <v>96.09</v>
      </c>
      <c r="E6468">
        <v>2.46903111919646</v>
      </c>
    </row>
    <row r="6469" spans="1:5">
      <c r="A6469" t="s">
        <v>2404</v>
      </c>
      <c r="B6469">
        <v>1621.8</v>
      </c>
      <c r="C6469">
        <v>171</v>
      </c>
      <c r="D6469" s="10">
        <v>40.06</v>
      </c>
      <c r="E6469">
        <v>2.4700949562214798</v>
      </c>
    </row>
    <row r="6470" spans="1:5">
      <c r="A6470" t="s">
        <v>2403</v>
      </c>
      <c r="B6470">
        <v>25938.9</v>
      </c>
      <c r="C6470">
        <v>78</v>
      </c>
      <c r="D6470" s="10">
        <v>640.86</v>
      </c>
      <c r="E6470">
        <v>2.47065218648439</v>
      </c>
    </row>
    <row r="6471" spans="1:5">
      <c r="A6471" t="s">
        <v>2402</v>
      </c>
      <c r="B6471">
        <v>7200.74</v>
      </c>
      <c r="C6471">
        <v>410</v>
      </c>
      <c r="D6471" s="10">
        <v>177.93</v>
      </c>
      <c r="E6471">
        <v>2.4709960365184598</v>
      </c>
    </row>
    <row r="6472" spans="1:5">
      <c r="A6472" t="s">
        <v>2401</v>
      </c>
      <c r="B6472">
        <v>3216.92</v>
      </c>
      <c r="C6472">
        <v>409</v>
      </c>
      <c r="D6472" s="10">
        <v>79.55</v>
      </c>
      <c r="E6472">
        <v>2.4728622409012302</v>
      </c>
    </row>
    <row r="6473" spans="1:5">
      <c r="A6473" t="s">
        <v>2400</v>
      </c>
      <c r="B6473">
        <v>91656.28</v>
      </c>
      <c r="C6473">
        <v>237</v>
      </c>
      <c r="D6473" s="10">
        <v>2267.5</v>
      </c>
      <c r="E6473">
        <v>2.4739166808864499</v>
      </c>
    </row>
    <row r="6474" spans="1:5">
      <c r="A6474" t="s">
        <v>2399</v>
      </c>
      <c r="B6474">
        <v>9060.66</v>
      </c>
      <c r="C6474">
        <v>459</v>
      </c>
      <c r="D6474" s="10">
        <v>224.46</v>
      </c>
      <c r="E6474">
        <v>2.4773029779287601</v>
      </c>
    </row>
    <row r="6475" spans="1:5">
      <c r="A6475" t="s">
        <v>2398</v>
      </c>
      <c r="B6475">
        <v>8711.4699999999993</v>
      </c>
      <c r="C6475">
        <v>209</v>
      </c>
      <c r="D6475" s="10">
        <v>215.83</v>
      </c>
      <c r="E6475">
        <v>2.4775382340753</v>
      </c>
    </row>
    <row r="6476" spans="1:5">
      <c r="A6476" t="s">
        <v>2397</v>
      </c>
      <c r="B6476">
        <v>3848.26</v>
      </c>
      <c r="C6476">
        <v>36</v>
      </c>
      <c r="D6476" s="10">
        <v>95.36</v>
      </c>
      <c r="E6476">
        <v>2.4780030455322599</v>
      </c>
    </row>
    <row r="6477" spans="1:5">
      <c r="A6477" t="s">
        <v>2396</v>
      </c>
      <c r="B6477">
        <v>6662.34</v>
      </c>
      <c r="C6477">
        <v>408</v>
      </c>
      <c r="D6477" s="10">
        <v>165.1</v>
      </c>
      <c r="E6477">
        <v>2.4781082922816902</v>
      </c>
    </row>
    <row r="6478" spans="1:5">
      <c r="A6478" t="s">
        <v>2395</v>
      </c>
      <c r="B6478">
        <v>28896.74</v>
      </c>
      <c r="C6478">
        <v>175</v>
      </c>
      <c r="D6478" s="10">
        <v>716.59</v>
      </c>
      <c r="E6478">
        <v>2.4798299046882102</v>
      </c>
    </row>
    <row r="6479" spans="1:5">
      <c r="A6479" t="s">
        <v>2394</v>
      </c>
      <c r="B6479">
        <v>4049.64</v>
      </c>
      <c r="C6479">
        <v>84</v>
      </c>
      <c r="D6479" s="10">
        <v>100.44</v>
      </c>
      <c r="E6479">
        <v>2.4802204640412402</v>
      </c>
    </row>
    <row r="6480" spans="1:5">
      <c r="A6480" t="s">
        <v>2393</v>
      </c>
      <c r="B6480">
        <v>37260.6</v>
      </c>
      <c r="C6480">
        <v>248</v>
      </c>
      <c r="D6480" s="10">
        <v>924.56</v>
      </c>
      <c r="E6480">
        <v>2.4813341706789398</v>
      </c>
    </row>
    <row r="6481" spans="1:5">
      <c r="A6481" t="s">
        <v>2392</v>
      </c>
      <c r="B6481">
        <v>12856.32</v>
      </c>
      <c r="C6481">
        <v>96</v>
      </c>
      <c r="D6481" s="10">
        <v>319.05</v>
      </c>
      <c r="E6481">
        <v>2.4816588261648702</v>
      </c>
    </row>
    <row r="6482" spans="1:5">
      <c r="A6482" t="s">
        <v>2391</v>
      </c>
      <c r="B6482">
        <v>14542.95</v>
      </c>
      <c r="C6482">
        <v>436</v>
      </c>
      <c r="D6482" s="10">
        <v>360.91</v>
      </c>
      <c r="E6482">
        <v>2.48168356488882</v>
      </c>
    </row>
    <row r="6483" spans="1:5">
      <c r="A6483" t="s">
        <v>2390</v>
      </c>
      <c r="B6483">
        <v>30247.88</v>
      </c>
      <c r="C6483">
        <v>125</v>
      </c>
      <c r="D6483" s="10">
        <v>751.16</v>
      </c>
      <c r="E6483">
        <v>2.48334759328587</v>
      </c>
    </row>
    <row r="6484" spans="1:5">
      <c r="A6484" t="s">
        <v>2389</v>
      </c>
      <c r="B6484">
        <v>2970.5</v>
      </c>
      <c r="C6484">
        <v>325</v>
      </c>
      <c r="D6484" s="10">
        <v>73.77</v>
      </c>
      <c r="E6484">
        <v>2.4834202996128498</v>
      </c>
    </row>
    <row r="6485" spans="1:5">
      <c r="A6485" t="s">
        <v>2388</v>
      </c>
      <c r="B6485">
        <v>1020.82</v>
      </c>
      <c r="C6485">
        <v>123</v>
      </c>
      <c r="D6485" s="10">
        <v>25.37</v>
      </c>
      <c r="E6485">
        <v>2.4852569502948598</v>
      </c>
    </row>
    <row r="6486" spans="1:5">
      <c r="A6486" t="s">
        <v>2387</v>
      </c>
      <c r="B6486">
        <v>164.16</v>
      </c>
      <c r="C6486">
        <v>12</v>
      </c>
      <c r="D6486" s="10">
        <v>4.08</v>
      </c>
      <c r="E6486">
        <v>2.4853801169590599</v>
      </c>
    </row>
    <row r="6487" spans="1:5">
      <c r="A6487" t="s">
        <v>2386</v>
      </c>
      <c r="B6487">
        <v>54247.5</v>
      </c>
      <c r="C6487">
        <v>150</v>
      </c>
      <c r="D6487" s="10">
        <v>1348.79</v>
      </c>
      <c r="E6487">
        <v>2.48636342688603</v>
      </c>
    </row>
    <row r="6488" spans="1:5">
      <c r="A6488" t="s">
        <v>2385</v>
      </c>
      <c r="B6488">
        <v>4221.5</v>
      </c>
      <c r="C6488">
        <v>166</v>
      </c>
      <c r="D6488" s="10">
        <v>104.97</v>
      </c>
      <c r="E6488">
        <v>2.4865569110505699</v>
      </c>
    </row>
    <row r="6489" spans="1:5">
      <c r="A6489" t="s">
        <v>2384</v>
      </c>
      <c r="B6489">
        <v>1566.25</v>
      </c>
      <c r="C6489">
        <v>125</v>
      </c>
      <c r="D6489" s="10">
        <v>38.950000000000003</v>
      </c>
      <c r="E6489">
        <v>2.48683160415003</v>
      </c>
    </row>
    <row r="6490" spans="1:5">
      <c r="A6490" t="s">
        <v>2383</v>
      </c>
      <c r="B6490">
        <v>3594.48</v>
      </c>
      <c r="C6490">
        <v>563</v>
      </c>
      <c r="D6490" s="10">
        <v>89.44</v>
      </c>
      <c r="E6490">
        <v>2.4882597761011298</v>
      </c>
    </row>
    <row r="6491" spans="1:5">
      <c r="A6491" t="s">
        <v>2382</v>
      </c>
      <c r="B6491">
        <v>775.44</v>
      </c>
      <c r="C6491">
        <v>72</v>
      </c>
      <c r="D6491" s="10">
        <v>19.3</v>
      </c>
      <c r="E6491">
        <v>2.4889095223357001</v>
      </c>
    </row>
    <row r="6492" spans="1:5">
      <c r="A6492" t="s">
        <v>2381</v>
      </c>
      <c r="B6492">
        <v>14060.62</v>
      </c>
      <c r="C6492">
        <v>132</v>
      </c>
      <c r="D6492" s="10">
        <v>349.97</v>
      </c>
      <c r="E6492">
        <v>2.4890083083107202</v>
      </c>
    </row>
    <row r="6493" spans="1:5">
      <c r="A6493" t="s">
        <v>2380</v>
      </c>
      <c r="B6493">
        <v>33229.46</v>
      </c>
      <c r="C6493">
        <v>579</v>
      </c>
      <c r="D6493" s="10">
        <v>827.09</v>
      </c>
      <c r="E6493">
        <v>2.4890263037678002</v>
      </c>
    </row>
    <row r="6494" spans="1:5">
      <c r="A6494" t="s">
        <v>2379</v>
      </c>
      <c r="B6494">
        <v>5785.65</v>
      </c>
      <c r="C6494">
        <v>593</v>
      </c>
      <c r="D6494" s="10">
        <v>144.06</v>
      </c>
      <c r="E6494">
        <v>2.4899535920769398</v>
      </c>
    </row>
    <row r="6495" spans="1:5">
      <c r="A6495" t="s">
        <v>2378</v>
      </c>
      <c r="B6495">
        <v>4182.42</v>
      </c>
      <c r="C6495">
        <v>703</v>
      </c>
      <c r="D6495" s="10">
        <v>104.15</v>
      </c>
      <c r="E6495">
        <v>2.4901851081431299</v>
      </c>
    </row>
    <row r="6496" spans="1:5">
      <c r="A6496" t="s">
        <v>2377</v>
      </c>
      <c r="B6496">
        <v>2376</v>
      </c>
      <c r="C6496">
        <v>90</v>
      </c>
      <c r="D6496" s="10">
        <v>59.2</v>
      </c>
      <c r="E6496">
        <v>2.49158249158249</v>
      </c>
    </row>
    <row r="6497" spans="1:5">
      <c r="A6497" t="s">
        <v>2376</v>
      </c>
      <c r="B6497">
        <v>4265.95</v>
      </c>
      <c r="C6497">
        <v>690</v>
      </c>
      <c r="D6497" s="10">
        <v>106.4</v>
      </c>
      <c r="E6497">
        <v>2.4941689424395501</v>
      </c>
    </row>
    <row r="6498" spans="1:5">
      <c r="A6498" t="s">
        <v>2375</v>
      </c>
      <c r="B6498">
        <v>7105.43</v>
      </c>
      <c r="C6498">
        <v>418</v>
      </c>
      <c r="D6498" s="10">
        <v>177.25</v>
      </c>
      <c r="E6498">
        <v>2.4945710534056298</v>
      </c>
    </row>
    <row r="6499" spans="1:5">
      <c r="A6499" t="s">
        <v>2374</v>
      </c>
      <c r="B6499">
        <v>1106.3499999999999</v>
      </c>
      <c r="C6499">
        <v>240</v>
      </c>
      <c r="D6499" s="10">
        <v>27.6</v>
      </c>
      <c r="E6499">
        <v>2.4946897455597199</v>
      </c>
    </row>
    <row r="6500" spans="1:5">
      <c r="A6500" t="s">
        <v>2373</v>
      </c>
      <c r="B6500">
        <v>3780.55</v>
      </c>
      <c r="C6500">
        <v>295</v>
      </c>
      <c r="D6500" s="10">
        <v>94.33</v>
      </c>
      <c r="E6500">
        <v>2.4951395960905098</v>
      </c>
    </row>
    <row r="6501" spans="1:5">
      <c r="A6501" t="s">
        <v>2372</v>
      </c>
      <c r="B6501">
        <v>22563.62</v>
      </c>
      <c r="C6501">
        <v>420</v>
      </c>
      <c r="D6501" s="10">
        <v>563.24</v>
      </c>
      <c r="E6501">
        <v>2.49623065802384</v>
      </c>
    </row>
    <row r="6502" spans="1:5">
      <c r="A6502" t="s">
        <v>2371</v>
      </c>
      <c r="B6502">
        <v>3797.87</v>
      </c>
      <c r="C6502">
        <v>720</v>
      </c>
      <c r="D6502" s="10">
        <v>94.82</v>
      </c>
      <c r="E6502">
        <v>2.4966626029853498</v>
      </c>
    </row>
    <row r="6503" spans="1:5">
      <c r="A6503" t="s">
        <v>2370</v>
      </c>
      <c r="B6503">
        <v>1054.56</v>
      </c>
      <c r="C6503">
        <v>169</v>
      </c>
      <c r="D6503" s="10">
        <v>26.35</v>
      </c>
      <c r="E6503">
        <v>2.4986724321043798</v>
      </c>
    </row>
    <row r="6504" spans="1:5">
      <c r="A6504" t="s">
        <v>2369</v>
      </c>
      <c r="B6504">
        <v>4214.3999999999996</v>
      </c>
      <c r="C6504">
        <v>160</v>
      </c>
      <c r="D6504" s="10">
        <v>105.36</v>
      </c>
      <c r="E6504">
        <v>2.5</v>
      </c>
    </row>
    <row r="6505" spans="1:5">
      <c r="A6505" t="s">
        <v>2368</v>
      </c>
      <c r="B6505">
        <v>1616.63</v>
      </c>
      <c r="C6505">
        <v>364</v>
      </c>
      <c r="D6505" s="10">
        <v>40.42</v>
      </c>
      <c r="E6505">
        <v>2.50026289256044</v>
      </c>
    </row>
    <row r="6506" spans="1:5">
      <c r="A6506" t="s">
        <v>2367</v>
      </c>
      <c r="B6506">
        <v>37908</v>
      </c>
      <c r="C6506">
        <v>624</v>
      </c>
      <c r="D6506" s="10">
        <v>948.17</v>
      </c>
      <c r="E6506">
        <v>2.5012398438324301</v>
      </c>
    </row>
    <row r="6507" spans="1:5">
      <c r="A6507" t="s">
        <v>2366</v>
      </c>
      <c r="B6507">
        <v>4011.36</v>
      </c>
      <c r="C6507">
        <v>137</v>
      </c>
      <c r="D6507" s="10">
        <v>100.35</v>
      </c>
      <c r="E6507">
        <v>2.5016453272705501</v>
      </c>
    </row>
    <row r="6508" spans="1:5">
      <c r="A6508" t="s">
        <v>2365</v>
      </c>
      <c r="B6508">
        <v>1730.46</v>
      </c>
      <c r="C6508">
        <v>402</v>
      </c>
      <c r="D6508" s="10">
        <v>43.29</v>
      </c>
      <c r="E6508">
        <v>2.5016469609236802</v>
      </c>
    </row>
    <row r="6509" spans="1:5">
      <c r="A6509" t="s">
        <v>2364</v>
      </c>
      <c r="B6509">
        <v>5262.08</v>
      </c>
      <c r="C6509">
        <v>467</v>
      </c>
      <c r="D6509" s="10">
        <v>131.77000000000001</v>
      </c>
      <c r="E6509">
        <v>2.5041428484553601</v>
      </c>
    </row>
    <row r="6510" spans="1:5">
      <c r="A6510" t="s">
        <v>2363</v>
      </c>
      <c r="B6510">
        <v>3862.62</v>
      </c>
      <c r="C6510">
        <v>225</v>
      </c>
      <c r="D6510" s="10">
        <v>96.73</v>
      </c>
      <c r="E6510">
        <v>2.5042587673651502</v>
      </c>
    </row>
    <row r="6511" spans="1:5">
      <c r="A6511" t="s">
        <v>2362</v>
      </c>
      <c r="B6511">
        <v>2228</v>
      </c>
      <c r="C6511">
        <v>20</v>
      </c>
      <c r="D6511" s="10">
        <v>55.8</v>
      </c>
      <c r="E6511">
        <v>2.5044883303411098</v>
      </c>
    </row>
    <row r="6512" spans="1:5">
      <c r="A6512" t="s">
        <v>2361</v>
      </c>
      <c r="B6512">
        <v>55052.47</v>
      </c>
      <c r="C6512">
        <v>185</v>
      </c>
      <c r="D6512" s="10">
        <v>1378.87</v>
      </c>
      <c r="E6512">
        <v>2.5046469304647001</v>
      </c>
    </row>
    <row r="6513" spans="1:5">
      <c r="A6513" t="s">
        <v>2360</v>
      </c>
      <c r="B6513">
        <v>7539.6</v>
      </c>
      <c r="C6513">
        <v>305</v>
      </c>
      <c r="D6513" s="10">
        <v>188.88</v>
      </c>
      <c r="E6513">
        <v>2.5051726882062701</v>
      </c>
    </row>
    <row r="6514" spans="1:5">
      <c r="A6514" t="s">
        <v>2359</v>
      </c>
      <c r="B6514">
        <v>13686.82</v>
      </c>
      <c r="C6514">
        <v>118</v>
      </c>
      <c r="D6514" s="10">
        <v>342.88</v>
      </c>
      <c r="E6514">
        <v>2.5051838191778599</v>
      </c>
    </row>
    <row r="6515" spans="1:5">
      <c r="A6515" t="s">
        <v>2358</v>
      </c>
      <c r="B6515">
        <v>7250.88</v>
      </c>
      <c r="C6515">
        <v>282</v>
      </c>
      <c r="D6515" s="10">
        <v>181.69</v>
      </c>
      <c r="E6515">
        <v>2.5057648175118001</v>
      </c>
    </row>
    <row r="6516" spans="1:5">
      <c r="A6516" t="s">
        <v>2357</v>
      </c>
      <c r="B6516">
        <v>2356.67</v>
      </c>
      <c r="C6516">
        <v>813</v>
      </c>
      <c r="D6516" s="10">
        <v>59.06</v>
      </c>
      <c r="E6516">
        <v>2.5060784921096202</v>
      </c>
    </row>
    <row r="6517" spans="1:5">
      <c r="A6517" t="s">
        <v>2356</v>
      </c>
      <c r="B6517">
        <v>588.41999999999996</v>
      </c>
      <c r="C6517">
        <v>42</v>
      </c>
      <c r="D6517" s="10">
        <v>14.75</v>
      </c>
      <c r="E6517">
        <v>2.5067128921518602</v>
      </c>
    </row>
    <row r="6518" spans="1:5">
      <c r="A6518" t="s">
        <v>2355</v>
      </c>
      <c r="B6518">
        <v>4770.71</v>
      </c>
      <c r="C6518">
        <v>452</v>
      </c>
      <c r="D6518" s="10">
        <v>119.59</v>
      </c>
      <c r="E6518">
        <v>2.5067547597736999</v>
      </c>
    </row>
    <row r="6519" spans="1:5">
      <c r="A6519" t="s">
        <v>2354</v>
      </c>
      <c r="B6519">
        <v>38638.800000000003</v>
      </c>
      <c r="C6519">
        <v>60</v>
      </c>
      <c r="D6519" s="10">
        <v>969.04</v>
      </c>
      <c r="E6519">
        <v>2.50794538132654</v>
      </c>
    </row>
    <row r="6520" spans="1:5">
      <c r="A6520" t="s">
        <v>2353</v>
      </c>
      <c r="B6520">
        <v>3148.68</v>
      </c>
      <c r="C6520">
        <v>76</v>
      </c>
      <c r="D6520" s="10">
        <v>79.069999999999993</v>
      </c>
      <c r="E6520">
        <v>2.5112110471689699</v>
      </c>
    </row>
    <row r="6521" spans="1:5">
      <c r="A6521" t="s">
        <v>2352</v>
      </c>
      <c r="B6521">
        <v>6177.18</v>
      </c>
      <c r="C6521">
        <v>333</v>
      </c>
      <c r="D6521" s="10">
        <v>155.13999999999999</v>
      </c>
      <c r="E6521">
        <v>2.5115020122450602</v>
      </c>
    </row>
    <row r="6522" spans="1:5">
      <c r="A6522" t="s">
        <v>2351</v>
      </c>
      <c r="B6522">
        <v>49118.22</v>
      </c>
      <c r="C6522">
        <v>290</v>
      </c>
      <c r="D6522" s="10">
        <v>1233.8599999999999</v>
      </c>
      <c r="E6522">
        <v>2.5120209975035701</v>
      </c>
    </row>
    <row r="6523" spans="1:5">
      <c r="A6523" t="s">
        <v>2350</v>
      </c>
      <c r="B6523">
        <v>4221.3599999999997</v>
      </c>
      <c r="C6523">
        <v>223</v>
      </c>
      <c r="D6523" s="10">
        <v>106.09</v>
      </c>
      <c r="E6523">
        <v>2.5131711107320802</v>
      </c>
    </row>
    <row r="6524" spans="1:5">
      <c r="A6524" t="s">
        <v>2349</v>
      </c>
      <c r="B6524">
        <v>9418.08</v>
      </c>
      <c r="C6524">
        <v>56</v>
      </c>
      <c r="D6524" s="10">
        <v>236.74</v>
      </c>
      <c r="E6524">
        <v>2.5136758235224099</v>
      </c>
    </row>
    <row r="6525" spans="1:5">
      <c r="A6525" t="s">
        <v>2348</v>
      </c>
      <c r="B6525">
        <v>2826.05</v>
      </c>
      <c r="C6525">
        <v>1054</v>
      </c>
      <c r="D6525" s="10">
        <v>71.040000000000006</v>
      </c>
      <c r="E6525">
        <v>2.5137559491162502</v>
      </c>
    </row>
    <row r="6526" spans="1:5">
      <c r="A6526" t="s">
        <v>2347</v>
      </c>
      <c r="B6526">
        <v>2580.4299999999998</v>
      </c>
      <c r="C6526">
        <v>353</v>
      </c>
      <c r="D6526" s="10">
        <v>64.88</v>
      </c>
      <c r="E6526">
        <v>2.5143096305654402</v>
      </c>
    </row>
    <row r="6527" spans="1:5">
      <c r="A6527" t="s">
        <v>2346</v>
      </c>
      <c r="B6527">
        <v>3570.13</v>
      </c>
      <c r="C6527">
        <v>371</v>
      </c>
      <c r="D6527" s="10">
        <v>89.78</v>
      </c>
      <c r="E6527">
        <v>2.5147543646870001</v>
      </c>
    </row>
    <row r="6528" spans="1:5">
      <c r="A6528" t="s">
        <v>2345</v>
      </c>
      <c r="B6528">
        <v>4971.07</v>
      </c>
      <c r="C6528">
        <v>322</v>
      </c>
      <c r="D6528" s="10">
        <v>125.07</v>
      </c>
      <c r="E6528">
        <v>2.5159573291061998</v>
      </c>
    </row>
    <row r="6529" spans="1:5">
      <c r="A6529" t="s">
        <v>2344</v>
      </c>
      <c r="B6529">
        <v>87174.48</v>
      </c>
      <c r="C6529">
        <v>309</v>
      </c>
      <c r="D6529" s="10">
        <v>2193.4</v>
      </c>
      <c r="E6529">
        <v>2.51610333666458</v>
      </c>
    </row>
    <row r="6530" spans="1:5">
      <c r="A6530" t="s">
        <v>2343</v>
      </c>
      <c r="B6530">
        <v>3319.86</v>
      </c>
      <c r="C6530">
        <v>713</v>
      </c>
      <c r="D6530" s="10">
        <v>83.54</v>
      </c>
      <c r="E6530">
        <v>2.51637117227834</v>
      </c>
    </row>
    <row r="6531" spans="1:5">
      <c r="A6531" t="s">
        <v>2342</v>
      </c>
      <c r="B6531">
        <v>42496.2</v>
      </c>
      <c r="C6531">
        <v>329</v>
      </c>
      <c r="D6531" s="10">
        <v>1069.96</v>
      </c>
      <c r="E6531">
        <v>2.5177780601559601</v>
      </c>
    </row>
    <row r="6532" spans="1:5">
      <c r="A6532" t="s">
        <v>2341</v>
      </c>
      <c r="B6532">
        <v>8069.76</v>
      </c>
      <c r="C6532">
        <v>64</v>
      </c>
      <c r="D6532" s="10">
        <v>203.22</v>
      </c>
      <c r="E6532">
        <v>2.5182905067808701</v>
      </c>
    </row>
    <row r="6533" spans="1:5">
      <c r="A6533" t="s">
        <v>2340</v>
      </c>
      <c r="B6533">
        <v>4443.47</v>
      </c>
      <c r="C6533">
        <v>640</v>
      </c>
      <c r="D6533" s="10">
        <v>111.91</v>
      </c>
      <c r="E6533">
        <v>2.51852718708576</v>
      </c>
    </row>
    <row r="6534" spans="1:5">
      <c r="A6534" t="s">
        <v>2339</v>
      </c>
      <c r="B6534">
        <v>1911.6</v>
      </c>
      <c r="C6534">
        <v>244</v>
      </c>
      <c r="D6534" s="10">
        <v>48.15</v>
      </c>
      <c r="E6534">
        <v>2.5188323917137398</v>
      </c>
    </row>
    <row r="6535" spans="1:5">
      <c r="A6535" t="s">
        <v>2338</v>
      </c>
      <c r="B6535">
        <v>16847.34</v>
      </c>
      <c r="C6535">
        <v>34</v>
      </c>
      <c r="D6535" s="10">
        <v>424.76</v>
      </c>
      <c r="E6535">
        <v>2.5212288705516701</v>
      </c>
    </row>
    <row r="6536" spans="1:5">
      <c r="A6536" t="s">
        <v>2337</v>
      </c>
      <c r="B6536">
        <v>3146.09</v>
      </c>
      <c r="C6536">
        <v>348</v>
      </c>
      <c r="D6536" s="10">
        <v>79.34</v>
      </c>
      <c r="E6536">
        <v>2.5218604680730601</v>
      </c>
    </row>
    <row r="6537" spans="1:5">
      <c r="A6537" t="s">
        <v>2336</v>
      </c>
      <c r="B6537">
        <v>3401.25</v>
      </c>
      <c r="C6537">
        <v>220</v>
      </c>
      <c r="D6537" s="10">
        <v>85.85</v>
      </c>
      <c r="E6537">
        <v>2.5240720323410502</v>
      </c>
    </row>
    <row r="6538" spans="1:5">
      <c r="A6538" t="s">
        <v>2335</v>
      </c>
      <c r="B6538">
        <v>112188.78</v>
      </c>
      <c r="C6538">
        <v>306</v>
      </c>
      <c r="D6538" s="10">
        <v>2834.23</v>
      </c>
      <c r="E6538">
        <v>2.5263043238370102</v>
      </c>
    </row>
    <row r="6539" spans="1:5">
      <c r="A6539" t="s">
        <v>2334</v>
      </c>
      <c r="B6539">
        <v>6498.6</v>
      </c>
      <c r="C6539">
        <v>979</v>
      </c>
      <c r="D6539" s="10">
        <v>164.21</v>
      </c>
      <c r="E6539">
        <v>2.52685193734035</v>
      </c>
    </row>
    <row r="6540" spans="1:5">
      <c r="A6540" t="s">
        <v>2333</v>
      </c>
      <c r="B6540">
        <v>13228.92</v>
      </c>
      <c r="C6540">
        <v>108</v>
      </c>
      <c r="D6540" s="10">
        <v>334.32</v>
      </c>
      <c r="E6540">
        <v>2.52719042824357</v>
      </c>
    </row>
    <row r="6541" spans="1:5">
      <c r="A6541" t="s">
        <v>2332</v>
      </c>
      <c r="B6541">
        <v>729.12</v>
      </c>
      <c r="C6541">
        <v>217</v>
      </c>
      <c r="D6541" s="10">
        <v>18.440000000000001</v>
      </c>
      <c r="E6541">
        <v>2.5290761465876601</v>
      </c>
    </row>
    <row r="6542" spans="1:5">
      <c r="A6542" t="s">
        <v>2331</v>
      </c>
      <c r="B6542">
        <v>1906.8</v>
      </c>
      <c r="C6542">
        <v>140</v>
      </c>
      <c r="D6542" s="10">
        <v>48.23</v>
      </c>
      <c r="E6542">
        <v>2.5293685756240798</v>
      </c>
    </row>
    <row r="6543" spans="1:5">
      <c r="A6543" t="s">
        <v>2330</v>
      </c>
      <c r="B6543">
        <v>1039.57</v>
      </c>
      <c r="C6543">
        <v>224</v>
      </c>
      <c r="D6543" s="10">
        <v>26.3</v>
      </c>
      <c r="E6543">
        <v>2.5298921669536401</v>
      </c>
    </row>
    <row r="6544" spans="1:5">
      <c r="A6544" t="s">
        <v>2329</v>
      </c>
      <c r="B6544">
        <v>2814.9</v>
      </c>
      <c r="C6544">
        <v>914</v>
      </c>
      <c r="D6544" s="10">
        <v>71.22</v>
      </c>
      <c r="E6544">
        <v>2.5301076414792698</v>
      </c>
    </row>
    <row r="6545" spans="1:5">
      <c r="A6545" t="s">
        <v>2328</v>
      </c>
      <c r="B6545">
        <v>514.55999999999995</v>
      </c>
      <c r="C6545">
        <v>64</v>
      </c>
      <c r="D6545" s="10">
        <v>13.02</v>
      </c>
      <c r="E6545">
        <v>2.5303171641790998</v>
      </c>
    </row>
    <row r="6546" spans="1:5">
      <c r="A6546" t="s">
        <v>2327</v>
      </c>
      <c r="B6546">
        <v>1683.84</v>
      </c>
      <c r="C6546">
        <v>215</v>
      </c>
      <c r="D6546" s="10">
        <v>42.62</v>
      </c>
      <c r="E6546">
        <v>2.5311193462561699</v>
      </c>
    </row>
    <row r="6547" spans="1:5">
      <c r="A6547" t="s">
        <v>2326</v>
      </c>
      <c r="B6547">
        <v>155893.57</v>
      </c>
      <c r="C6547">
        <v>459</v>
      </c>
      <c r="D6547" s="10">
        <v>3946</v>
      </c>
      <c r="E6547">
        <v>2.5312140840702999</v>
      </c>
    </row>
    <row r="6548" spans="1:5">
      <c r="A6548" t="s">
        <v>2325</v>
      </c>
      <c r="B6548">
        <v>4271.8</v>
      </c>
      <c r="C6548">
        <v>212</v>
      </c>
      <c r="D6548" s="10">
        <v>108.22</v>
      </c>
      <c r="E6548">
        <v>2.53335830329135</v>
      </c>
    </row>
    <row r="6549" spans="1:5">
      <c r="A6549" t="s">
        <v>2324</v>
      </c>
      <c r="B6549">
        <v>7371.99</v>
      </c>
      <c r="C6549">
        <v>258</v>
      </c>
      <c r="D6549" s="10">
        <v>186.8</v>
      </c>
      <c r="E6549">
        <v>2.5339155370530801</v>
      </c>
    </row>
    <row r="6550" spans="1:5">
      <c r="A6550" t="s">
        <v>2323</v>
      </c>
      <c r="B6550">
        <v>1086.52</v>
      </c>
      <c r="C6550">
        <v>185</v>
      </c>
      <c r="D6550" s="10">
        <v>27.55</v>
      </c>
      <c r="E6550">
        <v>2.5356183043110101</v>
      </c>
    </row>
    <row r="6551" spans="1:5">
      <c r="A6551" t="s">
        <v>2322</v>
      </c>
      <c r="B6551">
        <v>24721.599999999999</v>
      </c>
      <c r="C6551">
        <v>191</v>
      </c>
      <c r="D6551" s="10">
        <v>627.04999999999995</v>
      </c>
      <c r="E6551">
        <v>2.5364458611093101</v>
      </c>
    </row>
    <row r="6552" spans="1:5">
      <c r="A6552" t="s">
        <v>2321</v>
      </c>
      <c r="B6552">
        <v>5812.94</v>
      </c>
      <c r="C6552">
        <v>949</v>
      </c>
      <c r="D6552" s="10">
        <v>147.49</v>
      </c>
      <c r="E6552">
        <v>2.5372702969581602</v>
      </c>
    </row>
    <row r="6553" spans="1:5">
      <c r="A6553" t="s">
        <v>2320</v>
      </c>
      <c r="B6553">
        <v>30510.5</v>
      </c>
      <c r="C6553">
        <v>214</v>
      </c>
      <c r="D6553" s="10">
        <v>774.2</v>
      </c>
      <c r="E6553">
        <v>2.53748709460677</v>
      </c>
    </row>
    <row r="6554" spans="1:5">
      <c r="A6554" t="s">
        <v>2319</v>
      </c>
      <c r="B6554">
        <v>2053.6799999999998</v>
      </c>
      <c r="C6554">
        <v>168</v>
      </c>
      <c r="D6554" s="10">
        <v>52.12</v>
      </c>
      <c r="E6554">
        <v>2.5378832145222199</v>
      </c>
    </row>
    <row r="6555" spans="1:5">
      <c r="A6555" t="s">
        <v>2318</v>
      </c>
      <c r="B6555">
        <v>2396.84</v>
      </c>
      <c r="C6555">
        <v>98</v>
      </c>
      <c r="D6555" s="10">
        <v>60.84</v>
      </c>
      <c r="E6555">
        <v>2.53834215049815</v>
      </c>
    </row>
    <row r="6556" spans="1:5">
      <c r="A6556" t="s">
        <v>2317</v>
      </c>
      <c r="B6556">
        <v>6162.97</v>
      </c>
      <c r="C6556">
        <v>436</v>
      </c>
      <c r="D6556" s="10">
        <v>156.44999999999999</v>
      </c>
      <c r="E6556">
        <v>2.53854878410896</v>
      </c>
    </row>
    <row r="6557" spans="1:5">
      <c r="A6557" t="s">
        <v>2316</v>
      </c>
      <c r="B6557">
        <v>30520.560000000001</v>
      </c>
      <c r="C6557">
        <v>491</v>
      </c>
      <c r="D6557" s="10">
        <v>774.9</v>
      </c>
      <c r="E6557">
        <v>2.5389442395552302</v>
      </c>
    </row>
    <row r="6558" spans="1:5">
      <c r="A6558" t="s">
        <v>2315</v>
      </c>
      <c r="B6558">
        <v>11296.73</v>
      </c>
      <c r="C6558">
        <v>223</v>
      </c>
      <c r="D6558" s="10">
        <v>286.87</v>
      </c>
      <c r="E6558">
        <v>2.53940742143965</v>
      </c>
    </row>
    <row r="6559" spans="1:5">
      <c r="A6559" t="s">
        <v>2314</v>
      </c>
      <c r="B6559">
        <v>259.08</v>
      </c>
      <c r="C6559">
        <v>34</v>
      </c>
      <c r="D6559" s="10">
        <v>6.58</v>
      </c>
      <c r="E6559">
        <v>2.5397560599042701</v>
      </c>
    </row>
    <row r="6560" spans="1:5">
      <c r="A6560" t="s">
        <v>2313</v>
      </c>
      <c r="B6560">
        <v>1090.8499999999999</v>
      </c>
      <c r="C6560">
        <v>217</v>
      </c>
      <c r="D6560" s="10">
        <v>27.72</v>
      </c>
      <c r="E6560">
        <v>2.5411376449557599</v>
      </c>
    </row>
    <row r="6561" spans="1:5">
      <c r="A6561" t="s">
        <v>2312</v>
      </c>
      <c r="B6561">
        <v>1132.56</v>
      </c>
      <c r="C6561">
        <v>88</v>
      </c>
      <c r="D6561" s="10">
        <v>28.8</v>
      </c>
      <c r="E6561">
        <v>2.5429116338207201</v>
      </c>
    </row>
    <row r="6562" spans="1:5">
      <c r="A6562" t="s">
        <v>2311</v>
      </c>
      <c r="B6562">
        <v>20623.09</v>
      </c>
      <c r="C6562">
        <v>480</v>
      </c>
      <c r="D6562" s="10">
        <v>524.58000000000004</v>
      </c>
      <c r="E6562">
        <v>2.5436537395705399</v>
      </c>
    </row>
    <row r="6563" spans="1:5">
      <c r="A6563" t="s">
        <v>2310</v>
      </c>
      <c r="B6563">
        <v>1459.2</v>
      </c>
      <c r="C6563">
        <v>256</v>
      </c>
      <c r="D6563" s="10">
        <v>37.119999999999997</v>
      </c>
      <c r="E6563">
        <v>2.5438596491227998</v>
      </c>
    </row>
    <row r="6564" spans="1:5">
      <c r="A6564" t="s">
        <v>2309</v>
      </c>
      <c r="B6564">
        <v>2672.37</v>
      </c>
      <c r="C6564">
        <v>466</v>
      </c>
      <c r="D6564" s="10">
        <v>67.989999999999995</v>
      </c>
      <c r="E6564">
        <v>2.5441836272671798</v>
      </c>
    </row>
    <row r="6565" spans="1:5">
      <c r="A6565" t="s">
        <v>2308</v>
      </c>
      <c r="B6565">
        <v>60183.09</v>
      </c>
      <c r="C6565">
        <v>286</v>
      </c>
      <c r="D6565" s="10">
        <v>1532.24</v>
      </c>
      <c r="E6565">
        <v>2.5459643232010798</v>
      </c>
    </row>
    <row r="6566" spans="1:5">
      <c r="A6566" t="s">
        <v>2307</v>
      </c>
      <c r="B6566">
        <v>1153.44</v>
      </c>
      <c r="C6566">
        <v>178</v>
      </c>
      <c r="D6566" s="10">
        <v>29.38</v>
      </c>
      <c r="E6566">
        <v>2.5471632681370502</v>
      </c>
    </row>
    <row r="6567" spans="1:5">
      <c r="A6567" t="s">
        <v>2306</v>
      </c>
      <c r="B6567">
        <v>1330.3</v>
      </c>
      <c r="C6567">
        <v>265</v>
      </c>
      <c r="D6567" s="10">
        <v>33.89</v>
      </c>
      <c r="E6567">
        <v>2.5475456663910299</v>
      </c>
    </row>
    <row r="6568" spans="1:5">
      <c r="A6568" t="s">
        <v>2305</v>
      </c>
      <c r="B6568">
        <v>9614.41</v>
      </c>
      <c r="C6568">
        <v>421</v>
      </c>
      <c r="D6568" s="10">
        <v>244.94</v>
      </c>
      <c r="E6568">
        <v>2.5476342282053701</v>
      </c>
    </row>
    <row r="6569" spans="1:5">
      <c r="A6569" t="s">
        <v>2304</v>
      </c>
      <c r="B6569">
        <v>4212.45</v>
      </c>
      <c r="C6569">
        <v>762</v>
      </c>
      <c r="D6569" s="10">
        <v>107.33</v>
      </c>
      <c r="E6569">
        <v>2.5479234174886298</v>
      </c>
    </row>
    <row r="6570" spans="1:5">
      <c r="A6570" t="s">
        <v>2303</v>
      </c>
      <c r="B6570">
        <v>262.08</v>
      </c>
      <c r="C6570">
        <v>156</v>
      </c>
      <c r="D6570" s="10">
        <v>6.68</v>
      </c>
      <c r="E6570">
        <v>2.5488400488400398</v>
      </c>
    </row>
    <row r="6571" spans="1:5">
      <c r="A6571" t="s">
        <v>2302</v>
      </c>
      <c r="B6571">
        <v>19245.060000000001</v>
      </c>
      <c r="C6571">
        <v>314</v>
      </c>
      <c r="D6571" s="10">
        <v>490.62</v>
      </c>
      <c r="E6571">
        <v>2.54932954223057</v>
      </c>
    </row>
    <row r="6572" spans="1:5">
      <c r="A6572" t="s">
        <v>2301</v>
      </c>
      <c r="B6572">
        <v>1524.59</v>
      </c>
      <c r="C6572">
        <v>388</v>
      </c>
      <c r="D6572" s="10">
        <v>38.880000000000003</v>
      </c>
      <c r="E6572">
        <v>2.55019382260148</v>
      </c>
    </row>
    <row r="6573" spans="1:5">
      <c r="A6573" t="s">
        <v>2300</v>
      </c>
      <c r="B6573">
        <v>3880.8</v>
      </c>
      <c r="C6573">
        <v>392</v>
      </c>
      <c r="D6573" s="10">
        <v>98.99</v>
      </c>
      <c r="E6573">
        <v>2.5507627293341502</v>
      </c>
    </row>
    <row r="6574" spans="1:5">
      <c r="A6574" t="s">
        <v>2299</v>
      </c>
      <c r="B6574">
        <v>3006.28</v>
      </c>
      <c r="C6574">
        <v>610</v>
      </c>
      <c r="D6574" s="10">
        <v>76.69</v>
      </c>
      <c r="E6574">
        <v>2.5509932541213698</v>
      </c>
    </row>
    <row r="6575" spans="1:5">
      <c r="A6575" t="s">
        <v>2298</v>
      </c>
      <c r="B6575">
        <v>3446.48</v>
      </c>
      <c r="C6575">
        <v>262</v>
      </c>
      <c r="D6575" s="10">
        <v>87.92</v>
      </c>
      <c r="E6575">
        <v>2.5510085652607799</v>
      </c>
    </row>
    <row r="6576" spans="1:5">
      <c r="A6576" t="s">
        <v>2297</v>
      </c>
      <c r="B6576">
        <v>1859.55</v>
      </c>
      <c r="C6576">
        <v>253</v>
      </c>
      <c r="D6576" s="10">
        <v>47.44</v>
      </c>
      <c r="E6576">
        <v>2.5511548492914899</v>
      </c>
    </row>
    <row r="6577" spans="1:5">
      <c r="A6577" t="s">
        <v>2296</v>
      </c>
      <c r="B6577">
        <v>28119.78</v>
      </c>
      <c r="C6577">
        <v>197</v>
      </c>
      <c r="D6577" s="10">
        <v>717.82</v>
      </c>
      <c r="E6577">
        <v>2.55272267421722</v>
      </c>
    </row>
    <row r="6578" spans="1:5">
      <c r="A6578" t="s">
        <v>2295</v>
      </c>
      <c r="B6578">
        <v>8173.44</v>
      </c>
      <c r="C6578">
        <v>280</v>
      </c>
      <c r="D6578" s="10">
        <v>208.72</v>
      </c>
      <c r="E6578">
        <v>2.5536371466604</v>
      </c>
    </row>
    <row r="6579" spans="1:5">
      <c r="A6579" t="s">
        <v>2294</v>
      </c>
      <c r="B6579">
        <v>1208.4000000000001</v>
      </c>
      <c r="C6579">
        <v>265</v>
      </c>
      <c r="D6579" s="10">
        <v>30.86</v>
      </c>
      <c r="E6579">
        <v>2.5537901357166501</v>
      </c>
    </row>
    <row r="6580" spans="1:5">
      <c r="A6580" t="s">
        <v>2293</v>
      </c>
      <c r="B6580">
        <v>1842.3</v>
      </c>
      <c r="C6580">
        <v>230</v>
      </c>
      <c r="D6580" s="10">
        <v>47.06</v>
      </c>
      <c r="E6580">
        <v>2.5544156760571002</v>
      </c>
    </row>
    <row r="6581" spans="1:5">
      <c r="A6581" t="s">
        <v>2292</v>
      </c>
      <c r="B6581">
        <v>2934.93</v>
      </c>
      <c r="C6581">
        <v>697</v>
      </c>
      <c r="D6581" s="10">
        <v>74.989999999999995</v>
      </c>
      <c r="E6581">
        <v>2.5550864926931798</v>
      </c>
    </row>
    <row r="6582" spans="1:5">
      <c r="A6582" t="s">
        <v>2291</v>
      </c>
      <c r="B6582">
        <v>4776.62</v>
      </c>
      <c r="C6582">
        <v>728</v>
      </c>
      <c r="D6582" s="10">
        <v>122.1</v>
      </c>
      <c r="E6582">
        <v>2.5562008282006898</v>
      </c>
    </row>
    <row r="6583" spans="1:5">
      <c r="A6583" t="s">
        <v>2290</v>
      </c>
      <c r="B6583">
        <v>1482.94</v>
      </c>
      <c r="C6583">
        <v>74</v>
      </c>
      <c r="D6583" s="10">
        <v>37.96</v>
      </c>
      <c r="E6583">
        <v>2.5597798966916998</v>
      </c>
    </row>
    <row r="6584" spans="1:5">
      <c r="A6584" t="s">
        <v>2289</v>
      </c>
      <c r="B6584">
        <v>27394.11</v>
      </c>
      <c r="C6584">
        <v>107</v>
      </c>
      <c r="D6584" s="10">
        <v>701.28</v>
      </c>
      <c r="E6584">
        <v>2.5599663577316401</v>
      </c>
    </row>
    <row r="6585" spans="1:5">
      <c r="A6585" t="s">
        <v>2288</v>
      </c>
      <c r="B6585">
        <v>3849.87</v>
      </c>
      <c r="C6585">
        <v>399</v>
      </c>
      <c r="D6585" s="10">
        <v>98.57</v>
      </c>
      <c r="E6585">
        <v>2.5603461935078302</v>
      </c>
    </row>
    <row r="6586" spans="1:5">
      <c r="A6586" t="s">
        <v>2287</v>
      </c>
      <c r="B6586">
        <v>34393</v>
      </c>
      <c r="C6586">
        <v>387</v>
      </c>
      <c r="D6586" s="10">
        <v>880.63</v>
      </c>
      <c r="E6586">
        <v>2.56049196057337</v>
      </c>
    </row>
    <row r="6587" spans="1:5">
      <c r="A6587" t="s">
        <v>2286</v>
      </c>
      <c r="B6587">
        <v>1981.99</v>
      </c>
      <c r="C6587">
        <v>223</v>
      </c>
      <c r="D6587" s="10">
        <v>50.79</v>
      </c>
      <c r="E6587">
        <v>2.5625759968516402</v>
      </c>
    </row>
    <row r="6588" spans="1:5">
      <c r="A6588" t="s">
        <v>2285</v>
      </c>
      <c r="B6588">
        <v>1566.65</v>
      </c>
      <c r="C6588">
        <v>367</v>
      </c>
      <c r="D6588" s="10">
        <v>40.15</v>
      </c>
      <c r="E6588">
        <v>2.5627932212044802</v>
      </c>
    </row>
    <row r="6589" spans="1:5">
      <c r="A6589" t="s">
        <v>2284</v>
      </c>
      <c r="B6589">
        <v>988.8</v>
      </c>
      <c r="C6589">
        <v>80</v>
      </c>
      <c r="D6589" s="10">
        <v>25.35</v>
      </c>
      <c r="E6589">
        <v>2.5637135922329999</v>
      </c>
    </row>
    <row r="6590" spans="1:5">
      <c r="A6590" t="s">
        <v>2283</v>
      </c>
      <c r="B6590">
        <v>36090.720000000001</v>
      </c>
      <c r="C6590">
        <v>142</v>
      </c>
      <c r="D6590" s="10">
        <v>925.32</v>
      </c>
      <c r="E6590">
        <v>2.5638723749484602</v>
      </c>
    </row>
    <row r="6591" spans="1:5">
      <c r="A6591" t="s">
        <v>2282</v>
      </c>
      <c r="B6591">
        <v>22404.27</v>
      </c>
      <c r="C6591">
        <v>185</v>
      </c>
      <c r="D6591" s="10">
        <v>574.42999999999995</v>
      </c>
      <c r="E6591">
        <v>2.5639308935305598</v>
      </c>
    </row>
    <row r="6592" spans="1:5">
      <c r="A6592" t="s">
        <v>2281</v>
      </c>
      <c r="B6592">
        <v>2990.88</v>
      </c>
      <c r="C6592">
        <v>242</v>
      </c>
      <c r="D6592" s="10">
        <v>76.72</v>
      </c>
      <c r="E6592">
        <v>2.5651313325843801</v>
      </c>
    </row>
    <row r="6593" spans="1:5">
      <c r="A6593" t="s">
        <v>2280</v>
      </c>
      <c r="B6593">
        <v>1976.61</v>
      </c>
      <c r="C6593">
        <v>754</v>
      </c>
      <c r="D6593" s="10">
        <v>50.74</v>
      </c>
      <c r="E6593">
        <v>2.5670213142703902</v>
      </c>
    </row>
    <row r="6594" spans="1:5">
      <c r="A6594" t="s">
        <v>2279</v>
      </c>
      <c r="B6594">
        <v>5951.55</v>
      </c>
      <c r="C6594">
        <v>195</v>
      </c>
      <c r="D6594" s="10">
        <v>152.83000000000001</v>
      </c>
      <c r="E6594">
        <v>2.56790247918609</v>
      </c>
    </row>
    <row r="6595" spans="1:5">
      <c r="A6595" t="s">
        <v>2278</v>
      </c>
      <c r="B6595">
        <v>13789.8</v>
      </c>
      <c r="C6595">
        <v>322</v>
      </c>
      <c r="D6595" s="10">
        <v>354.19</v>
      </c>
      <c r="E6595">
        <v>2.5684926539906301</v>
      </c>
    </row>
    <row r="6596" spans="1:5">
      <c r="A6596" t="s">
        <v>2277</v>
      </c>
      <c r="B6596">
        <v>1200.1500000000001</v>
      </c>
      <c r="C6596">
        <v>105</v>
      </c>
      <c r="D6596" s="10">
        <v>30.84</v>
      </c>
      <c r="E6596">
        <v>2.5696787901512299</v>
      </c>
    </row>
    <row r="6597" spans="1:5">
      <c r="A6597" t="s">
        <v>2276</v>
      </c>
      <c r="B6597">
        <v>41647.839999999997</v>
      </c>
      <c r="C6597">
        <v>214</v>
      </c>
      <c r="D6597" s="10">
        <v>1070.6099999999999</v>
      </c>
      <c r="E6597">
        <v>2.5706255114310799</v>
      </c>
    </row>
    <row r="6598" spans="1:5">
      <c r="A6598" t="s">
        <v>2275</v>
      </c>
      <c r="B6598">
        <v>5326.87</v>
      </c>
      <c r="C6598">
        <v>423</v>
      </c>
      <c r="D6598" s="10">
        <v>136.97</v>
      </c>
      <c r="E6598">
        <v>2.5713035985484902</v>
      </c>
    </row>
    <row r="6599" spans="1:5">
      <c r="A6599" t="s">
        <v>2274</v>
      </c>
      <c r="B6599">
        <v>9652.24</v>
      </c>
      <c r="C6599">
        <v>137</v>
      </c>
      <c r="D6599" s="10">
        <v>248.27</v>
      </c>
      <c r="E6599">
        <v>2.57214905555601</v>
      </c>
    </row>
    <row r="6600" spans="1:5">
      <c r="A6600" t="s">
        <v>2273</v>
      </c>
      <c r="B6600">
        <v>24989.79</v>
      </c>
      <c r="C6600">
        <v>145</v>
      </c>
      <c r="D6600" s="10">
        <v>642.82000000000005</v>
      </c>
      <c r="E6600">
        <v>2.5723305397924499</v>
      </c>
    </row>
    <row r="6601" spans="1:5">
      <c r="A6601" t="s">
        <v>2272</v>
      </c>
      <c r="B6601">
        <v>18449.22</v>
      </c>
      <c r="C6601">
        <v>58</v>
      </c>
      <c r="D6601" s="10">
        <v>474.71</v>
      </c>
      <c r="E6601">
        <v>2.57306270942619</v>
      </c>
    </row>
    <row r="6602" spans="1:5">
      <c r="A6602" t="s">
        <v>2271</v>
      </c>
      <c r="B6602">
        <v>1305.67</v>
      </c>
      <c r="C6602">
        <v>410</v>
      </c>
      <c r="D6602" s="10">
        <v>33.6</v>
      </c>
      <c r="E6602">
        <v>2.5733914388781201</v>
      </c>
    </row>
    <row r="6603" spans="1:5">
      <c r="A6603" t="s">
        <v>2270</v>
      </c>
      <c r="B6603">
        <v>5089.76</v>
      </c>
      <c r="C6603">
        <v>215</v>
      </c>
      <c r="D6603" s="10">
        <v>131.02000000000001</v>
      </c>
      <c r="E6603">
        <v>2.5741881739021002</v>
      </c>
    </row>
    <row r="6604" spans="1:5">
      <c r="A6604" t="s">
        <v>2269</v>
      </c>
      <c r="B6604">
        <v>996.76</v>
      </c>
      <c r="C6604">
        <v>181</v>
      </c>
      <c r="D6604" s="10">
        <v>25.66</v>
      </c>
      <c r="E6604">
        <v>2.57434086440065</v>
      </c>
    </row>
    <row r="6605" spans="1:5">
      <c r="A6605" t="s">
        <v>2268</v>
      </c>
      <c r="B6605">
        <v>2535.2600000000002</v>
      </c>
      <c r="C6605">
        <v>948</v>
      </c>
      <c r="D6605" s="10">
        <v>65.290000000000006</v>
      </c>
      <c r="E6605">
        <v>2.5752782752064798</v>
      </c>
    </row>
    <row r="6606" spans="1:5">
      <c r="A6606" t="s">
        <v>2267</v>
      </c>
      <c r="B6606">
        <v>21829.75</v>
      </c>
      <c r="C6606">
        <v>631</v>
      </c>
      <c r="D6606" s="10">
        <v>562.59</v>
      </c>
      <c r="E6606">
        <v>2.5771710624262698</v>
      </c>
    </row>
    <row r="6607" spans="1:5">
      <c r="A6607" t="s">
        <v>2266</v>
      </c>
      <c r="B6607">
        <v>547.86</v>
      </c>
      <c r="C6607">
        <v>50</v>
      </c>
      <c r="D6607" s="10">
        <v>14.12</v>
      </c>
      <c r="E6607">
        <v>2.5773007702697699</v>
      </c>
    </row>
    <row r="6608" spans="1:5">
      <c r="A6608" t="s">
        <v>2265</v>
      </c>
      <c r="B6608">
        <v>3095.2</v>
      </c>
      <c r="C6608">
        <v>476</v>
      </c>
      <c r="D6608" s="10">
        <v>79.81</v>
      </c>
      <c r="E6608">
        <v>2.5785086585680999</v>
      </c>
    </row>
    <row r="6609" spans="1:5">
      <c r="A6609" t="s">
        <v>2264</v>
      </c>
      <c r="B6609">
        <v>19234.689999999999</v>
      </c>
      <c r="C6609">
        <v>398</v>
      </c>
      <c r="D6609" s="10">
        <v>496.14</v>
      </c>
      <c r="E6609">
        <v>2.5794021114975001</v>
      </c>
    </row>
    <row r="6610" spans="1:5">
      <c r="A6610" t="s">
        <v>2263</v>
      </c>
      <c r="B6610">
        <v>18739.14</v>
      </c>
      <c r="C6610">
        <v>137</v>
      </c>
      <c r="D6610" s="10">
        <v>483.45</v>
      </c>
      <c r="E6610">
        <v>2.57989427476394</v>
      </c>
    </row>
    <row r="6611" spans="1:5">
      <c r="A6611" t="s">
        <v>2262</v>
      </c>
      <c r="B6611">
        <v>6668.06</v>
      </c>
      <c r="C6611">
        <v>618</v>
      </c>
      <c r="D6611" s="10">
        <v>172.07</v>
      </c>
      <c r="E6611">
        <v>2.5805106732692802</v>
      </c>
    </row>
    <row r="6612" spans="1:5">
      <c r="A6612" t="s">
        <v>2261</v>
      </c>
      <c r="B6612">
        <v>1697.16</v>
      </c>
      <c r="C6612">
        <v>122</v>
      </c>
      <c r="D6612" s="10">
        <v>43.82</v>
      </c>
      <c r="E6612">
        <v>2.5819604515779302</v>
      </c>
    </row>
    <row r="6613" spans="1:5">
      <c r="A6613" t="s">
        <v>2260</v>
      </c>
      <c r="B6613">
        <v>25278.38</v>
      </c>
      <c r="C6613">
        <v>355</v>
      </c>
      <c r="D6613" s="10">
        <v>652.74</v>
      </c>
      <c r="E6613">
        <v>2.5822066129237702</v>
      </c>
    </row>
    <row r="6614" spans="1:5">
      <c r="A6614" t="s">
        <v>2259</v>
      </c>
      <c r="B6614">
        <v>1371.74</v>
      </c>
      <c r="C6614">
        <v>433</v>
      </c>
      <c r="D6614" s="10">
        <v>35.44</v>
      </c>
      <c r="E6614">
        <v>2.5835799787131601</v>
      </c>
    </row>
    <row r="6615" spans="1:5">
      <c r="A6615" t="s">
        <v>2258</v>
      </c>
      <c r="B6615">
        <v>629.28</v>
      </c>
      <c r="C6615">
        <v>46</v>
      </c>
      <c r="D6615" s="10">
        <v>16.260000000000002</v>
      </c>
      <c r="E6615">
        <v>2.5839054157131902</v>
      </c>
    </row>
    <row r="6616" spans="1:5">
      <c r="A6616" t="s">
        <v>2257</v>
      </c>
      <c r="B6616">
        <v>1104.48</v>
      </c>
      <c r="C6616">
        <v>334</v>
      </c>
      <c r="D6616" s="10">
        <v>28.54</v>
      </c>
      <c r="E6616">
        <v>2.5840214399536401</v>
      </c>
    </row>
    <row r="6617" spans="1:5">
      <c r="A6617" t="s">
        <v>2256</v>
      </c>
      <c r="B6617">
        <v>960.96</v>
      </c>
      <c r="C6617">
        <v>88</v>
      </c>
      <c r="D6617" s="10">
        <v>24.84</v>
      </c>
      <c r="E6617">
        <v>2.5849150849150799</v>
      </c>
    </row>
    <row r="6618" spans="1:5">
      <c r="A6618" t="s">
        <v>2255</v>
      </c>
      <c r="B6618">
        <v>16214.87</v>
      </c>
      <c r="C6618">
        <v>593</v>
      </c>
      <c r="D6618" s="10">
        <v>419.31</v>
      </c>
      <c r="E6618">
        <v>2.5859596777525802</v>
      </c>
    </row>
    <row r="6619" spans="1:5">
      <c r="A6619" t="s">
        <v>2254</v>
      </c>
      <c r="B6619">
        <v>106515.48</v>
      </c>
      <c r="C6619">
        <v>206</v>
      </c>
      <c r="D6619" s="10">
        <v>2755.53</v>
      </c>
      <c r="E6619">
        <v>2.5869760902358898</v>
      </c>
    </row>
    <row r="6620" spans="1:5">
      <c r="A6620" t="s">
        <v>2253</v>
      </c>
      <c r="B6620">
        <v>15690.64</v>
      </c>
      <c r="C6620">
        <v>216</v>
      </c>
      <c r="D6620" s="10">
        <v>405.95</v>
      </c>
      <c r="E6620">
        <v>2.5872112291149301</v>
      </c>
    </row>
    <row r="6621" spans="1:5">
      <c r="A6621" t="s">
        <v>2252</v>
      </c>
      <c r="B6621">
        <v>5697.72</v>
      </c>
      <c r="C6621">
        <v>114</v>
      </c>
      <c r="D6621" s="10">
        <v>147.41999999999999</v>
      </c>
      <c r="E6621">
        <v>2.58735072976559</v>
      </c>
    </row>
    <row r="6622" spans="1:5">
      <c r="A6622" t="s">
        <v>2251</v>
      </c>
      <c r="B6622">
        <v>109516.09</v>
      </c>
      <c r="C6622">
        <v>263</v>
      </c>
      <c r="D6622" s="10">
        <v>2834.84</v>
      </c>
      <c r="E6622">
        <v>2.5885146191760402</v>
      </c>
    </row>
    <row r="6623" spans="1:5">
      <c r="A6623" t="s">
        <v>2250</v>
      </c>
      <c r="B6623">
        <v>5378.95</v>
      </c>
      <c r="C6623">
        <v>601</v>
      </c>
      <c r="D6623" s="10">
        <v>139.24</v>
      </c>
      <c r="E6623">
        <v>2.5886093010717701</v>
      </c>
    </row>
    <row r="6624" spans="1:5">
      <c r="A6624" t="s">
        <v>2249</v>
      </c>
      <c r="B6624">
        <v>6192.03</v>
      </c>
      <c r="C6624">
        <v>606</v>
      </c>
      <c r="D6624" s="10">
        <v>160.38</v>
      </c>
      <c r="E6624">
        <v>2.5901037301175802</v>
      </c>
    </row>
    <row r="6625" spans="1:5">
      <c r="A6625" t="s">
        <v>2248</v>
      </c>
      <c r="B6625">
        <v>6652.38</v>
      </c>
      <c r="C6625">
        <v>408</v>
      </c>
      <c r="D6625" s="10">
        <v>172.37</v>
      </c>
      <c r="E6625">
        <v>2.5911027331571499</v>
      </c>
    </row>
    <row r="6626" spans="1:5">
      <c r="A6626" t="s">
        <v>2247</v>
      </c>
      <c r="B6626">
        <v>9506.16</v>
      </c>
      <c r="C6626">
        <v>163</v>
      </c>
      <c r="D6626" s="10">
        <v>246.35</v>
      </c>
      <c r="E6626">
        <v>2.59147752615146</v>
      </c>
    </row>
    <row r="6627" spans="1:5">
      <c r="A6627" t="s">
        <v>2246</v>
      </c>
      <c r="B6627">
        <v>9777.9599999999991</v>
      </c>
      <c r="C6627">
        <v>346</v>
      </c>
      <c r="D6627" s="10">
        <v>253.46</v>
      </c>
      <c r="E6627">
        <v>2.5921562370882998</v>
      </c>
    </row>
    <row r="6628" spans="1:5">
      <c r="A6628" t="s">
        <v>2245</v>
      </c>
      <c r="B6628">
        <v>278.88</v>
      </c>
      <c r="C6628">
        <v>28</v>
      </c>
      <c r="D6628" s="10">
        <v>7.23</v>
      </c>
      <c r="E6628">
        <v>2.5925129087779601</v>
      </c>
    </row>
    <row r="6629" spans="1:5">
      <c r="A6629" t="s">
        <v>2244</v>
      </c>
      <c r="B6629">
        <v>3975.67</v>
      </c>
      <c r="C6629">
        <v>23</v>
      </c>
      <c r="D6629" s="10">
        <v>103.07</v>
      </c>
      <c r="E6629">
        <v>2.5925189967980198</v>
      </c>
    </row>
    <row r="6630" spans="1:5">
      <c r="A6630" t="s">
        <v>2243</v>
      </c>
      <c r="B6630">
        <v>1258.94</v>
      </c>
      <c r="C6630">
        <v>229</v>
      </c>
      <c r="D6630" s="10">
        <v>32.64</v>
      </c>
      <c r="E6630">
        <v>2.5926573148839398</v>
      </c>
    </row>
    <row r="6631" spans="1:5">
      <c r="A6631" t="s">
        <v>2242</v>
      </c>
      <c r="B6631">
        <v>3780.4</v>
      </c>
      <c r="C6631">
        <v>629</v>
      </c>
      <c r="D6631" s="10">
        <v>98.02</v>
      </c>
      <c r="E6631">
        <v>2.59284731774415</v>
      </c>
    </row>
    <row r="6632" spans="1:5">
      <c r="A6632" t="s">
        <v>2241</v>
      </c>
      <c r="B6632">
        <v>5271.79</v>
      </c>
      <c r="C6632">
        <v>533</v>
      </c>
      <c r="D6632" s="10">
        <v>136.72</v>
      </c>
      <c r="E6632">
        <v>2.5934265211626402</v>
      </c>
    </row>
    <row r="6633" spans="1:5">
      <c r="A6633" t="s">
        <v>2240</v>
      </c>
      <c r="B6633">
        <v>85848.03</v>
      </c>
      <c r="C6633">
        <v>304</v>
      </c>
      <c r="D6633" s="10">
        <v>2227.13</v>
      </c>
      <c r="E6633">
        <v>2.5942703635715301</v>
      </c>
    </row>
    <row r="6634" spans="1:5">
      <c r="A6634" t="s">
        <v>2239</v>
      </c>
      <c r="B6634">
        <v>15420.46</v>
      </c>
      <c r="C6634">
        <v>550</v>
      </c>
      <c r="D6634" s="10">
        <v>400.23</v>
      </c>
      <c r="E6634">
        <v>2.59544786601696</v>
      </c>
    </row>
    <row r="6635" spans="1:5">
      <c r="A6635" t="s">
        <v>2238</v>
      </c>
      <c r="B6635">
        <v>21550.240000000002</v>
      </c>
      <c r="C6635">
        <v>842</v>
      </c>
      <c r="D6635" s="10">
        <v>559.54999999999995</v>
      </c>
      <c r="E6635">
        <v>2.5964908047427699</v>
      </c>
    </row>
    <row r="6636" spans="1:5">
      <c r="A6636" t="s">
        <v>2237</v>
      </c>
      <c r="B6636">
        <v>1765.6</v>
      </c>
      <c r="C6636">
        <v>184</v>
      </c>
      <c r="D6636" s="10">
        <v>45.85</v>
      </c>
      <c r="E6636">
        <v>2.5968509288627</v>
      </c>
    </row>
    <row r="6637" spans="1:5">
      <c r="A6637" t="s">
        <v>2236</v>
      </c>
      <c r="B6637">
        <v>3812.82</v>
      </c>
      <c r="C6637">
        <v>547</v>
      </c>
      <c r="D6637" s="10">
        <v>99.02</v>
      </c>
      <c r="E6637">
        <v>2.5970279215908398</v>
      </c>
    </row>
    <row r="6638" spans="1:5">
      <c r="A6638" t="s">
        <v>2235</v>
      </c>
      <c r="B6638">
        <v>5312.4</v>
      </c>
      <c r="C6638">
        <v>992</v>
      </c>
      <c r="D6638" s="10">
        <v>138.05000000000001</v>
      </c>
      <c r="E6638">
        <v>2.5986371508169501</v>
      </c>
    </row>
    <row r="6639" spans="1:5">
      <c r="A6639" t="s">
        <v>2234</v>
      </c>
      <c r="B6639">
        <v>6744.53</v>
      </c>
      <c r="C6639">
        <v>972</v>
      </c>
      <c r="D6639" s="10">
        <v>175.29</v>
      </c>
      <c r="E6639">
        <v>2.59899503745998</v>
      </c>
    </row>
    <row r="6640" spans="1:5">
      <c r="A6640" t="s">
        <v>2233</v>
      </c>
      <c r="B6640">
        <v>13479.84</v>
      </c>
      <c r="C6640">
        <v>74</v>
      </c>
      <c r="D6640" s="10">
        <v>350.5</v>
      </c>
      <c r="E6640">
        <v>2.6001792306140099</v>
      </c>
    </row>
    <row r="6641" spans="1:5">
      <c r="A6641" t="s">
        <v>2232</v>
      </c>
      <c r="B6641">
        <v>6956.99</v>
      </c>
      <c r="C6641">
        <v>766</v>
      </c>
      <c r="D6641" s="10">
        <v>180.98</v>
      </c>
      <c r="E6641">
        <v>2.6014123924283301</v>
      </c>
    </row>
    <row r="6642" spans="1:5">
      <c r="A6642" t="s">
        <v>2231</v>
      </c>
      <c r="B6642">
        <v>902.82</v>
      </c>
      <c r="C6642">
        <v>113</v>
      </c>
      <c r="D6642" s="10">
        <v>23.51</v>
      </c>
      <c r="E6642">
        <v>2.60406282536939</v>
      </c>
    </row>
    <row r="6643" spans="1:5">
      <c r="A6643" t="s">
        <v>2230</v>
      </c>
      <c r="B6643">
        <v>23655.18</v>
      </c>
      <c r="C6643">
        <v>218</v>
      </c>
      <c r="D6643" s="10">
        <v>616.02</v>
      </c>
      <c r="E6643">
        <v>2.6041653456029499</v>
      </c>
    </row>
    <row r="6644" spans="1:5">
      <c r="A6644" t="s">
        <v>2229</v>
      </c>
      <c r="B6644">
        <v>2517.9</v>
      </c>
      <c r="C6644">
        <v>105</v>
      </c>
      <c r="D6644" s="10">
        <v>65.599999999999994</v>
      </c>
      <c r="E6644">
        <v>2.6053457246117699</v>
      </c>
    </row>
    <row r="6645" spans="1:5">
      <c r="A6645" t="s">
        <v>2228</v>
      </c>
      <c r="B6645">
        <v>12378.94</v>
      </c>
      <c r="C6645">
        <v>88</v>
      </c>
      <c r="D6645" s="10">
        <v>322.52</v>
      </c>
      <c r="E6645">
        <v>2.6053927072915699</v>
      </c>
    </row>
    <row r="6646" spans="1:5">
      <c r="A6646" t="s">
        <v>2227</v>
      </c>
      <c r="B6646">
        <v>50885.61</v>
      </c>
      <c r="C6646">
        <v>425</v>
      </c>
      <c r="D6646" s="10">
        <v>1326.36</v>
      </c>
      <c r="E6646">
        <v>2.6065522256685099</v>
      </c>
    </row>
    <row r="6647" spans="1:5">
      <c r="A6647" t="s">
        <v>2226</v>
      </c>
      <c r="B6647">
        <v>18967.46</v>
      </c>
      <c r="C6647">
        <v>586</v>
      </c>
      <c r="D6647" s="10">
        <v>495.17</v>
      </c>
      <c r="E6647">
        <v>2.6106289403009102</v>
      </c>
    </row>
    <row r="6648" spans="1:5">
      <c r="A6648" t="s">
        <v>2225</v>
      </c>
      <c r="B6648">
        <v>17000.7</v>
      </c>
      <c r="C6648">
        <v>183</v>
      </c>
      <c r="D6648" s="10">
        <v>443.94</v>
      </c>
      <c r="E6648">
        <v>2.61130424041363</v>
      </c>
    </row>
    <row r="6649" spans="1:5">
      <c r="A6649" t="s">
        <v>2224</v>
      </c>
      <c r="B6649">
        <v>2329.62</v>
      </c>
      <c r="C6649">
        <v>116</v>
      </c>
      <c r="D6649" s="10">
        <v>60.84</v>
      </c>
      <c r="E6649">
        <v>2.6115847219718198</v>
      </c>
    </row>
    <row r="6650" spans="1:5">
      <c r="A6650" t="s">
        <v>2223</v>
      </c>
      <c r="B6650">
        <v>4227.49</v>
      </c>
      <c r="C6650">
        <v>290</v>
      </c>
      <c r="D6650" s="10">
        <v>110.44</v>
      </c>
      <c r="E6650">
        <v>2.6124248667649099</v>
      </c>
    </row>
    <row r="6651" spans="1:5">
      <c r="A6651" t="s">
        <v>2222</v>
      </c>
      <c r="B6651">
        <v>8903.83</v>
      </c>
      <c r="C6651">
        <v>594</v>
      </c>
      <c r="D6651" s="10">
        <v>232.62</v>
      </c>
      <c r="E6651">
        <v>2.6125835735857401</v>
      </c>
    </row>
    <row r="6652" spans="1:5">
      <c r="A6652" t="s">
        <v>2221</v>
      </c>
      <c r="B6652">
        <v>6533.89</v>
      </c>
      <c r="C6652">
        <v>206</v>
      </c>
      <c r="D6652" s="10">
        <v>170.72</v>
      </c>
      <c r="E6652">
        <v>2.6128385999764299</v>
      </c>
    </row>
    <row r="6653" spans="1:5">
      <c r="A6653" t="s">
        <v>2220</v>
      </c>
      <c r="B6653">
        <v>4950.95</v>
      </c>
      <c r="C6653">
        <v>444</v>
      </c>
      <c r="D6653" s="10">
        <v>129.44</v>
      </c>
      <c r="E6653">
        <v>2.6144477322533999</v>
      </c>
    </row>
    <row r="6654" spans="1:5">
      <c r="A6654" t="s">
        <v>2219</v>
      </c>
      <c r="B6654">
        <v>2991.82</v>
      </c>
      <c r="C6654">
        <v>481</v>
      </c>
      <c r="D6654" s="10">
        <v>78.22</v>
      </c>
      <c r="E6654">
        <v>2.61446209999264</v>
      </c>
    </row>
    <row r="6655" spans="1:5">
      <c r="A6655" t="s">
        <v>2218</v>
      </c>
      <c r="B6655">
        <v>2512.36</v>
      </c>
      <c r="C6655">
        <v>409</v>
      </c>
      <c r="D6655" s="10">
        <v>65.739999999999995</v>
      </c>
      <c r="E6655">
        <v>2.6166632170548798</v>
      </c>
    </row>
    <row r="6656" spans="1:5">
      <c r="A6656" t="s">
        <v>2217</v>
      </c>
      <c r="B6656">
        <v>1110.5999999999999</v>
      </c>
      <c r="C6656">
        <v>20</v>
      </c>
      <c r="D6656" s="10">
        <v>29.07</v>
      </c>
      <c r="E6656">
        <v>2.6175040518638499</v>
      </c>
    </row>
    <row r="6657" spans="1:5">
      <c r="A6657" t="s">
        <v>2216</v>
      </c>
      <c r="B6657">
        <v>130004.98</v>
      </c>
      <c r="C6657">
        <v>448</v>
      </c>
      <c r="D6657" s="10">
        <v>3406.17</v>
      </c>
      <c r="E6657">
        <v>2.62003040191229</v>
      </c>
    </row>
    <row r="6658" spans="1:5">
      <c r="A6658" t="s">
        <v>2215</v>
      </c>
      <c r="B6658">
        <v>2746.02</v>
      </c>
      <c r="C6658">
        <v>184</v>
      </c>
      <c r="D6658" s="10">
        <v>72</v>
      </c>
      <c r="E6658">
        <v>2.6219765333100198</v>
      </c>
    </row>
    <row r="6659" spans="1:5">
      <c r="A6659" t="s">
        <v>2214</v>
      </c>
      <c r="B6659">
        <v>53551.91</v>
      </c>
      <c r="C6659">
        <v>376</v>
      </c>
      <c r="D6659" s="10">
        <v>1404.8</v>
      </c>
      <c r="E6659">
        <v>2.6232491054007201</v>
      </c>
    </row>
    <row r="6660" spans="1:5">
      <c r="A6660" t="s">
        <v>2213</v>
      </c>
      <c r="B6660">
        <v>2728.02</v>
      </c>
      <c r="C6660">
        <v>380</v>
      </c>
      <c r="D6660" s="10">
        <v>71.58</v>
      </c>
      <c r="E6660">
        <v>2.62388105659049</v>
      </c>
    </row>
    <row r="6661" spans="1:5">
      <c r="A6661" t="s">
        <v>2212</v>
      </c>
      <c r="B6661">
        <v>2128.16</v>
      </c>
      <c r="C6661">
        <v>237</v>
      </c>
      <c r="D6661" s="10">
        <v>55.85</v>
      </c>
      <c r="E6661">
        <v>2.6243327569355599</v>
      </c>
    </row>
    <row r="6662" spans="1:5">
      <c r="A6662" t="s">
        <v>2211</v>
      </c>
      <c r="B6662">
        <v>21059.62</v>
      </c>
      <c r="C6662">
        <v>731</v>
      </c>
      <c r="D6662" s="10">
        <v>553.09</v>
      </c>
      <c r="E6662">
        <v>2.6263056978236001</v>
      </c>
    </row>
    <row r="6663" spans="1:5">
      <c r="A6663" t="s">
        <v>2210</v>
      </c>
      <c r="B6663">
        <v>4551.6400000000003</v>
      </c>
      <c r="C6663">
        <v>226</v>
      </c>
      <c r="D6663" s="10">
        <v>119.56</v>
      </c>
      <c r="E6663">
        <v>2.62674552469</v>
      </c>
    </row>
    <row r="6664" spans="1:5">
      <c r="A6664" t="s">
        <v>2209</v>
      </c>
      <c r="B6664">
        <v>20033.11</v>
      </c>
      <c r="C6664">
        <v>482</v>
      </c>
      <c r="D6664" s="10">
        <v>526.35</v>
      </c>
      <c r="E6664">
        <v>2.6274003387392102</v>
      </c>
    </row>
    <row r="6665" spans="1:5">
      <c r="A6665" t="s">
        <v>2208</v>
      </c>
      <c r="B6665">
        <v>6669</v>
      </c>
      <c r="C6665">
        <v>300</v>
      </c>
      <c r="D6665" s="10">
        <v>175.29</v>
      </c>
      <c r="E6665">
        <v>2.62843004948268</v>
      </c>
    </row>
    <row r="6666" spans="1:5">
      <c r="A6666" t="s">
        <v>2207</v>
      </c>
      <c r="B6666">
        <v>2001.28</v>
      </c>
      <c r="C6666">
        <v>450</v>
      </c>
      <c r="D6666" s="10">
        <v>52.61</v>
      </c>
      <c r="E6666">
        <v>2.62881755676367</v>
      </c>
    </row>
    <row r="6667" spans="1:5">
      <c r="A6667" t="s">
        <v>2206</v>
      </c>
      <c r="B6667">
        <v>2742.47</v>
      </c>
      <c r="C6667">
        <v>530</v>
      </c>
      <c r="D6667" s="10">
        <v>72.11</v>
      </c>
      <c r="E6667">
        <v>2.6293815429156902</v>
      </c>
    </row>
    <row r="6668" spans="1:5">
      <c r="A6668" t="s">
        <v>2205</v>
      </c>
      <c r="B6668">
        <v>2367.15</v>
      </c>
      <c r="C6668">
        <v>445</v>
      </c>
      <c r="D6668" s="10">
        <v>62.25</v>
      </c>
      <c r="E6668">
        <v>2.6297446296178899</v>
      </c>
    </row>
    <row r="6669" spans="1:5">
      <c r="A6669" t="s">
        <v>2204</v>
      </c>
      <c r="B6669">
        <v>16269.44</v>
      </c>
      <c r="C6669">
        <v>274</v>
      </c>
      <c r="D6669" s="10">
        <v>427.86</v>
      </c>
      <c r="E6669">
        <v>2.6298385193343998</v>
      </c>
    </row>
    <row r="6670" spans="1:5">
      <c r="A6670" t="s">
        <v>2203</v>
      </c>
      <c r="B6670">
        <v>1366.48</v>
      </c>
      <c r="C6670">
        <v>340</v>
      </c>
      <c r="D6670" s="10">
        <v>35.94</v>
      </c>
      <c r="E6670">
        <v>2.6301153328259401</v>
      </c>
    </row>
    <row r="6671" spans="1:5">
      <c r="A6671" t="s">
        <v>2202</v>
      </c>
      <c r="B6671">
        <v>9157.2000000000007</v>
      </c>
      <c r="C6671">
        <v>200</v>
      </c>
      <c r="D6671" s="10">
        <v>240.88</v>
      </c>
      <c r="E6671">
        <v>2.6304984056261702</v>
      </c>
    </row>
    <row r="6672" spans="1:5">
      <c r="A6672" t="s">
        <v>2201</v>
      </c>
      <c r="B6672">
        <v>63908.62</v>
      </c>
      <c r="C6672">
        <v>146</v>
      </c>
      <c r="D6672" s="10">
        <v>1682.16</v>
      </c>
      <c r="E6672">
        <v>2.6321331926741598</v>
      </c>
    </row>
    <row r="6673" spans="1:5">
      <c r="A6673" t="s">
        <v>2200</v>
      </c>
      <c r="B6673">
        <v>3698.27</v>
      </c>
      <c r="C6673">
        <v>102</v>
      </c>
      <c r="D6673" s="10">
        <v>97.35</v>
      </c>
      <c r="E6673">
        <v>2.6323118647367498</v>
      </c>
    </row>
    <row r="6674" spans="1:5">
      <c r="A6674" t="s">
        <v>2199</v>
      </c>
      <c r="B6674">
        <v>4124.16</v>
      </c>
      <c r="C6674">
        <v>32</v>
      </c>
      <c r="D6674" s="10">
        <v>108.59</v>
      </c>
      <c r="E6674">
        <v>2.6330210273122199</v>
      </c>
    </row>
    <row r="6675" spans="1:5">
      <c r="A6675" t="s">
        <v>2198</v>
      </c>
      <c r="B6675">
        <v>20485.599999999999</v>
      </c>
      <c r="C6675">
        <v>123</v>
      </c>
      <c r="D6675" s="10">
        <v>540.03</v>
      </c>
      <c r="E6675">
        <v>2.6361444136368899</v>
      </c>
    </row>
    <row r="6676" spans="1:5">
      <c r="A6676" t="s">
        <v>2197</v>
      </c>
      <c r="B6676">
        <v>9955.25</v>
      </c>
      <c r="C6676">
        <v>225</v>
      </c>
      <c r="D6676" s="10">
        <v>262.58999999999997</v>
      </c>
      <c r="E6676">
        <v>2.63770372416564</v>
      </c>
    </row>
    <row r="6677" spans="1:5">
      <c r="A6677" t="s">
        <v>2196</v>
      </c>
      <c r="B6677">
        <v>5280.78</v>
      </c>
      <c r="C6677">
        <v>322</v>
      </c>
      <c r="D6677" s="10">
        <v>139.38999999999999</v>
      </c>
      <c r="E6677">
        <v>2.6395721844121498</v>
      </c>
    </row>
    <row r="6678" spans="1:5">
      <c r="A6678" t="s">
        <v>2195</v>
      </c>
      <c r="B6678">
        <v>5464.72</v>
      </c>
      <c r="C6678">
        <v>259</v>
      </c>
      <c r="D6678" s="10">
        <v>144.33000000000001</v>
      </c>
      <c r="E6678">
        <v>2.6411234244389399</v>
      </c>
    </row>
    <row r="6679" spans="1:5">
      <c r="A6679" t="s">
        <v>2194</v>
      </c>
      <c r="B6679">
        <v>1514.04</v>
      </c>
      <c r="C6679">
        <v>117</v>
      </c>
      <c r="D6679" s="10">
        <v>39.99</v>
      </c>
      <c r="E6679">
        <v>2.64127764127764</v>
      </c>
    </row>
    <row r="6680" spans="1:5">
      <c r="A6680" t="s">
        <v>2193</v>
      </c>
      <c r="B6680">
        <v>3238.59</v>
      </c>
      <c r="C6680">
        <v>41</v>
      </c>
      <c r="D6680" s="10">
        <v>85.55</v>
      </c>
      <c r="E6680">
        <v>2.64158167597627</v>
      </c>
    </row>
    <row r="6681" spans="1:5">
      <c r="A6681" t="s">
        <v>2192</v>
      </c>
      <c r="B6681">
        <v>8502.7199999999993</v>
      </c>
      <c r="C6681">
        <v>126</v>
      </c>
      <c r="D6681" s="10">
        <v>224.61</v>
      </c>
      <c r="E6681">
        <v>2.6416252681494798</v>
      </c>
    </row>
    <row r="6682" spans="1:5">
      <c r="A6682" t="s">
        <v>2191</v>
      </c>
      <c r="B6682">
        <v>1785.6</v>
      </c>
      <c r="C6682">
        <v>24</v>
      </c>
      <c r="D6682" s="10">
        <v>47.18</v>
      </c>
      <c r="E6682">
        <v>2.6422491039426501</v>
      </c>
    </row>
    <row r="6683" spans="1:5">
      <c r="A6683" t="s">
        <v>2190</v>
      </c>
      <c r="B6683">
        <v>486.62</v>
      </c>
      <c r="C6683">
        <v>14</v>
      </c>
      <c r="D6683" s="10">
        <v>12.86</v>
      </c>
      <c r="E6683">
        <v>2.6427191648514201</v>
      </c>
    </row>
    <row r="6684" spans="1:5">
      <c r="A6684" t="s">
        <v>2189</v>
      </c>
      <c r="B6684">
        <v>15048.73</v>
      </c>
      <c r="C6684">
        <v>333</v>
      </c>
      <c r="D6684" s="10">
        <v>397.83</v>
      </c>
      <c r="E6684">
        <v>2.6436117865095499</v>
      </c>
    </row>
    <row r="6685" spans="1:5">
      <c r="A6685" t="s">
        <v>2188</v>
      </c>
      <c r="B6685">
        <v>2934.99</v>
      </c>
      <c r="C6685">
        <v>189</v>
      </c>
      <c r="D6685" s="10">
        <v>77.599999999999994</v>
      </c>
      <c r="E6685">
        <v>2.6439613082157001</v>
      </c>
    </row>
    <row r="6686" spans="1:5">
      <c r="A6686" t="s">
        <v>2187</v>
      </c>
      <c r="B6686">
        <v>409.59</v>
      </c>
      <c r="C6686">
        <v>37</v>
      </c>
      <c r="D6686" s="10">
        <v>10.83</v>
      </c>
      <c r="E6686">
        <v>2.6441075221563</v>
      </c>
    </row>
    <row r="6687" spans="1:5">
      <c r="A6687" t="s">
        <v>2186</v>
      </c>
      <c r="B6687">
        <v>24147.14</v>
      </c>
      <c r="C6687">
        <v>51</v>
      </c>
      <c r="D6687" s="10">
        <v>639.14</v>
      </c>
      <c r="E6687">
        <v>2.6468559009472701</v>
      </c>
    </row>
    <row r="6688" spans="1:5">
      <c r="A6688" t="s">
        <v>2185</v>
      </c>
      <c r="B6688">
        <v>3788.28</v>
      </c>
      <c r="C6688">
        <v>244</v>
      </c>
      <c r="D6688" s="10">
        <v>100.31</v>
      </c>
      <c r="E6688">
        <v>2.64790353405767</v>
      </c>
    </row>
    <row r="6689" spans="1:5">
      <c r="A6689" t="s">
        <v>2184</v>
      </c>
      <c r="B6689">
        <v>1293.06</v>
      </c>
      <c r="C6689">
        <v>450</v>
      </c>
      <c r="D6689" s="10">
        <v>34.25</v>
      </c>
      <c r="E6689">
        <v>2.6487556648570001</v>
      </c>
    </row>
    <row r="6690" spans="1:5">
      <c r="A6690" t="s">
        <v>2183</v>
      </c>
      <c r="B6690">
        <v>99458.87</v>
      </c>
      <c r="C6690">
        <v>276</v>
      </c>
      <c r="D6690" s="10">
        <v>2636.23</v>
      </c>
      <c r="E6690">
        <v>2.6505730459233998</v>
      </c>
    </row>
    <row r="6691" spans="1:5">
      <c r="A6691" t="s">
        <v>2182</v>
      </c>
      <c r="B6691">
        <v>19785</v>
      </c>
      <c r="C6691">
        <v>205</v>
      </c>
      <c r="D6691" s="10">
        <v>524.5</v>
      </c>
      <c r="E6691">
        <v>2.6509982309830602</v>
      </c>
    </row>
    <row r="6692" spans="1:5">
      <c r="A6692" t="s">
        <v>2181</v>
      </c>
      <c r="B6692">
        <v>30336.43</v>
      </c>
      <c r="C6692">
        <v>623</v>
      </c>
      <c r="D6692" s="10">
        <v>804.42</v>
      </c>
      <c r="E6692">
        <v>2.65166336315776</v>
      </c>
    </row>
    <row r="6693" spans="1:5">
      <c r="A6693" t="s">
        <v>2180</v>
      </c>
      <c r="B6693">
        <v>2297.92</v>
      </c>
      <c r="C6693">
        <v>472</v>
      </c>
      <c r="D6693" s="10">
        <v>60.94</v>
      </c>
      <c r="E6693">
        <v>2.6519635148308001</v>
      </c>
    </row>
    <row r="6694" spans="1:5">
      <c r="A6694" t="s">
        <v>2179</v>
      </c>
      <c r="B6694">
        <v>286703.92</v>
      </c>
      <c r="C6694">
        <v>527</v>
      </c>
      <c r="D6694" s="10">
        <v>7603.57</v>
      </c>
      <c r="E6694">
        <v>2.6520634946323698</v>
      </c>
    </row>
    <row r="6695" spans="1:5">
      <c r="A6695" t="s">
        <v>2178</v>
      </c>
      <c r="B6695">
        <v>2929.95</v>
      </c>
      <c r="C6695">
        <v>215</v>
      </c>
      <c r="D6695" s="10">
        <v>77.78</v>
      </c>
      <c r="E6695">
        <v>2.6546528097749098</v>
      </c>
    </row>
    <row r="6696" spans="1:5">
      <c r="A6696" t="s">
        <v>2177</v>
      </c>
      <c r="B6696">
        <v>2529.64</v>
      </c>
      <c r="C6696">
        <v>687</v>
      </c>
      <c r="D6696" s="10">
        <v>67.16</v>
      </c>
      <c r="E6696">
        <v>2.6549232301829502</v>
      </c>
    </row>
    <row r="6697" spans="1:5">
      <c r="A6697" t="s">
        <v>2176</v>
      </c>
      <c r="B6697">
        <v>5639.67</v>
      </c>
      <c r="C6697">
        <v>935</v>
      </c>
      <c r="D6697" s="10">
        <v>149.81</v>
      </c>
      <c r="E6697">
        <v>2.6563610991423201</v>
      </c>
    </row>
    <row r="6698" spans="1:5">
      <c r="A6698" t="s">
        <v>2175</v>
      </c>
      <c r="B6698">
        <v>1197.1199999999999</v>
      </c>
      <c r="C6698">
        <v>26</v>
      </c>
      <c r="D6698" s="10">
        <v>31.8</v>
      </c>
      <c r="E6698">
        <v>2.6563753007217299</v>
      </c>
    </row>
    <row r="6699" spans="1:5">
      <c r="A6699" t="s">
        <v>2174</v>
      </c>
      <c r="B6699">
        <v>5752.38</v>
      </c>
      <c r="C6699">
        <v>331</v>
      </c>
      <c r="D6699" s="10">
        <v>152.82</v>
      </c>
      <c r="E6699">
        <v>2.6566395126886602</v>
      </c>
    </row>
    <row r="6700" spans="1:5">
      <c r="A6700" t="s">
        <v>2173</v>
      </c>
      <c r="B6700">
        <v>3993.99</v>
      </c>
      <c r="C6700">
        <v>133</v>
      </c>
      <c r="D6700" s="10">
        <v>106.13</v>
      </c>
      <c r="E6700">
        <v>2.6572425068665599</v>
      </c>
    </row>
    <row r="6701" spans="1:5">
      <c r="A6701" t="s">
        <v>2172</v>
      </c>
      <c r="B6701">
        <v>3148.44</v>
      </c>
      <c r="C6701">
        <v>250</v>
      </c>
      <c r="D6701" s="10">
        <v>83.74</v>
      </c>
      <c r="E6701">
        <v>2.6597298979812201</v>
      </c>
    </row>
    <row r="6702" spans="1:5">
      <c r="A6702" t="s">
        <v>2171</v>
      </c>
      <c r="B6702">
        <v>97269.34</v>
      </c>
      <c r="C6702">
        <v>615</v>
      </c>
      <c r="D6702" s="10">
        <v>2587.11</v>
      </c>
      <c r="E6702">
        <v>2.6597384129469699</v>
      </c>
    </row>
    <row r="6703" spans="1:5">
      <c r="A6703" t="s">
        <v>2170</v>
      </c>
      <c r="B6703">
        <v>23943.84</v>
      </c>
      <c r="C6703">
        <v>281</v>
      </c>
      <c r="D6703" s="10">
        <v>637.05999999999995</v>
      </c>
      <c r="E6703">
        <v>2.6606425702811198</v>
      </c>
    </row>
    <row r="6704" spans="1:5">
      <c r="A6704" t="s">
        <v>2169</v>
      </c>
      <c r="B6704">
        <v>4845.4399999999996</v>
      </c>
      <c r="C6704">
        <v>47</v>
      </c>
      <c r="D6704" s="10">
        <v>128.97</v>
      </c>
      <c r="E6704">
        <v>2.66167778364813</v>
      </c>
    </row>
    <row r="6705" spans="1:5">
      <c r="A6705" t="s">
        <v>2168</v>
      </c>
      <c r="B6705">
        <v>10057.08</v>
      </c>
      <c r="C6705">
        <v>57</v>
      </c>
      <c r="D6705" s="10">
        <v>268.08</v>
      </c>
      <c r="E6705">
        <v>2.6655848417234398</v>
      </c>
    </row>
    <row r="6706" spans="1:5">
      <c r="A6706" t="s">
        <v>2167</v>
      </c>
      <c r="B6706">
        <v>26246.82</v>
      </c>
      <c r="C6706">
        <v>717</v>
      </c>
      <c r="D6706" s="10">
        <v>700.09</v>
      </c>
      <c r="E6706">
        <v>2.6673326521079499</v>
      </c>
    </row>
    <row r="6707" spans="1:5">
      <c r="A6707" t="s">
        <v>2166</v>
      </c>
      <c r="B6707">
        <v>10654.03</v>
      </c>
      <c r="C6707">
        <v>206</v>
      </c>
      <c r="D6707" s="10">
        <v>284.2</v>
      </c>
      <c r="E6707">
        <v>2.6675351956020301</v>
      </c>
    </row>
    <row r="6708" spans="1:5">
      <c r="A6708" t="s">
        <v>2165</v>
      </c>
      <c r="B6708">
        <v>10851.42</v>
      </c>
      <c r="C6708">
        <v>489</v>
      </c>
      <c r="D6708" s="10">
        <v>289.49</v>
      </c>
      <c r="E6708">
        <v>2.6677614542612802</v>
      </c>
    </row>
    <row r="6709" spans="1:5">
      <c r="A6709" t="s">
        <v>2164</v>
      </c>
      <c r="B6709">
        <v>6574.73</v>
      </c>
      <c r="C6709">
        <v>455</v>
      </c>
      <c r="D6709" s="10">
        <v>175.44</v>
      </c>
      <c r="E6709">
        <v>2.6683985502066201</v>
      </c>
    </row>
    <row r="6710" spans="1:5">
      <c r="A6710" t="s">
        <v>2163</v>
      </c>
      <c r="B6710">
        <v>2829.47</v>
      </c>
      <c r="C6710">
        <v>23</v>
      </c>
      <c r="D6710" s="10">
        <v>75.58</v>
      </c>
      <c r="E6710">
        <v>2.6711716328499602</v>
      </c>
    </row>
    <row r="6711" spans="1:5">
      <c r="A6711" t="s">
        <v>2162</v>
      </c>
      <c r="B6711">
        <v>2007.18</v>
      </c>
      <c r="C6711">
        <v>177</v>
      </c>
      <c r="D6711" s="10">
        <v>53.62</v>
      </c>
      <c r="E6711">
        <v>2.6714096393945699</v>
      </c>
    </row>
    <row r="6712" spans="1:5">
      <c r="A6712" t="s">
        <v>2161</v>
      </c>
      <c r="B6712">
        <v>1549.72</v>
      </c>
      <c r="C6712">
        <v>17</v>
      </c>
      <c r="D6712" s="10">
        <v>41.4</v>
      </c>
      <c r="E6712">
        <v>2.6714503265105898</v>
      </c>
    </row>
    <row r="6713" spans="1:5">
      <c r="A6713" t="s">
        <v>2160</v>
      </c>
      <c r="B6713">
        <v>7098.61</v>
      </c>
      <c r="C6713">
        <v>409</v>
      </c>
      <c r="D6713" s="10">
        <v>189.69</v>
      </c>
      <c r="E6713">
        <v>2.6722132924614801</v>
      </c>
    </row>
    <row r="6714" spans="1:5">
      <c r="A6714" t="s">
        <v>2159</v>
      </c>
      <c r="B6714">
        <v>3931.61</v>
      </c>
      <c r="C6714">
        <v>392</v>
      </c>
      <c r="D6714" s="10">
        <v>105.14</v>
      </c>
      <c r="E6714">
        <v>2.6742225195276199</v>
      </c>
    </row>
    <row r="6715" spans="1:5">
      <c r="A6715" t="s">
        <v>2158</v>
      </c>
      <c r="B6715">
        <v>10841.16</v>
      </c>
      <c r="C6715">
        <v>382</v>
      </c>
      <c r="D6715" s="10">
        <v>289.92</v>
      </c>
      <c r="E6715">
        <v>2.6742525707581102</v>
      </c>
    </row>
    <row r="6716" spans="1:5">
      <c r="A6716" t="s">
        <v>2157</v>
      </c>
      <c r="B6716">
        <v>2095.3200000000002</v>
      </c>
      <c r="C6716">
        <v>38</v>
      </c>
      <c r="D6716" s="10">
        <v>56.04</v>
      </c>
      <c r="E6716">
        <v>2.6745318137563698</v>
      </c>
    </row>
    <row r="6717" spans="1:5">
      <c r="A6717" t="s">
        <v>2156</v>
      </c>
      <c r="B6717">
        <v>10825.26</v>
      </c>
      <c r="C6717">
        <v>34</v>
      </c>
      <c r="D6717" s="10">
        <v>289.54000000000002</v>
      </c>
      <c r="E6717">
        <v>2.6746701695848398</v>
      </c>
    </row>
    <row r="6718" spans="1:5">
      <c r="A6718" t="s">
        <v>2155</v>
      </c>
      <c r="B6718">
        <v>29035.24</v>
      </c>
      <c r="C6718">
        <v>544</v>
      </c>
      <c r="D6718" s="10">
        <v>776.73</v>
      </c>
      <c r="E6718">
        <v>2.6751285679057499</v>
      </c>
    </row>
    <row r="6719" spans="1:5">
      <c r="A6719" t="s">
        <v>2154</v>
      </c>
      <c r="B6719">
        <v>1735.4</v>
      </c>
      <c r="C6719">
        <v>279</v>
      </c>
      <c r="D6719" s="10">
        <v>46.43</v>
      </c>
      <c r="E6719">
        <v>2.6754638700011499</v>
      </c>
    </row>
    <row r="6720" spans="1:5">
      <c r="A6720" t="s">
        <v>2153</v>
      </c>
      <c r="B6720">
        <v>342.7</v>
      </c>
      <c r="C6720">
        <v>66</v>
      </c>
      <c r="D6720" s="10">
        <v>9.17</v>
      </c>
      <c r="E6720">
        <v>2.6758097461336399</v>
      </c>
    </row>
    <row r="6721" spans="1:5">
      <c r="A6721" t="s">
        <v>2152</v>
      </c>
      <c r="B6721">
        <v>2562.33</v>
      </c>
      <c r="C6721">
        <v>729</v>
      </c>
      <c r="D6721" s="10">
        <v>68.59</v>
      </c>
      <c r="E6721">
        <v>2.6768605136731001</v>
      </c>
    </row>
    <row r="6722" spans="1:5">
      <c r="A6722" t="s">
        <v>2151</v>
      </c>
      <c r="B6722">
        <v>9735.81</v>
      </c>
      <c r="C6722">
        <v>670</v>
      </c>
      <c r="D6722" s="10">
        <v>260.99</v>
      </c>
      <c r="E6722">
        <v>2.68072199436924</v>
      </c>
    </row>
    <row r="6723" spans="1:5">
      <c r="A6723" t="s">
        <v>2150</v>
      </c>
      <c r="B6723">
        <v>15170.71</v>
      </c>
      <c r="C6723">
        <v>442</v>
      </c>
      <c r="D6723" s="10">
        <v>406.87</v>
      </c>
      <c r="E6723">
        <v>2.6819443519782502</v>
      </c>
    </row>
    <row r="6724" spans="1:5">
      <c r="A6724" t="s">
        <v>2149</v>
      </c>
      <c r="B6724">
        <v>5769.12</v>
      </c>
      <c r="C6724">
        <v>204</v>
      </c>
      <c r="D6724" s="10">
        <v>154.74</v>
      </c>
      <c r="E6724">
        <v>2.6822114984607701</v>
      </c>
    </row>
    <row r="6725" spans="1:5">
      <c r="A6725" t="s">
        <v>2148</v>
      </c>
      <c r="B6725">
        <v>1604.82</v>
      </c>
      <c r="C6725">
        <v>169</v>
      </c>
      <c r="D6725" s="10">
        <v>43.05</v>
      </c>
      <c r="E6725">
        <v>2.6825438366919601</v>
      </c>
    </row>
    <row r="6726" spans="1:5">
      <c r="A6726" t="s">
        <v>2147</v>
      </c>
      <c r="B6726">
        <v>1081.3800000000001</v>
      </c>
      <c r="C6726">
        <v>264</v>
      </c>
      <c r="D6726" s="10">
        <v>29.01</v>
      </c>
      <c r="E6726">
        <v>2.6826832380846599</v>
      </c>
    </row>
    <row r="6727" spans="1:5">
      <c r="A6727" t="s">
        <v>2146</v>
      </c>
      <c r="B6727">
        <v>117673.91</v>
      </c>
      <c r="C6727">
        <v>235</v>
      </c>
      <c r="D6727" s="10">
        <v>3158.35</v>
      </c>
      <c r="E6727">
        <v>2.68398492070162</v>
      </c>
    </row>
    <row r="6728" spans="1:5">
      <c r="A6728" t="s">
        <v>2145</v>
      </c>
      <c r="B6728">
        <v>2388.2399999999998</v>
      </c>
      <c r="C6728">
        <v>201</v>
      </c>
      <c r="D6728" s="10">
        <v>64.13</v>
      </c>
      <c r="E6728">
        <v>2.6852410143034202</v>
      </c>
    </row>
    <row r="6729" spans="1:5">
      <c r="A6729" t="s">
        <v>2144</v>
      </c>
      <c r="B6729">
        <v>199.95</v>
      </c>
      <c r="C6729">
        <v>31</v>
      </c>
      <c r="D6729" s="10">
        <v>5.37</v>
      </c>
      <c r="E6729">
        <v>2.6856714178544601</v>
      </c>
    </row>
    <row r="6730" spans="1:5">
      <c r="A6730" t="s">
        <v>2143</v>
      </c>
      <c r="B6730">
        <v>6683.52</v>
      </c>
      <c r="C6730">
        <v>59</v>
      </c>
      <c r="D6730" s="10">
        <v>179.53</v>
      </c>
      <c r="E6730">
        <v>2.6861593890644402</v>
      </c>
    </row>
    <row r="6731" spans="1:5">
      <c r="A6731" t="s">
        <v>2142</v>
      </c>
      <c r="B6731">
        <v>53496.87</v>
      </c>
      <c r="C6731">
        <v>225</v>
      </c>
      <c r="D6731" s="10">
        <v>1437.43</v>
      </c>
      <c r="E6731">
        <v>2.6869422454061298</v>
      </c>
    </row>
    <row r="6732" spans="1:5">
      <c r="A6732" t="s">
        <v>2141</v>
      </c>
      <c r="B6732">
        <v>11833.48</v>
      </c>
      <c r="C6732">
        <v>411</v>
      </c>
      <c r="D6732" s="10">
        <v>318.17</v>
      </c>
      <c r="E6732">
        <v>2.68872723831028</v>
      </c>
    </row>
    <row r="6733" spans="1:5">
      <c r="A6733" t="s">
        <v>2140</v>
      </c>
      <c r="B6733">
        <v>1604.07</v>
      </c>
      <c r="C6733">
        <v>13</v>
      </c>
      <c r="D6733" s="10">
        <v>43.14</v>
      </c>
      <c r="E6733">
        <v>2.68940881632347</v>
      </c>
    </row>
    <row r="6734" spans="1:5">
      <c r="A6734" t="s">
        <v>2139</v>
      </c>
      <c r="B6734">
        <v>1929.3</v>
      </c>
      <c r="C6734">
        <v>327</v>
      </c>
      <c r="D6734" s="10">
        <v>51.89</v>
      </c>
      <c r="E6734">
        <v>2.6895765303477899</v>
      </c>
    </row>
    <row r="6735" spans="1:5">
      <c r="A6735" t="s">
        <v>2138</v>
      </c>
      <c r="B6735">
        <v>3028.13</v>
      </c>
      <c r="C6735">
        <v>571</v>
      </c>
      <c r="D6735" s="10">
        <v>81.5</v>
      </c>
      <c r="E6735">
        <v>2.6914300244705398</v>
      </c>
    </row>
    <row r="6736" spans="1:5">
      <c r="A6736" t="s">
        <v>2137</v>
      </c>
      <c r="B6736">
        <v>2734.37</v>
      </c>
      <c r="C6736">
        <v>500</v>
      </c>
      <c r="D6736" s="10">
        <v>73.66</v>
      </c>
      <c r="E6736">
        <v>2.6938563544801899</v>
      </c>
    </row>
    <row r="6737" spans="1:5">
      <c r="A6737" t="s">
        <v>2136</v>
      </c>
      <c r="B6737">
        <v>782.56</v>
      </c>
      <c r="C6737">
        <v>178</v>
      </c>
      <c r="D6737" s="10">
        <v>21.09</v>
      </c>
      <c r="E6737">
        <v>2.6950010222858301</v>
      </c>
    </row>
    <row r="6738" spans="1:5">
      <c r="A6738" t="s">
        <v>2135</v>
      </c>
      <c r="B6738">
        <v>1413.9</v>
      </c>
      <c r="C6738">
        <v>193</v>
      </c>
      <c r="D6738" s="10">
        <v>38.130000000000003</v>
      </c>
      <c r="E6738">
        <v>2.69679609590494</v>
      </c>
    </row>
    <row r="6739" spans="1:5">
      <c r="A6739" t="s">
        <v>2134</v>
      </c>
      <c r="B6739">
        <v>2249.2199999999998</v>
      </c>
      <c r="C6739">
        <v>38</v>
      </c>
      <c r="D6739" s="10">
        <v>60.66</v>
      </c>
      <c r="E6739">
        <v>2.69693493744498</v>
      </c>
    </row>
    <row r="6740" spans="1:5">
      <c r="A6740" t="s">
        <v>2133</v>
      </c>
      <c r="B6740">
        <v>10694.04</v>
      </c>
      <c r="C6740">
        <v>439</v>
      </c>
      <c r="D6740" s="10">
        <v>288.57</v>
      </c>
      <c r="E6740">
        <v>2.6984189324146901</v>
      </c>
    </row>
    <row r="6741" spans="1:5">
      <c r="A6741" t="s">
        <v>2132</v>
      </c>
      <c r="B6741">
        <v>6056.79</v>
      </c>
      <c r="C6741">
        <v>247</v>
      </c>
      <c r="D6741" s="10">
        <v>163.63</v>
      </c>
      <c r="E6741">
        <v>2.70159605995915</v>
      </c>
    </row>
    <row r="6742" spans="1:5">
      <c r="A6742" t="s">
        <v>2131</v>
      </c>
      <c r="B6742">
        <v>2750.8</v>
      </c>
      <c r="C6742">
        <v>824</v>
      </c>
      <c r="D6742" s="10">
        <v>74.34</v>
      </c>
      <c r="E6742">
        <v>2.7024865493674501</v>
      </c>
    </row>
    <row r="6743" spans="1:5">
      <c r="A6743" t="s">
        <v>2130</v>
      </c>
      <c r="B6743">
        <v>3201.66</v>
      </c>
      <c r="C6743">
        <v>433</v>
      </c>
      <c r="D6743" s="10">
        <v>86.53</v>
      </c>
      <c r="E6743">
        <v>2.70266049486828</v>
      </c>
    </row>
    <row r="6744" spans="1:5">
      <c r="A6744" t="s">
        <v>2129</v>
      </c>
      <c r="B6744">
        <v>2551.77</v>
      </c>
      <c r="C6744">
        <v>388</v>
      </c>
      <c r="D6744" s="10">
        <v>69.02</v>
      </c>
      <c r="E6744">
        <v>2.7047892247342</v>
      </c>
    </row>
    <row r="6745" spans="1:5">
      <c r="A6745" t="s">
        <v>2128</v>
      </c>
      <c r="B6745">
        <v>3300.48</v>
      </c>
      <c r="C6745">
        <v>192</v>
      </c>
      <c r="D6745" s="10">
        <v>89.39</v>
      </c>
      <c r="E6745">
        <v>2.7083939305797902</v>
      </c>
    </row>
    <row r="6746" spans="1:5">
      <c r="A6746" t="s">
        <v>2127</v>
      </c>
      <c r="B6746">
        <v>2845.68</v>
      </c>
      <c r="C6746">
        <v>501</v>
      </c>
      <c r="D6746" s="10">
        <v>77.09</v>
      </c>
      <c r="E6746">
        <v>2.7090185825531998</v>
      </c>
    </row>
    <row r="6747" spans="1:5">
      <c r="A6747" t="s">
        <v>2126</v>
      </c>
      <c r="B6747">
        <v>410.4</v>
      </c>
      <c r="C6747">
        <v>135</v>
      </c>
      <c r="D6747" s="10">
        <v>11.12</v>
      </c>
      <c r="E6747">
        <v>2.7095516569200702</v>
      </c>
    </row>
    <row r="6748" spans="1:5">
      <c r="A6748" t="s">
        <v>2125</v>
      </c>
      <c r="B6748">
        <v>1876</v>
      </c>
      <c r="C6748">
        <v>322</v>
      </c>
      <c r="D6748" s="10">
        <v>50.85</v>
      </c>
      <c r="E6748">
        <v>2.71055437100213</v>
      </c>
    </row>
    <row r="6749" spans="1:5">
      <c r="A6749" t="s">
        <v>2124</v>
      </c>
      <c r="B6749">
        <v>5605.06</v>
      </c>
      <c r="C6749">
        <v>221</v>
      </c>
      <c r="D6749" s="10">
        <v>151.94</v>
      </c>
      <c r="E6749">
        <v>2.7107649159866201</v>
      </c>
    </row>
    <row r="6750" spans="1:5">
      <c r="A6750" t="s">
        <v>2123</v>
      </c>
      <c r="B6750">
        <v>1273.05</v>
      </c>
      <c r="C6750">
        <v>377</v>
      </c>
      <c r="D6750" s="10">
        <v>34.51</v>
      </c>
      <c r="E6750">
        <v>2.71081261537253</v>
      </c>
    </row>
    <row r="6751" spans="1:5">
      <c r="A6751" t="s">
        <v>2122</v>
      </c>
      <c r="B6751">
        <v>5256</v>
      </c>
      <c r="C6751">
        <v>100</v>
      </c>
      <c r="D6751" s="10">
        <v>142.65</v>
      </c>
      <c r="E6751">
        <v>2.7140410958904102</v>
      </c>
    </row>
    <row r="6752" spans="1:5">
      <c r="A6752" t="s">
        <v>2121</v>
      </c>
      <c r="B6752">
        <v>685.08</v>
      </c>
      <c r="C6752">
        <v>44</v>
      </c>
      <c r="D6752" s="10">
        <v>18.600000000000001</v>
      </c>
      <c r="E6752">
        <v>2.7150113855316098</v>
      </c>
    </row>
    <row r="6753" spans="1:5">
      <c r="A6753" t="s">
        <v>2120</v>
      </c>
      <c r="B6753">
        <v>3829.5</v>
      </c>
      <c r="C6753">
        <v>230</v>
      </c>
      <c r="D6753" s="10">
        <v>104.04</v>
      </c>
      <c r="E6753">
        <v>2.7168037602820201</v>
      </c>
    </row>
    <row r="6754" spans="1:5">
      <c r="A6754" t="s">
        <v>2119</v>
      </c>
      <c r="B6754">
        <v>6183.81</v>
      </c>
      <c r="C6754">
        <v>373</v>
      </c>
      <c r="D6754" s="10">
        <v>168.04</v>
      </c>
      <c r="E6754">
        <v>2.71741854940562</v>
      </c>
    </row>
    <row r="6755" spans="1:5">
      <c r="A6755" t="s">
        <v>2118</v>
      </c>
      <c r="B6755">
        <v>1686.34</v>
      </c>
      <c r="C6755">
        <v>430</v>
      </c>
      <c r="D6755" s="10">
        <v>45.84</v>
      </c>
      <c r="E6755">
        <v>2.71831303295895</v>
      </c>
    </row>
    <row r="6756" spans="1:5">
      <c r="A6756" t="s">
        <v>2117</v>
      </c>
      <c r="B6756">
        <v>20272.990000000002</v>
      </c>
      <c r="C6756">
        <v>761</v>
      </c>
      <c r="D6756" s="10">
        <v>551.4</v>
      </c>
      <c r="E6756">
        <v>2.7198750652962298</v>
      </c>
    </row>
    <row r="6757" spans="1:5">
      <c r="A6757" t="s">
        <v>2116</v>
      </c>
      <c r="B6757">
        <v>1341.12</v>
      </c>
      <c r="C6757">
        <v>88</v>
      </c>
      <c r="D6757" s="10">
        <v>36.479999999999997</v>
      </c>
      <c r="E6757">
        <v>2.72011453113815</v>
      </c>
    </row>
    <row r="6758" spans="1:5">
      <c r="A6758" t="s">
        <v>2115</v>
      </c>
      <c r="B6758">
        <v>1897.46</v>
      </c>
      <c r="C6758">
        <v>269</v>
      </c>
      <c r="D6758" s="10">
        <v>51.7</v>
      </c>
      <c r="E6758">
        <v>2.7246951187376802</v>
      </c>
    </row>
    <row r="6759" spans="1:5">
      <c r="A6759" t="s">
        <v>2114</v>
      </c>
      <c r="B6759">
        <v>2253.91</v>
      </c>
      <c r="C6759">
        <v>263</v>
      </c>
      <c r="D6759" s="10">
        <v>61.44</v>
      </c>
      <c r="E6759">
        <v>2.7259296067722301</v>
      </c>
    </row>
    <row r="6760" spans="1:5">
      <c r="A6760" t="s">
        <v>2113</v>
      </c>
      <c r="B6760">
        <v>2870.64</v>
      </c>
      <c r="C6760">
        <v>415</v>
      </c>
      <c r="D6760" s="10">
        <v>78.260000000000005</v>
      </c>
      <c r="E6760">
        <v>2.72622133043502</v>
      </c>
    </row>
    <row r="6761" spans="1:5">
      <c r="A6761" t="s">
        <v>2112</v>
      </c>
      <c r="B6761">
        <v>4700.0200000000004</v>
      </c>
      <c r="C6761">
        <v>437</v>
      </c>
      <c r="D6761" s="10">
        <v>128.19999999999999</v>
      </c>
      <c r="E6761">
        <v>2.7276479674554501</v>
      </c>
    </row>
    <row r="6762" spans="1:5">
      <c r="A6762" t="s">
        <v>2111</v>
      </c>
      <c r="B6762">
        <v>2532.6</v>
      </c>
      <c r="C6762">
        <v>474</v>
      </c>
      <c r="D6762" s="10">
        <v>69.11</v>
      </c>
      <c r="E6762">
        <v>2.7288162362789201</v>
      </c>
    </row>
    <row r="6763" spans="1:5">
      <c r="A6763" t="s">
        <v>2110</v>
      </c>
      <c r="B6763">
        <v>2654.52</v>
      </c>
      <c r="C6763">
        <v>1061</v>
      </c>
      <c r="D6763" s="10">
        <v>72.44</v>
      </c>
      <c r="E6763">
        <v>2.7289302774136099</v>
      </c>
    </row>
    <row r="6764" spans="1:5">
      <c r="A6764" t="s">
        <v>2109</v>
      </c>
      <c r="B6764">
        <v>3079.19</v>
      </c>
      <c r="C6764">
        <v>75</v>
      </c>
      <c r="D6764" s="10">
        <v>84.05</v>
      </c>
      <c r="E6764">
        <v>2.7296139569172402</v>
      </c>
    </row>
    <row r="6765" spans="1:5">
      <c r="A6765" t="s">
        <v>2108</v>
      </c>
      <c r="B6765">
        <v>257.58</v>
      </c>
      <c r="C6765">
        <v>54</v>
      </c>
      <c r="D6765" s="10">
        <v>7.04</v>
      </c>
      <c r="E6765">
        <v>2.7331314543054499</v>
      </c>
    </row>
    <row r="6766" spans="1:5">
      <c r="A6766" t="s">
        <v>2107</v>
      </c>
      <c r="B6766">
        <v>1645.88</v>
      </c>
      <c r="C6766">
        <v>616</v>
      </c>
      <c r="D6766" s="10">
        <v>44.99</v>
      </c>
      <c r="E6766">
        <v>2.7334921136413302</v>
      </c>
    </row>
    <row r="6767" spans="1:5">
      <c r="A6767" t="s">
        <v>2106</v>
      </c>
      <c r="B6767">
        <v>10409.040000000001</v>
      </c>
      <c r="C6767">
        <v>183</v>
      </c>
      <c r="D6767" s="10">
        <v>284.56</v>
      </c>
      <c r="E6767">
        <v>2.7337775625802099</v>
      </c>
    </row>
    <row r="6768" spans="1:5">
      <c r="A6768" t="s">
        <v>2105</v>
      </c>
      <c r="B6768">
        <v>86204.86</v>
      </c>
      <c r="C6768">
        <v>363</v>
      </c>
      <c r="D6768" s="10">
        <v>2357.88</v>
      </c>
      <c r="E6768">
        <v>2.7352054164927502</v>
      </c>
    </row>
    <row r="6769" spans="1:5">
      <c r="A6769" t="s">
        <v>2104</v>
      </c>
      <c r="B6769">
        <v>4705.6099999999997</v>
      </c>
      <c r="C6769">
        <v>280</v>
      </c>
      <c r="D6769" s="10">
        <v>128.71</v>
      </c>
      <c r="E6769">
        <v>2.7352458023508102</v>
      </c>
    </row>
    <row r="6770" spans="1:5">
      <c r="A6770" t="s">
        <v>2103</v>
      </c>
      <c r="B6770">
        <v>3290.94</v>
      </c>
      <c r="C6770">
        <v>675</v>
      </c>
      <c r="D6770" s="10">
        <v>90.03</v>
      </c>
      <c r="E6770">
        <v>2.7356925376943901</v>
      </c>
    </row>
    <row r="6771" spans="1:5">
      <c r="A6771" t="s">
        <v>2102</v>
      </c>
      <c r="B6771">
        <v>926.88</v>
      </c>
      <c r="C6771">
        <v>116</v>
      </c>
      <c r="D6771" s="10">
        <v>25.37</v>
      </c>
      <c r="E6771">
        <v>2.73713965130329</v>
      </c>
    </row>
    <row r="6772" spans="1:5">
      <c r="A6772" t="s">
        <v>2101</v>
      </c>
      <c r="B6772">
        <v>1125</v>
      </c>
      <c r="C6772">
        <v>45</v>
      </c>
      <c r="D6772" s="10">
        <v>30.8</v>
      </c>
      <c r="E6772">
        <v>2.7377777777777701</v>
      </c>
    </row>
    <row r="6773" spans="1:5">
      <c r="A6773" t="s">
        <v>2100</v>
      </c>
      <c r="B6773">
        <v>1543.54</v>
      </c>
      <c r="C6773">
        <v>249</v>
      </c>
      <c r="D6773" s="10">
        <v>42.26</v>
      </c>
      <c r="E6773">
        <v>2.7378623164932501</v>
      </c>
    </row>
    <row r="6774" spans="1:5">
      <c r="A6774" t="s">
        <v>2099</v>
      </c>
      <c r="B6774">
        <v>9604.32</v>
      </c>
      <c r="C6774">
        <v>143</v>
      </c>
      <c r="D6774" s="10">
        <v>263.14</v>
      </c>
      <c r="E6774">
        <v>2.7398087527279298</v>
      </c>
    </row>
    <row r="6775" spans="1:5">
      <c r="A6775" t="s">
        <v>2098</v>
      </c>
      <c r="B6775">
        <v>3294.27</v>
      </c>
      <c r="C6775">
        <v>147</v>
      </c>
      <c r="D6775" s="10">
        <v>90.3</v>
      </c>
      <c r="E6775">
        <v>2.7411232230509301</v>
      </c>
    </row>
    <row r="6776" spans="1:5">
      <c r="A6776" t="s">
        <v>2097</v>
      </c>
      <c r="B6776">
        <v>12348</v>
      </c>
      <c r="C6776">
        <v>420</v>
      </c>
      <c r="D6776" s="10">
        <v>338.48</v>
      </c>
      <c r="E6776">
        <v>2.7411726595400001</v>
      </c>
    </row>
    <row r="6777" spans="1:5">
      <c r="A6777" t="s">
        <v>2096</v>
      </c>
      <c r="B6777">
        <v>5060.22</v>
      </c>
      <c r="C6777">
        <v>403</v>
      </c>
      <c r="D6777" s="10">
        <v>138.71</v>
      </c>
      <c r="E6777">
        <v>2.7411851658623498</v>
      </c>
    </row>
    <row r="6778" spans="1:5">
      <c r="A6778" t="s">
        <v>2095</v>
      </c>
      <c r="B6778">
        <v>5219.59</v>
      </c>
      <c r="C6778">
        <v>123</v>
      </c>
      <c r="D6778" s="10">
        <v>143.11000000000001</v>
      </c>
      <c r="E6778">
        <v>2.74178623225195</v>
      </c>
    </row>
    <row r="6779" spans="1:5">
      <c r="A6779" t="s">
        <v>2094</v>
      </c>
      <c r="B6779">
        <v>26783.82</v>
      </c>
      <c r="C6779">
        <v>250</v>
      </c>
      <c r="D6779" s="10">
        <v>734.85</v>
      </c>
      <c r="E6779">
        <v>2.7436340297985802</v>
      </c>
    </row>
    <row r="6780" spans="1:5">
      <c r="A6780" t="s">
        <v>2093</v>
      </c>
      <c r="B6780">
        <v>6385.4</v>
      </c>
      <c r="C6780">
        <v>146</v>
      </c>
      <c r="D6780" s="10">
        <v>175.2</v>
      </c>
      <c r="E6780">
        <v>2.7437592006765401</v>
      </c>
    </row>
    <row r="6781" spans="1:5">
      <c r="A6781" t="s">
        <v>2092</v>
      </c>
      <c r="B6781">
        <v>2825.6</v>
      </c>
      <c r="C6781">
        <v>127</v>
      </c>
      <c r="D6781" s="10">
        <v>77.64</v>
      </c>
      <c r="E6781">
        <v>2.7477349943374798</v>
      </c>
    </row>
    <row r="6782" spans="1:5">
      <c r="A6782" t="s">
        <v>2091</v>
      </c>
      <c r="B6782">
        <v>543.36</v>
      </c>
      <c r="C6782">
        <v>16</v>
      </c>
      <c r="D6782" s="10">
        <v>14.94</v>
      </c>
      <c r="E6782">
        <v>2.74955830388692</v>
      </c>
    </row>
    <row r="6783" spans="1:5">
      <c r="A6783" t="s">
        <v>2090</v>
      </c>
      <c r="B6783">
        <v>1586.72</v>
      </c>
      <c r="C6783">
        <v>678</v>
      </c>
      <c r="D6783" s="10">
        <v>43.63</v>
      </c>
      <c r="E6783">
        <v>2.7496974891600199</v>
      </c>
    </row>
    <row r="6784" spans="1:5">
      <c r="A6784" t="s">
        <v>2089</v>
      </c>
      <c r="B6784">
        <v>479.52</v>
      </c>
      <c r="C6784">
        <v>74</v>
      </c>
      <c r="D6784" s="10">
        <v>13.19</v>
      </c>
      <c r="E6784">
        <v>2.75066733400066</v>
      </c>
    </row>
    <row r="6785" spans="1:5">
      <c r="A6785" t="s">
        <v>2088</v>
      </c>
      <c r="B6785">
        <v>1985.49</v>
      </c>
      <c r="C6785">
        <v>451</v>
      </c>
      <c r="D6785" s="10">
        <v>54.78</v>
      </c>
      <c r="E6785">
        <v>2.7590166659111799</v>
      </c>
    </row>
    <row r="6786" spans="1:5">
      <c r="A6786" t="s">
        <v>2087</v>
      </c>
      <c r="B6786">
        <v>151.86000000000001</v>
      </c>
      <c r="C6786">
        <v>12</v>
      </c>
      <c r="D6786" s="10">
        <v>4.1900000000000004</v>
      </c>
      <c r="E6786">
        <v>2.7591202423284602</v>
      </c>
    </row>
    <row r="6787" spans="1:5">
      <c r="A6787" t="s">
        <v>2086</v>
      </c>
      <c r="B6787">
        <v>2117.6999999999998</v>
      </c>
      <c r="C6787">
        <v>119</v>
      </c>
      <c r="D6787" s="10">
        <v>58.53</v>
      </c>
      <c r="E6787">
        <v>2.7638475704774002</v>
      </c>
    </row>
    <row r="6788" spans="1:5">
      <c r="A6788" t="s">
        <v>2085</v>
      </c>
      <c r="B6788">
        <v>16754.3</v>
      </c>
      <c r="C6788">
        <v>444</v>
      </c>
      <c r="D6788" s="10">
        <v>463.31</v>
      </c>
      <c r="E6788">
        <v>2.76531994771491</v>
      </c>
    </row>
    <row r="6789" spans="1:5">
      <c r="A6789" t="s">
        <v>2084</v>
      </c>
      <c r="B6789">
        <v>5840.52</v>
      </c>
      <c r="C6789">
        <v>238</v>
      </c>
      <c r="D6789" s="10">
        <v>161.55000000000001</v>
      </c>
      <c r="E6789">
        <v>2.7660208337613699</v>
      </c>
    </row>
    <row r="6790" spans="1:5">
      <c r="A6790" t="s">
        <v>2083</v>
      </c>
      <c r="B6790">
        <v>1108.5</v>
      </c>
      <c r="C6790">
        <v>25</v>
      </c>
      <c r="D6790" s="10">
        <v>30.67</v>
      </c>
      <c r="E6790">
        <v>2.7668019846639602</v>
      </c>
    </row>
    <row r="6791" spans="1:5">
      <c r="A6791" t="s">
        <v>2082</v>
      </c>
      <c r="B6791">
        <v>4772.67</v>
      </c>
      <c r="C6791">
        <v>331</v>
      </c>
      <c r="D6791" s="10">
        <v>132.11000000000001</v>
      </c>
      <c r="E6791">
        <v>2.7680522642462102</v>
      </c>
    </row>
    <row r="6792" spans="1:5">
      <c r="A6792" t="s">
        <v>2081</v>
      </c>
      <c r="B6792">
        <v>4262.82</v>
      </c>
      <c r="C6792">
        <v>78</v>
      </c>
      <c r="D6792" s="10">
        <v>118</v>
      </c>
      <c r="E6792">
        <v>2.76812063375887</v>
      </c>
    </row>
    <row r="6793" spans="1:5">
      <c r="A6793" t="s">
        <v>2080</v>
      </c>
      <c r="B6793">
        <v>1371.99</v>
      </c>
      <c r="C6793">
        <v>224</v>
      </c>
      <c r="D6793" s="10">
        <v>38.01</v>
      </c>
      <c r="E6793">
        <v>2.7704283558917999</v>
      </c>
    </row>
    <row r="6794" spans="1:5">
      <c r="A6794" t="s">
        <v>2079</v>
      </c>
      <c r="B6794">
        <v>8119.41</v>
      </c>
      <c r="C6794">
        <v>109</v>
      </c>
      <c r="D6794" s="10">
        <v>225.06</v>
      </c>
      <c r="E6794">
        <v>2.7718762816510001</v>
      </c>
    </row>
    <row r="6795" spans="1:5">
      <c r="A6795" t="s">
        <v>2078</v>
      </c>
      <c r="B6795">
        <v>2998.8</v>
      </c>
      <c r="C6795">
        <v>255</v>
      </c>
      <c r="D6795" s="10">
        <v>83.14</v>
      </c>
      <c r="E6795">
        <v>2.7724423102574298</v>
      </c>
    </row>
    <row r="6796" spans="1:5">
      <c r="A6796" t="s">
        <v>2077</v>
      </c>
      <c r="B6796">
        <v>3526.93</v>
      </c>
      <c r="C6796">
        <v>227</v>
      </c>
      <c r="D6796" s="10">
        <v>97.79</v>
      </c>
      <c r="E6796">
        <v>2.7726663131958902</v>
      </c>
    </row>
    <row r="6797" spans="1:5">
      <c r="A6797" t="s">
        <v>2076</v>
      </c>
      <c r="B6797">
        <v>30949.38</v>
      </c>
      <c r="C6797">
        <v>58</v>
      </c>
      <c r="D6797" s="10">
        <v>859.24</v>
      </c>
      <c r="E6797">
        <v>2.7762753244168299</v>
      </c>
    </row>
    <row r="6798" spans="1:5">
      <c r="A6798" t="s">
        <v>2075</v>
      </c>
      <c r="B6798">
        <v>23320.799999999999</v>
      </c>
      <c r="C6798">
        <v>240</v>
      </c>
      <c r="D6798" s="10">
        <v>647.49</v>
      </c>
      <c r="E6798">
        <v>2.7764484923330199</v>
      </c>
    </row>
    <row r="6799" spans="1:5">
      <c r="A6799" t="s">
        <v>2074</v>
      </c>
      <c r="B6799">
        <v>833.3</v>
      </c>
      <c r="C6799">
        <v>169</v>
      </c>
      <c r="D6799" s="10">
        <v>23.15</v>
      </c>
      <c r="E6799">
        <v>2.7781111244449699</v>
      </c>
    </row>
    <row r="6800" spans="1:5">
      <c r="A6800" t="s">
        <v>2073</v>
      </c>
      <c r="B6800">
        <v>2918.26</v>
      </c>
      <c r="C6800">
        <v>178</v>
      </c>
      <c r="D6800" s="10">
        <v>81.12</v>
      </c>
      <c r="E6800">
        <v>2.7797386113643001</v>
      </c>
    </row>
    <row r="6801" spans="1:5">
      <c r="A6801" t="s">
        <v>2072</v>
      </c>
      <c r="B6801">
        <v>2986.48</v>
      </c>
      <c r="C6801">
        <v>377</v>
      </c>
      <c r="D6801" s="10">
        <v>83.03</v>
      </c>
      <c r="E6801">
        <v>2.7801960836838</v>
      </c>
    </row>
    <row r="6802" spans="1:5">
      <c r="A6802" t="s">
        <v>2071</v>
      </c>
      <c r="B6802">
        <v>1732.81</v>
      </c>
      <c r="C6802">
        <v>444</v>
      </c>
      <c r="D6802" s="10">
        <v>48.18</v>
      </c>
      <c r="E6802">
        <v>2.7804548681044001</v>
      </c>
    </row>
    <row r="6803" spans="1:5">
      <c r="A6803" t="s">
        <v>2070</v>
      </c>
      <c r="B6803">
        <v>1790.51</v>
      </c>
      <c r="C6803">
        <v>192</v>
      </c>
      <c r="D6803" s="10">
        <v>49.8</v>
      </c>
      <c r="E6803">
        <v>2.7813304589195198</v>
      </c>
    </row>
    <row r="6804" spans="1:5">
      <c r="A6804" t="s">
        <v>2069</v>
      </c>
      <c r="B6804">
        <v>6519.45</v>
      </c>
      <c r="C6804">
        <v>249</v>
      </c>
      <c r="D6804" s="10">
        <v>181.39</v>
      </c>
      <c r="E6804">
        <v>2.7822899170942299</v>
      </c>
    </row>
    <row r="6805" spans="1:5">
      <c r="A6805" t="s">
        <v>2068</v>
      </c>
      <c r="B6805">
        <v>355.68</v>
      </c>
      <c r="C6805">
        <v>26</v>
      </c>
      <c r="D6805" s="10">
        <v>9.9</v>
      </c>
      <c r="E6805">
        <v>2.7834008097165901</v>
      </c>
    </row>
    <row r="6806" spans="1:5">
      <c r="A6806" t="s">
        <v>2067</v>
      </c>
      <c r="B6806">
        <v>1704.56</v>
      </c>
      <c r="C6806">
        <v>659</v>
      </c>
      <c r="D6806" s="10">
        <v>47.47</v>
      </c>
      <c r="E6806">
        <v>2.7848829023325599</v>
      </c>
    </row>
    <row r="6807" spans="1:5">
      <c r="A6807" t="s">
        <v>2066</v>
      </c>
      <c r="B6807">
        <v>8827.33</v>
      </c>
      <c r="C6807">
        <v>267</v>
      </c>
      <c r="D6807" s="10">
        <v>245.86</v>
      </c>
      <c r="E6807">
        <v>2.7852136489742598</v>
      </c>
    </row>
    <row r="6808" spans="1:5">
      <c r="A6808" t="s">
        <v>2065</v>
      </c>
      <c r="B6808">
        <v>2726.72</v>
      </c>
      <c r="C6808">
        <v>260</v>
      </c>
      <c r="D6808" s="10">
        <v>75.959999999999994</v>
      </c>
      <c r="E6808">
        <v>2.7857645816218701</v>
      </c>
    </row>
    <row r="6809" spans="1:5">
      <c r="A6809" t="s">
        <v>2064</v>
      </c>
      <c r="B6809">
        <v>11076.96</v>
      </c>
      <c r="C6809">
        <v>138</v>
      </c>
      <c r="D6809" s="10">
        <v>308.76</v>
      </c>
      <c r="E6809">
        <v>2.7874073753087401</v>
      </c>
    </row>
    <row r="6810" spans="1:5">
      <c r="A6810" t="s">
        <v>2063</v>
      </c>
      <c r="B6810">
        <v>2748.47</v>
      </c>
      <c r="C6810">
        <v>148</v>
      </c>
      <c r="D6810" s="10">
        <v>76.62</v>
      </c>
      <c r="E6810">
        <v>2.7877328113459399</v>
      </c>
    </row>
    <row r="6811" spans="1:5">
      <c r="A6811" t="s">
        <v>2062</v>
      </c>
      <c r="B6811">
        <v>4850.88</v>
      </c>
      <c r="C6811">
        <v>361</v>
      </c>
      <c r="D6811" s="10">
        <v>135.31</v>
      </c>
      <c r="E6811">
        <v>2.7893907909492701</v>
      </c>
    </row>
    <row r="6812" spans="1:5">
      <c r="A6812" t="s">
        <v>2061</v>
      </c>
      <c r="B6812">
        <v>1925.3</v>
      </c>
      <c r="C6812">
        <v>66</v>
      </c>
      <c r="D6812" s="10">
        <v>53.71</v>
      </c>
      <c r="E6812">
        <v>2.78969511245</v>
      </c>
    </row>
    <row r="6813" spans="1:5">
      <c r="A6813" t="s">
        <v>2060</v>
      </c>
      <c r="B6813">
        <v>1730.16</v>
      </c>
      <c r="C6813">
        <v>387</v>
      </c>
      <c r="D6813" s="10">
        <v>48.27</v>
      </c>
      <c r="E6813">
        <v>2.7899153835483399</v>
      </c>
    </row>
    <row r="6814" spans="1:5">
      <c r="A6814" t="s">
        <v>2059</v>
      </c>
      <c r="B6814">
        <v>616.98</v>
      </c>
      <c r="C6814">
        <v>91</v>
      </c>
      <c r="D6814" s="10">
        <v>17.22</v>
      </c>
      <c r="E6814">
        <v>2.7910142954390702</v>
      </c>
    </row>
    <row r="6815" spans="1:5">
      <c r="A6815" t="s">
        <v>2058</v>
      </c>
      <c r="B6815">
        <v>4332.22</v>
      </c>
      <c r="C6815">
        <v>67</v>
      </c>
      <c r="D6815" s="10">
        <v>120.93</v>
      </c>
      <c r="E6815">
        <v>2.7914094852061901</v>
      </c>
    </row>
    <row r="6816" spans="1:5">
      <c r="A6816" t="s">
        <v>2057</v>
      </c>
      <c r="B6816">
        <v>4776.82</v>
      </c>
      <c r="C6816">
        <v>277</v>
      </c>
      <c r="D6816" s="10">
        <v>133.41</v>
      </c>
      <c r="E6816">
        <v>2.7928621970264702</v>
      </c>
    </row>
    <row r="6817" spans="1:5">
      <c r="A6817" t="s">
        <v>2056</v>
      </c>
      <c r="B6817">
        <v>11129.04</v>
      </c>
      <c r="C6817">
        <v>104</v>
      </c>
      <c r="D6817" s="10">
        <v>310.86</v>
      </c>
      <c r="E6817">
        <v>2.79323283949019</v>
      </c>
    </row>
    <row r="6818" spans="1:5">
      <c r="A6818" t="s">
        <v>2055</v>
      </c>
      <c r="B6818">
        <v>2278.4499999999998</v>
      </c>
      <c r="C6818">
        <v>368</v>
      </c>
      <c r="D6818" s="10">
        <v>63.65</v>
      </c>
      <c r="E6818">
        <v>2.7935658013122899</v>
      </c>
    </row>
    <row r="6819" spans="1:5">
      <c r="A6819" t="s">
        <v>2054</v>
      </c>
      <c r="B6819">
        <v>375.83</v>
      </c>
      <c r="C6819">
        <v>91</v>
      </c>
      <c r="D6819" s="10">
        <v>10.5</v>
      </c>
      <c r="E6819">
        <v>2.7938163531383799</v>
      </c>
    </row>
    <row r="6820" spans="1:5">
      <c r="A6820" t="s">
        <v>2053</v>
      </c>
      <c r="B6820">
        <v>3633.6</v>
      </c>
      <c r="C6820">
        <v>80</v>
      </c>
      <c r="D6820" s="10">
        <v>101.52</v>
      </c>
      <c r="E6820">
        <v>2.7939233817701399</v>
      </c>
    </row>
    <row r="6821" spans="1:5">
      <c r="A6821" t="s">
        <v>2052</v>
      </c>
      <c r="B6821">
        <v>9764.1</v>
      </c>
      <c r="C6821">
        <v>190</v>
      </c>
      <c r="D6821" s="10">
        <v>272.83999999999997</v>
      </c>
      <c r="E6821">
        <v>2.79431796069274</v>
      </c>
    </row>
    <row r="6822" spans="1:5">
      <c r="A6822" t="s">
        <v>2051</v>
      </c>
      <c r="B6822">
        <v>9888.48</v>
      </c>
      <c r="C6822">
        <v>72</v>
      </c>
      <c r="D6822" s="10">
        <v>276.38</v>
      </c>
      <c r="E6822">
        <v>2.7949694998624599</v>
      </c>
    </row>
    <row r="6823" spans="1:5">
      <c r="A6823" t="s">
        <v>2050</v>
      </c>
      <c r="B6823">
        <v>812.96</v>
      </c>
      <c r="C6823">
        <v>54</v>
      </c>
      <c r="D6823" s="10">
        <v>22.73</v>
      </c>
      <c r="E6823">
        <v>2.7959555205668098</v>
      </c>
    </row>
    <row r="6824" spans="1:5">
      <c r="A6824" t="s">
        <v>2049</v>
      </c>
      <c r="B6824">
        <v>1920.42</v>
      </c>
      <c r="C6824">
        <v>227</v>
      </c>
      <c r="D6824" s="10">
        <v>53.72</v>
      </c>
      <c r="E6824">
        <v>2.7973047562512301</v>
      </c>
    </row>
    <row r="6825" spans="1:5">
      <c r="A6825" t="s">
        <v>2048</v>
      </c>
      <c r="B6825">
        <v>698.04</v>
      </c>
      <c r="C6825">
        <v>110</v>
      </c>
      <c r="D6825" s="10">
        <v>19.53</v>
      </c>
      <c r="E6825">
        <v>2.7978339350180499</v>
      </c>
    </row>
    <row r="6826" spans="1:5">
      <c r="A6826" t="s">
        <v>2047</v>
      </c>
      <c r="B6826">
        <v>9676.7999999999993</v>
      </c>
      <c r="C6826">
        <v>136</v>
      </c>
      <c r="D6826" s="10">
        <v>271.2</v>
      </c>
      <c r="E6826">
        <v>2.8025793650793598</v>
      </c>
    </row>
    <row r="6827" spans="1:5">
      <c r="A6827" t="s">
        <v>2046</v>
      </c>
      <c r="B6827">
        <v>16844.96</v>
      </c>
      <c r="C6827">
        <v>563</v>
      </c>
      <c r="D6827" s="10">
        <v>472.21</v>
      </c>
      <c r="E6827">
        <v>2.8032717204433801</v>
      </c>
    </row>
    <row r="6828" spans="1:5">
      <c r="A6828" t="s">
        <v>2045</v>
      </c>
      <c r="B6828">
        <v>1458.99</v>
      </c>
      <c r="C6828">
        <v>43</v>
      </c>
      <c r="D6828" s="10">
        <v>40.92</v>
      </c>
      <c r="E6828">
        <v>2.8046799498283002</v>
      </c>
    </row>
    <row r="6829" spans="1:5">
      <c r="A6829" t="s">
        <v>2044</v>
      </c>
      <c r="B6829">
        <v>1639.77</v>
      </c>
      <c r="C6829">
        <v>165</v>
      </c>
      <c r="D6829" s="10">
        <v>46.01</v>
      </c>
      <c r="E6829">
        <v>2.8058813126231099</v>
      </c>
    </row>
    <row r="6830" spans="1:5">
      <c r="A6830" t="s">
        <v>2043</v>
      </c>
      <c r="B6830">
        <v>114982.33</v>
      </c>
      <c r="C6830">
        <v>768</v>
      </c>
      <c r="D6830" s="10">
        <v>3226.43</v>
      </c>
      <c r="E6830">
        <v>2.8060224557982001</v>
      </c>
    </row>
    <row r="6831" spans="1:5">
      <c r="A6831" t="s">
        <v>2042</v>
      </c>
      <c r="B6831">
        <v>20844.849999999999</v>
      </c>
      <c r="C6831">
        <v>427</v>
      </c>
      <c r="D6831" s="10">
        <v>585.67999999999995</v>
      </c>
      <c r="E6831">
        <v>2.8097107918742501</v>
      </c>
    </row>
    <row r="6832" spans="1:5">
      <c r="A6832" t="s">
        <v>2041</v>
      </c>
      <c r="B6832">
        <v>9232</v>
      </c>
      <c r="C6832">
        <v>356</v>
      </c>
      <c r="D6832" s="10">
        <v>259.41000000000003</v>
      </c>
      <c r="E6832">
        <v>2.80990034662045</v>
      </c>
    </row>
    <row r="6833" spans="1:5">
      <c r="A6833" t="s">
        <v>2040</v>
      </c>
      <c r="B6833">
        <v>2157.62</v>
      </c>
      <c r="C6833">
        <v>712</v>
      </c>
      <c r="D6833" s="10">
        <v>60.63</v>
      </c>
      <c r="E6833">
        <v>2.8100406929857802</v>
      </c>
    </row>
    <row r="6834" spans="1:5">
      <c r="A6834" t="s">
        <v>2039</v>
      </c>
      <c r="B6834">
        <v>1088.56</v>
      </c>
      <c r="C6834">
        <v>350</v>
      </c>
      <c r="D6834" s="10">
        <v>30.61</v>
      </c>
      <c r="E6834">
        <v>2.81197177923127</v>
      </c>
    </row>
    <row r="6835" spans="1:5">
      <c r="A6835" t="s">
        <v>2038</v>
      </c>
      <c r="B6835">
        <v>4156.8500000000004</v>
      </c>
      <c r="C6835">
        <v>593</v>
      </c>
      <c r="D6835" s="10">
        <v>116.91</v>
      </c>
      <c r="E6835">
        <v>2.81246617029722</v>
      </c>
    </row>
    <row r="6836" spans="1:5">
      <c r="A6836" t="s">
        <v>2037</v>
      </c>
      <c r="B6836">
        <v>2653.05</v>
      </c>
      <c r="C6836">
        <v>315</v>
      </c>
      <c r="D6836" s="10">
        <v>74.62</v>
      </c>
      <c r="E6836">
        <v>2.8126118995118801</v>
      </c>
    </row>
    <row r="6837" spans="1:5">
      <c r="A6837" t="s">
        <v>2036</v>
      </c>
      <c r="B6837">
        <v>2914.92</v>
      </c>
      <c r="C6837">
        <v>36</v>
      </c>
      <c r="D6837" s="10">
        <v>82.06</v>
      </c>
      <c r="E6837">
        <v>2.8151715999066802</v>
      </c>
    </row>
    <row r="6838" spans="1:5">
      <c r="A6838" t="s">
        <v>2035</v>
      </c>
      <c r="B6838">
        <v>14762.8</v>
      </c>
      <c r="C6838">
        <v>340</v>
      </c>
      <c r="D6838" s="10">
        <v>415.69</v>
      </c>
      <c r="E6838">
        <v>2.81579375186279</v>
      </c>
    </row>
    <row r="6839" spans="1:5">
      <c r="A6839" t="s">
        <v>2034</v>
      </c>
      <c r="B6839">
        <v>6251.96</v>
      </c>
      <c r="C6839">
        <v>494</v>
      </c>
      <c r="D6839" s="10">
        <v>176.16</v>
      </c>
      <c r="E6839">
        <v>2.81767637668827</v>
      </c>
    </row>
    <row r="6840" spans="1:5">
      <c r="A6840" t="s">
        <v>2033</v>
      </c>
      <c r="B6840">
        <v>11052.7</v>
      </c>
      <c r="C6840">
        <v>122</v>
      </c>
      <c r="D6840" s="10">
        <v>311.64999999999998</v>
      </c>
      <c r="E6840">
        <v>2.81967302107177</v>
      </c>
    </row>
    <row r="6841" spans="1:5">
      <c r="A6841" t="s">
        <v>2032</v>
      </c>
      <c r="B6841">
        <v>2125.31</v>
      </c>
      <c r="C6841">
        <v>346</v>
      </c>
      <c r="D6841" s="10">
        <v>59.93</v>
      </c>
      <c r="E6841">
        <v>2.8198239315676301</v>
      </c>
    </row>
    <row r="6842" spans="1:5">
      <c r="A6842" t="s">
        <v>2031</v>
      </c>
      <c r="B6842">
        <v>914.4</v>
      </c>
      <c r="C6842">
        <v>24</v>
      </c>
      <c r="D6842" s="10">
        <v>25.86</v>
      </c>
      <c r="E6842">
        <v>2.8280839895013101</v>
      </c>
    </row>
    <row r="6843" spans="1:5">
      <c r="A6843" t="s">
        <v>2030</v>
      </c>
      <c r="B6843">
        <v>12901.96</v>
      </c>
      <c r="C6843">
        <v>169</v>
      </c>
      <c r="D6843" s="10">
        <v>365.34</v>
      </c>
      <c r="E6843">
        <v>2.8316627861193102</v>
      </c>
    </row>
    <row r="6844" spans="1:5">
      <c r="A6844" t="s">
        <v>2029</v>
      </c>
      <c r="B6844">
        <v>288.12</v>
      </c>
      <c r="C6844">
        <v>28</v>
      </c>
      <c r="D6844" s="10">
        <v>8.16</v>
      </c>
      <c r="E6844">
        <v>2.8321532694710498</v>
      </c>
    </row>
    <row r="6845" spans="1:5">
      <c r="A6845" t="s">
        <v>2028</v>
      </c>
      <c r="B6845">
        <v>1210.5</v>
      </c>
      <c r="C6845">
        <v>269</v>
      </c>
      <c r="D6845" s="10">
        <v>34.31</v>
      </c>
      <c r="E6845">
        <v>2.8343659644774801</v>
      </c>
    </row>
    <row r="6846" spans="1:5">
      <c r="A6846" t="s">
        <v>2027</v>
      </c>
      <c r="B6846">
        <v>2572.12</v>
      </c>
      <c r="C6846">
        <v>391</v>
      </c>
      <c r="D6846" s="10">
        <v>72.930000000000007</v>
      </c>
      <c r="E6846">
        <v>2.8354042579661898</v>
      </c>
    </row>
    <row r="6847" spans="1:5">
      <c r="A6847" t="s">
        <v>2026</v>
      </c>
      <c r="B6847">
        <v>25848</v>
      </c>
      <c r="C6847">
        <v>225</v>
      </c>
      <c r="D6847" s="10">
        <v>732.9</v>
      </c>
      <c r="E6847">
        <v>2.8354224698235799</v>
      </c>
    </row>
    <row r="6848" spans="1:5">
      <c r="A6848" t="s">
        <v>2025</v>
      </c>
      <c r="B6848">
        <v>3728.1</v>
      </c>
      <c r="C6848">
        <v>638</v>
      </c>
      <c r="D6848" s="10">
        <v>105.72</v>
      </c>
      <c r="E6848">
        <v>2.8357608433250099</v>
      </c>
    </row>
    <row r="6849" spans="1:5">
      <c r="A6849" t="s">
        <v>2024</v>
      </c>
      <c r="B6849">
        <v>5204.66</v>
      </c>
      <c r="C6849">
        <v>172</v>
      </c>
      <c r="D6849" s="10">
        <v>147.62</v>
      </c>
      <c r="E6849">
        <v>2.8363043887593</v>
      </c>
    </row>
    <row r="6850" spans="1:5">
      <c r="A6850" t="s">
        <v>2023</v>
      </c>
      <c r="B6850">
        <v>888.45</v>
      </c>
      <c r="C6850">
        <v>372</v>
      </c>
      <c r="D6850" s="10">
        <v>25.2</v>
      </c>
      <c r="E6850">
        <v>2.83640047273341</v>
      </c>
    </row>
    <row r="6851" spans="1:5">
      <c r="A6851" t="s">
        <v>2022</v>
      </c>
      <c r="B6851">
        <v>4164</v>
      </c>
      <c r="C6851">
        <v>16</v>
      </c>
      <c r="D6851" s="10">
        <v>118.11</v>
      </c>
      <c r="E6851">
        <v>2.8364553314120999</v>
      </c>
    </row>
    <row r="6852" spans="1:5">
      <c r="A6852" t="s">
        <v>2021</v>
      </c>
      <c r="B6852">
        <v>3993.14</v>
      </c>
      <c r="C6852">
        <v>652</v>
      </c>
      <c r="D6852" s="10">
        <v>113.31</v>
      </c>
      <c r="E6852">
        <v>2.8376165123186201</v>
      </c>
    </row>
    <row r="6853" spans="1:5">
      <c r="A6853" t="s">
        <v>2020</v>
      </c>
      <c r="B6853">
        <v>7078.17</v>
      </c>
      <c r="C6853">
        <v>214</v>
      </c>
      <c r="D6853" s="10">
        <v>200.87</v>
      </c>
      <c r="E6853">
        <v>2.8378804125925199</v>
      </c>
    </row>
    <row r="6854" spans="1:5">
      <c r="A6854" t="s">
        <v>2019</v>
      </c>
      <c r="B6854">
        <v>6437.39</v>
      </c>
      <c r="C6854">
        <v>1173</v>
      </c>
      <c r="D6854" s="10">
        <v>182.73</v>
      </c>
      <c r="E6854">
        <v>2.8385727756124699</v>
      </c>
    </row>
    <row r="6855" spans="1:5">
      <c r="A6855" t="s">
        <v>2018</v>
      </c>
      <c r="B6855">
        <v>8476.65</v>
      </c>
      <c r="C6855">
        <v>186</v>
      </c>
      <c r="D6855" s="10">
        <v>240.64</v>
      </c>
      <c r="E6855">
        <v>2.8388573316109502</v>
      </c>
    </row>
    <row r="6856" spans="1:5">
      <c r="A6856" t="s">
        <v>2017</v>
      </c>
      <c r="B6856">
        <v>17201.330000000002</v>
      </c>
      <c r="C6856">
        <v>340</v>
      </c>
      <c r="D6856" s="10">
        <v>488.51</v>
      </c>
      <c r="E6856">
        <v>2.83995481744725</v>
      </c>
    </row>
    <row r="6857" spans="1:5">
      <c r="A6857" t="s">
        <v>2016</v>
      </c>
      <c r="B6857">
        <v>9323.64</v>
      </c>
      <c r="C6857">
        <v>534</v>
      </c>
      <c r="D6857" s="10">
        <v>264.81</v>
      </c>
      <c r="E6857">
        <v>2.8401997503121001</v>
      </c>
    </row>
    <row r="6858" spans="1:5">
      <c r="A6858" t="s">
        <v>2015</v>
      </c>
      <c r="B6858">
        <v>18390.8</v>
      </c>
      <c r="C6858">
        <v>92</v>
      </c>
      <c r="D6858" s="10">
        <v>522.41999999999996</v>
      </c>
      <c r="E6858">
        <v>2.84065946016486</v>
      </c>
    </row>
    <row r="6859" spans="1:5">
      <c r="A6859" t="s">
        <v>2014</v>
      </c>
      <c r="B6859">
        <v>461.54</v>
      </c>
      <c r="C6859">
        <v>94</v>
      </c>
      <c r="D6859" s="10">
        <v>13.12</v>
      </c>
      <c r="E6859">
        <v>2.8426571911426901</v>
      </c>
    </row>
    <row r="6860" spans="1:5">
      <c r="A6860" t="s">
        <v>2013</v>
      </c>
      <c r="B6860">
        <v>4093.72</v>
      </c>
      <c r="C6860">
        <v>807</v>
      </c>
      <c r="D6860" s="10">
        <v>116.44</v>
      </c>
      <c r="E6860">
        <v>2.8443567220034498</v>
      </c>
    </row>
    <row r="6861" spans="1:5">
      <c r="A6861" t="s">
        <v>2012</v>
      </c>
      <c r="B6861">
        <v>269.24</v>
      </c>
      <c r="C6861">
        <v>27</v>
      </c>
      <c r="D6861" s="10">
        <v>7.66</v>
      </c>
      <c r="E6861">
        <v>2.8450453127321298</v>
      </c>
    </row>
    <row r="6862" spans="1:5">
      <c r="A6862" t="s">
        <v>2011</v>
      </c>
      <c r="B6862">
        <v>935.03</v>
      </c>
      <c r="C6862">
        <v>227</v>
      </c>
      <c r="D6862" s="10">
        <v>26.65</v>
      </c>
      <c r="E6862">
        <v>2.8501759301840499</v>
      </c>
    </row>
    <row r="6863" spans="1:5">
      <c r="A6863" t="s">
        <v>2010</v>
      </c>
      <c r="B6863">
        <v>33615.64</v>
      </c>
      <c r="C6863">
        <v>68</v>
      </c>
      <c r="D6863" s="10">
        <v>958.74</v>
      </c>
      <c r="E6863">
        <v>2.8520652886572999</v>
      </c>
    </row>
    <row r="6864" spans="1:5">
      <c r="A6864" t="s">
        <v>2009</v>
      </c>
      <c r="B6864">
        <v>1317.97</v>
      </c>
      <c r="C6864">
        <v>237</v>
      </c>
      <c r="D6864" s="10">
        <v>37.6</v>
      </c>
      <c r="E6864">
        <v>2.8528722201567498</v>
      </c>
    </row>
    <row r="6865" spans="1:5">
      <c r="A6865" t="s">
        <v>2008</v>
      </c>
      <c r="B6865">
        <v>3897.89</v>
      </c>
      <c r="C6865">
        <v>359</v>
      </c>
      <c r="D6865" s="10">
        <v>111.26</v>
      </c>
      <c r="E6865">
        <v>2.8543647973647199</v>
      </c>
    </row>
    <row r="6866" spans="1:5">
      <c r="A6866" t="s">
        <v>2007</v>
      </c>
      <c r="B6866">
        <v>4636.32</v>
      </c>
      <c r="C6866">
        <v>104</v>
      </c>
      <c r="D6866" s="10">
        <v>132.36000000000001</v>
      </c>
      <c r="E6866">
        <v>2.8548503985919802</v>
      </c>
    </row>
    <row r="6867" spans="1:5">
      <c r="A6867" t="s">
        <v>2006</v>
      </c>
      <c r="B6867">
        <v>3341.18</v>
      </c>
      <c r="C6867">
        <v>534</v>
      </c>
      <c r="D6867" s="10">
        <v>95.43</v>
      </c>
      <c r="E6867">
        <v>2.8561765603768698</v>
      </c>
    </row>
    <row r="6868" spans="1:5">
      <c r="A6868" t="s">
        <v>2005</v>
      </c>
      <c r="B6868">
        <v>14403.18</v>
      </c>
      <c r="C6868">
        <v>278</v>
      </c>
      <c r="D6868" s="10">
        <v>411.57</v>
      </c>
      <c r="E6868">
        <v>2.8574939700816002</v>
      </c>
    </row>
    <row r="6869" spans="1:5">
      <c r="A6869" t="s">
        <v>2004</v>
      </c>
      <c r="B6869">
        <v>4716.18</v>
      </c>
      <c r="C6869">
        <v>591</v>
      </c>
      <c r="D6869" s="10">
        <v>134.80000000000001</v>
      </c>
      <c r="E6869">
        <v>2.8582454444062702</v>
      </c>
    </row>
    <row r="6870" spans="1:5">
      <c r="A6870" t="s">
        <v>2003</v>
      </c>
      <c r="B6870">
        <v>3474.9</v>
      </c>
      <c r="C6870">
        <v>117</v>
      </c>
      <c r="D6870" s="10">
        <v>99.34</v>
      </c>
      <c r="E6870">
        <v>2.8587873032317401</v>
      </c>
    </row>
    <row r="6871" spans="1:5">
      <c r="A6871" t="s">
        <v>2002</v>
      </c>
      <c r="B6871">
        <v>53441.120000000003</v>
      </c>
      <c r="C6871">
        <v>594</v>
      </c>
      <c r="D6871" s="10">
        <v>1528.05</v>
      </c>
      <c r="E6871">
        <v>2.8593150742349698</v>
      </c>
    </row>
    <row r="6872" spans="1:5">
      <c r="A6872" t="s">
        <v>2001</v>
      </c>
      <c r="B6872">
        <v>25476.9</v>
      </c>
      <c r="C6872">
        <v>326</v>
      </c>
      <c r="D6872" s="10">
        <v>729.42</v>
      </c>
      <c r="E6872">
        <v>2.8630641875581402</v>
      </c>
    </row>
    <row r="6873" spans="1:5">
      <c r="A6873" t="s">
        <v>2000</v>
      </c>
      <c r="B6873">
        <v>12051.03</v>
      </c>
      <c r="C6873">
        <v>427</v>
      </c>
      <c r="D6873" s="10">
        <v>345.06</v>
      </c>
      <c r="E6873">
        <v>2.8633237158981402</v>
      </c>
    </row>
    <row r="6874" spans="1:5">
      <c r="A6874" t="s">
        <v>1999</v>
      </c>
      <c r="B6874">
        <v>12868.5</v>
      </c>
      <c r="C6874">
        <v>42</v>
      </c>
      <c r="D6874" s="10">
        <v>368.69</v>
      </c>
      <c r="E6874">
        <v>2.8650580875781899</v>
      </c>
    </row>
    <row r="6875" spans="1:5">
      <c r="A6875" t="s">
        <v>1998</v>
      </c>
      <c r="B6875">
        <v>1886.57</v>
      </c>
      <c r="C6875">
        <v>439</v>
      </c>
      <c r="D6875" s="10">
        <v>54.06</v>
      </c>
      <c r="E6875">
        <v>2.86551784455387</v>
      </c>
    </row>
    <row r="6876" spans="1:5">
      <c r="A6876" t="s">
        <v>1997</v>
      </c>
      <c r="B6876">
        <v>929.25</v>
      </c>
      <c r="C6876">
        <v>416</v>
      </c>
      <c r="D6876" s="10">
        <v>26.65</v>
      </c>
      <c r="E6876">
        <v>2.8679042238364199</v>
      </c>
    </row>
    <row r="6877" spans="1:5">
      <c r="A6877" t="s">
        <v>1996</v>
      </c>
      <c r="B6877">
        <v>683.4</v>
      </c>
      <c r="C6877">
        <v>68</v>
      </c>
      <c r="D6877" s="10">
        <v>19.600000000000001</v>
      </c>
      <c r="E6877">
        <v>2.8680128767925002</v>
      </c>
    </row>
    <row r="6878" spans="1:5">
      <c r="A6878" t="s">
        <v>1995</v>
      </c>
      <c r="B6878">
        <v>671.85</v>
      </c>
      <c r="C6878">
        <v>15</v>
      </c>
      <c r="D6878" s="10">
        <v>19.27</v>
      </c>
      <c r="E6878">
        <v>2.8681997469673202</v>
      </c>
    </row>
    <row r="6879" spans="1:5">
      <c r="A6879" t="s">
        <v>1994</v>
      </c>
      <c r="B6879">
        <v>190.65</v>
      </c>
      <c r="C6879">
        <v>56</v>
      </c>
      <c r="D6879" s="10">
        <v>5.47</v>
      </c>
      <c r="E6879">
        <v>2.8691319171256202</v>
      </c>
    </row>
    <row r="6880" spans="1:5">
      <c r="A6880" t="s">
        <v>1993</v>
      </c>
      <c r="B6880">
        <v>31002.67</v>
      </c>
      <c r="C6880">
        <v>326</v>
      </c>
      <c r="D6880" s="10">
        <v>889.62</v>
      </c>
      <c r="E6880">
        <v>2.86949478867465</v>
      </c>
    </row>
    <row r="6881" spans="1:5">
      <c r="A6881" t="s">
        <v>1992</v>
      </c>
      <c r="B6881">
        <v>1018.35</v>
      </c>
      <c r="C6881">
        <v>219</v>
      </c>
      <c r="D6881" s="10">
        <v>29.24</v>
      </c>
      <c r="E6881">
        <v>2.8713114351647202</v>
      </c>
    </row>
    <row r="6882" spans="1:5">
      <c r="A6882" t="s">
        <v>1991</v>
      </c>
      <c r="B6882">
        <v>3521.28</v>
      </c>
      <c r="C6882">
        <v>32</v>
      </c>
      <c r="D6882" s="10">
        <v>101.13</v>
      </c>
      <c r="E6882">
        <v>2.87196701199563</v>
      </c>
    </row>
    <row r="6883" spans="1:5">
      <c r="A6883" t="s">
        <v>1990</v>
      </c>
      <c r="B6883">
        <v>9095.07</v>
      </c>
      <c r="C6883">
        <v>251</v>
      </c>
      <c r="D6883" s="10">
        <v>261.27</v>
      </c>
      <c r="E6883">
        <v>2.8726551857214901</v>
      </c>
    </row>
    <row r="6884" spans="1:5">
      <c r="A6884" t="s">
        <v>1989</v>
      </c>
      <c r="B6884">
        <v>1760.22</v>
      </c>
      <c r="C6884">
        <v>280</v>
      </c>
      <c r="D6884" s="10">
        <v>50.58</v>
      </c>
      <c r="E6884">
        <v>2.8735044483075902</v>
      </c>
    </row>
    <row r="6885" spans="1:5">
      <c r="A6885" t="s">
        <v>1988</v>
      </c>
      <c r="B6885">
        <v>3043.91</v>
      </c>
      <c r="C6885">
        <v>793</v>
      </c>
      <c r="D6885" s="10">
        <v>87.47</v>
      </c>
      <c r="E6885">
        <v>2.8736066440860601</v>
      </c>
    </row>
    <row r="6886" spans="1:5">
      <c r="A6886" t="s">
        <v>1987</v>
      </c>
      <c r="B6886">
        <v>1224.48</v>
      </c>
      <c r="C6886">
        <v>279</v>
      </c>
      <c r="D6886" s="10">
        <v>35.21</v>
      </c>
      <c r="E6886">
        <v>2.8755063373840302</v>
      </c>
    </row>
    <row r="6887" spans="1:5">
      <c r="A6887" t="s">
        <v>1986</v>
      </c>
      <c r="B6887">
        <v>2470.44</v>
      </c>
      <c r="C6887">
        <v>173</v>
      </c>
      <c r="D6887" s="10">
        <v>71.040000000000006</v>
      </c>
      <c r="E6887">
        <v>2.8756011074950201</v>
      </c>
    </row>
    <row r="6888" spans="1:5">
      <c r="A6888" t="s">
        <v>1985</v>
      </c>
      <c r="B6888">
        <v>504.9</v>
      </c>
      <c r="C6888">
        <v>262</v>
      </c>
      <c r="D6888" s="10">
        <v>14.52</v>
      </c>
      <c r="E6888">
        <v>2.8758169934640501</v>
      </c>
    </row>
    <row r="6889" spans="1:5">
      <c r="A6889" t="s">
        <v>1984</v>
      </c>
      <c r="B6889">
        <v>1051.19</v>
      </c>
      <c r="C6889">
        <v>362</v>
      </c>
      <c r="D6889" s="10">
        <v>30.24</v>
      </c>
      <c r="E6889">
        <v>2.8767396950123101</v>
      </c>
    </row>
    <row r="6890" spans="1:5">
      <c r="A6890" t="s">
        <v>1983</v>
      </c>
      <c r="B6890">
        <v>9303</v>
      </c>
      <c r="C6890">
        <v>373</v>
      </c>
      <c r="D6890" s="10">
        <v>267.63</v>
      </c>
      <c r="E6890">
        <v>2.87681393099</v>
      </c>
    </row>
    <row r="6891" spans="1:5">
      <c r="A6891" t="s">
        <v>1982</v>
      </c>
      <c r="B6891">
        <v>2663.28</v>
      </c>
      <c r="C6891">
        <v>162</v>
      </c>
      <c r="D6891" s="10">
        <v>76.62</v>
      </c>
      <c r="E6891">
        <v>2.87690366765792</v>
      </c>
    </row>
    <row r="6892" spans="1:5">
      <c r="A6892" t="s">
        <v>1981</v>
      </c>
      <c r="B6892">
        <v>1910.31</v>
      </c>
      <c r="C6892">
        <v>639</v>
      </c>
      <c r="D6892" s="10">
        <v>54.96</v>
      </c>
      <c r="E6892">
        <v>2.8770199601111801</v>
      </c>
    </row>
    <row r="6893" spans="1:5">
      <c r="A6893" t="s">
        <v>1980</v>
      </c>
      <c r="B6893">
        <v>1551.42</v>
      </c>
      <c r="C6893">
        <v>78</v>
      </c>
      <c r="D6893" s="10">
        <v>44.7</v>
      </c>
      <c r="E6893">
        <v>2.8812313880187101</v>
      </c>
    </row>
    <row r="6894" spans="1:5">
      <c r="A6894" t="s">
        <v>1979</v>
      </c>
      <c r="B6894">
        <v>1866.56</v>
      </c>
      <c r="C6894">
        <v>676</v>
      </c>
      <c r="D6894" s="10">
        <v>53.78</v>
      </c>
      <c r="E6894">
        <v>2.8812360706326001</v>
      </c>
    </row>
    <row r="6895" spans="1:5">
      <c r="A6895" t="s">
        <v>1978</v>
      </c>
      <c r="B6895">
        <v>1686.36</v>
      </c>
      <c r="C6895">
        <v>605</v>
      </c>
      <c r="D6895" s="10">
        <v>48.59</v>
      </c>
      <c r="E6895">
        <v>2.8813539220569702</v>
      </c>
    </row>
    <row r="6896" spans="1:5">
      <c r="A6896" t="s">
        <v>1977</v>
      </c>
      <c r="B6896">
        <v>4114.63</v>
      </c>
      <c r="C6896">
        <v>561</v>
      </c>
      <c r="D6896" s="10">
        <v>118.63</v>
      </c>
      <c r="E6896">
        <v>2.8831267939037</v>
      </c>
    </row>
    <row r="6897" spans="1:5">
      <c r="A6897" t="s">
        <v>1976</v>
      </c>
      <c r="B6897">
        <v>23374.32</v>
      </c>
      <c r="C6897">
        <v>204</v>
      </c>
      <c r="D6897" s="10">
        <v>673.94</v>
      </c>
      <c r="E6897">
        <v>2.88324965175457</v>
      </c>
    </row>
    <row r="6898" spans="1:5">
      <c r="A6898" t="s">
        <v>1975</v>
      </c>
      <c r="B6898">
        <v>5877.76</v>
      </c>
      <c r="C6898">
        <v>512</v>
      </c>
      <c r="D6898" s="10">
        <v>169.52</v>
      </c>
      <c r="E6898">
        <v>2.8840918989547002</v>
      </c>
    </row>
    <row r="6899" spans="1:5">
      <c r="A6899" t="s">
        <v>1974</v>
      </c>
      <c r="B6899">
        <v>8422.2800000000007</v>
      </c>
      <c r="C6899">
        <v>453</v>
      </c>
      <c r="D6899" s="10">
        <v>242.93</v>
      </c>
      <c r="E6899">
        <v>2.88437335258386</v>
      </c>
    </row>
    <row r="6900" spans="1:5">
      <c r="A6900" t="s">
        <v>1973</v>
      </c>
      <c r="B6900">
        <v>29588.28</v>
      </c>
      <c r="C6900">
        <v>378</v>
      </c>
      <c r="D6900" s="10">
        <v>853.56</v>
      </c>
      <c r="E6900">
        <v>2.8847908698984801</v>
      </c>
    </row>
    <row r="6901" spans="1:5">
      <c r="A6901" t="s">
        <v>1972</v>
      </c>
      <c r="B6901">
        <v>4010.88</v>
      </c>
      <c r="C6901">
        <v>32</v>
      </c>
      <c r="D6901" s="10">
        <v>115.8</v>
      </c>
      <c r="E6901">
        <v>2.8871469602680699</v>
      </c>
    </row>
    <row r="6902" spans="1:5">
      <c r="A6902" t="s">
        <v>1971</v>
      </c>
      <c r="B6902">
        <v>192.5</v>
      </c>
      <c r="C6902">
        <v>50</v>
      </c>
      <c r="D6902" s="10">
        <v>5.56</v>
      </c>
      <c r="E6902">
        <v>2.8883116883116799</v>
      </c>
    </row>
    <row r="6903" spans="1:5">
      <c r="A6903" t="s">
        <v>1970</v>
      </c>
      <c r="B6903">
        <v>2511.1999999999998</v>
      </c>
      <c r="C6903">
        <v>600</v>
      </c>
      <c r="D6903" s="10">
        <v>72.64</v>
      </c>
      <c r="E6903">
        <v>2.8926409684612899</v>
      </c>
    </row>
    <row r="6904" spans="1:5">
      <c r="A6904" t="s">
        <v>1969</v>
      </c>
      <c r="B6904">
        <v>4158</v>
      </c>
      <c r="C6904">
        <v>264</v>
      </c>
      <c r="D6904" s="10">
        <v>120.36</v>
      </c>
      <c r="E6904">
        <v>2.8946608946608898</v>
      </c>
    </row>
    <row r="6905" spans="1:5">
      <c r="A6905" t="s">
        <v>1968</v>
      </c>
      <c r="B6905">
        <v>4920.99</v>
      </c>
      <c r="C6905">
        <v>102</v>
      </c>
      <c r="D6905" s="10">
        <v>142.59</v>
      </c>
      <c r="E6905">
        <v>2.8975876805276899</v>
      </c>
    </row>
    <row r="6906" spans="1:5">
      <c r="A6906" t="s">
        <v>1967</v>
      </c>
      <c r="B6906">
        <v>19567.36</v>
      </c>
      <c r="C6906">
        <v>242</v>
      </c>
      <c r="D6906" s="10">
        <v>567.04</v>
      </c>
      <c r="E6906">
        <v>2.89788709360894</v>
      </c>
    </row>
    <row r="6907" spans="1:5">
      <c r="A6907" t="s">
        <v>1966</v>
      </c>
      <c r="B6907">
        <v>21163.5</v>
      </c>
      <c r="C6907">
        <v>150</v>
      </c>
      <c r="D6907" s="10">
        <v>613.63</v>
      </c>
      <c r="E6907">
        <v>2.8994731495263002</v>
      </c>
    </row>
    <row r="6908" spans="1:5">
      <c r="A6908" t="s">
        <v>1965</v>
      </c>
      <c r="B6908">
        <v>2806.02</v>
      </c>
      <c r="C6908">
        <v>202</v>
      </c>
      <c r="D6908" s="10">
        <v>81.36</v>
      </c>
      <c r="E6908">
        <v>2.8994804028481602</v>
      </c>
    </row>
    <row r="6909" spans="1:5">
      <c r="A6909" t="s">
        <v>1964</v>
      </c>
      <c r="B6909">
        <v>19453.77</v>
      </c>
      <c r="C6909">
        <v>657</v>
      </c>
      <c r="D6909" s="10">
        <v>564.32000000000005</v>
      </c>
      <c r="E6909">
        <v>2.9008259067522602</v>
      </c>
    </row>
    <row r="6910" spans="1:5">
      <c r="A6910" t="s">
        <v>1963</v>
      </c>
      <c r="B6910">
        <v>1091.94</v>
      </c>
      <c r="C6910">
        <v>160</v>
      </c>
      <c r="D6910" s="10">
        <v>31.7</v>
      </c>
      <c r="E6910">
        <v>2.9030899133651999</v>
      </c>
    </row>
    <row r="6911" spans="1:5">
      <c r="A6911" t="s">
        <v>1962</v>
      </c>
      <c r="B6911">
        <v>1347.88</v>
      </c>
      <c r="C6911">
        <v>269</v>
      </c>
      <c r="D6911" s="10">
        <v>39.14</v>
      </c>
      <c r="E6911">
        <v>2.9038193310977198</v>
      </c>
    </row>
    <row r="6912" spans="1:5">
      <c r="A6912" t="s">
        <v>1961</v>
      </c>
      <c r="B6912">
        <v>1471.38</v>
      </c>
      <c r="C6912">
        <v>490</v>
      </c>
      <c r="D6912" s="10">
        <v>42.76</v>
      </c>
      <c r="E6912">
        <v>2.9061153474968999</v>
      </c>
    </row>
    <row r="6913" spans="1:5">
      <c r="A6913" t="s">
        <v>1960</v>
      </c>
      <c r="B6913">
        <v>2938.03</v>
      </c>
      <c r="C6913">
        <v>488</v>
      </c>
      <c r="D6913" s="10">
        <v>85.49</v>
      </c>
      <c r="E6913">
        <v>2.90977287502169</v>
      </c>
    </row>
    <row r="6914" spans="1:5">
      <c r="A6914" t="s">
        <v>1959</v>
      </c>
      <c r="B6914">
        <v>6258.49</v>
      </c>
      <c r="C6914">
        <v>747</v>
      </c>
      <c r="D6914" s="10">
        <v>182.16</v>
      </c>
      <c r="E6914">
        <v>2.9106062324937798</v>
      </c>
    </row>
    <row r="6915" spans="1:5">
      <c r="A6915" t="s">
        <v>1958</v>
      </c>
      <c r="B6915">
        <v>6021.95</v>
      </c>
      <c r="C6915">
        <v>527</v>
      </c>
      <c r="D6915" s="10">
        <v>175.3</v>
      </c>
      <c r="E6915">
        <v>2.9110171954267301</v>
      </c>
    </row>
    <row r="6916" spans="1:5">
      <c r="A6916" t="s">
        <v>1957</v>
      </c>
      <c r="B6916">
        <v>839.33</v>
      </c>
      <c r="C6916">
        <v>359</v>
      </c>
      <c r="D6916" s="10">
        <v>24.46</v>
      </c>
      <c r="E6916">
        <v>2.91422920662909</v>
      </c>
    </row>
    <row r="6917" spans="1:5">
      <c r="A6917" t="s">
        <v>1956</v>
      </c>
      <c r="B6917">
        <v>11344.44</v>
      </c>
      <c r="C6917">
        <v>68</v>
      </c>
      <c r="D6917" s="10">
        <v>330.72</v>
      </c>
      <c r="E6917">
        <v>2.9152606915810702</v>
      </c>
    </row>
    <row r="6918" spans="1:5">
      <c r="A6918" t="s">
        <v>1955</v>
      </c>
      <c r="B6918">
        <v>828.4</v>
      </c>
      <c r="C6918">
        <v>260</v>
      </c>
      <c r="D6918" s="10">
        <v>24.16</v>
      </c>
      <c r="E6918">
        <v>2.9164654756156398</v>
      </c>
    </row>
    <row r="6919" spans="1:5">
      <c r="A6919" t="s">
        <v>1954</v>
      </c>
      <c r="B6919">
        <v>2756.74</v>
      </c>
      <c r="C6919">
        <v>520</v>
      </c>
      <c r="D6919" s="10">
        <v>80.41</v>
      </c>
      <c r="E6919">
        <v>2.9168510632123401</v>
      </c>
    </row>
    <row r="6920" spans="1:5">
      <c r="A6920" t="s">
        <v>1953</v>
      </c>
      <c r="B6920">
        <v>273.60000000000002</v>
      </c>
      <c r="C6920">
        <v>78</v>
      </c>
      <c r="D6920" s="10">
        <v>7.99</v>
      </c>
      <c r="E6920">
        <v>2.9203216374269001</v>
      </c>
    </row>
    <row r="6921" spans="1:5">
      <c r="A6921" t="s">
        <v>1952</v>
      </c>
      <c r="B6921">
        <v>807.93</v>
      </c>
      <c r="C6921">
        <v>47</v>
      </c>
      <c r="D6921" s="10">
        <v>23.61</v>
      </c>
      <c r="E6921">
        <v>2.9222828710408</v>
      </c>
    </row>
    <row r="6922" spans="1:5">
      <c r="A6922" t="s">
        <v>1951</v>
      </c>
      <c r="B6922">
        <v>1286.5899999999999</v>
      </c>
      <c r="C6922">
        <v>478</v>
      </c>
      <c r="D6922" s="10">
        <v>37.619999999999997</v>
      </c>
      <c r="E6922">
        <v>2.9240084253724898</v>
      </c>
    </row>
    <row r="6923" spans="1:5">
      <c r="A6923" t="s">
        <v>1950</v>
      </c>
      <c r="B6923">
        <v>685.49</v>
      </c>
      <c r="C6923">
        <v>243</v>
      </c>
      <c r="D6923" s="10">
        <v>20.05</v>
      </c>
      <c r="E6923">
        <v>2.9249150242891901</v>
      </c>
    </row>
    <row r="6924" spans="1:5">
      <c r="A6924" t="s">
        <v>1949</v>
      </c>
      <c r="B6924">
        <v>711.36</v>
      </c>
      <c r="C6924">
        <v>156</v>
      </c>
      <c r="D6924" s="10">
        <v>20.82</v>
      </c>
      <c r="E6924">
        <v>2.9267881241565399</v>
      </c>
    </row>
    <row r="6925" spans="1:5">
      <c r="A6925" t="s">
        <v>1948</v>
      </c>
      <c r="B6925">
        <v>2980.8</v>
      </c>
      <c r="C6925">
        <v>288</v>
      </c>
      <c r="D6925" s="10">
        <v>87.25</v>
      </c>
      <c r="E6925">
        <v>2.9270665593129301</v>
      </c>
    </row>
    <row r="6926" spans="1:5">
      <c r="A6926" t="s">
        <v>1947</v>
      </c>
      <c r="B6926">
        <v>52188.44</v>
      </c>
      <c r="C6926">
        <v>180</v>
      </c>
      <c r="D6926" s="10">
        <v>1527.74</v>
      </c>
      <c r="E6926">
        <v>2.9273532606071302</v>
      </c>
    </row>
    <row r="6927" spans="1:5">
      <c r="A6927" t="s">
        <v>1946</v>
      </c>
      <c r="B6927">
        <v>5213.76</v>
      </c>
      <c r="C6927">
        <v>32</v>
      </c>
      <c r="D6927" s="10">
        <v>152.75</v>
      </c>
      <c r="E6927">
        <v>2.9297474375498598</v>
      </c>
    </row>
    <row r="6928" spans="1:5">
      <c r="A6928" t="s">
        <v>1945</v>
      </c>
      <c r="B6928">
        <v>1161.45</v>
      </c>
      <c r="C6928">
        <v>479</v>
      </c>
      <c r="D6928" s="10">
        <v>34.03</v>
      </c>
      <c r="E6928">
        <v>2.9299582418528498</v>
      </c>
    </row>
    <row r="6929" spans="1:5">
      <c r="A6929" t="s">
        <v>1944</v>
      </c>
      <c r="B6929">
        <v>2558.16</v>
      </c>
      <c r="C6929">
        <v>408</v>
      </c>
      <c r="D6929" s="10">
        <v>74.98</v>
      </c>
      <c r="E6929">
        <v>2.9310129155330298</v>
      </c>
    </row>
    <row r="6930" spans="1:5">
      <c r="A6930" t="s">
        <v>1943</v>
      </c>
      <c r="B6930">
        <v>2372.39</v>
      </c>
      <c r="C6930">
        <v>740</v>
      </c>
      <c r="D6930" s="10">
        <v>69.56</v>
      </c>
      <c r="E6930">
        <v>2.9320642895982498</v>
      </c>
    </row>
    <row r="6931" spans="1:5">
      <c r="A6931" t="s">
        <v>1942</v>
      </c>
      <c r="B6931">
        <v>1090.67</v>
      </c>
      <c r="C6931">
        <v>207</v>
      </c>
      <c r="D6931" s="10">
        <v>31.98</v>
      </c>
      <c r="E6931">
        <v>2.9321426279259502</v>
      </c>
    </row>
    <row r="6932" spans="1:5">
      <c r="A6932" t="s">
        <v>1941</v>
      </c>
      <c r="B6932">
        <v>3961.91</v>
      </c>
      <c r="C6932">
        <v>694</v>
      </c>
      <c r="D6932" s="10">
        <v>116.17</v>
      </c>
      <c r="E6932">
        <v>2.9321716041000401</v>
      </c>
    </row>
    <row r="6933" spans="1:5">
      <c r="A6933" t="s">
        <v>1940</v>
      </c>
      <c r="B6933">
        <v>2259.04</v>
      </c>
      <c r="C6933">
        <v>616</v>
      </c>
      <c r="D6933" s="10">
        <v>66.239999999999995</v>
      </c>
      <c r="E6933">
        <v>2.9322189956795799</v>
      </c>
    </row>
    <row r="6934" spans="1:5">
      <c r="A6934" t="s">
        <v>1939</v>
      </c>
      <c r="B6934">
        <v>28906.16</v>
      </c>
      <c r="C6934">
        <v>199</v>
      </c>
      <c r="D6934" s="10">
        <v>847.97</v>
      </c>
      <c r="E6934">
        <v>2.9335269714136998</v>
      </c>
    </row>
    <row r="6935" spans="1:5">
      <c r="A6935" t="s">
        <v>1938</v>
      </c>
      <c r="B6935">
        <v>40510.68</v>
      </c>
      <c r="C6935">
        <v>203</v>
      </c>
      <c r="D6935" s="10">
        <v>1188.8399999999999</v>
      </c>
      <c r="E6935">
        <v>2.93463353367556</v>
      </c>
    </row>
    <row r="6936" spans="1:5">
      <c r="A6936" t="s">
        <v>1937</v>
      </c>
      <c r="B6936">
        <v>6857.58</v>
      </c>
      <c r="C6936">
        <v>114</v>
      </c>
      <c r="D6936" s="10">
        <v>201.28</v>
      </c>
      <c r="E6936">
        <v>2.9351462177619498</v>
      </c>
    </row>
    <row r="6937" spans="1:5">
      <c r="A6937" t="s">
        <v>1936</v>
      </c>
      <c r="B6937">
        <v>1147.56</v>
      </c>
      <c r="C6937">
        <v>75</v>
      </c>
      <c r="D6937" s="10">
        <v>33.69</v>
      </c>
      <c r="E6937">
        <v>2.9357942068388501</v>
      </c>
    </row>
    <row r="6938" spans="1:5">
      <c r="A6938" t="s">
        <v>1935</v>
      </c>
      <c r="B6938">
        <v>8968.6200000000008</v>
      </c>
      <c r="C6938">
        <v>236</v>
      </c>
      <c r="D6938" s="10">
        <v>263.48</v>
      </c>
      <c r="E6938">
        <v>2.9377986802874898</v>
      </c>
    </row>
    <row r="6939" spans="1:5">
      <c r="A6939" t="s">
        <v>1934</v>
      </c>
      <c r="B6939">
        <v>3145.92</v>
      </c>
      <c r="C6939">
        <v>58</v>
      </c>
      <c r="D6939" s="10">
        <v>92.43</v>
      </c>
      <c r="E6939">
        <v>2.9380912419896199</v>
      </c>
    </row>
    <row r="6940" spans="1:5">
      <c r="A6940" t="s">
        <v>1933</v>
      </c>
      <c r="B6940">
        <v>118314.52</v>
      </c>
      <c r="C6940">
        <v>544</v>
      </c>
      <c r="D6940" s="10">
        <v>3476.65</v>
      </c>
      <c r="E6940">
        <v>2.9384812616405802</v>
      </c>
    </row>
    <row r="6941" spans="1:5">
      <c r="A6941" t="s">
        <v>1932</v>
      </c>
      <c r="B6941">
        <v>1661.25</v>
      </c>
      <c r="C6941">
        <v>125</v>
      </c>
      <c r="D6941" s="10">
        <v>48.84</v>
      </c>
      <c r="E6941">
        <v>2.9399548532731301</v>
      </c>
    </row>
    <row r="6942" spans="1:5">
      <c r="A6942" t="s">
        <v>1931</v>
      </c>
      <c r="B6942">
        <v>5103.4799999999996</v>
      </c>
      <c r="C6942">
        <v>201</v>
      </c>
      <c r="D6942" s="10">
        <v>150.05000000000001</v>
      </c>
      <c r="E6942">
        <v>2.94015064230681</v>
      </c>
    </row>
    <row r="6943" spans="1:5">
      <c r="A6943" t="s">
        <v>1930</v>
      </c>
      <c r="B6943">
        <v>91.8</v>
      </c>
      <c r="C6943">
        <v>10</v>
      </c>
      <c r="D6943" s="10">
        <v>2.7</v>
      </c>
      <c r="E6943">
        <v>2.9411764705882302</v>
      </c>
    </row>
    <row r="6944" spans="1:5">
      <c r="A6944" t="s">
        <v>1929</v>
      </c>
      <c r="B6944">
        <v>13916.72</v>
      </c>
      <c r="C6944">
        <v>341</v>
      </c>
      <c r="D6944" s="10">
        <v>409.94</v>
      </c>
      <c r="E6944">
        <v>2.9456653579291601</v>
      </c>
    </row>
    <row r="6945" spans="1:5">
      <c r="A6945" t="s">
        <v>1928</v>
      </c>
      <c r="B6945">
        <v>2798.95</v>
      </c>
      <c r="C6945">
        <v>463</v>
      </c>
      <c r="D6945" s="10">
        <v>82.46</v>
      </c>
      <c r="E6945">
        <v>2.9461047892959802</v>
      </c>
    </row>
    <row r="6946" spans="1:5">
      <c r="A6946" t="s">
        <v>1927</v>
      </c>
      <c r="B6946">
        <v>12593.98</v>
      </c>
      <c r="C6946">
        <v>529</v>
      </c>
      <c r="D6946" s="10">
        <v>371.53</v>
      </c>
      <c r="E6946">
        <v>2.9500602668894098</v>
      </c>
    </row>
    <row r="6947" spans="1:5">
      <c r="A6947" t="s">
        <v>1926</v>
      </c>
      <c r="B6947">
        <v>1424.27</v>
      </c>
      <c r="C6947">
        <v>242</v>
      </c>
      <c r="D6947" s="10">
        <v>42.05</v>
      </c>
      <c r="E6947">
        <v>2.9523896452217602</v>
      </c>
    </row>
    <row r="6948" spans="1:5">
      <c r="A6948" t="s">
        <v>1925</v>
      </c>
      <c r="B6948">
        <v>1357.06</v>
      </c>
      <c r="C6948">
        <v>170</v>
      </c>
      <c r="D6948" s="10">
        <v>40.07</v>
      </c>
      <c r="E6948">
        <v>2.95270658629684</v>
      </c>
    </row>
    <row r="6949" spans="1:5">
      <c r="A6949" t="s">
        <v>1924</v>
      </c>
      <c r="B6949">
        <v>1607.54</v>
      </c>
      <c r="C6949">
        <v>578</v>
      </c>
      <c r="D6949" s="10">
        <v>47.47</v>
      </c>
      <c r="E6949">
        <v>2.9529591798648802</v>
      </c>
    </row>
    <row r="6950" spans="1:5">
      <c r="A6950" t="s">
        <v>1923</v>
      </c>
      <c r="B6950">
        <v>3620.26</v>
      </c>
      <c r="C6950">
        <v>551</v>
      </c>
      <c r="D6950" s="10">
        <v>107.01</v>
      </c>
      <c r="E6950">
        <v>2.95586504836669</v>
      </c>
    </row>
    <row r="6951" spans="1:5">
      <c r="A6951" t="s">
        <v>1922</v>
      </c>
      <c r="B6951">
        <v>5859.78</v>
      </c>
      <c r="C6951">
        <v>769</v>
      </c>
      <c r="D6951" s="10">
        <v>173.21</v>
      </c>
      <c r="E6951">
        <v>2.9559130206253399</v>
      </c>
    </row>
    <row r="6952" spans="1:5">
      <c r="A6952" t="s">
        <v>1921</v>
      </c>
      <c r="B6952">
        <v>6741.41</v>
      </c>
      <c r="C6952">
        <v>160</v>
      </c>
      <c r="D6952" s="10">
        <v>199.38</v>
      </c>
      <c r="E6952">
        <v>2.9575415232125</v>
      </c>
    </row>
    <row r="6953" spans="1:5">
      <c r="A6953" t="s">
        <v>1920</v>
      </c>
      <c r="B6953">
        <v>3930.09</v>
      </c>
      <c r="C6953">
        <v>319</v>
      </c>
      <c r="D6953" s="10">
        <v>116.53</v>
      </c>
      <c r="E6953">
        <v>2.9650720466961298</v>
      </c>
    </row>
    <row r="6954" spans="1:5">
      <c r="A6954" t="s">
        <v>1919</v>
      </c>
      <c r="B6954">
        <v>811.44</v>
      </c>
      <c r="C6954">
        <v>51</v>
      </c>
      <c r="D6954" s="10">
        <v>24.06</v>
      </c>
      <c r="E6954">
        <v>2.9650990831114998</v>
      </c>
    </row>
    <row r="6955" spans="1:5">
      <c r="A6955" t="s">
        <v>1918</v>
      </c>
      <c r="B6955">
        <v>13078.8</v>
      </c>
      <c r="C6955">
        <v>120</v>
      </c>
      <c r="D6955" s="10">
        <v>387.9</v>
      </c>
      <c r="E6955">
        <v>2.96586842829617</v>
      </c>
    </row>
    <row r="6956" spans="1:5">
      <c r="A6956" t="s">
        <v>1917</v>
      </c>
      <c r="B6956">
        <v>2704.76</v>
      </c>
      <c r="C6956">
        <v>399</v>
      </c>
      <c r="D6956" s="10">
        <v>80.22</v>
      </c>
      <c r="E6956">
        <v>2.9658823703396902</v>
      </c>
    </row>
    <row r="6957" spans="1:5">
      <c r="A6957" t="s">
        <v>1916</v>
      </c>
      <c r="B6957">
        <v>17625.419999999998</v>
      </c>
      <c r="C6957">
        <v>243</v>
      </c>
      <c r="D6957" s="10">
        <v>523.08000000000004</v>
      </c>
      <c r="E6957">
        <v>2.9677590661669302</v>
      </c>
    </row>
    <row r="6958" spans="1:5">
      <c r="A6958" t="s">
        <v>1915</v>
      </c>
      <c r="B6958">
        <v>11582.06</v>
      </c>
      <c r="C6958">
        <v>242</v>
      </c>
      <c r="D6958" s="10">
        <v>343.75</v>
      </c>
      <c r="E6958">
        <v>2.9679521604964898</v>
      </c>
    </row>
    <row r="6959" spans="1:5">
      <c r="A6959" t="s">
        <v>1914</v>
      </c>
      <c r="B6959">
        <v>630.72</v>
      </c>
      <c r="C6959">
        <v>62</v>
      </c>
      <c r="D6959" s="10">
        <v>18.72</v>
      </c>
      <c r="E6959">
        <v>2.9680365296803601</v>
      </c>
    </row>
    <row r="6960" spans="1:5">
      <c r="A6960" t="s">
        <v>1913</v>
      </c>
      <c r="B6960">
        <v>1016.25</v>
      </c>
      <c r="C6960">
        <v>284</v>
      </c>
      <c r="D6960" s="10">
        <v>30.17</v>
      </c>
      <c r="E6960">
        <v>2.9687576875768702</v>
      </c>
    </row>
    <row r="6961" spans="1:5">
      <c r="A6961" t="s">
        <v>1912</v>
      </c>
      <c r="B6961">
        <v>2252.88</v>
      </c>
      <c r="C6961">
        <v>168</v>
      </c>
      <c r="D6961" s="10">
        <v>66.900000000000006</v>
      </c>
      <c r="E6961">
        <v>2.9695323319484301</v>
      </c>
    </row>
    <row r="6962" spans="1:5">
      <c r="A6962" t="s">
        <v>1911</v>
      </c>
      <c r="B6962">
        <v>4270.5</v>
      </c>
      <c r="C6962">
        <v>150</v>
      </c>
      <c r="D6962" s="10">
        <v>126.85</v>
      </c>
      <c r="E6962">
        <v>2.9703781758576202</v>
      </c>
    </row>
    <row r="6963" spans="1:5">
      <c r="A6963" t="s">
        <v>1910</v>
      </c>
      <c r="B6963">
        <v>49291.95</v>
      </c>
      <c r="C6963">
        <v>260</v>
      </c>
      <c r="D6963" s="10">
        <v>1464.39</v>
      </c>
      <c r="E6963">
        <v>2.9708502098212701</v>
      </c>
    </row>
    <row r="6964" spans="1:5">
      <c r="A6964" t="s">
        <v>1909</v>
      </c>
      <c r="B6964">
        <v>2616.71</v>
      </c>
      <c r="C6964">
        <v>447</v>
      </c>
      <c r="D6964" s="10">
        <v>77.819999999999993</v>
      </c>
      <c r="E6964">
        <v>2.9739634885027302</v>
      </c>
    </row>
    <row r="6965" spans="1:5">
      <c r="A6965" t="s">
        <v>1908</v>
      </c>
      <c r="B6965">
        <v>8499.48</v>
      </c>
      <c r="C6965">
        <v>300</v>
      </c>
      <c r="D6965" s="10">
        <v>252.94</v>
      </c>
      <c r="E6965">
        <v>2.9759467638020198</v>
      </c>
    </row>
    <row r="6966" spans="1:5">
      <c r="A6966" t="s">
        <v>1907</v>
      </c>
      <c r="B6966">
        <v>4571.1499999999996</v>
      </c>
      <c r="C6966">
        <v>537</v>
      </c>
      <c r="D6966" s="10">
        <v>136.28</v>
      </c>
      <c r="E6966">
        <v>2.9813066733753999</v>
      </c>
    </row>
    <row r="6967" spans="1:5">
      <c r="A6967" t="s">
        <v>1906</v>
      </c>
      <c r="B6967">
        <v>5659.78</v>
      </c>
      <c r="C6967">
        <v>452</v>
      </c>
      <c r="D6967" s="10">
        <v>168.79</v>
      </c>
      <c r="E6967">
        <v>2.9822713957079601</v>
      </c>
    </row>
    <row r="6968" spans="1:5">
      <c r="A6968" t="s">
        <v>1905</v>
      </c>
      <c r="B6968">
        <v>385.8</v>
      </c>
      <c r="C6968">
        <v>20</v>
      </c>
      <c r="D6968" s="10">
        <v>11.52</v>
      </c>
      <c r="E6968">
        <v>2.9860031104199001</v>
      </c>
    </row>
    <row r="6969" spans="1:5">
      <c r="A6969" t="s">
        <v>1904</v>
      </c>
      <c r="B6969">
        <v>367.62</v>
      </c>
      <c r="C6969">
        <v>22</v>
      </c>
      <c r="D6969" s="10">
        <v>10.98</v>
      </c>
      <c r="E6969">
        <v>2.9867798269952601</v>
      </c>
    </row>
    <row r="6970" spans="1:5">
      <c r="A6970" t="s">
        <v>1903</v>
      </c>
      <c r="B6970">
        <v>9403.77</v>
      </c>
      <c r="C6970">
        <v>337</v>
      </c>
      <c r="D6970" s="10">
        <v>280.93</v>
      </c>
      <c r="E6970">
        <v>2.9874188756211599</v>
      </c>
    </row>
    <row r="6971" spans="1:5">
      <c r="A6971" t="s">
        <v>1902</v>
      </c>
      <c r="B6971">
        <v>1936.44</v>
      </c>
      <c r="C6971">
        <v>224</v>
      </c>
      <c r="D6971" s="10">
        <v>57.85</v>
      </c>
      <c r="E6971">
        <v>2.9874408708764499</v>
      </c>
    </row>
    <row r="6972" spans="1:5">
      <c r="A6972" t="s">
        <v>1901</v>
      </c>
      <c r="B6972">
        <v>2326.63</v>
      </c>
      <c r="C6972">
        <v>194</v>
      </c>
      <c r="D6972" s="10">
        <v>69.56</v>
      </c>
      <c r="E6972">
        <v>2.98973192987282</v>
      </c>
    </row>
    <row r="6973" spans="1:5">
      <c r="A6973" t="s">
        <v>1900</v>
      </c>
      <c r="B6973">
        <v>2536.5</v>
      </c>
      <c r="C6973">
        <v>89</v>
      </c>
      <c r="D6973" s="10">
        <v>75.849999999999994</v>
      </c>
      <c r="E6973">
        <v>2.9903410210920498</v>
      </c>
    </row>
    <row r="6974" spans="1:5">
      <c r="A6974" t="s">
        <v>1899</v>
      </c>
      <c r="B6974">
        <v>61424.38</v>
      </c>
      <c r="C6974">
        <v>383</v>
      </c>
      <c r="D6974" s="10">
        <v>1836.84</v>
      </c>
      <c r="E6974">
        <v>2.9904086943978898</v>
      </c>
    </row>
    <row r="6975" spans="1:5">
      <c r="A6975" t="s">
        <v>1898</v>
      </c>
      <c r="B6975">
        <v>248.64</v>
      </c>
      <c r="C6975">
        <v>48</v>
      </c>
      <c r="D6975" s="10">
        <v>7.44</v>
      </c>
      <c r="E6975">
        <v>2.9922779922779901</v>
      </c>
    </row>
    <row r="6976" spans="1:5">
      <c r="A6976" t="s">
        <v>1897</v>
      </c>
      <c r="B6976">
        <v>4695.1099999999997</v>
      </c>
      <c r="C6976">
        <v>550</v>
      </c>
      <c r="D6976" s="10">
        <v>140.59</v>
      </c>
      <c r="E6976">
        <v>2.9943920376732298</v>
      </c>
    </row>
    <row r="6977" spans="1:5">
      <c r="A6977" t="s">
        <v>1896</v>
      </c>
      <c r="B6977">
        <v>2447.0300000000002</v>
      </c>
      <c r="C6977">
        <v>298</v>
      </c>
      <c r="D6977" s="10">
        <v>73.28</v>
      </c>
      <c r="E6977">
        <v>2.9946506581447698</v>
      </c>
    </row>
    <row r="6978" spans="1:5">
      <c r="A6978" t="s">
        <v>1895</v>
      </c>
      <c r="B6978">
        <v>235.05</v>
      </c>
      <c r="C6978">
        <v>5</v>
      </c>
      <c r="D6978" s="10">
        <v>7.05</v>
      </c>
      <c r="E6978">
        <v>2.9993618379068199</v>
      </c>
    </row>
    <row r="6979" spans="1:5">
      <c r="A6979" t="s">
        <v>1894</v>
      </c>
      <c r="B6979">
        <v>1017.91</v>
      </c>
      <c r="C6979">
        <v>373</v>
      </c>
      <c r="D6979" s="10">
        <v>30.55</v>
      </c>
      <c r="E6979">
        <v>3.0012476545077602</v>
      </c>
    </row>
    <row r="6980" spans="1:5">
      <c r="A6980" t="s">
        <v>1893</v>
      </c>
      <c r="B6980">
        <v>1216.04</v>
      </c>
      <c r="C6980">
        <v>389</v>
      </c>
      <c r="D6980" s="10">
        <v>36.5</v>
      </c>
      <c r="E6980">
        <v>3.0015460017762501</v>
      </c>
    </row>
    <row r="6981" spans="1:5">
      <c r="A6981" t="s">
        <v>1892</v>
      </c>
      <c r="B6981">
        <v>637.11</v>
      </c>
      <c r="C6981">
        <v>117</v>
      </c>
      <c r="D6981" s="10">
        <v>19.13</v>
      </c>
      <c r="E6981">
        <v>3.0026212114077602</v>
      </c>
    </row>
    <row r="6982" spans="1:5">
      <c r="A6982" t="s">
        <v>1891</v>
      </c>
      <c r="B6982">
        <v>1617.72</v>
      </c>
      <c r="C6982">
        <v>221</v>
      </c>
      <c r="D6982" s="10">
        <v>48.62</v>
      </c>
      <c r="E6982">
        <v>3.0054644808743101</v>
      </c>
    </row>
    <row r="6983" spans="1:5">
      <c r="A6983" t="s">
        <v>1890</v>
      </c>
      <c r="B6983">
        <v>2587.1999999999998</v>
      </c>
      <c r="C6983">
        <v>542</v>
      </c>
      <c r="D6983" s="10">
        <v>77.78</v>
      </c>
      <c r="E6983">
        <v>3.0063388991960398</v>
      </c>
    </row>
    <row r="6984" spans="1:5">
      <c r="A6984" t="s">
        <v>1889</v>
      </c>
      <c r="B6984">
        <v>2416.5</v>
      </c>
      <c r="C6984">
        <v>150</v>
      </c>
      <c r="D6984" s="10">
        <v>72.66</v>
      </c>
      <c r="E6984">
        <v>3.0068280571073802</v>
      </c>
    </row>
    <row r="6985" spans="1:5">
      <c r="A6985" t="s">
        <v>1888</v>
      </c>
      <c r="B6985">
        <v>1442.77</v>
      </c>
      <c r="C6985">
        <v>393</v>
      </c>
      <c r="D6985" s="10">
        <v>43.39</v>
      </c>
      <c r="E6985">
        <v>3.0074093583869899</v>
      </c>
    </row>
    <row r="6986" spans="1:5">
      <c r="A6986" t="s">
        <v>1887</v>
      </c>
      <c r="B6986">
        <v>24925.68</v>
      </c>
      <c r="C6986">
        <v>78</v>
      </c>
      <c r="D6986" s="10">
        <v>750.12</v>
      </c>
      <c r="E6986">
        <v>3.0094264228698999</v>
      </c>
    </row>
    <row r="6987" spans="1:5">
      <c r="A6987" t="s">
        <v>1886</v>
      </c>
      <c r="B6987">
        <v>1961.58</v>
      </c>
      <c r="C6987">
        <v>309</v>
      </c>
      <c r="D6987" s="10">
        <v>59.07</v>
      </c>
      <c r="E6987">
        <v>3.0113479949836299</v>
      </c>
    </row>
    <row r="6988" spans="1:5">
      <c r="A6988" t="s">
        <v>1885</v>
      </c>
      <c r="B6988">
        <v>4198</v>
      </c>
      <c r="C6988">
        <v>882</v>
      </c>
      <c r="D6988" s="10">
        <v>126.42</v>
      </c>
      <c r="E6988">
        <v>3.0114340161981801</v>
      </c>
    </row>
    <row r="6989" spans="1:5">
      <c r="A6989" t="s">
        <v>1884</v>
      </c>
      <c r="B6989">
        <v>24265.41</v>
      </c>
      <c r="C6989">
        <v>156</v>
      </c>
      <c r="D6989" s="10">
        <v>730.85</v>
      </c>
      <c r="E6989">
        <v>3.01190047891216</v>
      </c>
    </row>
    <row r="6990" spans="1:5">
      <c r="A6990" t="s">
        <v>1883</v>
      </c>
      <c r="B6990">
        <v>388.8</v>
      </c>
      <c r="C6990">
        <v>135</v>
      </c>
      <c r="D6990" s="10">
        <v>11.72</v>
      </c>
      <c r="E6990">
        <v>3.01440329218106</v>
      </c>
    </row>
    <row r="6991" spans="1:5">
      <c r="A6991" t="s">
        <v>1882</v>
      </c>
      <c r="B6991">
        <v>206.82</v>
      </c>
      <c r="C6991">
        <v>18</v>
      </c>
      <c r="D6991" s="10">
        <v>6.24</v>
      </c>
      <c r="E6991">
        <v>3.0171163330432198</v>
      </c>
    </row>
    <row r="6992" spans="1:5">
      <c r="A6992" t="s">
        <v>1881</v>
      </c>
      <c r="B6992">
        <v>3092.18</v>
      </c>
      <c r="C6992">
        <v>512</v>
      </c>
      <c r="D6992" s="10">
        <v>93.33</v>
      </c>
      <c r="E6992">
        <v>3.0182589629323</v>
      </c>
    </row>
    <row r="6993" spans="1:5">
      <c r="A6993" t="s">
        <v>1880</v>
      </c>
      <c r="B6993">
        <v>5206.74</v>
      </c>
      <c r="C6993">
        <v>253</v>
      </c>
      <c r="D6993" s="10">
        <v>157.16</v>
      </c>
      <c r="E6993">
        <v>3.0183953875169398</v>
      </c>
    </row>
    <row r="6994" spans="1:5">
      <c r="A6994" t="s">
        <v>1879</v>
      </c>
      <c r="B6994">
        <v>204365.14</v>
      </c>
      <c r="C6994">
        <v>532</v>
      </c>
      <c r="D6994" s="10">
        <v>6174.95</v>
      </c>
      <c r="E6994">
        <v>3.0215280355543999</v>
      </c>
    </row>
    <row r="6995" spans="1:5">
      <c r="A6995" t="s">
        <v>1878</v>
      </c>
      <c r="B6995">
        <v>1107.3599999999999</v>
      </c>
      <c r="C6995">
        <v>419</v>
      </c>
      <c r="D6995" s="10">
        <v>33.46</v>
      </c>
      <c r="E6995">
        <v>3.0216009247218598</v>
      </c>
    </row>
    <row r="6996" spans="1:5">
      <c r="A6996" t="s">
        <v>1877</v>
      </c>
      <c r="B6996">
        <v>40474.400000000001</v>
      </c>
      <c r="C6996">
        <v>80</v>
      </c>
      <c r="D6996" s="10">
        <v>1223.5999999999999</v>
      </c>
      <c r="E6996">
        <v>3.0231454944359801</v>
      </c>
    </row>
    <row r="6997" spans="1:5">
      <c r="A6997" t="s">
        <v>1876</v>
      </c>
      <c r="B6997">
        <v>3847.44</v>
      </c>
      <c r="C6997">
        <v>246</v>
      </c>
      <c r="D6997" s="10">
        <v>116.32</v>
      </c>
      <c r="E6997">
        <v>3.0233090054685698</v>
      </c>
    </row>
    <row r="6998" spans="1:5">
      <c r="A6998" t="s">
        <v>1875</v>
      </c>
      <c r="B6998">
        <v>878.04</v>
      </c>
      <c r="C6998">
        <v>54</v>
      </c>
      <c r="D6998" s="10">
        <v>26.55</v>
      </c>
      <c r="E6998">
        <v>3.0237802378023702</v>
      </c>
    </row>
    <row r="6999" spans="1:5">
      <c r="A6999" t="s">
        <v>1874</v>
      </c>
      <c r="B6999">
        <v>6918.96</v>
      </c>
      <c r="C6999">
        <v>938</v>
      </c>
      <c r="D6999" s="10">
        <v>209.34</v>
      </c>
      <c r="E6999">
        <v>3.02559922300461</v>
      </c>
    </row>
    <row r="7000" spans="1:5">
      <c r="A7000" t="s">
        <v>1873</v>
      </c>
      <c r="B7000">
        <v>2297.08</v>
      </c>
      <c r="C7000">
        <v>633</v>
      </c>
      <c r="D7000" s="10">
        <v>69.61</v>
      </c>
      <c r="E7000">
        <v>3.0303689901962398</v>
      </c>
    </row>
    <row r="7001" spans="1:5">
      <c r="A7001" t="s">
        <v>1872</v>
      </c>
      <c r="B7001">
        <v>3151.44</v>
      </c>
      <c r="C7001">
        <v>12</v>
      </c>
      <c r="D7001" s="10">
        <v>95.54</v>
      </c>
      <c r="E7001">
        <v>3.0316299850227102</v>
      </c>
    </row>
    <row r="7002" spans="1:5">
      <c r="A7002" t="s">
        <v>1871</v>
      </c>
      <c r="B7002">
        <v>4392.2700000000004</v>
      </c>
      <c r="C7002">
        <v>280</v>
      </c>
      <c r="D7002" s="10">
        <v>133.16999999999999</v>
      </c>
      <c r="E7002">
        <v>3.0319174367695898</v>
      </c>
    </row>
    <row r="7003" spans="1:5">
      <c r="A7003" t="s">
        <v>1870</v>
      </c>
      <c r="B7003">
        <v>824.2</v>
      </c>
      <c r="C7003">
        <v>144</v>
      </c>
      <c r="D7003" s="10">
        <v>25</v>
      </c>
      <c r="E7003">
        <v>3.03324435816549</v>
      </c>
    </row>
    <row r="7004" spans="1:5">
      <c r="A7004" t="s">
        <v>1869</v>
      </c>
      <c r="B7004">
        <v>18322.68</v>
      </c>
      <c r="C7004">
        <v>214</v>
      </c>
      <c r="D7004" s="10">
        <v>556.27</v>
      </c>
      <c r="E7004">
        <v>3.0359641711801899</v>
      </c>
    </row>
    <row r="7005" spans="1:5">
      <c r="A7005" t="s">
        <v>1868</v>
      </c>
      <c r="B7005">
        <v>813.03</v>
      </c>
      <c r="C7005">
        <v>41</v>
      </c>
      <c r="D7005" s="10">
        <v>24.69</v>
      </c>
      <c r="E7005">
        <v>3.0367883103944502</v>
      </c>
    </row>
    <row r="7006" spans="1:5">
      <c r="A7006" t="s">
        <v>1867</v>
      </c>
      <c r="B7006">
        <v>4316.05</v>
      </c>
      <c r="C7006">
        <v>497</v>
      </c>
      <c r="D7006" s="10">
        <v>131.16999999999999</v>
      </c>
      <c r="E7006">
        <v>3.03912141888995</v>
      </c>
    </row>
    <row r="7007" spans="1:5">
      <c r="A7007" t="s">
        <v>1866</v>
      </c>
      <c r="B7007">
        <v>2621.96</v>
      </c>
      <c r="C7007">
        <v>435</v>
      </c>
      <c r="D7007" s="10">
        <v>79.69</v>
      </c>
      <c r="E7007">
        <v>3.0393293566644801</v>
      </c>
    </row>
    <row r="7008" spans="1:5">
      <c r="A7008" t="s">
        <v>1865</v>
      </c>
      <c r="B7008">
        <v>1935.2</v>
      </c>
      <c r="C7008">
        <v>420</v>
      </c>
      <c r="D7008" s="10">
        <v>58.83</v>
      </c>
      <c r="E7008">
        <v>3.0399958660603499</v>
      </c>
    </row>
    <row r="7009" spans="1:5">
      <c r="A7009" t="s">
        <v>1864</v>
      </c>
      <c r="B7009">
        <v>1881.9</v>
      </c>
      <c r="C7009">
        <v>72</v>
      </c>
      <c r="D7009" s="10">
        <v>57.24</v>
      </c>
      <c r="E7009">
        <v>3.0416068866571</v>
      </c>
    </row>
    <row r="7010" spans="1:5">
      <c r="A7010" t="s">
        <v>1863</v>
      </c>
      <c r="B7010">
        <v>1543.05</v>
      </c>
      <c r="C7010">
        <v>211</v>
      </c>
      <c r="D7010" s="10">
        <v>46.95</v>
      </c>
      <c r="E7010">
        <v>3.0426752211529098</v>
      </c>
    </row>
    <row r="7011" spans="1:5">
      <c r="A7011" t="s">
        <v>1862</v>
      </c>
      <c r="B7011">
        <v>2143.48</v>
      </c>
      <c r="C7011">
        <v>550</v>
      </c>
      <c r="D7011" s="10">
        <v>65.25</v>
      </c>
      <c r="E7011">
        <v>3.0441151771884898</v>
      </c>
    </row>
    <row r="7012" spans="1:5">
      <c r="A7012" t="s">
        <v>1861</v>
      </c>
      <c r="B7012">
        <v>291.60000000000002</v>
      </c>
      <c r="C7012">
        <v>51</v>
      </c>
      <c r="D7012" s="10">
        <v>8.8800000000000008</v>
      </c>
      <c r="E7012">
        <v>3.0452674897119301</v>
      </c>
    </row>
    <row r="7013" spans="1:5">
      <c r="A7013" t="s">
        <v>1860</v>
      </c>
      <c r="B7013">
        <v>2587.62</v>
      </c>
      <c r="C7013">
        <v>202</v>
      </c>
      <c r="D7013" s="10">
        <v>78.81</v>
      </c>
      <c r="E7013">
        <v>3.0456558536415699</v>
      </c>
    </row>
    <row r="7014" spans="1:5">
      <c r="A7014" t="s">
        <v>1859</v>
      </c>
      <c r="B7014">
        <v>132.93</v>
      </c>
      <c r="C7014">
        <v>7</v>
      </c>
      <c r="D7014" s="10">
        <v>4.05</v>
      </c>
      <c r="E7014">
        <v>3.0467163168584901</v>
      </c>
    </row>
    <row r="7015" spans="1:5">
      <c r="A7015" t="s">
        <v>1858</v>
      </c>
      <c r="B7015">
        <v>3184.85</v>
      </c>
      <c r="C7015">
        <v>656</v>
      </c>
      <c r="D7015" s="10">
        <v>97.04</v>
      </c>
      <c r="E7015">
        <v>3.0469252869051902</v>
      </c>
    </row>
    <row r="7016" spans="1:5">
      <c r="A7016" t="s">
        <v>1857</v>
      </c>
      <c r="B7016">
        <v>6650.75</v>
      </c>
      <c r="C7016">
        <v>691</v>
      </c>
      <c r="D7016" s="10">
        <v>202.86</v>
      </c>
      <c r="E7016">
        <v>3.0501823102657499</v>
      </c>
    </row>
    <row r="7017" spans="1:5">
      <c r="A7017" t="s">
        <v>1856</v>
      </c>
      <c r="B7017">
        <v>10699.4</v>
      </c>
      <c r="C7017">
        <v>305</v>
      </c>
      <c r="D7017" s="10">
        <v>326.39</v>
      </c>
      <c r="E7017">
        <v>3.05054489036768</v>
      </c>
    </row>
    <row r="7018" spans="1:5">
      <c r="A7018" t="s">
        <v>1855</v>
      </c>
      <c r="B7018">
        <v>1084.1600000000001</v>
      </c>
      <c r="C7018">
        <v>242</v>
      </c>
      <c r="D7018" s="10">
        <v>33.090000000000003</v>
      </c>
      <c r="E7018">
        <v>3.05213252656434</v>
      </c>
    </row>
    <row r="7019" spans="1:5">
      <c r="A7019" t="s">
        <v>1854</v>
      </c>
      <c r="B7019">
        <v>2331</v>
      </c>
      <c r="C7019">
        <v>740</v>
      </c>
      <c r="D7019" s="10">
        <v>71.150000000000006</v>
      </c>
      <c r="E7019">
        <v>3.0523380523380501</v>
      </c>
    </row>
    <row r="7020" spans="1:5">
      <c r="A7020" t="s">
        <v>1853</v>
      </c>
      <c r="B7020">
        <v>12312.72</v>
      </c>
      <c r="C7020">
        <v>252</v>
      </c>
      <c r="D7020" s="10">
        <v>375.95</v>
      </c>
      <c r="E7020">
        <v>3.0533464579719101</v>
      </c>
    </row>
    <row r="7021" spans="1:5">
      <c r="A7021" t="s">
        <v>1852</v>
      </c>
      <c r="B7021">
        <v>1563.6</v>
      </c>
      <c r="C7021">
        <v>647</v>
      </c>
      <c r="D7021" s="10">
        <v>47.76</v>
      </c>
      <c r="E7021">
        <v>3.05448963929393</v>
      </c>
    </row>
    <row r="7022" spans="1:5">
      <c r="A7022" t="s">
        <v>1851</v>
      </c>
      <c r="B7022">
        <v>4320.5</v>
      </c>
      <c r="C7022">
        <v>156</v>
      </c>
      <c r="D7022" s="10">
        <v>131.97999999999999</v>
      </c>
      <c r="E7022">
        <v>3.0547390348339301</v>
      </c>
    </row>
    <row r="7023" spans="1:5">
      <c r="A7023" t="s">
        <v>1850</v>
      </c>
      <c r="B7023">
        <v>768.84</v>
      </c>
      <c r="C7023">
        <v>43</v>
      </c>
      <c r="D7023" s="10">
        <v>23.49</v>
      </c>
      <c r="E7023">
        <v>3.0552520680505602</v>
      </c>
    </row>
    <row r="7024" spans="1:5">
      <c r="A7024" t="s">
        <v>1849</v>
      </c>
      <c r="B7024">
        <v>3340.28</v>
      </c>
      <c r="C7024">
        <v>538</v>
      </c>
      <c r="D7024" s="10">
        <v>102.08</v>
      </c>
      <c r="E7024">
        <v>3.0560312309147699</v>
      </c>
    </row>
    <row r="7025" spans="1:5">
      <c r="A7025" t="s">
        <v>1848</v>
      </c>
      <c r="B7025">
        <v>1408.31</v>
      </c>
      <c r="C7025">
        <v>289</v>
      </c>
      <c r="D7025" s="10">
        <v>43.06</v>
      </c>
      <c r="E7025">
        <v>3.0575654507885299</v>
      </c>
    </row>
    <row r="7026" spans="1:5">
      <c r="A7026" t="s">
        <v>1847</v>
      </c>
      <c r="B7026">
        <v>1209.5999999999999</v>
      </c>
      <c r="C7026">
        <v>90</v>
      </c>
      <c r="D7026" s="10">
        <v>36.99</v>
      </c>
      <c r="E7026">
        <v>3.05803571428571</v>
      </c>
    </row>
    <row r="7027" spans="1:5">
      <c r="A7027" t="s">
        <v>1846</v>
      </c>
      <c r="B7027">
        <v>15637.29</v>
      </c>
      <c r="C7027">
        <v>241</v>
      </c>
      <c r="D7027" s="10">
        <v>478.26</v>
      </c>
      <c r="E7027">
        <v>3.05845833900886</v>
      </c>
    </row>
    <row r="7028" spans="1:5">
      <c r="A7028" t="s">
        <v>1845</v>
      </c>
      <c r="B7028">
        <v>3044.48</v>
      </c>
      <c r="C7028">
        <v>232</v>
      </c>
      <c r="D7028" s="10">
        <v>93.16</v>
      </c>
      <c r="E7028">
        <v>3.0599642631910799</v>
      </c>
    </row>
    <row r="7029" spans="1:5">
      <c r="A7029" t="s">
        <v>1844</v>
      </c>
      <c r="B7029">
        <v>1769.57</v>
      </c>
      <c r="C7029">
        <v>216</v>
      </c>
      <c r="D7029" s="10">
        <v>54.16</v>
      </c>
      <c r="E7029">
        <v>3.0606305486643599</v>
      </c>
    </row>
    <row r="7030" spans="1:5">
      <c r="A7030" t="s">
        <v>1843</v>
      </c>
      <c r="B7030">
        <v>686.34</v>
      </c>
      <c r="C7030">
        <v>62</v>
      </c>
      <c r="D7030" s="10">
        <v>21.02</v>
      </c>
      <c r="E7030">
        <v>3.0626220240697002</v>
      </c>
    </row>
    <row r="7031" spans="1:5">
      <c r="A7031" t="s">
        <v>1842</v>
      </c>
      <c r="B7031">
        <v>1194.0899999999999</v>
      </c>
      <c r="C7031">
        <v>467</v>
      </c>
      <c r="D7031" s="10">
        <v>36.58</v>
      </c>
      <c r="E7031">
        <v>3.06342068018323</v>
      </c>
    </row>
    <row r="7032" spans="1:5">
      <c r="A7032" t="s">
        <v>1841</v>
      </c>
      <c r="B7032">
        <v>1640.6</v>
      </c>
      <c r="C7032">
        <v>577</v>
      </c>
      <c r="D7032" s="10">
        <v>50.28</v>
      </c>
      <c r="E7032">
        <v>3.06473241497013</v>
      </c>
    </row>
    <row r="7033" spans="1:5">
      <c r="A7033" t="s">
        <v>1840</v>
      </c>
      <c r="B7033">
        <v>4924.28</v>
      </c>
      <c r="C7033">
        <v>401</v>
      </c>
      <c r="D7033" s="10">
        <v>150.91999999999999</v>
      </c>
      <c r="E7033">
        <v>3.0648135361920898</v>
      </c>
    </row>
    <row r="7034" spans="1:5">
      <c r="A7034" t="s">
        <v>1839</v>
      </c>
      <c r="B7034">
        <v>303.95999999999998</v>
      </c>
      <c r="C7034">
        <v>10</v>
      </c>
      <c r="D7034" s="10">
        <v>9.32</v>
      </c>
      <c r="E7034">
        <v>3.0661929201210598</v>
      </c>
    </row>
    <row r="7035" spans="1:5">
      <c r="A7035" t="s">
        <v>1838</v>
      </c>
      <c r="B7035">
        <v>1634.04</v>
      </c>
      <c r="C7035">
        <v>328</v>
      </c>
      <c r="D7035" s="10">
        <v>50.12</v>
      </c>
      <c r="E7035">
        <v>3.06724437590267</v>
      </c>
    </row>
    <row r="7036" spans="1:5">
      <c r="A7036" t="s">
        <v>1837</v>
      </c>
      <c r="B7036">
        <v>1340.04</v>
      </c>
      <c r="C7036">
        <v>243</v>
      </c>
      <c r="D7036" s="10">
        <v>41.12</v>
      </c>
      <c r="E7036">
        <v>3.0685651174591801</v>
      </c>
    </row>
    <row r="7037" spans="1:5">
      <c r="A7037" t="s">
        <v>1836</v>
      </c>
      <c r="B7037">
        <v>1907.76</v>
      </c>
      <c r="C7037">
        <v>368</v>
      </c>
      <c r="D7037" s="10">
        <v>58.57</v>
      </c>
      <c r="E7037">
        <v>3.07009267413091</v>
      </c>
    </row>
    <row r="7038" spans="1:5">
      <c r="A7038" t="s">
        <v>1835</v>
      </c>
      <c r="B7038">
        <v>28423.5</v>
      </c>
      <c r="C7038">
        <v>50</v>
      </c>
      <c r="D7038" s="10">
        <v>872.69</v>
      </c>
      <c r="E7038">
        <v>3.07031153798793</v>
      </c>
    </row>
    <row r="7039" spans="1:5">
      <c r="A7039" t="s">
        <v>1834</v>
      </c>
      <c r="B7039">
        <v>4006.08</v>
      </c>
      <c r="C7039">
        <v>48</v>
      </c>
      <c r="D7039" s="10">
        <v>123</v>
      </c>
      <c r="E7039">
        <v>3.0703330936975699</v>
      </c>
    </row>
    <row r="7040" spans="1:5">
      <c r="A7040" t="s">
        <v>1833</v>
      </c>
      <c r="B7040">
        <v>37661.19</v>
      </c>
      <c r="C7040">
        <v>105</v>
      </c>
      <c r="D7040" s="10">
        <v>1156.53</v>
      </c>
      <c r="E7040">
        <v>3.0708801288541299</v>
      </c>
    </row>
    <row r="7041" spans="1:5">
      <c r="A7041" t="s">
        <v>1832</v>
      </c>
      <c r="B7041">
        <v>1645.85</v>
      </c>
      <c r="C7041">
        <v>275</v>
      </c>
      <c r="D7041" s="10">
        <v>50.56</v>
      </c>
      <c r="E7041">
        <v>3.0719688914542602</v>
      </c>
    </row>
    <row r="7042" spans="1:5">
      <c r="A7042" t="s">
        <v>1831</v>
      </c>
      <c r="B7042">
        <v>2617.92</v>
      </c>
      <c r="C7042">
        <v>408</v>
      </c>
      <c r="D7042" s="10">
        <v>80.44</v>
      </c>
      <c r="E7042">
        <v>3.0726683779488999</v>
      </c>
    </row>
    <row r="7043" spans="1:5">
      <c r="A7043" t="s">
        <v>1830</v>
      </c>
      <c r="B7043">
        <v>2063.54</v>
      </c>
      <c r="C7043">
        <v>41</v>
      </c>
      <c r="D7043" s="10">
        <v>63.49</v>
      </c>
      <c r="E7043">
        <v>3.0767516016166301</v>
      </c>
    </row>
    <row r="7044" spans="1:5">
      <c r="A7044" t="s">
        <v>1829</v>
      </c>
      <c r="B7044">
        <v>1623.1</v>
      </c>
      <c r="C7044">
        <v>210</v>
      </c>
      <c r="D7044" s="10">
        <v>49.98</v>
      </c>
      <c r="E7044">
        <v>3.07929271147803</v>
      </c>
    </row>
    <row r="7045" spans="1:5">
      <c r="A7045" t="s">
        <v>1828</v>
      </c>
      <c r="B7045">
        <v>4735.33</v>
      </c>
      <c r="C7045">
        <v>177</v>
      </c>
      <c r="D7045" s="10">
        <v>145.85</v>
      </c>
      <c r="E7045">
        <v>3.0800387723770002</v>
      </c>
    </row>
    <row r="7046" spans="1:5">
      <c r="A7046" t="s">
        <v>1827</v>
      </c>
      <c r="B7046">
        <v>15480.96</v>
      </c>
      <c r="C7046">
        <v>64</v>
      </c>
      <c r="D7046" s="10">
        <v>477</v>
      </c>
      <c r="E7046">
        <v>3.08120426640208</v>
      </c>
    </row>
    <row r="7047" spans="1:5">
      <c r="A7047" t="s">
        <v>1826</v>
      </c>
      <c r="B7047">
        <v>5020.82</v>
      </c>
      <c r="C7047">
        <v>588</v>
      </c>
      <c r="D7047" s="10">
        <v>154.74</v>
      </c>
      <c r="E7047">
        <v>3.0819666906999199</v>
      </c>
    </row>
    <row r="7048" spans="1:5">
      <c r="A7048" t="s">
        <v>1825</v>
      </c>
      <c r="B7048">
        <v>1905.25</v>
      </c>
      <c r="C7048">
        <v>143</v>
      </c>
      <c r="D7048" s="10">
        <v>58.79</v>
      </c>
      <c r="E7048">
        <v>3.0856842933998099</v>
      </c>
    </row>
    <row r="7049" spans="1:5">
      <c r="A7049" t="s">
        <v>1824</v>
      </c>
      <c r="B7049">
        <v>1032.3</v>
      </c>
      <c r="C7049">
        <v>155</v>
      </c>
      <c r="D7049" s="10">
        <v>31.86</v>
      </c>
      <c r="E7049">
        <v>3.0863121185701798</v>
      </c>
    </row>
    <row r="7050" spans="1:5">
      <c r="A7050" t="s">
        <v>1823</v>
      </c>
      <c r="B7050">
        <v>30870</v>
      </c>
      <c r="C7050">
        <v>60</v>
      </c>
      <c r="D7050" s="10">
        <v>952.84</v>
      </c>
      <c r="E7050">
        <v>3.08662131519274</v>
      </c>
    </row>
    <row r="7051" spans="1:5">
      <c r="A7051" t="s">
        <v>1822</v>
      </c>
      <c r="B7051">
        <v>1100.8800000000001</v>
      </c>
      <c r="C7051">
        <v>22</v>
      </c>
      <c r="D7051" s="10">
        <v>33.979999999999997</v>
      </c>
      <c r="E7051">
        <v>3.0866216118014602</v>
      </c>
    </row>
    <row r="7052" spans="1:5">
      <c r="A7052" t="s">
        <v>1821</v>
      </c>
      <c r="B7052">
        <v>2570.98</v>
      </c>
      <c r="C7052">
        <v>600</v>
      </c>
      <c r="D7052" s="10">
        <v>79.36</v>
      </c>
      <c r="E7052">
        <v>3.0867606904759999</v>
      </c>
    </row>
    <row r="7053" spans="1:5">
      <c r="A7053" t="s">
        <v>1820</v>
      </c>
      <c r="B7053">
        <v>1231.5</v>
      </c>
      <c r="C7053">
        <v>346</v>
      </c>
      <c r="D7053" s="10">
        <v>38.03</v>
      </c>
      <c r="E7053">
        <v>3.0881039382866402</v>
      </c>
    </row>
    <row r="7054" spans="1:5">
      <c r="A7054" t="s">
        <v>1819</v>
      </c>
      <c r="B7054">
        <v>24545.8</v>
      </c>
      <c r="C7054">
        <v>207</v>
      </c>
      <c r="D7054" s="10">
        <v>759.76</v>
      </c>
      <c r="E7054">
        <v>3.09527495538951</v>
      </c>
    </row>
    <row r="7055" spans="1:5">
      <c r="A7055" t="s">
        <v>1818</v>
      </c>
      <c r="B7055">
        <v>62344.08</v>
      </c>
      <c r="C7055">
        <v>243</v>
      </c>
      <c r="D7055" s="10">
        <v>1932.12</v>
      </c>
      <c r="E7055">
        <v>3.0991234452413101</v>
      </c>
    </row>
    <row r="7056" spans="1:5">
      <c r="A7056" t="s">
        <v>1817</v>
      </c>
      <c r="B7056">
        <v>3769.92</v>
      </c>
      <c r="C7056">
        <v>84</v>
      </c>
      <c r="D7056" s="10">
        <v>116.92</v>
      </c>
      <c r="E7056">
        <v>3.1013920719803001</v>
      </c>
    </row>
    <row r="7057" spans="1:5">
      <c r="A7057" t="s">
        <v>1816</v>
      </c>
      <c r="B7057">
        <v>1133.73</v>
      </c>
      <c r="C7057">
        <v>513</v>
      </c>
      <c r="D7057" s="10">
        <v>35.21</v>
      </c>
      <c r="E7057">
        <v>3.10567771868081</v>
      </c>
    </row>
    <row r="7058" spans="1:5">
      <c r="A7058" t="s">
        <v>1815</v>
      </c>
      <c r="B7058">
        <v>1852.11</v>
      </c>
      <c r="C7058">
        <v>355</v>
      </c>
      <c r="D7058" s="10">
        <v>57.53</v>
      </c>
      <c r="E7058">
        <v>3.1061869975325398</v>
      </c>
    </row>
    <row r="7059" spans="1:5">
      <c r="A7059" t="s">
        <v>1814</v>
      </c>
      <c r="B7059">
        <v>7778.9</v>
      </c>
      <c r="C7059">
        <v>525</v>
      </c>
      <c r="D7059" s="10">
        <v>241.65</v>
      </c>
      <c r="E7059">
        <v>3.1064803506922498</v>
      </c>
    </row>
    <row r="7060" spans="1:5">
      <c r="A7060" t="s">
        <v>1813</v>
      </c>
      <c r="B7060">
        <v>11051.29</v>
      </c>
      <c r="C7060">
        <v>79</v>
      </c>
      <c r="D7060" s="10">
        <v>343.34</v>
      </c>
      <c r="E7060">
        <v>3.10678662852933</v>
      </c>
    </row>
    <row r="7061" spans="1:5">
      <c r="A7061" t="s">
        <v>1812</v>
      </c>
      <c r="B7061">
        <v>6570.98</v>
      </c>
      <c r="C7061">
        <v>47</v>
      </c>
      <c r="D7061" s="10">
        <v>204.22</v>
      </c>
      <c r="E7061">
        <v>3.1079078006629102</v>
      </c>
    </row>
    <row r="7062" spans="1:5">
      <c r="A7062" t="s">
        <v>1811</v>
      </c>
      <c r="B7062">
        <v>898.02</v>
      </c>
      <c r="C7062">
        <v>340</v>
      </c>
      <c r="D7062" s="10">
        <v>27.92</v>
      </c>
      <c r="E7062">
        <v>3.1090621589719598</v>
      </c>
    </row>
    <row r="7063" spans="1:5">
      <c r="A7063" t="s">
        <v>1810</v>
      </c>
      <c r="B7063">
        <v>2292.58</v>
      </c>
      <c r="C7063">
        <v>669</v>
      </c>
      <c r="D7063" s="10">
        <v>71.36</v>
      </c>
      <c r="E7063">
        <v>3.1126503764317901</v>
      </c>
    </row>
    <row r="7064" spans="1:5">
      <c r="A7064" t="s">
        <v>1809</v>
      </c>
      <c r="B7064">
        <v>27331.200000000001</v>
      </c>
      <c r="C7064">
        <v>60</v>
      </c>
      <c r="D7064" s="10">
        <v>851.01</v>
      </c>
      <c r="E7064">
        <v>3.1136942395504001</v>
      </c>
    </row>
    <row r="7065" spans="1:5">
      <c r="A7065" t="s">
        <v>1808</v>
      </c>
      <c r="B7065">
        <v>6216.21</v>
      </c>
      <c r="C7065">
        <v>429</v>
      </c>
      <c r="D7065" s="10">
        <v>193.56</v>
      </c>
      <c r="E7065">
        <v>3.1137944181422399</v>
      </c>
    </row>
    <row r="7066" spans="1:5">
      <c r="A7066" t="s">
        <v>1807</v>
      </c>
      <c r="B7066">
        <v>2968.32</v>
      </c>
      <c r="C7066">
        <v>212</v>
      </c>
      <c r="D7066" s="10">
        <v>92.43</v>
      </c>
      <c r="E7066">
        <v>3.1138826002587301</v>
      </c>
    </row>
    <row r="7067" spans="1:5">
      <c r="A7067" t="s">
        <v>1806</v>
      </c>
      <c r="B7067">
        <v>7479.77</v>
      </c>
      <c r="C7067">
        <v>306</v>
      </c>
      <c r="D7067" s="10">
        <v>232.92</v>
      </c>
      <c r="E7067">
        <v>3.1139994946368601</v>
      </c>
    </row>
    <row r="7068" spans="1:5">
      <c r="A7068" t="s">
        <v>1805</v>
      </c>
      <c r="B7068">
        <v>3438.33</v>
      </c>
      <c r="C7068">
        <v>607</v>
      </c>
      <c r="D7068" s="10">
        <v>107.13</v>
      </c>
      <c r="E7068">
        <v>3.1157567772726802</v>
      </c>
    </row>
    <row r="7069" spans="1:5">
      <c r="A7069" t="s">
        <v>1804</v>
      </c>
      <c r="B7069">
        <v>8069.2</v>
      </c>
      <c r="C7069">
        <v>280</v>
      </c>
      <c r="D7069" s="10">
        <v>251.42</v>
      </c>
      <c r="E7069">
        <v>3.1157983443216102</v>
      </c>
    </row>
    <row r="7070" spans="1:5">
      <c r="A7070" t="s">
        <v>1803</v>
      </c>
      <c r="B7070">
        <v>3248.43</v>
      </c>
      <c r="C7070">
        <v>638</v>
      </c>
      <c r="D7070" s="10">
        <v>101.23</v>
      </c>
      <c r="E7070">
        <v>3.1162746311294902</v>
      </c>
    </row>
    <row r="7071" spans="1:5">
      <c r="A7071" t="s">
        <v>1802</v>
      </c>
      <c r="B7071">
        <v>6476.56</v>
      </c>
      <c r="C7071">
        <v>1018</v>
      </c>
      <c r="D7071" s="10">
        <v>201.91</v>
      </c>
      <c r="E7071">
        <v>3.11755005743789</v>
      </c>
    </row>
    <row r="7072" spans="1:5">
      <c r="A7072" t="s">
        <v>1801</v>
      </c>
      <c r="B7072">
        <v>1000.08</v>
      </c>
      <c r="C7072">
        <v>12</v>
      </c>
      <c r="D7072" s="10">
        <v>31.2</v>
      </c>
      <c r="E7072">
        <v>3.1197504199664001</v>
      </c>
    </row>
    <row r="7073" spans="1:5">
      <c r="A7073" t="s">
        <v>1800</v>
      </c>
      <c r="B7073">
        <v>1231.1400000000001</v>
      </c>
      <c r="C7073">
        <v>348</v>
      </c>
      <c r="D7073" s="10">
        <v>38.43</v>
      </c>
      <c r="E7073">
        <v>3.1214971489838601</v>
      </c>
    </row>
    <row r="7074" spans="1:5">
      <c r="A7074" t="s">
        <v>1799</v>
      </c>
      <c r="B7074">
        <v>1914.34</v>
      </c>
      <c r="C7074">
        <v>558</v>
      </c>
      <c r="D7074" s="10">
        <v>59.78</v>
      </c>
      <c r="E7074">
        <v>3.12274726537605</v>
      </c>
    </row>
    <row r="7075" spans="1:5">
      <c r="A7075" t="s">
        <v>1798</v>
      </c>
      <c r="B7075">
        <v>10473.209999999999</v>
      </c>
      <c r="C7075">
        <v>33</v>
      </c>
      <c r="D7075" s="10">
        <v>327.24</v>
      </c>
      <c r="E7075">
        <v>3.1245434780740502</v>
      </c>
    </row>
    <row r="7076" spans="1:5">
      <c r="A7076" t="s">
        <v>1797</v>
      </c>
      <c r="B7076">
        <v>453.12</v>
      </c>
      <c r="C7076">
        <v>48</v>
      </c>
      <c r="D7076" s="10">
        <v>14.16</v>
      </c>
      <c r="E7076">
        <v>3.125</v>
      </c>
    </row>
    <row r="7077" spans="1:5">
      <c r="A7077" t="s">
        <v>1796</v>
      </c>
      <c r="B7077">
        <v>2711.04</v>
      </c>
      <c r="C7077">
        <v>16</v>
      </c>
      <c r="D7077" s="10">
        <v>84.72</v>
      </c>
      <c r="E7077">
        <v>3.125</v>
      </c>
    </row>
    <row r="7078" spans="1:5">
      <c r="A7078" t="s">
        <v>1795</v>
      </c>
      <c r="B7078">
        <v>1626.34</v>
      </c>
      <c r="C7078">
        <v>233</v>
      </c>
      <c r="D7078" s="10">
        <v>50.83</v>
      </c>
      <c r="E7078">
        <v>3.12542272833478</v>
      </c>
    </row>
    <row r="7079" spans="1:5">
      <c r="A7079" t="s">
        <v>1794</v>
      </c>
      <c r="B7079">
        <v>1036.5999999999999</v>
      </c>
      <c r="C7079">
        <v>142</v>
      </c>
      <c r="D7079" s="10">
        <v>32.44</v>
      </c>
      <c r="E7079">
        <v>3.1294617017171502</v>
      </c>
    </row>
    <row r="7080" spans="1:5">
      <c r="A7080" t="s">
        <v>1793</v>
      </c>
      <c r="B7080">
        <v>1018.8</v>
      </c>
      <c r="C7080">
        <v>60</v>
      </c>
      <c r="D7080" s="10">
        <v>31.95</v>
      </c>
      <c r="E7080">
        <v>3.1360424028268499</v>
      </c>
    </row>
    <row r="7081" spans="1:5">
      <c r="A7081" t="s">
        <v>1792</v>
      </c>
      <c r="B7081">
        <v>10614.92</v>
      </c>
      <c r="C7081">
        <v>166</v>
      </c>
      <c r="D7081" s="10">
        <v>332.91</v>
      </c>
      <c r="E7081">
        <v>3.13624596322911</v>
      </c>
    </row>
    <row r="7082" spans="1:5">
      <c r="A7082" t="s">
        <v>1791</v>
      </c>
      <c r="B7082">
        <v>2006.82</v>
      </c>
      <c r="C7082">
        <v>163</v>
      </c>
      <c r="D7082" s="10">
        <v>62.94</v>
      </c>
      <c r="E7082">
        <v>3.1363051992704798</v>
      </c>
    </row>
    <row r="7083" spans="1:5">
      <c r="A7083" t="s">
        <v>1790</v>
      </c>
      <c r="B7083">
        <v>694.26</v>
      </c>
      <c r="C7083">
        <v>42</v>
      </c>
      <c r="D7083" s="10">
        <v>21.78</v>
      </c>
      <c r="E7083">
        <v>3.1371532278973202</v>
      </c>
    </row>
    <row r="7084" spans="1:5">
      <c r="A7084" t="s">
        <v>1789</v>
      </c>
      <c r="B7084">
        <v>1249.1600000000001</v>
      </c>
      <c r="C7084">
        <v>319</v>
      </c>
      <c r="D7084" s="10">
        <v>39.200000000000003</v>
      </c>
      <c r="E7084">
        <v>3.13810880911972</v>
      </c>
    </row>
    <row r="7085" spans="1:5">
      <c r="A7085" t="s">
        <v>1788</v>
      </c>
      <c r="B7085">
        <v>4823.91</v>
      </c>
      <c r="C7085">
        <v>217</v>
      </c>
      <c r="D7085" s="10">
        <v>151.47</v>
      </c>
      <c r="E7085">
        <v>3.1399839549245301</v>
      </c>
    </row>
    <row r="7086" spans="1:5">
      <c r="A7086" t="s">
        <v>1787</v>
      </c>
      <c r="B7086">
        <v>1956.36</v>
      </c>
      <c r="C7086">
        <v>137</v>
      </c>
      <c r="D7086" s="10">
        <v>61.45</v>
      </c>
      <c r="E7086">
        <v>3.14103743687255</v>
      </c>
    </row>
    <row r="7087" spans="1:5">
      <c r="A7087" t="s">
        <v>1786</v>
      </c>
      <c r="B7087">
        <v>1690.92</v>
      </c>
      <c r="C7087">
        <v>122</v>
      </c>
      <c r="D7087" s="10">
        <v>53.13</v>
      </c>
      <c r="E7087">
        <v>3.1420765027322402</v>
      </c>
    </row>
    <row r="7088" spans="1:5">
      <c r="A7088" t="s">
        <v>1785</v>
      </c>
      <c r="B7088">
        <v>6070.08</v>
      </c>
      <c r="C7088">
        <v>264</v>
      </c>
      <c r="D7088" s="10">
        <v>190.81</v>
      </c>
      <c r="E7088">
        <v>3.1434511571511399</v>
      </c>
    </row>
    <row r="7089" spans="1:5">
      <c r="A7089" t="s">
        <v>1784</v>
      </c>
      <c r="B7089">
        <v>1884.79</v>
      </c>
      <c r="C7089">
        <v>446</v>
      </c>
      <c r="D7089" s="10">
        <v>59.25</v>
      </c>
      <c r="E7089">
        <v>3.14358628812758</v>
      </c>
    </row>
    <row r="7090" spans="1:5">
      <c r="A7090" t="s">
        <v>1783</v>
      </c>
      <c r="B7090">
        <v>1515.42</v>
      </c>
      <c r="C7090">
        <v>623</v>
      </c>
      <c r="D7090" s="10">
        <v>47.65</v>
      </c>
      <c r="E7090">
        <v>3.1443428224518599</v>
      </c>
    </row>
    <row r="7091" spans="1:5">
      <c r="A7091" t="s">
        <v>1782</v>
      </c>
      <c r="B7091">
        <v>18749.740000000002</v>
      </c>
      <c r="C7091">
        <v>761</v>
      </c>
      <c r="D7091" s="10">
        <v>591.22</v>
      </c>
      <c r="E7091">
        <v>3.1532170579432002</v>
      </c>
    </row>
    <row r="7092" spans="1:5">
      <c r="A7092" t="s">
        <v>1781</v>
      </c>
      <c r="B7092">
        <v>5017.12</v>
      </c>
      <c r="C7092">
        <v>448</v>
      </c>
      <c r="D7092" s="10">
        <v>158.27000000000001</v>
      </c>
      <c r="E7092">
        <v>3.15459865420799</v>
      </c>
    </row>
    <row r="7093" spans="1:5">
      <c r="A7093" t="s">
        <v>1780</v>
      </c>
      <c r="B7093">
        <v>20003.2</v>
      </c>
      <c r="C7093">
        <v>56</v>
      </c>
      <c r="D7093" s="10">
        <v>631.24</v>
      </c>
      <c r="E7093">
        <v>3.15569508878579</v>
      </c>
    </row>
    <row r="7094" spans="1:5">
      <c r="A7094" t="s">
        <v>1779</v>
      </c>
      <c r="B7094">
        <v>20698.8</v>
      </c>
      <c r="C7094">
        <v>120</v>
      </c>
      <c r="D7094" s="10">
        <v>653.32000000000005</v>
      </c>
      <c r="E7094">
        <v>3.15631824067095</v>
      </c>
    </row>
    <row r="7095" spans="1:5">
      <c r="A7095" t="s">
        <v>1778</v>
      </c>
      <c r="B7095">
        <v>73782.960000000006</v>
      </c>
      <c r="C7095">
        <v>174</v>
      </c>
      <c r="D7095" s="10">
        <v>2328.88</v>
      </c>
      <c r="E7095">
        <v>3.1563927497622699</v>
      </c>
    </row>
    <row r="7096" spans="1:5">
      <c r="A7096" t="s">
        <v>1777</v>
      </c>
      <c r="B7096">
        <v>1204.5</v>
      </c>
      <c r="C7096">
        <v>275</v>
      </c>
      <c r="D7096" s="10">
        <v>38.04</v>
      </c>
      <c r="E7096">
        <v>3.15815691158156</v>
      </c>
    </row>
    <row r="7097" spans="1:5">
      <c r="A7097" t="s">
        <v>1776</v>
      </c>
      <c r="B7097">
        <v>4315.16</v>
      </c>
      <c r="C7097">
        <v>406</v>
      </c>
      <c r="D7097" s="10">
        <v>136.30000000000001</v>
      </c>
      <c r="E7097">
        <v>3.1586314296573001</v>
      </c>
    </row>
    <row r="7098" spans="1:5">
      <c r="A7098" t="s">
        <v>1775</v>
      </c>
      <c r="B7098">
        <v>3714.48</v>
      </c>
      <c r="C7098">
        <v>283</v>
      </c>
      <c r="D7098" s="10">
        <v>117.37</v>
      </c>
      <c r="E7098">
        <v>3.1597962568111799</v>
      </c>
    </row>
    <row r="7099" spans="1:5">
      <c r="A7099" t="s">
        <v>1774</v>
      </c>
      <c r="B7099">
        <v>1448.37</v>
      </c>
      <c r="C7099">
        <v>33</v>
      </c>
      <c r="D7099" s="10">
        <v>45.78</v>
      </c>
      <c r="E7099">
        <v>3.16079454835435</v>
      </c>
    </row>
    <row r="7100" spans="1:5">
      <c r="A7100" t="s">
        <v>1773</v>
      </c>
      <c r="B7100">
        <v>1425.73</v>
      </c>
      <c r="C7100">
        <v>549</v>
      </c>
      <c r="D7100" s="10">
        <v>45.08</v>
      </c>
      <c r="E7100">
        <v>3.1618889972154598</v>
      </c>
    </row>
    <row r="7101" spans="1:5">
      <c r="A7101" t="s">
        <v>1772</v>
      </c>
      <c r="B7101">
        <v>1540.19</v>
      </c>
      <c r="C7101">
        <v>586</v>
      </c>
      <c r="D7101" s="10">
        <v>48.72</v>
      </c>
      <c r="E7101">
        <v>3.1632460930144899</v>
      </c>
    </row>
    <row r="7102" spans="1:5">
      <c r="A7102" t="s">
        <v>1771</v>
      </c>
      <c r="B7102">
        <v>3320.85</v>
      </c>
      <c r="C7102">
        <v>131</v>
      </c>
      <c r="D7102" s="10">
        <v>105.05</v>
      </c>
      <c r="E7102">
        <v>3.1633467335170198</v>
      </c>
    </row>
    <row r="7103" spans="1:5">
      <c r="A7103" t="s">
        <v>1770</v>
      </c>
      <c r="B7103">
        <v>1187.3</v>
      </c>
      <c r="C7103">
        <v>223</v>
      </c>
      <c r="D7103" s="10">
        <v>37.56</v>
      </c>
      <c r="E7103">
        <v>3.1634801650804301</v>
      </c>
    </row>
    <row r="7104" spans="1:5">
      <c r="A7104" t="s">
        <v>1769</v>
      </c>
      <c r="B7104">
        <v>1063.6500000000001</v>
      </c>
      <c r="C7104">
        <v>198</v>
      </c>
      <c r="D7104" s="10">
        <v>33.69</v>
      </c>
      <c r="E7104">
        <v>3.1673952898039701</v>
      </c>
    </row>
    <row r="7105" spans="1:5">
      <c r="A7105" t="s">
        <v>1768</v>
      </c>
      <c r="B7105">
        <v>190.68</v>
      </c>
      <c r="C7105">
        <v>28</v>
      </c>
      <c r="D7105" s="10">
        <v>6.04</v>
      </c>
      <c r="E7105">
        <v>3.1676106565974398</v>
      </c>
    </row>
    <row r="7106" spans="1:5">
      <c r="A7106" t="s">
        <v>1767</v>
      </c>
      <c r="B7106">
        <v>9821.14</v>
      </c>
      <c r="C7106">
        <v>241</v>
      </c>
      <c r="D7106" s="10">
        <v>311.13</v>
      </c>
      <c r="E7106">
        <v>3.16796217139761</v>
      </c>
    </row>
    <row r="7107" spans="1:5">
      <c r="A7107" t="s">
        <v>1766</v>
      </c>
      <c r="B7107">
        <v>2224.9</v>
      </c>
      <c r="C7107">
        <v>228</v>
      </c>
      <c r="D7107" s="10">
        <v>70.56</v>
      </c>
      <c r="E7107">
        <v>3.1713784889208498</v>
      </c>
    </row>
    <row r="7108" spans="1:5">
      <c r="A7108" t="s">
        <v>1765</v>
      </c>
      <c r="B7108">
        <v>7552.94</v>
      </c>
      <c r="C7108">
        <v>240</v>
      </c>
      <c r="D7108" s="10">
        <v>239.72</v>
      </c>
      <c r="E7108">
        <v>3.1738634227201499</v>
      </c>
    </row>
    <row r="7109" spans="1:5">
      <c r="A7109" t="s">
        <v>1764</v>
      </c>
      <c r="B7109">
        <v>1043</v>
      </c>
      <c r="C7109">
        <v>149</v>
      </c>
      <c r="D7109" s="10">
        <v>33.119999999999997</v>
      </c>
      <c r="E7109">
        <v>3.17545541706615</v>
      </c>
    </row>
    <row r="7110" spans="1:5">
      <c r="A7110" t="s">
        <v>1763</v>
      </c>
      <c r="B7110">
        <v>2009.34</v>
      </c>
      <c r="C7110">
        <v>121</v>
      </c>
      <c r="D7110" s="10">
        <v>63.81</v>
      </c>
      <c r="E7110">
        <v>3.1756696228612298</v>
      </c>
    </row>
    <row r="7111" spans="1:5">
      <c r="A7111" t="s">
        <v>1762</v>
      </c>
      <c r="B7111">
        <v>2900.33</v>
      </c>
      <c r="C7111">
        <v>341</v>
      </c>
      <c r="D7111" s="10">
        <v>92.11</v>
      </c>
      <c r="E7111">
        <v>3.1758455072353802</v>
      </c>
    </row>
    <row r="7112" spans="1:5">
      <c r="A7112" t="s">
        <v>1761</v>
      </c>
      <c r="B7112">
        <v>3012.4</v>
      </c>
      <c r="C7112">
        <v>390</v>
      </c>
      <c r="D7112" s="10">
        <v>95.75</v>
      </c>
      <c r="E7112">
        <v>3.1785287478422499</v>
      </c>
    </row>
    <row r="7113" spans="1:5">
      <c r="A7113" t="s">
        <v>1760</v>
      </c>
      <c r="B7113">
        <v>3094.18</v>
      </c>
      <c r="C7113">
        <v>433</v>
      </c>
      <c r="D7113" s="10">
        <v>98.39</v>
      </c>
      <c r="E7113">
        <v>3.1798408625225401</v>
      </c>
    </row>
    <row r="7114" spans="1:5">
      <c r="A7114" t="s">
        <v>1759</v>
      </c>
      <c r="B7114">
        <v>10859.23</v>
      </c>
      <c r="C7114">
        <v>100</v>
      </c>
      <c r="D7114" s="10">
        <v>345.38</v>
      </c>
      <c r="E7114">
        <v>3.18052016579444</v>
      </c>
    </row>
    <row r="7115" spans="1:5">
      <c r="A7115" t="s">
        <v>1758</v>
      </c>
      <c r="B7115">
        <v>31622.94</v>
      </c>
      <c r="C7115">
        <v>387</v>
      </c>
      <c r="D7115" s="10">
        <v>1005.8</v>
      </c>
      <c r="E7115">
        <v>3.1806024360796301</v>
      </c>
    </row>
    <row r="7116" spans="1:5">
      <c r="A7116" t="s">
        <v>1757</v>
      </c>
      <c r="B7116">
        <v>2969.12</v>
      </c>
      <c r="C7116">
        <v>235</v>
      </c>
      <c r="D7116" s="10">
        <v>94.53</v>
      </c>
      <c r="E7116">
        <v>3.1837716225683002</v>
      </c>
    </row>
    <row r="7117" spans="1:5">
      <c r="A7117" t="s">
        <v>1756</v>
      </c>
      <c r="B7117">
        <v>6586.56</v>
      </c>
      <c r="C7117">
        <v>144</v>
      </c>
      <c r="D7117" s="10">
        <v>210.22</v>
      </c>
      <c r="E7117">
        <v>3.19165087693727</v>
      </c>
    </row>
    <row r="7118" spans="1:5">
      <c r="A7118" t="s">
        <v>1755</v>
      </c>
      <c r="B7118">
        <v>6895.79</v>
      </c>
      <c r="C7118">
        <v>1542</v>
      </c>
      <c r="D7118" s="10">
        <v>220.1</v>
      </c>
      <c r="E7118">
        <v>3.1918025345899399</v>
      </c>
    </row>
    <row r="7119" spans="1:5">
      <c r="A7119" t="s">
        <v>1754</v>
      </c>
      <c r="B7119">
        <v>15447.68</v>
      </c>
      <c r="C7119">
        <v>304</v>
      </c>
      <c r="D7119" s="10">
        <v>493.29</v>
      </c>
      <c r="E7119">
        <v>3.1932950449517299</v>
      </c>
    </row>
    <row r="7120" spans="1:5">
      <c r="A7120" t="s">
        <v>1753</v>
      </c>
      <c r="B7120">
        <v>1752.3</v>
      </c>
      <c r="C7120">
        <v>674</v>
      </c>
      <c r="D7120" s="10">
        <v>55.97</v>
      </c>
      <c r="E7120">
        <v>3.1940877703589501</v>
      </c>
    </row>
    <row r="7121" spans="1:5">
      <c r="A7121" t="s">
        <v>1752</v>
      </c>
      <c r="B7121">
        <v>3504.36</v>
      </c>
      <c r="C7121">
        <v>681</v>
      </c>
      <c r="D7121" s="10">
        <v>112.01</v>
      </c>
      <c r="E7121">
        <v>3.1963040326907</v>
      </c>
    </row>
    <row r="7122" spans="1:5">
      <c r="A7122" t="s">
        <v>1751</v>
      </c>
      <c r="B7122">
        <v>1309.68</v>
      </c>
      <c r="C7122">
        <v>161</v>
      </c>
      <c r="D7122" s="10">
        <v>41.91</v>
      </c>
      <c r="E7122">
        <v>3.20001832508704</v>
      </c>
    </row>
    <row r="7123" spans="1:5">
      <c r="A7123" t="s">
        <v>1750</v>
      </c>
      <c r="B7123">
        <v>601.91999999999996</v>
      </c>
      <c r="C7123">
        <v>12</v>
      </c>
      <c r="D7123" s="10">
        <v>19.27</v>
      </c>
      <c r="E7123">
        <v>3.2014221158958001</v>
      </c>
    </row>
    <row r="7124" spans="1:5">
      <c r="A7124" t="s">
        <v>1749</v>
      </c>
      <c r="B7124">
        <v>2973.97</v>
      </c>
      <c r="C7124">
        <v>161</v>
      </c>
      <c r="D7124" s="10">
        <v>95.21</v>
      </c>
      <c r="E7124">
        <v>3.20144453373773</v>
      </c>
    </row>
    <row r="7125" spans="1:5">
      <c r="A7125" t="s">
        <v>1748</v>
      </c>
      <c r="B7125">
        <v>219.8</v>
      </c>
      <c r="C7125">
        <v>115</v>
      </c>
      <c r="D7125" s="10">
        <v>7.04</v>
      </c>
      <c r="E7125">
        <v>3.2029117379435799</v>
      </c>
    </row>
    <row r="7126" spans="1:5">
      <c r="A7126" t="s">
        <v>1747</v>
      </c>
      <c r="B7126">
        <v>74033.19</v>
      </c>
      <c r="C7126">
        <v>231</v>
      </c>
      <c r="D7126" s="10">
        <v>2371.66</v>
      </c>
      <c r="E7126">
        <v>3.2035091288110098</v>
      </c>
    </row>
    <row r="7127" spans="1:5">
      <c r="A7127" t="s">
        <v>1746</v>
      </c>
      <c r="B7127">
        <v>7984.42</v>
      </c>
      <c r="C7127">
        <v>634</v>
      </c>
      <c r="D7127" s="10">
        <v>256.07</v>
      </c>
      <c r="E7127">
        <v>3.2071208678902101</v>
      </c>
    </row>
    <row r="7128" spans="1:5">
      <c r="A7128" t="s">
        <v>1745</v>
      </c>
      <c r="B7128">
        <v>4202.46</v>
      </c>
      <c r="C7128">
        <v>333</v>
      </c>
      <c r="D7128" s="10">
        <v>134.84</v>
      </c>
      <c r="E7128">
        <v>3.2085968694526499</v>
      </c>
    </row>
    <row r="7129" spans="1:5">
      <c r="A7129" t="s">
        <v>1744</v>
      </c>
      <c r="B7129">
        <v>2082.81</v>
      </c>
      <c r="C7129">
        <v>287</v>
      </c>
      <c r="D7129" s="10">
        <v>66.86</v>
      </c>
      <c r="E7129">
        <v>3.2100863736970702</v>
      </c>
    </row>
    <row r="7130" spans="1:5">
      <c r="A7130" t="s">
        <v>1743</v>
      </c>
      <c r="B7130">
        <v>405</v>
      </c>
      <c r="C7130">
        <v>18</v>
      </c>
      <c r="D7130" s="10">
        <v>13.02</v>
      </c>
      <c r="E7130">
        <v>3.2148148148148099</v>
      </c>
    </row>
    <row r="7131" spans="1:5">
      <c r="A7131" t="s">
        <v>1742</v>
      </c>
      <c r="B7131">
        <v>50008.4</v>
      </c>
      <c r="C7131">
        <v>202</v>
      </c>
      <c r="D7131" s="10">
        <v>1608.45</v>
      </c>
      <c r="E7131">
        <v>3.21635965157853</v>
      </c>
    </row>
    <row r="7132" spans="1:5">
      <c r="A7132" t="s">
        <v>1741</v>
      </c>
      <c r="B7132">
        <v>3014.02</v>
      </c>
      <c r="C7132">
        <v>133</v>
      </c>
      <c r="D7132" s="10">
        <v>96.96</v>
      </c>
      <c r="E7132">
        <v>3.21696604534807</v>
      </c>
    </row>
    <row r="7133" spans="1:5">
      <c r="A7133" t="s">
        <v>1740</v>
      </c>
      <c r="B7133">
        <v>29619.22</v>
      </c>
      <c r="C7133">
        <v>353</v>
      </c>
      <c r="D7133" s="10">
        <v>953.18</v>
      </c>
      <c r="E7133">
        <v>3.2181131035861101</v>
      </c>
    </row>
    <row r="7134" spans="1:5">
      <c r="A7134" t="s">
        <v>1739</v>
      </c>
      <c r="B7134">
        <v>3837.24</v>
      </c>
      <c r="C7134">
        <v>12</v>
      </c>
      <c r="D7134" s="10">
        <v>123.7</v>
      </c>
      <c r="E7134">
        <v>3.22367118032752</v>
      </c>
    </row>
    <row r="7135" spans="1:5">
      <c r="A7135" t="s">
        <v>1738</v>
      </c>
      <c r="B7135">
        <v>508.94</v>
      </c>
      <c r="C7135">
        <v>97</v>
      </c>
      <c r="D7135" s="10">
        <v>16.41</v>
      </c>
      <c r="E7135">
        <v>3.2243486462058302</v>
      </c>
    </row>
    <row r="7136" spans="1:5">
      <c r="A7136" t="s">
        <v>1737</v>
      </c>
      <c r="B7136">
        <v>24832.02</v>
      </c>
      <c r="C7136">
        <v>154</v>
      </c>
      <c r="D7136" s="10">
        <v>801.02</v>
      </c>
      <c r="E7136">
        <v>3.22575448956629</v>
      </c>
    </row>
    <row r="7137" spans="1:5">
      <c r="A7137" t="s">
        <v>1736</v>
      </c>
      <c r="B7137">
        <v>960.65</v>
      </c>
      <c r="C7137">
        <v>166</v>
      </c>
      <c r="D7137" s="10">
        <v>31</v>
      </c>
      <c r="E7137">
        <v>3.2269817311195501</v>
      </c>
    </row>
    <row r="7138" spans="1:5">
      <c r="A7138" t="s">
        <v>1735</v>
      </c>
      <c r="B7138">
        <v>1534.43</v>
      </c>
      <c r="C7138">
        <v>341</v>
      </c>
      <c r="D7138" s="10">
        <v>49.58</v>
      </c>
      <c r="E7138">
        <v>3.2311672738411001</v>
      </c>
    </row>
    <row r="7139" spans="1:5">
      <c r="A7139" t="s">
        <v>1734</v>
      </c>
      <c r="B7139">
        <v>4423.83</v>
      </c>
      <c r="C7139">
        <v>167</v>
      </c>
      <c r="D7139" s="10">
        <v>142.94999999999999</v>
      </c>
      <c r="E7139">
        <v>3.2313628688263298</v>
      </c>
    </row>
    <row r="7140" spans="1:5">
      <c r="A7140" t="s">
        <v>1733</v>
      </c>
      <c r="B7140">
        <v>21063.54</v>
      </c>
      <c r="C7140">
        <v>377</v>
      </c>
      <c r="D7140" s="10">
        <v>681.09</v>
      </c>
      <c r="E7140">
        <v>3.2335020609071399</v>
      </c>
    </row>
    <row r="7141" spans="1:5">
      <c r="A7141" t="s">
        <v>1732</v>
      </c>
      <c r="B7141">
        <v>1358.54</v>
      </c>
      <c r="C7141">
        <v>274</v>
      </c>
      <c r="D7141" s="10">
        <v>43.95</v>
      </c>
      <c r="E7141">
        <v>3.2350906119805001</v>
      </c>
    </row>
    <row r="7142" spans="1:5">
      <c r="A7142" t="s">
        <v>1731</v>
      </c>
      <c r="B7142">
        <v>1514.09</v>
      </c>
      <c r="C7142">
        <v>128</v>
      </c>
      <c r="D7142" s="10">
        <v>49.02</v>
      </c>
      <c r="E7142">
        <v>3.23758825433098</v>
      </c>
    </row>
    <row r="7143" spans="1:5">
      <c r="A7143" t="s">
        <v>1730</v>
      </c>
      <c r="B7143">
        <v>1779.48</v>
      </c>
      <c r="C7143">
        <v>36</v>
      </c>
      <c r="D7143" s="10">
        <v>57.68</v>
      </c>
      <c r="E7143">
        <v>3.24139636298244</v>
      </c>
    </row>
    <row r="7144" spans="1:5">
      <c r="A7144" t="s">
        <v>1729</v>
      </c>
      <c r="B7144">
        <v>16146.18</v>
      </c>
      <c r="C7144">
        <v>331</v>
      </c>
      <c r="D7144" s="10">
        <v>523.49</v>
      </c>
      <c r="E7144">
        <v>3.24219103218222</v>
      </c>
    </row>
    <row r="7145" spans="1:5">
      <c r="A7145" t="s">
        <v>1728</v>
      </c>
      <c r="B7145">
        <v>25351.73</v>
      </c>
      <c r="C7145">
        <v>669</v>
      </c>
      <c r="D7145" s="10">
        <v>822.22</v>
      </c>
      <c r="E7145">
        <v>3.24325006616905</v>
      </c>
    </row>
    <row r="7146" spans="1:5">
      <c r="A7146" t="s">
        <v>1727</v>
      </c>
      <c r="B7146">
        <v>1510</v>
      </c>
      <c r="C7146">
        <v>602</v>
      </c>
      <c r="D7146" s="10">
        <v>49.04</v>
      </c>
      <c r="E7146">
        <v>3.2476821192052898</v>
      </c>
    </row>
    <row r="7147" spans="1:5">
      <c r="A7147" t="s">
        <v>1726</v>
      </c>
      <c r="B7147">
        <v>1539.02</v>
      </c>
      <c r="C7147">
        <v>233</v>
      </c>
      <c r="D7147" s="10">
        <v>49.99</v>
      </c>
      <c r="E7147">
        <v>3.24817091395823</v>
      </c>
    </row>
    <row r="7148" spans="1:5">
      <c r="A7148" t="s">
        <v>1725</v>
      </c>
      <c r="B7148">
        <v>15999.9</v>
      </c>
      <c r="C7148">
        <v>35</v>
      </c>
      <c r="D7148" s="10">
        <v>519.73</v>
      </c>
      <c r="E7148">
        <v>3.24833280208001</v>
      </c>
    </row>
    <row r="7149" spans="1:5">
      <c r="A7149" t="s">
        <v>1724</v>
      </c>
      <c r="B7149">
        <v>11674.72</v>
      </c>
      <c r="C7149">
        <v>292</v>
      </c>
      <c r="D7149" s="10">
        <v>379.24</v>
      </c>
      <c r="E7149">
        <v>3.2483862568010098</v>
      </c>
    </row>
    <row r="7150" spans="1:5">
      <c r="A7150" t="s">
        <v>1723</v>
      </c>
      <c r="B7150">
        <v>14318.67</v>
      </c>
      <c r="C7150">
        <v>307</v>
      </c>
      <c r="D7150" s="10">
        <v>465.85</v>
      </c>
      <c r="E7150">
        <v>3.2534446285863101</v>
      </c>
    </row>
    <row r="7151" spans="1:5">
      <c r="A7151" t="s">
        <v>1722</v>
      </c>
      <c r="B7151">
        <v>752.4</v>
      </c>
      <c r="C7151">
        <v>76</v>
      </c>
      <c r="D7151" s="10">
        <v>24.48</v>
      </c>
      <c r="E7151">
        <v>3.2535885167464098</v>
      </c>
    </row>
    <row r="7152" spans="1:5">
      <c r="A7152" t="s">
        <v>1721</v>
      </c>
      <c r="B7152">
        <v>452.16</v>
      </c>
      <c r="C7152">
        <v>24</v>
      </c>
      <c r="D7152" s="10">
        <v>14.73</v>
      </c>
      <c r="E7152">
        <v>3.25769639065817</v>
      </c>
    </row>
    <row r="7153" spans="1:5">
      <c r="A7153" t="s">
        <v>1720</v>
      </c>
      <c r="B7153">
        <v>3282.36</v>
      </c>
      <c r="C7153">
        <v>277</v>
      </c>
      <c r="D7153" s="10">
        <v>106.95</v>
      </c>
      <c r="E7153">
        <v>3.2583263261799398</v>
      </c>
    </row>
    <row r="7154" spans="1:5">
      <c r="A7154" t="s">
        <v>1719</v>
      </c>
      <c r="B7154">
        <v>1561.76</v>
      </c>
      <c r="C7154">
        <v>344</v>
      </c>
      <c r="D7154" s="10">
        <v>50.92</v>
      </c>
      <c r="E7154">
        <v>3.2604241368712201</v>
      </c>
    </row>
    <row r="7155" spans="1:5">
      <c r="A7155" t="s">
        <v>1718</v>
      </c>
      <c r="B7155">
        <v>1260.51</v>
      </c>
      <c r="C7155">
        <v>589</v>
      </c>
      <c r="D7155" s="10">
        <v>41.1</v>
      </c>
      <c r="E7155">
        <v>3.2605850013089901</v>
      </c>
    </row>
    <row r="7156" spans="1:5">
      <c r="A7156" t="s">
        <v>1717</v>
      </c>
      <c r="B7156">
        <v>2206.4699999999998</v>
      </c>
      <c r="C7156">
        <v>79</v>
      </c>
      <c r="D7156" s="10">
        <v>71.95</v>
      </c>
      <c r="E7156">
        <v>3.2608646389935001</v>
      </c>
    </row>
    <row r="7157" spans="1:5">
      <c r="A7157" t="s">
        <v>1716</v>
      </c>
      <c r="B7157">
        <v>1984.6</v>
      </c>
      <c r="C7157">
        <v>359</v>
      </c>
      <c r="D7157" s="10">
        <v>64.72</v>
      </c>
      <c r="E7157">
        <v>3.2611105512445802</v>
      </c>
    </row>
    <row r="7158" spans="1:5">
      <c r="A7158" t="s">
        <v>1715</v>
      </c>
      <c r="B7158">
        <v>2298.2399999999998</v>
      </c>
      <c r="C7158">
        <v>168</v>
      </c>
      <c r="D7158" s="10">
        <v>74.959999999999994</v>
      </c>
      <c r="E7158">
        <v>3.2616262879420699</v>
      </c>
    </row>
    <row r="7159" spans="1:5">
      <c r="A7159" t="s">
        <v>1714</v>
      </c>
      <c r="B7159">
        <v>3230.54</v>
      </c>
      <c r="C7159">
        <v>88</v>
      </c>
      <c r="D7159" s="10">
        <v>105.38</v>
      </c>
      <c r="E7159">
        <v>3.2619933509568</v>
      </c>
    </row>
    <row r="7160" spans="1:5">
      <c r="A7160" t="s">
        <v>1713</v>
      </c>
      <c r="B7160">
        <v>695.98</v>
      </c>
      <c r="C7160">
        <v>419</v>
      </c>
      <c r="D7160" s="10">
        <v>22.74</v>
      </c>
      <c r="E7160">
        <v>3.26733526825483</v>
      </c>
    </row>
    <row r="7161" spans="1:5">
      <c r="A7161" t="s">
        <v>1712</v>
      </c>
      <c r="B7161">
        <v>610.55999999999995</v>
      </c>
      <c r="C7161">
        <v>53</v>
      </c>
      <c r="D7161" s="10">
        <v>19.95</v>
      </c>
      <c r="E7161">
        <v>3.2674921383647701</v>
      </c>
    </row>
    <row r="7162" spans="1:5">
      <c r="A7162" t="s">
        <v>1711</v>
      </c>
      <c r="B7162">
        <v>4306.12</v>
      </c>
      <c r="C7162">
        <v>551</v>
      </c>
      <c r="D7162" s="10">
        <v>140.79</v>
      </c>
      <c r="E7162">
        <v>3.26953266513706</v>
      </c>
    </row>
    <row r="7163" spans="1:5">
      <c r="A7163" t="s">
        <v>1710</v>
      </c>
      <c r="B7163">
        <v>4149.8999999999996</v>
      </c>
      <c r="C7163">
        <v>192</v>
      </c>
      <c r="D7163" s="10">
        <v>135.78</v>
      </c>
      <c r="E7163">
        <v>3.2718860695438399</v>
      </c>
    </row>
    <row r="7164" spans="1:5">
      <c r="A7164" t="s">
        <v>1709</v>
      </c>
      <c r="B7164">
        <v>132</v>
      </c>
      <c r="C7164">
        <v>16</v>
      </c>
      <c r="D7164" s="10">
        <v>4.32</v>
      </c>
      <c r="E7164">
        <v>3.2727272727272698</v>
      </c>
    </row>
    <row r="7165" spans="1:5">
      <c r="A7165" t="s">
        <v>1708</v>
      </c>
      <c r="B7165">
        <v>37554.1</v>
      </c>
      <c r="C7165">
        <v>283</v>
      </c>
      <c r="D7165" s="10">
        <v>1229.0899999999999</v>
      </c>
      <c r="E7165">
        <v>3.27285169928183</v>
      </c>
    </row>
    <row r="7166" spans="1:5">
      <c r="A7166" t="s">
        <v>1707</v>
      </c>
      <c r="B7166">
        <v>1933.7</v>
      </c>
      <c r="C7166">
        <v>396</v>
      </c>
      <c r="D7166" s="10">
        <v>63.29</v>
      </c>
      <c r="E7166">
        <v>3.2729999482856602</v>
      </c>
    </row>
    <row r="7167" spans="1:5">
      <c r="A7167" t="s">
        <v>1706</v>
      </c>
      <c r="B7167">
        <v>923.16</v>
      </c>
      <c r="C7167">
        <v>263</v>
      </c>
      <c r="D7167" s="10">
        <v>30.22</v>
      </c>
      <c r="E7167">
        <v>3.2735387148489901</v>
      </c>
    </row>
    <row r="7168" spans="1:5">
      <c r="A7168" t="s">
        <v>1705</v>
      </c>
      <c r="B7168">
        <v>1300.82</v>
      </c>
      <c r="C7168">
        <v>237</v>
      </c>
      <c r="D7168" s="10">
        <v>42.59</v>
      </c>
      <c r="E7168">
        <v>3.2740886517734902</v>
      </c>
    </row>
    <row r="7169" spans="1:5">
      <c r="A7169" t="s">
        <v>1704</v>
      </c>
      <c r="B7169">
        <v>107253.62</v>
      </c>
      <c r="C7169">
        <v>258</v>
      </c>
      <c r="D7169" s="10">
        <v>3521.13</v>
      </c>
      <c r="E7169">
        <v>3.2829940844887102</v>
      </c>
    </row>
    <row r="7170" spans="1:5">
      <c r="A7170" t="s">
        <v>1703</v>
      </c>
      <c r="B7170">
        <v>1629.96</v>
      </c>
      <c r="C7170">
        <v>282</v>
      </c>
      <c r="D7170" s="10">
        <v>53.52</v>
      </c>
      <c r="E7170">
        <v>3.2835161599057598</v>
      </c>
    </row>
    <row r="7171" spans="1:5">
      <c r="A7171" t="s">
        <v>1702</v>
      </c>
      <c r="B7171">
        <v>1425.06</v>
      </c>
      <c r="C7171">
        <v>42</v>
      </c>
      <c r="D7171" s="10">
        <v>46.8</v>
      </c>
      <c r="E7171">
        <v>3.2840722495894901</v>
      </c>
    </row>
    <row r="7172" spans="1:5">
      <c r="A7172" t="s">
        <v>1701</v>
      </c>
      <c r="B7172">
        <v>2605.6799999999998</v>
      </c>
      <c r="C7172">
        <v>226</v>
      </c>
      <c r="D7172" s="10">
        <v>85.59</v>
      </c>
      <c r="E7172">
        <v>3.2847471677258899</v>
      </c>
    </row>
    <row r="7173" spans="1:5">
      <c r="A7173" t="s">
        <v>1700</v>
      </c>
      <c r="B7173">
        <v>3568.24</v>
      </c>
      <c r="C7173">
        <v>452</v>
      </c>
      <c r="D7173" s="10">
        <v>117.22</v>
      </c>
      <c r="E7173">
        <v>3.28509293096876</v>
      </c>
    </row>
    <row r="7174" spans="1:5">
      <c r="A7174" t="s">
        <v>1699</v>
      </c>
      <c r="B7174">
        <v>3979.82</v>
      </c>
      <c r="C7174">
        <v>256</v>
      </c>
      <c r="D7174" s="10">
        <v>130.81</v>
      </c>
      <c r="E7174">
        <v>3.2868320677819498</v>
      </c>
    </row>
    <row r="7175" spans="1:5">
      <c r="A7175" t="s">
        <v>1698</v>
      </c>
      <c r="B7175">
        <v>6348.77</v>
      </c>
      <c r="C7175">
        <v>187</v>
      </c>
      <c r="D7175" s="10">
        <v>208.72</v>
      </c>
      <c r="E7175">
        <v>3.28756593796908</v>
      </c>
    </row>
    <row r="7176" spans="1:5">
      <c r="A7176" t="s">
        <v>1697</v>
      </c>
      <c r="B7176">
        <v>21960.02</v>
      </c>
      <c r="C7176">
        <v>163</v>
      </c>
      <c r="D7176" s="10">
        <v>722</v>
      </c>
      <c r="E7176">
        <v>3.28779299836703</v>
      </c>
    </row>
    <row r="7177" spans="1:5">
      <c r="A7177" t="s">
        <v>1696</v>
      </c>
      <c r="B7177">
        <v>1877.11</v>
      </c>
      <c r="C7177">
        <v>565</v>
      </c>
      <c r="D7177" s="10">
        <v>61.73</v>
      </c>
      <c r="E7177">
        <v>3.2885659338024902</v>
      </c>
    </row>
    <row r="7178" spans="1:5">
      <c r="A7178" t="s">
        <v>1695</v>
      </c>
      <c r="B7178">
        <v>3864.6</v>
      </c>
      <c r="C7178">
        <v>1014</v>
      </c>
      <c r="D7178" s="10">
        <v>127.12</v>
      </c>
      <c r="E7178">
        <v>3.2893443047145801</v>
      </c>
    </row>
    <row r="7179" spans="1:5">
      <c r="A7179" t="s">
        <v>1694</v>
      </c>
      <c r="B7179">
        <v>207.9</v>
      </c>
      <c r="C7179">
        <v>6</v>
      </c>
      <c r="D7179" s="10">
        <v>6.84</v>
      </c>
      <c r="E7179">
        <v>3.2900432900432901</v>
      </c>
    </row>
    <row r="7180" spans="1:5">
      <c r="A7180" t="s">
        <v>1693</v>
      </c>
      <c r="B7180">
        <v>559.12</v>
      </c>
      <c r="C7180">
        <v>84</v>
      </c>
      <c r="D7180" s="10">
        <v>18.41</v>
      </c>
      <c r="E7180">
        <v>3.2926742023179201</v>
      </c>
    </row>
    <row r="7181" spans="1:5">
      <c r="A7181" t="s">
        <v>1692</v>
      </c>
      <c r="B7181">
        <v>3797.55</v>
      </c>
      <c r="C7181">
        <v>87</v>
      </c>
      <c r="D7181" s="10">
        <v>125.07</v>
      </c>
      <c r="E7181">
        <v>3.2934391910573901</v>
      </c>
    </row>
    <row r="7182" spans="1:5">
      <c r="A7182" t="s">
        <v>1691</v>
      </c>
      <c r="B7182">
        <v>9771.76</v>
      </c>
      <c r="C7182">
        <v>238</v>
      </c>
      <c r="D7182" s="10">
        <v>322.36</v>
      </c>
      <c r="E7182">
        <v>3.2988939556435999</v>
      </c>
    </row>
    <row r="7183" spans="1:5">
      <c r="A7183" t="s">
        <v>1690</v>
      </c>
      <c r="B7183">
        <v>523.66999999999996</v>
      </c>
      <c r="C7183">
        <v>101</v>
      </c>
      <c r="D7183" s="10">
        <v>17.28</v>
      </c>
      <c r="E7183">
        <v>3.2997880344491701</v>
      </c>
    </row>
    <row r="7184" spans="1:5">
      <c r="A7184" t="s">
        <v>1689</v>
      </c>
      <c r="B7184">
        <v>1886.62</v>
      </c>
      <c r="C7184">
        <v>377</v>
      </c>
      <c r="D7184" s="10">
        <v>62.28</v>
      </c>
      <c r="E7184">
        <v>3.3011417243536001</v>
      </c>
    </row>
    <row r="7185" spans="1:5">
      <c r="A7185" t="s">
        <v>1688</v>
      </c>
      <c r="B7185">
        <v>2523.96</v>
      </c>
      <c r="C7185">
        <v>262</v>
      </c>
      <c r="D7185" s="10">
        <v>83.42</v>
      </c>
      <c r="E7185">
        <v>3.3051236945117899</v>
      </c>
    </row>
    <row r="7186" spans="1:5">
      <c r="A7186" t="s">
        <v>1687</v>
      </c>
      <c r="B7186">
        <v>11639.71</v>
      </c>
      <c r="C7186">
        <v>214</v>
      </c>
      <c r="D7186" s="10">
        <v>385.11</v>
      </c>
      <c r="E7186">
        <v>3.3085875850858799</v>
      </c>
    </row>
    <row r="7187" spans="1:5">
      <c r="A7187" t="s">
        <v>1686</v>
      </c>
      <c r="B7187">
        <v>7895.42</v>
      </c>
      <c r="C7187">
        <v>144</v>
      </c>
      <c r="D7187" s="10">
        <v>261.48</v>
      </c>
      <c r="E7187">
        <v>3.3117934194760998</v>
      </c>
    </row>
    <row r="7188" spans="1:5">
      <c r="A7188" t="s">
        <v>1685</v>
      </c>
      <c r="B7188">
        <v>5325</v>
      </c>
      <c r="C7188">
        <v>30</v>
      </c>
      <c r="D7188" s="10">
        <v>176.42</v>
      </c>
      <c r="E7188">
        <v>3.3130516431924799</v>
      </c>
    </row>
    <row r="7189" spans="1:5">
      <c r="A7189" t="s">
        <v>1684</v>
      </c>
      <c r="B7189">
        <v>2073.6</v>
      </c>
      <c r="C7189">
        <v>4</v>
      </c>
      <c r="D7189" s="10">
        <v>68.73</v>
      </c>
      <c r="E7189">
        <v>3.3145254629629601</v>
      </c>
    </row>
    <row r="7190" spans="1:5">
      <c r="A7190" t="s">
        <v>1683</v>
      </c>
      <c r="B7190">
        <v>8955</v>
      </c>
      <c r="C7190">
        <v>522</v>
      </c>
      <c r="D7190" s="10">
        <v>296.88</v>
      </c>
      <c r="E7190">
        <v>3.3152428810720198</v>
      </c>
    </row>
    <row r="7191" spans="1:5">
      <c r="A7191" t="s">
        <v>1682</v>
      </c>
      <c r="B7191">
        <v>640.85</v>
      </c>
      <c r="C7191">
        <v>175</v>
      </c>
      <c r="D7191" s="10">
        <v>21.28</v>
      </c>
      <c r="E7191">
        <v>3.3205898416166</v>
      </c>
    </row>
    <row r="7192" spans="1:5">
      <c r="A7192" t="s">
        <v>1681</v>
      </c>
      <c r="B7192">
        <v>3198.7</v>
      </c>
      <c r="C7192">
        <v>876</v>
      </c>
      <c r="D7192" s="10">
        <v>106.38</v>
      </c>
      <c r="E7192">
        <v>3.3257260762184599</v>
      </c>
    </row>
    <row r="7193" spans="1:5">
      <c r="A7193" t="s">
        <v>1680</v>
      </c>
      <c r="B7193">
        <v>36352.720000000001</v>
      </c>
      <c r="C7193">
        <v>126</v>
      </c>
      <c r="D7193" s="10">
        <v>1209.24</v>
      </c>
      <c r="E7193">
        <v>3.32640858785807</v>
      </c>
    </row>
    <row r="7194" spans="1:5">
      <c r="A7194" t="s">
        <v>1679</v>
      </c>
      <c r="B7194">
        <v>554.9</v>
      </c>
      <c r="C7194">
        <v>179</v>
      </c>
      <c r="D7194" s="10">
        <v>18.48</v>
      </c>
      <c r="E7194">
        <v>3.33032978915119</v>
      </c>
    </row>
    <row r="7195" spans="1:5">
      <c r="A7195" t="s">
        <v>1678</v>
      </c>
      <c r="B7195">
        <v>2866.72</v>
      </c>
      <c r="C7195">
        <v>479</v>
      </c>
      <c r="D7195" s="10">
        <v>95.49</v>
      </c>
      <c r="E7195">
        <v>3.3309845398225102</v>
      </c>
    </row>
    <row r="7196" spans="1:5">
      <c r="A7196" t="s">
        <v>1677</v>
      </c>
      <c r="B7196">
        <v>5465.76</v>
      </c>
      <c r="C7196">
        <v>430</v>
      </c>
      <c r="D7196" s="10">
        <v>182.1</v>
      </c>
      <c r="E7196">
        <v>3.33165012733819</v>
      </c>
    </row>
    <row r="7197" spans="1:5">
      <c r="A7197" t="s">
        <v>1676</v>
      </c>
      <c r="B7197">
        <v>9303.7999999999993</v>
      </c>
      <c r="C7197">
        <v>84</v>
      </c>
      <c r="D7197" s="10">
        <v>310.08</v>
      </c>
      <c r="E7197">
        <v>3.33283174616823</v>
      </c>
    </row>
    <row r="7198" spans="1:5">
      <c r="A7198" t="s">
        <v>1675</v>
      </c>
      <c r="B7198">
        <v>2475.1</v>
      </c>
      <c r="C7198">
        <v>510</v>
      </c>
      <c r="D7198" s="10">
        <v>82.52</v>
      </c>
      <c r="E7198">
        <v>3.3340067067997201</v>
      </c>
    </row>
    <row r="7199" spans="1:5">
      <c r="A7199" t="s">
        <v>1674</v>
      </c>
      <c r="B7199">
        <v>740.88</v>
      </c>
      <c r="C7199">
        <v>102</v>
      </c>
      <c r="D7199" s="10">
        <v>24.71</v>
      </c>
      <c r="E7199">
        <v>3.3352229780801199</v>
      </c>
    </row>
    <row r="7200" spans="1:5">
      <c r="A7200" t="s">
        <v>1673</v>
      </c>
      <c r="B7200">
        <v>3422.07</v>
      </c>
      <c r="C7200">
        <v>528</v>
      </c>
      <c r="D7200" s="10">
        <v>114.18</v>
      </c>
      <c r="E7200">
        <v>3.3365769841061099</v>
      </c>
    </row>
    <row r="7201" spans="1:5">
      <c r="A7201" t="s">
        <v>1672</v>
      </c>
      <c r="B7201">
        <v>4836.2700000000004</v>
      </c>
      <c r="C7201">
        <v>114</v>
      </c>
      <c r="D7201" s="10">
        <v>161.47999999999999</v>
      </c>
      <c r="E7201">
        <v>3.33893682528063</v>
      </c>
    </row>
    <row r="7202" spans="1:5">
      <c r="A7202" t="s">
        <v>1671</v>
      </c>
      <c r="B7202">
        <v>1498.89</v>
      </c>
      <c r="C7202">
        <v>734</v>
      </c>
      <c r="D7202" s="10">
        <v>50.05</v>
      </c>
      <c r="E7202">
        <v>3.33913762851176</v>
      </c>
    </row>
    <row r="7203" spans="1:5">
      <c r="A7203" t="s">
        <v>1670</v>
      </c>
      <c r="B7203">
        <v>809.28</v>
      </c>
      <c r="C7203">
        <v>180</v>
      </c>
      <c r="D7203" s="10">
        <v>27.04</v>
      </c>
      <c r="E7203">
        <v>3.3412415974693501</v>
      </c>
    </row>
    <row r="7204" spans="1:5">
      <c r="A7204" t="s">
        <v>1669</v>
      </c>
      <c r="B7204">
        <v>2904</v>
      </c>
      <c r="C7204">
        <v>600</v>
      </c>
      <c r="D7204" s="10">
        <v>97.06</v>
      </c>
      <c r="E7204">
        <v>3.3422865013774099</v>
      </c>
    </row>
    <row r="7205" spans="1:5">
      <c r="A7205" t="s">
        <v>1668</v>
      </c>
      <c r="B7205">
        <v>22170.240000000002</v>
      </c>
      <c r="C7205">
        <v>24</v>
      </c>
      <c r="D7205" s="10">
        <v>741.16</v>
      </c>
      <c r="E7205">
        <v>3.3430400392598298</v>
      </c>
    </row>
    <row r="7206" spans="1:5">
      <c r="A7206" t="s">
        <v>1667</v>
      </c>
      <c r="B7206">
        <v>9061.8799999999992</v>
      </c>
      <c r="C7206">
        <v>559</v>
      </c>
      <c r="D7206" s="10">
        <v>303.08999999999997</v>
      </c>
      <c r="E7206">
        <v>3.3446702008854601</v>
      </c>
    </row>
    <row r="7207" spans="1:5">
      <c r="A7207" t="s">
        <v>1666</v>
      </c>
      <c r="B7207">
        <v>4745.8599999999997</v>
      </c>
      <c r="C7207">
        <v>109</v>
      </c>
      <c r="D7207" s="10">
        <v>159</v>
      </c>
      <c r="E7207">
        <v>3.3502884619436699</v>
      </c>
    </row>
    <row r="7208" spans="1:5">
      <c r="A7208" t="s">
        <v>1665</v>
      </c>
      <c r="B7208">
        <v>9795.34</v>
      </c>
      <c r="C7208">
        <v>147</v>
      </c>
      <c r="D7208" s="10">
        <v>328.99</v>
      </c>
      <c r="E7208">
        <v>3.3586378829116699</v>
      </c>
    </row>
    <row r="7209" spans="1:5">
      <c r="A7209" t="s">
        <v>1664</v>
      </c>
      <c r="B7209">
        <v>3832.98</v>
      </c>
      <c r="C7209">
        <v>193</v>
      </c>
      <c r="D7209" s="10">
        <v>128.79</v>
      </c>
      <c r="E7209">
        <v>3.36004883928431</v>
      </c>
    </row>
    <row r="7210" spans="1:5">
      <c r="A7210" t="s">
        <v>1663</v>
      </c>
      <c r="B7210">
        <v>1438.27</v>
      </c>
      <c r="C7210">
        <v>290</v>
      </c>
      <c r="D7210" s="10">
        <v>48.34</v>
      </c>
      <c r="E7210">
        <v>3.3609822912248699</v>
      </c>
    </row>
    <row r="7211" spans="1:5">
      <c r="A7211" t="s">
        <v>1662</v>
      </c>
      <c r="B7211">
        <v>83971.8</v>
      </c>
      <c r="C7211">
        <v>132</v>
      </c>
      <c r="D7211" s="10">
        <v>2823.31</v>
      </c>
      <c r="E7211">
        <v>3.3622120759588299</v>
      </c>
    </row>
    <row r="7212" spans="1:5">
      <c r="A7212" t="s">
        <v>1661</v>
      </c>
      <c r="B7212">
        <v>3173.95</v>
      </c>
      <c r="C7212">
        <v>847</v>
      </c>
      <c r="D7212" s="10">
        <v>106.78</v>
      </c>
      <c r="E7212">
        <v>3.3642621969470201</v>
      </c>
    </row>
    <row r="7213" spans="1:5">
      <c r="A7213" t="s">
        <v>1660</v>
      </c>
      <c r="B7213">
        <v>2401.36</v>
      </c>
      <c r="C7213">
        <v>277</v>
      </c>
      <c r="D7213" s="10">
        <v>80.81</v>
      </c>
      <c r="E7213">
        <v>3.36517640003997</v>
      </c>
    </row>
    <row r="7214" spans="1:5">
      <c r="A7214" t="s">
        <v>1659</v>
      </c>
      <c r="B7214">
        <v>2659.58</v>
      </c>
      <c r="C7214">
        <v>123</v>
      </c>
      <c r="D7214" s="10">
        <v>89.5</v>
      </c>
      <c r="E7214">
        <v>3.3651930003985502</v>
      </c>
    </row>
    <row r="7215" spans="1:5">
      <c r="A7215" t="s">
        <v>1658</v>
      </c>
      <c r="B7215">
        <v>2209.9</v>
      </c>
      <c r="C7215">
        <v>138</v>
      </c>
      <c r="D7215" s="10">
        <v>74.39</v>
      </c>
      <c r="E7215">
        <v>3.3662156658672302</v>
      </c>
    </row>
    <row r="7216" spans="1:5">
      <c r="A7216" t="s">
        <v>1657</v>
      </c>
      <c r="B7216">
        <v>2840.98</v>
      </c>
      <c r="C7216">
        <v>547</v>
      </c>
      <c r="D7216" s="10">
        <v>95.72</v>
      </c>
      <c r="E7216">
        <v>3.3692599032728099</v>
      </c>
    </row>
    <row r="7217" spans="1:5">
      <c r="A7217" t="s">
        <v>1656</v>
      </c>
      <c r="B7217">
        <v>4221.24</v>
      </c>
      <c r="C7217">
        <v>182</v>
      </c>
      <c r="D7217" s="10">
        <v>142.5</v>
      </c>
      <c r="E7217">
        <v>3.3757853142678398</v>
      </c>
    </row>
    <row r="7218" spans="1:5">
      <c r="A7218" t="s">
        <v>1655</v>
      </c>
      <c r="B7218">
        <v>718.21</v>
      </c>
      <c r="C7218">
        <v>204</v>
      </c>
      <c r="D7218" s="10">
        <v>24.26</v>
      </c>
      <c r="E7218">
        <v>3.3778421353086099</v>
      </c>
    </row>
    <row r="7219" spans="1:5">
      <c r="A7219" t="s">
        <v>1654</v>
      </c>
      <c r="B7219">
        <v>15287.04</v>
      </c>
      <c r="C7219">
        <v>803</v>
      </c>
      <c r="D7219" s="10">
        <v>516.77</v>
      </c>
      <c r="E7219">
        <v>3.3804451352256502</v>
      </c>
    </row>
    <row r="7220" spans="1:5">
      <c r="A7220" t="s">
        <v>1653</v>
      </c>
      <c r="B7220">
        <v>1605.6</v>
      </c>
      <c r="C7220">
        <v>159</v>
      </c>
      <c r="D7220" s="10">
        <v>54.28</v>
      </c>
      <c r="E7220">
        <v>3.3806676631788699</v>
      </c>
    </row>
    <row r="7221" spans="1:5">
      <c r="A7221" t="s">
        <v>1652</v>
      </c>
      <c r="B7221">
        <v>1027.1099999999999</v>
      </c>
      <c r="C7221">
        <v>92</v>
      </c>
      <c r="D7221" s="10">
        <v>34.729999999999997</v>
      </c>
      <c r="E7221">
        <v>3.3813320871182202</v>
      </c>
    </row>
    <row r="7222" spans="1:5">
      <c r="A7222" t="s">
        <v>1651</v>
      </c>
      <c r="B7222">
        <v>46260.7</v>
      </c>
      <c r="C7222">
        <v>502</v>
      </c>
      <c r="D7222" s="10">
        <v>1564.35</v>
      </c>
      <c r="E7222">
        <v>3.3815960415644302</v>
      </c>
    </row>
    <row r="7223" spans="1:5">
      <c r="A7223" t="s">
        <v>1650</v>
      </c>
      <c r="B7223">
        <v>496.41</v>
      </c>
      <c r="C7223">
        <v>109</v>
      </c>
      <c r="D7223" s="10">
        <v>16.8</v>
      </c>
      <c r="E7223">
        <v>3.3842992687496198</v>
      </c>
    </row>
    <row r="7224" spans="1:5">
      <c r="A7224" t="s">
        <v>1649</v>
      </c>
      <c r="B7224">
        <v>11135.53</v>
      </c>
      <c r="C7224">
        <v>232</v>
      </c>
      <c r="D7224" s="10">
        <v>376.86</v>
      </c>
      <c r="E7224">
        <v>3.38430231879398</v>
      </c>
    </row>
    <row r="7225" spans="1:5">
      <c r="A7225" t="s">
        <v>1648</v>
      </c>
      <c r="B7225">
        <v>6732.96</v>
      </c>
      <c r="C7225">
        <v>26</v>
      </c>
      <c r="D7225" s="10">
        <v>227.88</v>
      </c>
      <c r="E7225">
        <v>3.38454409353389</v>
      </c>
    </row>
    <row r="7226" spans="1:5">
      <c r="A7226" t="s">
        <v>1647</v>
      </c>
      <c r="B7226">
        <v>869.13</v>
      </c>
      <c r="C7226">
        <v>87</v>
      </c>
      <c r="D7226" s="10">
        <v>29.42</v>
      </c>
      <c r="E7226">
        <v>3.38499418959189</v>
      </c>
    </row>
    <row r="7227" spans="1:5">
      <c r="A7227" t="s">
        <v>1646</v>
      </c>
      <c r="B7227">
        <v>2788.54</v>
      </c>
      <c r="C7227">
        <v>338</v>
      </c>
      <c r="D7227" s="10">
        <v>94.54</v>
      </c>
      <c r="E7227">
        <v>3.3903046038428699</v>
      </c>
    </row>
    <row r="7228" spans="1:5">
      <c r="A7228" t="s">
        <v>1645</v>
      </c>
      <c r="B7228">
        <v>6859.19</v>
      </c>
      <c r="C7228">
        <v>577</v>
      </c>
      <c r="D7228" s="10">
        <v>232.56</v>
      </c>
      <c r="E7228">
        <v>3.3904877981219301</v>
      </c>
    </row>
    <row r="7229" spans="1:5">
      <c r="A7229" t="s">
        <v>1644</v>
      </c>
      <c r="B7229">
        <v>168</v>
      </c>
      <c r="C7229">
        <v>64</v>
      </c>
      <c r="D7229" s="10">
        <v>5.71</v>
      </c>
      <c r="E7229">
        <v>3.3988095238095202</v>
      </c>
    </row>
    <row r="7230" spans="1:5">
      <c r="A7230" t="s">
        <v>1643</v>
      </c>
      <c r="B7230">
        <v>1929.86</v>
      </c>
      <c r="C7230">
        <v>259</v>
      </c>
      <c r="D7230" s="10">
        <v>65.61</v>
      </c>
      <c r="E7230">
        <v>3.3997284777134</v>
      </c>
    </row>
    <row r="7231" spans="1:5">
      <c r="A7231" t="s">
        <v>1642</v>
      </c>
      <c r="B7231">
        <v>1423.77</v>
      </c>
      <c r="C7231">
        <v>434</v>
      </c>
      <c r="D7231" s="10">
        <v>48.43</v>
      </c>
      <c r="E7231">
        <v>3.4015325509035801</v>
      </c>
    </row>
    <row r="7232" spans="1:5">
      <c r="A7232" t="s">
        <v>1641</v>
      </c>
      <c r="B7232">
        <v>2966.27</v>
      </c>
      <c r="C7232">
        <v>921</v>
      </c>
      <c r="D7232" s="10">
        <v>100.91</v>
      </c>
      <c r="E7232">
        <v>3.4019155370212402</v>
      </c>
    </row>
    <row r="7233" spans="1:5">
      <c r="A7233" t="s">
        <v>1640</v>
      </c>
      <c r="B7233">
        <v>2605.6799999999998</v>
      </c>
      <c r="C7233">
        <v>248</v>
      </c>
      <c r="D7233" s="10">
        <v>88.65</v>
      </c>
      <c r="E7233">
        <v>3.40218292345951</v>
      </c>
    </row>
    <row r="7234" spans="1:5">
      <c r="A7234" t="s">
        <v>1639</v>
      </c>
      <c r="B7234">
        <v>91</v>
      </c>
      <c r="C7234">
        <v>35</v>
      </c>
      <c r="D7234" s="10">
        <v>3.1</v>
      </c>
      <c r="E7234">
        <v>3.4065934065933998</v>
      </c>
    </row>
    <row r="7235" spans="1:5">
      <c r="A7235" t="s">
        <v>1638</v>
      </c>
      <c r="B7235">
        <v>17464.32</v>
      </c>
      <c r="C7235">
        <v>621</v>
      </c>
      <c r="D7235" s="10">
        <v>595.22</v>
      </c>
      <c r="E7235">
        <v>3.4082059879800601</v>
      </c>
    </row>
    <row r="7236" spans="1:5">
      <c r="A7236" t="s">
        <v>1637</v>
      </c>
      <c r="B7236">
        <v>426.48</v>
      </c>
      <c r="C7236">
        <v>257</v>
      </c>
      <c r="D7236" s="10">
        <v>14.54</v>
      </c>
      <c r="E7236">
        <v>3.4093040705308502</v>
      </c>
    </row>
    <row r="7237" spans="1:5">
      <c r="A7237" t="s">
        <v>1636</v>
      </c>
      <c r="B7237">
        <v>2428.9699999999998</v>
      </c>
      <c r="C7237">
        <v>308</v>
      </c>
      <c r="D7237" s="10">
        <v>82.82</v>
      </c>
      <c r="E7237">
        <v>3.4096757061635099</v>
      </c>
    </row>
    <row r="7238" spans="1:5">
      <c r="A7238" t="s">
        <v>1635</v>
      </c>
      <c r="B7238">
        <v>2461.79</v>
      </c>
      <c r="C7238">
        <v>658</v>
      </c>
      <c r="D7238" s="10">
        <v>84.03</v>
      </c>
      <c r="E7238">
        <v>3.41336994625861</v>
      </c>
    </row>
    <row r="7239" spans="1:5">
      <c r="A7239" t="s">
        <v>1634</v>
      </c>
      <c r="B7239">
        <v>143477.73000000001</v>
      </c>
      <c r="C7239">
        <v>392</v>
      </c>
      <c r="D7239" s="10">
        <v>4899.4399999999996</v>
      </c>
      <c r="E7239">
        <v>3.4147738467844402</v>
      </c>
    </row>
    <row r="7240" spans="1:5">
      <c r="A7240" t="s">
        <v>1633</v>
      </c>
      <c r="B7240">
        <v>2511.23</v>
      </c>
      <c r="C7240">
        <v>50</v>
      </c>
      <c r="D7240" s="10">
        <v>85.78</v>
      </c>
      <c r="E7240">
        <v>3.4158559749604702</v>
      </c>
    </row>
    <row r="7241" spans="1:5">
      <c r="A7241" t="s">
        <v>1632</v>
      </c>
      <c r="B7241">
        <v>1138.8</v>
      </c>
      <c r="C7241">
        <v>20</v>
      </c>
      <c r="D7241" s="10">
        <v>38.909999999999997</v>
      </c>
      <c r="E7241">
        <v>3.4167544783983099</v>
      </c>
    </row>
    <row r="7242" spans="1:5">
      <c r="A7242" t="s">
        <v>1631</v>
      </c>
      <c r="B7242">
        <v>978.81</v>
      </c>
      <c r="C7242">
        <v>253</v>
      </c>
      <c r="D7242" s="10">
        <v>33.47</v>
      </c>
      <c r="E7242">
        <v>3.4194583218397798</v>
      </c>
    </row>
    <row r="7243" spans="1:5">
      <c r="A7243" t="s">
        <v>1630</v>
      </c>
      <c r="B7243">
        <v>2172.44</v>
      </c>
      <c r="C7243">
        <v>410</v>
      </c>
      <c r="D7243" s="10">
        <v>74.319999999999993</v>
      </c>
      <c r="E7243">
        <v>3.4210380954134498</v>
      </c>
    </row>
    <row r="7244" spans="1:5">
      <c r="A7244" t="s">
        <v>1629</v>
      </c>
      <c r="B7244">
        <v>824.3</v>
      </c>
      <c r="C7244">
        <v>231</v>
      </c>
      <c r="D7244" s="10">
        <v>28.2</v>
      </c>
      <c r="E7244">
        <v>3.42108455659347</v>
      </c>
    </row>
    <row r="7245" spans="1:5">
      <c r="A7245" t="s">
        <v>1628</v>
      </c>
      <c r="B7245">
        <v>1329.12</v>
      </c>
      <c r="C7245">
        <v>16</v>
      </c>
      <c r="D7245" s="10">
        <v>45.48</v>
      </c>
      <c r="E7245">
        <v>3.42181292885518</v>
      </c>
    </row>
    <row r="7246" spans="1:5">
      <c r="A7246" t="s">
        <v>1627</v>
      </c>
      <c r="B7246">
        <v>161.28</v>
      </c>
      <c r="C7246">
        <v>56</v>
      </c>
      <c r="D7246" s="10">
        <v>5.52</v>
      </c>
      <c r="E7246">
        <v>3.4226190476190399</v>
      </c>
    </row>
    <row r="7247" spans="1:5">
      <c r="A7247" t="s">
        <v>1626</v>
      </c>
      <c r="B7247">
        <v>2101.96</v>
      </c>
      <c r="C7247">
        <v>494</v>
      </c>
      <c r="D7247" s="10">
        <v>71.989999999999995</v>
      </c>
      <c r="E7247">
        <v>3.42489866600696</v>
      </c>
    </row>
    <row r="7248" spans="1:5">
      <c r="A7248" t="s">
        <v>1625</v>
      </c>
      <c r="B7248">
        <v>1014.3</v>
      </c>
      <c r="C7248">
        <v>97</v>
      </c>
      <c r="D7248" s="10">
        <v>34.76</v>
      </c>
      <c r="E7248">
        <v>3.4269939860001899</v>
      </c>
    </row>
    <row r="7249" spans="1:5">
      <c r="A7249" t="s">
        <v>1624</v>
      </c>
      <c r="B7249">
        <v>7826.24</v>
      </c>
      <c r="C7249">
        <v>576</v>
      </c>
      <c r="D7249" s="10">
        <v>268.25</v>
      </c>
      <c r="E7249">
        <v>3.4275718608169399</v>
      </c>
    </row>
    <row r="7250" spans="1:5">
      <c r="A7250" t="s">
        <v>1623</v>
      </c>
      <c r="B7250">
        <v>25862.76</v>
      </c>
      <c r="C7250">
        <v>28</v>
      </c>
      <c r="D7250" s="10">
        <v>887.88</v>
      </c>
      <c r="E7250">
        <v>3.4330442690571301</v>
      </c>
    </row>
    <row r="7251" spans="1:5">
      <c r="A7251" t="s">
        <v>1622</v>
      </c>
      <c r="B7251">
        <v>2144.91</v>
      </c>
      <c r="C7251">
        <v>383</v>
      </c>
      <c r="D7251" s="10">
        <v>73.650000000000006</v>
      </c>
      <c r="E7251">
        <v>3.4337105053358798</v>
      </c>
    </row>
    <row r="7252" spans="1:5">
      <c r="A7252" t="s">
        <v>1621</v>
      </c>
      <c r="B7252">
        <v>1334.23</v>
      </c>
      <c r="C7252">
        <v>139</v>
      </c>
      <c r="D7252" s="10">
        <v>45.82</v>
      </c>
      <c r="E7252">
        <v>3.4341905068841201</v>
      </c>
    </row>
    <row r="7253" spans="1:5">
      <c r="A7253" t="s">
        <v>1620</v>
      </c>
      <c r="B7253">
        <v>1099.24</v>
      </c>
      <c r="C7253">
        <v>532</v>
      </c>
      <c r="D7253" s="10">
        <v>37.75</v>
      </c>
      <c r="E7253">
        <v>3.4341908955278102</v>
      </c>
    </row>
    <row r="7254" spans="1:5">
      <c r="A7254" t="s">
        <v>1619</v>
      </c>
      <c r="B7254">
        <v>19160.48</v>
      </c>
      <c r="C7254">
        <v>94</v>
      </c>
      <c r="D7254" s="10">
        <v>658.28</v>
      </c>
      <c r="E7254">
        <v>3.4356133040508299</v>
      </c>
    </row>
    <row r="7255" spans="1:5">
      <c r="A7255" t="s">
        <v>1618</v>
      </c>
      <c r="B7255">
        <v>10677.66</v>
      </c>
      <c r="C7255">
        <v>123</v>
      </c>
      <c r="D7255" s="10">
        <v>366.96</v>
      </c>
      <c r="E7255">
        <v>3.43670804277341</v>
      </c>
    </row>
    <row r="7256" spans="1:5">
      <c r="A7256" t="s">
        <v>1617</v>
      </c>
      <c r="B7256">
        <v>1583.04</v>
      </c>
      <c r="C7256">
        <v>398</v>
      </c>
      <c r="D7256" s="10">
        <v>54.41</v>
      </c>
      <c r="E7256">
        <v>3.4370578128158402</v>
      </c>
    </row>
    <row r="7257" spans="1:5">
      <c r="A7257" t="s">
        <v>1616</v>
      </c>
      <c r="B7257">
        <v>787.5</v>
      </c>
      <c r="C7257">
        <v>70</v>
      </c>
      <c r="D7257" s="10">
        <v>27.08</v>
      </c>
      <c r="E7257">
        <v>3.43873015873015</v>
      </c>
    </row>
    <row r="7258" spans="1:5">
      <c r="A7258" t="s">
        <v>1615</v>
      </c>
      <c r="B7258">
        <v>2297.8000000000002</v>
      </c>
      <c r="C7258">
        <v>129</v>
      </c>
      <c r="D7258" s="10">
        <v>79.040000000000006</v>
      </c>
      <c r="E7258">
        <v>3.4398119940812899</v>
      </c>
    </row>
    <row r="7259" spans="1:5">
      <c r="A7259" t="s">
        <v>1614</v>
      </c>
      <c r="B7259">
        <v>2792.87</v>
      </c>
      <c r="C7259">
        <v>401</v>
      </c>
      <c r="D7259" s="10">
        <v>96.28</v>
      </c>
      <c r="E7259">
        <v>3.44734985874745</v>
      </c>
    </row>
    <row r="7260" spans="1:5">
      <c r="A7260" t="s">
        <v>1613</v>
      </c>
      <c r="B7260">
        <v>2211.84</v>
      </c>
      <c r="C7260">
        <v>72</v>
      </c>
      <c r="D7260" s="10">
        <v>76.260000000000005</v>
      </c>
      <c r="E7260">
        <v>3.4478081597222201</v>
      </c>
    </row>
    <row r="7261" spans="1:5">
      <c r="A7261" t="s">
        <v>1612</v>
      </c>
      <c r="B7261">
        <v>5363.02</v>
      </c>
      <c r="C7261">
        <v>610</v>
      </c>
      <c r="D7261" s="10">
        <v>185.02</v>
      </c>
      <c r="E7261">
        <v>3.4499218723778702</v>
      </c>
    </row>
    <row r="7262" spans="1:5">
      <c r="A7262" t="s">
        <v>1611</v>
      </c>
      <c r="B7262">
        <v>403.07</v>
      </c>
      <c r="C7262">
        <v>56</v>
      </c>
      <c r="D7262" s="10">
        <v>13.91</v>
      </c>
      <c r="E7262">
        <v>3.4510134716054202</v>
      </c>
    </row>
    <row r="7263" spans="1:5">
      <c r="A7263" t="s">
        <v>1610</v>
      </c>
      <c r="B7263">
        <v>3667.36</v>
      </c>
      <c r="C7263">
        <v>556</v>
      </c>
      <c r="D7263" s="10">
        <v>126.63</v>
      </c>
      <c r="E7263">
        <v>3.4528925439553202</v>
      </c>
    </row>
    <row r="7264" spans="1:5">
      <c r="A7264" t="s">
        <v>1609</v>
      </c>
      <c r="B7264">
        <v>2027.97</v>
      </c>
      <c r="C7264">
        <v>203</v>
      </c>
      <c r="D7264" s="10">
        <v>70.03</v>
      </c>
      <c r="E7264">
        <v>3.4532069014827602</v>
      </c>
    </row>
    <row r="7265" spans="1:5">
      <c r="A7265" t="s">
        <v>1608</v>
      </c>
      <c r="B7265">
        <v>1436.62</v>
      </c>
      <c r="C7265">
        <v>514</v>
      </c>
      <c r="D7265" s="10">
        <v>49.64</v>
      </c>
      <c r="E7265">
        <v>3.45533265581712</v>
      </c>
    </row>
    <row r="7266" spans="1:5">
      <c r="A7266" t="s">
        <v>1607</v>
      </c>
      <c r="B7266">
        <v>267.60000000000002</v>
      </c>
      <c r="C7266">
        <v>40</v>
      </c>
      <c r="D7266" s="10">
        <v>9.26</v>
      </c>
      <c r="E7266">
        <v>3.4603886397608301</v>
      </c>
    </row>
    <row r="7267" spans="1:5">
      <c r="A7267" t="s">
        <v>1606</v>
      </c>
      <c r="B7267">
        <v>1640.1</v>
      </c>
      <c r="C7267">
        <v>231</v>
      </c>
      <c r="D7267" s="10">
        <v>56.78</v>
      </c>
      <c r="E7267">
        <v>3.4619840253643002</v>
      </c>
    </row>
    <row r="7268" spans="1:5">
      <c r="A7268" t="s">
        <v>1605</v>
      </c>
      <c r="B7268">
        <v>8537.51</v>
      </c>
      <c r="C7268">
        <v>155</v>
      </c>
      <c r="D7268" s="10">
        <v>295.67</v>
      </c>
      <c r="E7268">
        <v>3.46318774443602</v>
      </c>
    </row>
    <row r="7269" spans="1:5">
      <c r="A7269" t="s">
        <v>1604</v>
      </c>
      <c r="B7269">
        <v>4318.2</v>
      </c>
      <c r="C7269">
        <v>12</v>
      </c>
      <c r="D7269" s="10">
        <v>149.66999999999999</v>
      </c>
      <c r="E7269">
        <v>3.4660275114630998</v>
      </c>
    </row>
    <row r="7270" spans="1:5">
      <c r="A7270" t="s">
        <v>1603</v>
      </c>
      <c r="B7270">
        <v>733.98</v>
      </c>
      <c r="C7270">
        <v>190</v>
      </c>
      <c r="D7270" s="10">
        <v>25.44</v>
      </c>
      <c r="E7270">
        <v>3.4660344968527701</v>
      </c>
    </row>
    <row r="7271" spans="1:5">
      <c r="A7271" t="s">
        <v>1602</v>
      </c>
      <c r="B7271">
        <v>1074.6199999999999</v>
      </c>
      <c r="C7271">
        <v>705</v>
      </c>
      <c r="D7271" s="10">
        <v>37.25</v>
      </c>
      <c r="E7271">
        <v>3.46634159051571</v>
      </c>
    </row>
    <row r="7272" spans="1:5">
      <c r="A7272" t="s">
        <v>1601</v>
      </c>
      <c r="B7272">
        <v>32120.48</v>
      </c>
      <c r="C7272">
        <v>75</v>
      </c>
      <c r="D7272" s="10">
        <v>1114.54</v>
      </c>
      <c r="E7272">
        <v>3.4698734265490399</v>
      </c>
    </row>
    <row r="7273" spans="1:5">
      <c r="A7273" t="s">
        <v>1600</v>
      </c>
      <c r="B7273">
        <v>1150.82</v>
      </c>
      <c r="C7273">
        <v>186</v>
      </c>
      <c r="D7273" s="10">
        <v>39.96</v>
      </c>
      <c r="E7273">
        <v>3.4723067030465198</v>
      </c>
    </row>
    <row r="7274" spans="1:5">
      <c r="A7274" t="s">
        <v>1599</v>
      </c>
      <c r="B7274">
        <v>1758.24</v>
      </c>
      <c r="C7274">
        <v>216</v>
      </c>
      <c r="D7274" s="10">
        <v>61.08</v>
      </c>
      <c r="E7274">
        <v>3.4739284739284702</v>
      </c>
    </row>
    <row r="7275" spans="1:5">
      <c r="A7275" t="s">
        <v>1598</v>
      </c>
      <c r="B7275">
        <v>2024.83</v>
      </c>
      <c r="C7275">
        <v>362</v>
      </c>
      <c r="D7275" s="10">
        <v>70.349999999999994</v>
      </c>
      <c r="E7275">
        <v>3.4743657492233901</v>
      </c>
    </row>
    <row r="7276" spans="1:5">
      <c r="A7276" t="s">
        <v>1597</v>
      </c>
      <c r="B7276">
        <v>2069.4299999999998</v>
      </c>
      <c r="C7276">
        <v>288</v>
      </c>
      <c r="D7276" s="10">
        <v>71.900000000000006</v>
      </c>
      <c r="E7276">
        <v>3.4743866668599499</v>
      </c>
    </row>
    <row r="7277" spans="1:5">
      <c r="A7277" t="s">
        <v>1596</v>
      </c>
      <c r="B7277">
        <v>10472.219999999999</v>
      </c>
      <c r="C7277">
        <v>24</v>
      </c>
      <c r="D7277" s="10">
        <v>363.98</v>
      </c>
      <c r="E7277">
        <v>3.47567182507624</v>
      </c>
    </row>
    <row r="7278" spans="1:5">
      <c r="A7278" t="s">
        <v>1595</v>
      </c>
      <c r="B7278">
        <v>599.76</v>
      </c>
      <c r="C7278">
        <v>204</v>
      </c>
      <c r="D7278" s="10">
        <v>20.85</v>
      </c>
      <c r="E7278">
        <v>3.4763905562224799</v>
      </c>
    </row>
    <row r="7279" spans="1:5">
      <c r="A7279" t="s">
        <v>1594</v>
      </c>
      <c r="B7279">
        <v>730.27</v>
      </c>
      <c r="C7279">
        <v>265</v>
      </c>
      <c r="D7279" s="10">
        <v>25.39</v>
      </c>
      <c r="E7279">
        <v>3.4767962534404999</v>
      </c>
    </row>
    <row r="7280" spans="1:5">
      <c r="A7280" t="s">
        <v>1593</v>
      </c>
      <c r="B7280">
        <v>5390.72</v>
      </c>
      <c r="C7280">
        <v>152</v>
      </c>
      <c r="D7280" s="10">
        <v>187.53</v>
      </c>
      <c r="E7280">
        <v>3.4787560845304499</v>
      </c>
    </row>
    <row r="7281" spans="1:5">
      <c r="A7281" t="s">
        <v>1592</v>
      </c>
      <c r="B7281">
        <v>286.2</v>
      </c>
      <c r="C7281">
        <v>4</v>
      </c>
      <c r="D7281" s="10">
        <v>9.9600000000000009</v>
      </c>
      <c r="E7281">
        <v>3.4800838574423398</v>
      </c>
    </row>
    <row r="7282" spans="1:5">
      <c r="A7282" t="s">
        <v>1591</v>
      </c>
      <c r="B7282">
        <v>1090.95</v>
      </c>
      <c r="C7282">
        <v>186</v>
      </c>
      <c r="D7282" s="10">
        <v>38.01</v>
      </c>
      <c r="E7282">
        <v>3.4841193455245398</v>
      </c>
    </row>
    <row r="7283" spans="1:5">
      <c r="A7283" t="s">
        <v>1590</v>
      </c>
      <c r="B7283">
        <v>2483.04</v>
      </c>
      <c r="C7283">
        <v>14</v>
      </c>
      <c r="D7283" s="10">
        <v>86.58</v>
      </c>
      <c r="E7283">
        <v>3.4868548231200398</v>
      </c>
    </row>
    <row r="7284" spans="1:5">
      <c r="A7284" t="s">
        <v>1589</v>
      </c>
      <c r="B7284">
        <v>1062.5999999999999</v>
      </c>
      <c r="C7284">
        <v>44</v>
      </c>
      <c r="D7284" s="10">
        <v>37.06</v>
      </c>
      <c r="E7284">
        <v>3.48767174854131</v>
      </c>
    </row>
    <row r="7285" spans="1:5">
      <c r="A7285" t="s">
        <v>1588</v>
      </c>
      <c r="B7285">
        <v>5578.38</v>
      </c>
      <c r="C7285">
        <v>310</v>
      </c>
      <c r="D7285" s="10">
        <v>194.65</v>
      </c>
      <c r="E7285">
        <v>3.4893642957274298</v>
      </c>
    </row>
    <row r="7286" spans="1:5">
      <c r="A7286" t="s">
        <v>1587</v>
      </c>
      <c r="B7286">
        <v>3082.49</v>
      </c>
      <c r="C7286">
        <v>87</v>
      </c>
      <c r="D7286" s="10">
        <v>107.57</v>
      </c>
      <c r="E7286">
        <v>3.4897112399391399</v>
      </c>
    </row>
    <row r="7287" spans="1:5">
      <c r="A7287" t="s">
        <v>1586</v>
      </c>
      <c r="B7287">
        <v>2480.25</v>
      </c>
      <c r="C7287">
        <v>418</v>
      </c>
      <c r="D7287" s="10">
        <v>86.59</v>
      </c>
      <c r="E7287">
        <v>3.4911803245640498</v>
      </c>
    </row>
    <row r="7288" spans="1:5">
      <c r="A7288" t="s">
        <v>1585</v>
      </c>
      <c r="B7288">
        <v>1374.09</v>
      </c>
      <c r="C7288">
        <v>135</v>
      </c>
      <c r="D7288" s="10">
        <v>47.99</v>
      </c>
      <c r="E7288">
        <v>3.4924932136905098</v>
      </c>
    </row>
    <row r="7289" spans="1:5">
      <c r="A7289" t="s">
        <v>1584</v>
      </c>
      <c r="B7289">
        <v>1144.58</v>
      </c>
      <c r="C7289">
        <v>151</v>
      </c>
      <c r="D7289" s="10">
        <v>40.020000000000003</v>
      </c>
      <c r="E7289">
        <v>3.4964790578203302</v>
      </c>
    </row>
    <row r="7290" spans="1:5">
      <c r="A7290" t="s">
        <v>1583</v>
      </c>
      <c r="B7290">
        <v>2501.2800000000002</v>
      </c>
      <c r="C7290">
        <v>386</v>
      </c>
      <c r="D7290" s="10">
        <v>87.54</v>
      </c>
      <c r="E7290">
        <v>3.4998080982536899</v>
      </c>
    </row>
    <row r="7291" spans="1:5">
      <c r="A7291" t="s">
        <v>1582</v>
      </c>
      <c r="B7291">
        <v>842.5</v>
      </c>
      <c r="C7291">
        <v>234</v>
      </c>
      <c r="D7291" s="10">
        <v>29.49</v>
      </c>
      <c r="E7291">
        <v>3.5002967359050401</v>
      </c>
    </row>
    <row r="7292" spans="1:5">
      <c r="A7292" t="s">
        <v>1581</v>
      </c>
      <c r="B7292">
        <v>23646.01</v>
      </c>
      <c r="C7292">
        <v>52</v>
      </c>
      <c r="D7292" s="10">
        <v>828.07</v>
      </c>
      <c r="E7292">
        <v>3.5019438797496898</v>
      </c>
    </row>
    <row r="7293" spans="1:5">
      <c r="A7293" t="s">
        <v>1580</v>
      </c>
      <c r="B7293">
        <v>19045.439999999999</v>
      </c>
      <c r="C7293">
        <v>96</v>
      </c>
      <c r="D7293" s="10">
        <v>667.03</v>
      </c>
      <c r="E7293">
        <v>3.5023081640539599</v>
      </c>
    </row>
    <row r="7294" spans="1:5">
      <c r="A7294" t="s">
        <v>1579</v>
      </c>
      <c r="B7294">
        <v>5044.16</v>
      </c>
      <c r="C7294">
        <v>277</v>
      </c>
      <c r="D7294" s="10">
        <v>176.67</v>
      </c>
      <c r="E7294">
        <v>3.5024662183594399</v>
      </c>
    </row>
    <row r="7295" spans="1:5">
      <c r="A7295" t="s">
        <v>1578</v>
      </c>
      <c r="B7295">
        <v>789.33</v>
      </c>
      <c r="C7295">
        <v>141</v>
      </c>
      <c r="D7295" s="10">
        <v>27.65</v>
      </c>
      <c r="E7295">
        <v>3.5029708740324002</v>
      </c>
    </row>
    <row r="7296" spans="1:5">
      <c r="A7296" t="s">
        <v>1577</v>
      </c>
      <c r="B7296">
        <v>3814.91</v>
      </c>
      <c r="C7296">
        <v>338</v>
      </c>
      <c r="D7296" s="10">
        <v>133.69999999999999</v>
      </c>
      <c r="E7296">
        <v>3.5046698349371201</v>
      </c>
    </row>
    <row r="7297" spans="1:5">
      <c r="A7297" t="s">
        <v>1576</v>
      </c>
      <c r="B7297">
        <v>855.14</v>
      </c>
      <c r="C7297">
        <v>313</v>
      </c>
      <c r="D7297" s="10">
        <v>29.97</v>
      </c>
      <c r="E7297">
        <v>3.5046892906424598</v>
      </c>
    </row>
    <row r="7298" spans="1:5">
      <c r="A7298" t="s">
        <v>1575</v>
      </c>
      <c r="B7298">
        <v>22129.68</v>
      </c>
      <c r="C7298">
        <v>437</v>
      </c>
      <c r="D7298" s="10">
        <v>775.68</v>
      </c>
      <c r="E7298">
        <v>3.5051568752914601</v>
      </c>
    </row>
    <row r="7299" spans="1:5">
      <c r="A7299" t="s">
        <v>1574</v>
      </c>
      <c r="B7299">
        <v>2042.02</v>
      </c>
      <c r="C7299">
        <v>720</v>
      </c>
      <c r="D7299" s="10">
        <v>71.58</v>
      </c>
      <c r="E7299">
        <v>3.50535254307009</v>
      </c>
    </row>
    <row r="7300" spans="1:5">
      <c r="A7300" t="s">
        <v>1573</v>
      </c>
      <c r="B7300">
        <v>1392.3</v>
      </c>
      <c r="C7300">
        <v>30</v>
      </c>
      <c r="D7300" s="10">
        <v>48.84</v>
      </c>
      <c r="E7300">
        <v>3.5078646843352699</v>
      </c>
    </row>
    <row r="7301" spans="1:5">
      <c r="A7301" t="s">
        <v>1572</v>
      </c>
      <c r="B7301">
        <v>1102.26</v>
      </c>
      <c r="C7301">
        <v>192</v>
      </c>
      <c r="D7301" s="10">
        <v>38.68</v>
      </c>
      <c r="E7301">
        <v>3.50915392012773</v>
      </c>
    </row>
    <row r="7302" spans="1:5">
      <c r="A7302" t="s">
        <v>1571</v>
      </c>
      <c r="B7302">
        <v>1710.79</v>
      </c>
      <c r="C7302">
        <v>206</v>
      </c>
      <c r="D7302" s="10">
        <v>60.06</v>
      </c>
      <c r="E7302">
        <v>3.5106588184406</v>
      </c>
    </row>
    <row r="7303" spans="1:5">
      <c r="A7303" t="s">
        <v>1570</v>
      </c>
      <c r="B7303">
        <v>302.95</v>
      </c>
      <c r="C7303">
        <v>126</v>
      </c>
      <c r="D7303" s="10">
        <v>10.64</v>
      </c>
      <c r="E7303">
        <v>3.5121307146393699</v>
      </c>
    </row>
    <row r="7304" spans="1:5">
      <c r="A7304" t="s">
        <v>1569</v>
      </c>
      <c r="B7304">
        <v>1730.82</v>
      </c>
      <c r="C7304">
        <v>423</v>
      </c>
      <c r="D7304" s="10">
        <v>60.81</v>
      </c>
      <c r="E7304">
        <v>3.5133636080008301</v>
      </c>
    </row>
    <row r="7305" spans="1:5">
      <c r="A7305" t="s">
        <v>1568</v>
      </c>
      <c r="B7305">
        <v>21267.86</v>
      </c>
      <c r="C7305">
        <v>211</v>
      </c>
      <c r="D7305" s="10">
        <v>747.22</v>
      </c>
      <c r="E7305">
        <v>3.5133765221324502</v>
      </c>
    </row>
    <row r="7306" spans="1:5">
      <c r="A7306" t="s">
        <v>1567</v>
      </c>
      <c r="B7306">
        <v>802.82</v>
      </c>
      <c r="C7306">
        <v>221</v>
      </c>
      <c r="D7306" s="10">
        <v>28.21</v>
      </c>
      <c r="E7306">
        <v>3.5138636307017701</v>
      </c>
    </row>
    <row r="7307" spans="1:5">
      <c r="A7307" t="s">
        <v>1566</v>
      </c>
      <c r="B7307">
        <v>784.08</v>
      </c>
      <c r="C7307">
        <v>72</v>
      </c>
      <c r="D7307" s="10">
        <v>27.58</v>
      </c>
      <c r="E7307">
        <v>3.5174982144679099</v>
      </c>
    </row>
    <row r="7308" spans="1:5">
      <c r="A7308" t="s">
        <v>1565</v>
      </c>
      <c r="B7308">
        <v>3644.64</v>
      </c>
      <c r="C7308">
        <v>192</v>
      </c>
      <c r="D7308" s="10">
        <v>128.21</v>
      </c>
      <c r="E7308">
        <v>3.5177685587602601</v>
      </c>
    </row>
    <row r="7309" spans="1:5">
      <c r="A7309" t="s">
        <v>1564</v>
      </c>
      <c r="B7309">
        <v>871.18</v>
      </c>
      <c r="C7309">
        <v>418</v>
      </c>
      <c r="D7309" s="10">
        <v>30.65</v>
      </c>
      <c r="E7309">
        <v>3.5182166716407601</v>
      </c>
    </row>
    <row r="7310" spans="1:5">
      <c r="A7310" t="s">
        <v>1563</v>
      </c>
      <c r="B7310">
        <v>210.24</v>
      </c>
      <c r="C7310">
        <v>24</v>
      </c>
      <c r="D7310" s="10">
        <v>7.4</v>
      </c>
      <c r="E7310">
        <v>3.5197869101978601</v>
      </c>
    </row>
    <row r="7311" spans="1:5">
      <c r="A7311" t="s">
        <v>1562</v>
      </c>
      <c r="B7311">
        <v>1299.56</v>
      </c>
      <c r="C7311">
        <v>726</v>
      </c>
      <c r="D7311" s="10">
        <v>45.76</v>
      </c>
      <c r="E7311">
        <v>3.5211917879897801</v>
      </c>
    </row>
    <row r="7312" spans="1:5">
      <c r="A7312" t="s">
        <v>1561</v>
      </c>
      <c r="B7312">
        <v>2347.5500000000002</v>
      </c>
      <c r="C7312">
        <v>589</v>
      </c>
      <c r="D7312" s="10">
        <v>82.73</v>
      </c>
      <c r="E7312">
        <v>3.5240995931928998</v>
      </c>
    </row>
    <row r="7313" spans="1:5">
      <c r="A7313" t="s">
        <v>1560</v>
      </c>
      <c r="B7313">
        <v>309.64</v>
      </c>
      <c r="C7313">
        <v>112</v>
      </c>
      <c r="D7313" s="10">
        <v>10.92</v>
      </c>
      <c r="E7313">
        <v>3.52667614003358</v>
      </c>
    </row>
    <row r="7314" spans="1:5">
      <c r="A7314" t="s">
        <v>1559</v>
      </c>
      <c r="B7314">
        <v>693</v>
      </c>
      <c r="C7314">
        <v>315</v>
      </c>
      <c r="D7314" s="10">
        <v>24.48</v>
      </c>
      <c r="E7314">
        <v>3.5324675324675301</v>
      </c>
    </row>
    <row r="7315" spans="1:5">
      <c r="A7315" t="s">
        <v>1558</v>
      </c>
      <c r="B7315">
        <v>12943.27</v>
      </c>
      <c r="C7315">
        <v>200</v>
      </c>
      <c r="D7315" s="10">
        <v>457.31</v>
      </c>
      <c r="E7315">
        <v>3.5331875175284102</v>
      </c>
    </row>
    <row r="7316" spans="1:5">
      <c r="A7316" t="s">
        <v>1557</v>
      </c>
      <c r="B7316">
        <v>43559.38</v>
      </c>
      <c r="C7316">
        <v>124</v>
      </c>
      <c r="D7316" s="10">
        <v>1539.08</v>
      </c>
      <c r="E7316">
        <v>3.5332917961642201</v>
      </c>
    </row>
    <row r="7317" spans="1:5">
      <c r="A7317" t="s">
        <v>1556</v>
      </c>
      <c r="B7317">
        <v>47236.12</v>
      </c>
      <c r="C7317">
        <v>108</v>
      </c>
      <c r="D7317" s="10">
        <v>1670.47</v>
      </c>
      <c r="E7317">
        <v>3.5364250916459601</v>
      </c>
    </row>
    <row r="7318" spans="1:5">
      <c r="A7318" t="s">
        <v>1555</v>
      </c>
      <c r="B7318">
        <v>474.2</v>
      </c>
      <c r="C7318">
        <v>54</v>
      </c>
      <c r="D7318" s="10">
        <v>16.78</v>
      </c>
      <c r="E7318">
        <v>3.53859131168283</v>
      </c>
    </row>
    <row r="7319" spans="1:5">
      <c r="A7319" t="s">
        <v>1554</v>
      </c>
      <c r="B7319">
        <v>1509.84</v>
      </c>
      <c r="C7319">
        <v>233</v>
      </c>
      <c r="D7319" s="10">
        <v>53.45</v>
      </c>
      <c r="E7319">
        <v>3.5401102103534101</v>
      </c>
    </row>
    <row r="7320" spans="1:5">
      <c r="A7320" t="s">
        <v>1553</v>
      </c>
      <c r="B7320">
        <v>456.86</v>
      </c>
      <c r="C7320">
        <v>249</v>
      </c>
      <c r="D7320" s="10">
        <v>16.18</v>
      </c>
      <c r="E7320">
        <v>3.5415663441754499</v>
      </c>
    </row>
    <row r="7321" spans="1:5">
      <c r="A7321" t="s">
        <v>1552</v>
      </c>
      <c r="B7321">
        <v>2391.67</v>
      </c>
      <c r="C7321">
        <v>918</v>
      </c>
      <c r="D7321" s="10">
        <v>84.73</v>
      </c>
      <c r="E7321">
        <v>3.54271283245598</v>
      </c>
    </row>
    <row r="7322" spans="1:5">
      <c r="A7322" t="s">
        <v>1551</v>
      </c>
      <c r="B7322">
        <v>3084.26</v>
      </c>
      <c r="C7322">
        <v>505</v>
      </c>
      <c r="D7322" s="10">
        <v>109.27</v>
      </c>
      <c r="E7322">
        <v>3.54282712871158</v>
      </c>
    </row>
    <row r="7323" spans="1:5">
      <c r="A7323" t="s">
        <v>1550</v>
      </c>
      <c r="B7323">
        <v>932.9</v>
      </c>
      <c r="C7323">
        <v>208</v>
      </c>
      <c r="D7323" s="10">
        <v>33.06</v>
      </c>
      <c r="E7323">
        <v>3.5437881873727002</v>
      </c>
    </row>
    <row r="7324" spans="1:5">
      <c r="A7324" t="s">
        <v>1549</v>
      </c>
      <c r="B7324">
        <v>2279.1999999999998</v>
      </c>
      <c r="C7324">
        <v>443</v>
      </c>
      <c r="D7324" s="10">
        <v>80.819999999999993</v>
      </c>
      <c r="E7324">
        <v>3.5459810459810401</v>
      </c>
    </row>
    <row r="7325" spans="1:5">
      <c r="A7325" t="s">
        <v>1548</v>
      </c>
      <c r="B7325">
        <v>272.91000000000003</v>
      </c>
      <c r="C7325">
        <v>11</v>
      </c>
      <c r="D7325" s="10">
        <v>9.68</v>
      </c>
      <c r="E7325">
        <v>3.5469568722289302</v>
      </c>
    </row>
    <row r="7326" spans="1:5">
      <c r="A7326" t="s">
        <v>1547</v>
      </c>
      <c r="B7326">
        <v>45193.86</v>
      </c>
      <c r="C7326">
        <v>258</v>
      </c>
      <c r="D7326" s="10">
        <v>1604.33</v>
      </c>
      <c r="E7326">
        <v>3.5498848737416901</v>
      </c>
    </row>
    <row r="7327" spans="1:5">
      <c r="A7327" t="s">
        <v>1546</v>
      </c>
      <c r="B7327">
        <v>1011.11</v>
      </c>
      <c r="C7327">
        <v>668</v>
      </c>
      <c r="D7327" s="10">
        <v>35.93</v>
      </c>
      <c r="E7327">
        <v>3.5535203884839399</v>
      </c>
    </row>
    <row r="7328" spans="1:5">
      <c r="A7328" t="s">
        <v>1545</v>
      </c>
      <c r="B7328">
        <v>1284.67</v>
      </c>
      <c r="C7328">
        <v>347</v>
      </c>
      <c r="D7328" s="10">
        <v>45.75</v>
      </c>
      <c r="E7328">
        <v>3.5612258400990102</v>
      </c>
    </row>
    <row r="7329" spans="1:5">
      <c r="A7329" t="s">
        <v>1544</v>
      </c>
      <c r="B7329">
        <v>1758.54</v>
      </c>
      <c r="C7329">
        <v>106</v>
      </c>
      <c r="D7329" s="10">
        <v>62.64</v>
      </c>
      <c r="E7329">
        <v>3.5620457879832101</v>
      </c>
    </row>
    <row r="7330" spans="1:5">
      <c r="A7330" t="s">
        <v>1543</v>
      </c>
      <c r="B7330">
        <v>523.05999999999995</v>
      </c>
      <c r="C7330">
        <v>157</v>
      </c>
      <c r="D7330" s="10">
        <v>18.649999999999999</v>
      </c>
      <c r="E7330">
        <v>3.5655565327113501</v>
      </c>
    </row>
    <row r="7331" spans="1:5">
      <c r="A7331" t="s">
        <v>1542</v>
      </c>
      <c r="B7331">
        <v>1004.04</v>
      </c>
      <c r="C7331">
        <v>12</v>
      </c>
      <c r="D7331" s="10">
        <v>35.85</v>
      </c>
      <c r="E7331">
        <v>3.57057487749492</v>
      </c>
    </row>
    <row r="7332" spans="1:5">
      <c r="A7332" t="s">
        <v>1541</v>
      </c>
      <c r="B7332">
        <v>4539.47</v>
      </c>
      <c r="C7332">
        <v>279</v>
      </c>
      <c r="D7332" s="10">
        <v>162.41999999999999</v>
      </c>
      <c r="E7332">
        <v>3.57795072993102</v>
      </c>
    </row>
    <row r="7333" spans="1:5">
      <c r="A7333" t="s">
        <v>1540</v>
      </c>
      <c r="B7333">
        <v>600.86</v>
      </c>
      <c r="C7333">
        <v>342</v>
      </c>
      <c r="D7333" s="10">
        <v>21.54</v>
      </c>
      <c r="E7333">
        <v>3.5848616982325301</v>
      </c>
    </row>
    <row r="7334" spans="1:5">
      <c r="A7334" t="s">
        <v>1539</v>
      </c>
      <c r="B7334">
        <v>2695.4</v>
      </c>
      <c r="C7334">
        <v>466</v>
      </c>
      <c r="D7334" s="10">
        <v>96.82</v>
      </c>
      <c r="E7334">
        <v>3.5920457075016601</v>
      </c>
    </row>
    <row r="7335" spans="1:5">
      <c r="A7335" t="s">
        <v>1538</v>
      </c>
      <c r="B7335">
        <v>28244.11</v>
      </c>
      <c r="C7335">
        <v>339</v>
      </c>
      <c r="D7335" s="10">
        <v>1015.02</v>
      </c>
      <c r="E7335">
        <v>3.5937404294205</v>
      </c>
    </row>
    <row r="7336" spans="1:5">
      <c r="A7336" t="s">
        <v>1537</v>
      </c>
      <c r="B7336">
        <v>1695.92</v>
      </c>
      <c r="C7336">
        <v>142</v>
      </c>
      <c r="D7336" s="10">
        <v>61.2</v>
      </c>
      <c r="E7336">
        <v>3.6086607858861202</v>
      </c>
    </row>
    <row r="7337" spans="1:5">
      <c r="A7337" t="s">
        <v>1536</v>
      </c>
      <c r="B7337">
        <v>1758.02</v>
      </c>
      <c r="C7337">
        <v>278</v>
      </c>
      <c r="D7337" s="10">
        <v>63.49</v>
      </c>
      <c r="E7337">
        <v>3.6114492440358998</v>
      </c>
    </row>
    <row r="7338" spans="1:5">
      <c r="A7338" t="s">
        <v>1535</v>
      </c>
      <c r="B7338">
        <v>2054</v>
      </c>
      <c r="C7338">
        <v>130</v>
      </c>
      <c r="D7338" s="10">
        <v>74.2</v>
      </c>
      <c r="E7338">
        <v>3.6124634858812001</v>
      </c>
    </row>
    <row r="7339" spans="1:5">
      <c r="A7339" t="s">
        <v>1534</v>
      </c>
      <c r="B7339">
        <v>810.95</v>
      </c>
      <c r="C7339">
        <v>286</v>
      </c>
      <c r="D7339" s="10">
        <v>29.32</v>
      </c>
      <c r="E7339">
        <v>3.6155126703249199</v>
      </c>
    </row>
    <row r="7340" spans="1:5">
      <c r="A7340" t="s">
        <v>1533</v>
      </c>
      <c r="B7340">
        <v>4454.22</v>
      </c>
      <c r="C7340">
        <v>63</v>
      </c>
      <c r="D7340" s="10">
        <v>161.13</v>
      </c>
      <c r="E7340">
        <v>3.6174683783019201</v>
      </c>
    </row>
    <row r="7341" spans="1:5">
      <c r="A7341" t="s">
        <v>1532</v>
      </c>
      <c r="B7341">
        <v>615.29999999999995</v>
      </c>
      <c r="C7341">
        <v>14</v>
      </c>
      <c r="D7341" s="10">
        <v>22.26</v>
      </c>
      <c r="E7341">
        <v>3.6177474402730301</v>
      </c>
    </row>
    <row r="7342" spans="1:5">
      <c r="A7342" t="s">
        <v>1531</v>
      </c>
      <c r="B7342">
        <v>3153.36</v>
      </c>
      <c r="C7342">
        <v>28</v>
      </c>
      <c r="D7342" s="10">
        <v>114.11</v>
      </c>
      <c r="E7342">
        <v>3.61867975746505</v>
      </c>
    </row>
    <row r="7343" spans="1:5">
      <c r="A7343" t="s">
        <v>1530</v>
      </c>
      <c r="B7343">
        <v>1421.4</v>
      </c>
      <c r="C7343">
        <v>341</v>
      </c>
      <c r="D7343" s="10">
        <v>51.45</v>
      </c>
      <c r="E7343">
        <v>3.6196707471506899</v>
      </c>
    </row>
    <row r="7344" spans="1:5">
      <c r="A7344" t="s">
        <v>1529</v>
      </c>
      <c r="B7344">
        <v>1480.5</v>
      </c>
      <c r="C7344">
        <v>399</v>
      </c>
      <c r="D7344" s="10">
        <v>53.61</v>
      </c>
      <c r="E7344">
        <v>3.6210739614994898</v>
      </c>
    </row>
    <row r="7345" spans="1:5">
      <c r="A7345" t="s">
        <v>1528</v>
      </c>
      <c r="B7345">
        <v>1607.04</v>
      </c>
      <c r="C7345">
        <v>248</v>
      </c>
      <c r="D7345" s="10">
        <v>58.24</v>
      </c>
      <c r="E7345">
        <v>3.6240541616885702</v>
      </c>
    </row>
    <row r="7346" spans="1:5">
      <c r="A7346" t="s">
        <v>1527</v>
      </c>
      <c r="B7346">
        <v>2671.43</v>
      </c>
      <c r="C7346">
        <v>150</v>
      </c>
      <c r="D7346" s="10">
        <v>96.86</v>
      </c>
      <c r="E7346">
        <v>3.6257734621532198</v>
      </c>
    </row>
    <row r="7347" spans="1:5">
      <c r="A7347" t="s">
        <v>1526</v>
      </c>
      <c r="B7347">
        <v>2254.96</v>
      </c>
      <c r="C7347">
        <v>368</v>
      </c>
      <c r="D7347" s="10">
        <v>81.77</v>
      </c>
      <c r="E7347">
        <v>3.62622840316457</v>
      </c>
    </row>
    <row r="7348" spans="1:5">
      <c r="A7348" t="s">
        <v>1525</v>
      </c>
      <c r="B7348">
        <v>1691.28</v>
      </c>
      <c r="C7348">
        <v>110</v>
      </c>
      <c r="D7348" s="10">
        <v>61.34</v>
      </c>
      <c r="E7348">
        <v>3.6268388439525001</v>
      </c>
    </row>
    <row r="7349" spans="1:5">
      <c r="A7349" t="s">
        <v>1524</v>
      </c>
      <c r="B7349">
        <v>1983.43</v>
      </c>
      <c r="C7349">
        <v>155</v>
      </c>
      <c r="D7349" s="10">
        <v>71.94</v>
      </c>
      <c r="E7349">
        <v>3.6270501101626902</v>
      </c>
    </row>
    <row r="7350" spans="1:5">
      <c r="A7350" t="s">
        <v>1523</v>
      </c>
      <c r="B7350">
        <v>4132.26</v>
      </c>
      <c r="C7350">
        <v>99</v>
      </c>
      <c r="D7350" s="10">
        <v>149.93</v>
      </c>
      <c r="E7350">
        <v>3.6282808922962202</v>
      </c>
    </row>
    <row r="7351" spans="1:5">
      <c r="A7351" t="s">
        <v>1522</v>
      </c>
      <c r="B7351">
        <v>91261.56</v>
      </c>
      <c r="C7351">
        <v>260</v>
      </c>
      <c r="D7351" s="10">
        <v>3311.77</v>
      </c>
      <c r="E7351">
        <v>3.6288772622339498</v>
      </c>
    </row>
    <row r="7352" spans="1:5">
      <c r="A7352" t="s">
        <v>1521</v>
      </c>
      <c r="B7352">
        <v>5209.8</v>
      </c>
      <c r="C7352">
        <v>20</v>
      </c>
      <c r="D7352" s="10">
        <v>189.3</v>
      </c>
      <c r="E7352">
        <v>3.6335367960382299</v>
      </c>
    </row>
    <row r="7353" spans="1:5">
      <c r="A7353" t="s">
        <v>1520</v>
      </c>
      <c r="B7353">
        <v>28982.07</v>
      </c>
      <c r="C7353">
        <v>117</v>
      </c>
      <c r="D7353" s="10">
        <v>1053.1199999999999</v>
      </c>
      <c r="E7353">
        <v>3.6336949017099101</v>
      </c>
    </row>
    <row r="7354" spans="1:5">
      <c r="A7354" t="s">
        <v>1519</v>
      </c>
      <c r="B7354">
        <v>1024.98</v>
      </c>
      <c r="C7354">
        <v>22</v>
      </c>
      <c r="D7354" s="10">
        <v>37.299999999999997</v>
      </c>
      <c r="E7354">
        <v>3.6390953969833499</v>
      </c>
    </row>
    <row r="7355" spans="1:5">
      <c r="A7355" t="s">
        <v>1518</v>
      </c>
      <c r="B7355">
        <v>1571.99</v>
      </c>
      <c r="C7355">
        <v>280</v>
      </c>
      <c r="D7355" s="10">
        <v>57.21</v>
      </c>
      <c r="E7355">
        <v>3.6393361280924101</v>
      </c>
    </row>
    <row r="7356" spans="1:5">
      <c r="A7356" t="s">
        <v>1517</v>
      </c>
      <c r="B7356">
        <v>1347.26</v>
      </c>
      <c r="C7356">
        <v>281</v>
      </c>
      <c r="D7356" s="10">
        <v>49.04</v>
      </c>
      <c r="E7356">
        <v>3.6399804046731798</v>
      </c>
    </row>
    <row r="7357" spans="1:5">
      <c r="A7357" t="s">
        <v>1516</v>
      </c>
      <c r="B7357">
        <v>2317.1</v>
      </c>
      <c r="C7357">
        <v>283</v>
      </c>
      <c r="D7357" s="10">
        <v>84.36</v>
      </c>
      <c r="E7357">
        <v>3.64075784385654</v>
      </c>
    </row>
    <row r="7358" spans="1:5">
      <c r="A7358" t="s">
        <v>1515</v>
      </c>
      <c r="B7358">
        <v>53931.06</v>
      </c>
      <c r="C7358">
        <v>363</v>
      </c>
      <c r="D7358" s="10">
        <v>1963.91</v>
      </c>
      <c r="E7358">
        <v>3.6415193767747098</v>
      </c>
    </row>
    <row r="7359" spans="1:5">
      <c r="A7359" t="s">
        <v>1514</v>
      </c>
      <c r="B7359">
        <v>8329.6200000000008</v>
      </c>
      <c r="C7359">
        <v>39</v>
      </c>
      <c r="D7359" s="10">
        <v>303.54000000000002</v>
      </c>
      <c r="E7359">
        <v>3.64410381265892</v>
      </c>
    </row>
    <row r="7360" spans="1:5">
      <c r="A7360" t="s">
        <v>1513</v>
      </c>
      <c r="B7360">
        <v>1623.08</v>
      </c>
      <c r="C7360">
        <v>395</v>
      </c>
      <c r="D7360" s="10">
        <v>59.2</v>
      </c>
      <c r="E7360">
        <v>3.64738645045222</v>
      </c>
    </row>
    <row r="7361" spans="1:5">
      <c r="A7361" t="s">
        <v>1512</v>
      </c>
      <c r="B7361">
        <v>3321.43</v>
      </c>
      <c r="C7361">
        <v>1049</v>
      </c>
      <c r="D7361" s="10">
        <v>121.25</v>
      </c>
      <c r="E7361">
        <v>3.6505360642855602</v>
      </c>
    </row>
    <row r="7362" spans="1:5">
      <c r="A7362" t="s">
        <v>1511</v>
      </c>
      <c r="B7362">
        <v>1182.83</v>
      </c>
      <c r="C7362">
        <v>44</v>
      </c>
      <c r="D7362" s="10">
        <v>43.22</v>
      </c>
      <c r="E7362">
        <v>3.65394858094569</v>
      </c>
    </row>
    <row r="7363" spans="1:5">
      <c r="A7363" t="s">
        <v>1510</v>
      </c>
      <c r="B7363">
        <v>11565.42</v>
      </c>
      <c r="C7363">
        <v>254</v>
      </c>
      <c r="D7363" s="10">
        <v>423.02</v>
      </c>
      <c r="E7363">
        <v>3.6576276520869899</v>
      </c>
    </row>
    <row r="7364" spans="1:5">
      <c r="A7364" t="s">
        <v>1509</v>
      </c>
      <c r="B7364">
        <v>529.79</v>
      </c>
      <c r="C7364">
        <v>269</v>
      </c>
      <c r="D7364" s="10">
        <v>19.38</v>
      </c>
      <c r="E7364">
        <v>3.65805319088695</v>
      </c>
    </row>
    <row r="7365" spans="1:5">
      <c r="A7365" t="s">
        <v>1508</v>
      </c>
      <c r="B7365">
        <v>945.91</v>
      </c>
      <c r="C7365">
        <v>315</v>
      </c>
      <c r="D7365" s="10">
        <v>34.700000000000003</v>
      </c>
      <c r="E7365">
        <v>3.6684251144400601</v>
      </c>
    </row>
    <row r="7366" spans="1:5">
      <c r="A7366" t="s">
        <v>1507</v>
      </c>
      <c r="B7366">
        <v>3188.16</v>
      </c>
      <c r="C7366">
        <v>16</v>
      </c>
      <c r="D7366" s="10">
        <v>116.96</v>
      </c>
      <c r="E7366">
        <v>3.6685737227742599</v>
      </c>
    </row>
    <row r="7367" spans="1:5">
      <c r="A7367" t="s">
        <v>1506</v>
      </c>
      <c r="B7367">
        <v>119.04</v>
      </c>
      <c r="C7367">
        <v>5</v>
      </c>
      <c r="D7367" s="10">
        <v>4.37</v>
      </c>
      <c r="E7367">
        <v>3.6710349462365501</v>
      </c>
    </row>
    <row r="7368" spans="1:5">
      <c r="A7368" t="s">
        <v>1505</v>
      </c>
      <c r="B7368">
        <v>2752.74</v>
      </c>
      <c r="C7368">
        <v>246</v>
      </c>
      <c r="D7368" s="10">
        <v>101.14</v>
      </c>
      <c r="E7368">
        <v>3.6741573850054801</v>
      </c>
    </row>
    <row r="7369" spans="1:5">
      <c r="A7369" t="s">
        <v>1504</v>
      </c>
      <c r="B7369">
        <v>17969.849999999999</v>
      </c>
      <c r="C7369">
        <v>135</v>
      </c>
      <c r="D7369" s="10">
        <v>660.43</v>
      </c>
      <c r="E7369">
        <v>3.6752115348764698</v>
      </c>
    </row>
    <row r="7370" spans="1:5">
      <c r="A7370" t="s">
        <v>1503</v>
      </c>
      <c r="B7370">
        <v>1396.5</v>
      </c>
      <c r="C7370">
        <v>302</v>
      </c>
      <c r="D7370" s="10">
        <v>51.37</v>
      </c>
      <c r="E7370">
        <v>3.6784819190834201</v>
      </c>
    </row>
    <row r="7371" spans="1:5">
      <c r="A7371" t="s">
        <v>1502</v>
      </c>
      <c r="B7371">
        <v>1051.3</v>
      </c>
      <c r="C7371">
        <v>415</v>
      </c>
      <c r="D7371" s="10">
        <v>38.700000000000003</v>
      </c>
      <c r="E7371">
        <v>3.6811566631789199</v>
      </c>
    </row>
    <row r="7372" spans="1:5">
      <c r="A7372" t="s">
        <v>1501</v>
      </c>
      <c r="B7372">
        <v>1336.03</v>
      </c>
      <c r="C7372">
        <v>358</v>
      </c>
      <c r="D7372" s="10">
        <v>49.21</v>
      </c>
      <c r="E7372">
        <v>3.6833005246888102</v>
      </c>
    </row>
    <row r="7373" spans="1:5">
      <c r="A7373" t="s">
        <v>1500</v>
      </c>
      <c r="B7373">
        <v>3853.49</v>
      </c>
      <c r="C7373">
        <v>472</v>
      </c>
      <c r="D7373" s="10">
        <v>141.99</v>
      </c>
      <c r="E7373">
        <v>3.6847117807493901</v>
      </c>
    </row>
    <row r="7374" spans="1:5">
      <c r="A7374" t="s">
        <v>1499</v>
      </c>
      <c r="B7374">
        <v>1380.79</v>
      </c>
      <c r="C7374">
        <v>335</v>
      </c>
      <c r="D7374" s="10">
        <v>50.91</v>
      </c>
      <c r="E7374">
        <v>3.6870197495636501</v>
      </c>
    </row>
    <row r="7375" spans="1:5">
      <c r="A7375" t="s">
        <v>1498</v>
      </c>
      <c r="B7375">
        <v>315</v>
      </c>
      <c r="C7375">
        <v>28</v>
      </c>
      <c r="D7375" s="10">
        <v>11.63</v>
      </c>
      <c r="E7375">
        <v>3.69206349206349</v>
      </c>
    </row>
    <row r="7376" spans="1:5">
      <c r="A7376" t="s">
        <v>1497</v>
      </c>
      <c r="B7376">
        <v>1912.26</v>
      </c>
      <c r="C7376">
        <v>14</v>
      </c>
      <c r="D7376" s="10">
        <v>70.66</v>
      </c>
      <c r="E7376">
        <v>3.6951042222291899</v>
      </c>
    </row>
    <row r="7377" spans="1:5">
      <c r="A7377" t="s">
        <v>1496</v>
      </c>
      <c r="B7377">
        <v>3763.04</v>
      </c>
      <c r="C7377">
        <v>116</v>
      </c>
      <c r="D7377" s="10">
        <v>139.1</v>
      </c>
      <c r="E7377">
        <v>3.6964794421531502</v>
      </c>
    </row>
    <row r="7378" spans="1:5">
      <c r="A7378" t="s">
        <v>1495</v>
      </c>
      <c r="B7378">
        <v>6329.67</v>
      </c>
      <c r="C7378">
        <v>131</v>
      </c>
      <c r="D7378" s="10">
        <v>234.3</v>
      </c>
      <c r="E7378">
        <v>3.7016147761257598</v>
      </c>
    </row>
    <row r="7379" spans="1:5">
      <c r="A7379" t="s">
        <v>1494</v>
      </c>
      <c r="B7379">
        <v>586.79999999999995</v>
      </c>
      <c r="C7379">
        <v>220</v>
      </c>
      <c r="D7379" s="10">
        <v>21.76</v>
      </c>
      <c r="E7379">
        <v>3.7082481254260302</v>
      </c>
    </row>
    <row r="7380" spans="1:5">
      <c r="A7380" t="s">
        <v>1493</v>
      </c>
      <c r="B7380">
        <v>2253.9699999999998</v>
      </c>
      <c r="C7380">
        <v>521</v>
      </c>
      <c r="D7380" s="10">
        <v>83.59</v>
      </c>
      <c r="E7380">
        <v>3.7085675497011898</v>
      </c>
    </row>
    <row r="7381" spans="1:5">
      <c r="A7381" t="s">
        <v>1492</v>
      </c>
      <c r="B7381">
        <v>765.9</v>
      </c>
      <c r="C7381">
        <v>46</v>
      </c>
      <c r="D7381" s="10">
        <v>28.42</v>
      </c>
      <c r="E7381">
        <v>3.71066718892805</v>
      </c>
    </row>
    <row r="7382" spans="1:5">
      <c r="A7382" t="s">
        <v>1491</v>
      </c>
      <c r="B7382">
        <v>3414.42</v>
      </c>
      <c r="C7382">
        <v>18</v>
      </c>
      <c r="D7382" s="10">
        <v>126.76</v>
      </c>
      <c r="E7382">
        <v>3.7124899690137698</v>
      </c>
    </row>
    <row r="7383" spans="1:5">
      <c r="A7383" t="s">
        <v>1490</v>
      </c>
      <c r="B7383">
        <v>49.8</v>
      </c>
      <c r="C7383">
        <v>15</v>
      </c>
      <c r="D7383" s="10">
        <v>1.85</v>
      </c>
      <c r="E7383">
        <v>3.714859437751</v>
      </c>
    </row>
    <row r="7384" spans="1:5">
      <c r="A7384" t="s">
        <v>1489</v>
      </c>
      <c r="B7384">
        <v>1211.28</v>
      </c>
      <c r="C7384">
        <v>103</v>
      </c>
      <c r="D7384" s="10">
        <v>45.02</v>
      </c>
      <c r="E7384">
        <v>3.71672941021068</v>
      </c>
    </row>
    <row r="7385" spans="1:5">
      <c r="A7385" t="s">
        <v>1488</v>
      </c>
      <c r="B7385">
        <v>9632.4</v>
      </c>
      <c r="C7385">
        <v>46</v>
      </c>
      <c r="D7385" s="10">
        <v>358.27</v>
      </c>
      <c r="E7385">
        <v>3.7194261035671201</v>
      </c>
    </row>
    <row r="7386" spans="1:5">
      <c r="A7386" t="s">
        <v>1487</v>
      </c>
      <c r="B7386">
        <v>4012.26</v>
      </c>
      <c r="C7386">
        <v>123</v>
      </c>
      <c r="D7386" s="10">
        <v>149.34</v>
      </c>
      <c r="E7386">
        <v>3.7220917886677301</v>
      </c>
    </row>
    <row r="7387" spans="1:5">
      <c r="A7387" t="s">
        <v>1486</v>
      </c>
      <c r="B7387">
        <v>3864.66</v>
      </c>
      <c r="C7387">
        <v>322</v>
      </c>
      <c r="D7387" s="10">
        <v>143.87</v>
      </c>
      <c r="E7387">
        <v>3.72270781905782</v>
      </c>
    </row>
    <row r="7388" spans="1:5">
      <c r="A7388" t="s">
        <v>1485</v>
      </c>
      <c r="B7388">
        <v>1250.04</v>
      </c>
      <c r="C7388">
        <v>66</v>
      </c>
      <c r="D7388" s="10">
        <v>46.56</v>
      </c>
      <c r="E7388">
        <v>3.7246808102140698</v>
      </c>
    </row>
    <row r="7389" spans="1:5">
      <c r="A7389" t="s">
        <v>1484</v>
      </c>
      <c r="B7389">
        <v>11033.82</v>
      </c>
      <c r="C7389">
        <v>135</v>
      </c>
      <c r="D7389" s="10">
        <v>411.7</v>
      </c>
      <c r="E7389">
        <v>3.7312553585249701</v>
      </c>
    </row>
    <row r="7390" spans="1:5">
      <c r="A7390" t="s">
        <v>1483</v>
      </c>
      <c r="B7390">
        <v>4592.57</v>
      </c>
      <c r="C7390">
        <v>116</v>
      </c>
      <c r="D7390" s="10">
        <v>171.93</v>
      </c>
      <c r="E7390">
        <v>3.7436555131440499</v>
      </c>
    </row>
    <row r="7391" spans="1:5">
      <c r="A7391" t="s">
        <v>1482</v>
      </c>
      <c r="B7391">
        <v>1142.6400000000001</v>
      </c>
      <c r="C7391">
        <v>8</v>
      </c>
      <c r="D7391" s="10">
        <v>42.8</v>
      </c>
      <c r="E7391">
        <v>3.7457116852201899</v>
      </c>
    </row>
    <row r="7392" spans="1:5">
      <c r="A7392" t="s">
        <v>1481</v>
      </c>
      <c r="B7392">
        <v>1624.32</v>
      </c>
      <c r="C7392">
        <v>188</v>
      </c>
      <c r="D7392" s="10">
        <v>60.89</v>
      </c>
      <c r="E7392">
        <v>3.7486455870764299</v>
      </c>
    </row>
    <row r="7393" spans="1:5">
      <c r="A7393" t="s">
        <v>1480</v>
      </c>
      <c r="B7393">
        <v>88323.27</v>
      </c>
      <c r="C7393">
        <v>223</v>
      </c>
      <c r="D7393" s="10">
        <v>3314.47</v>
      </c>
      <c r="E7393">
        <v>3.7526577084385502</v>
      </c>
    </row>
    <row r="7394" spans="1:5">
      <c r="A7394" t="s">
        <v>1479</v>
      </c>
      <c r="B7394">
        <v>438.08</v>
      </c>
      <c r="C7394">
        <v>151</v>
      </c>
      <c r="D7394" s="10">
        <v>16.47</v>
      </c>
      <c r="E7394">
        <v>3.7595872899926901</v>
      </c>
    </row>
    <row r="7395" spans="1:5">
      <c r="A7395" t="s">
        <v>1478</v>
      </c>
      <c r="B7395">
        <v>1893.09</v>
      </c>
      <c r="C7395">
        <v>236</v>
      </c>
      <c r="D7395" s="10">
        <v>71.23</v>
      </c>
      <c r="E7395">
        <v>3.7626314649594002</v>
      </c>
    </row>
    <row r="7396" spans="1:5">
      <c r="A7396" t="s">
        <v>1477</v>
      </c>
      <c r="B7396">
        <v>884.24</v>
      </c>
      <c r="C7396">
        <v>304</v>
      </c>
      <c r="D7396" s="10">
        <v>33.28</v>
      </c>
      <c r="E7396">
        <v>3.76368406767393</v>
      </c>
    </row>
    <row r="7397" spans="1:5">
      <c r="A7397" t="s">
        <v>1476</v>
      </c>
      <c r="B7397">
        <v>2624.16</v>
      </c>
      <c r="C7397">
        <v>218</v>
      </c>
      <c r="D7397" s="10">
        <v>98.79</v>
      </c>
      <c r="E7397">
        <v>3.7646332540698699</v>
      </c>
    </row>
    <row r="7398" spans="1:5">
      <c r="A7398" t="s">
        <v>1475</v>
      </c>
      <c r="B7398">
        <v>4872.97</v>
      </c>
      <c r="C7398">
        <v>771</v>
      </c>
      <c r="D7398" s="10">
        <v>183.57</v>
      </c>
      <c r="E7398">
        <v>3.76710712358171</v>
      </c>
    </row>
    <row r="7399" spans="1:5">
      <c r="A7399" t="s">
        <v>1474</v>
      </c>
      <c r="B7399">
        <v>5716.26</v>
      </c>
      <c r="C7399">
        <v>22</v>
      </c>
      <c r="D7399" s="10">
        <v>215.7</v>
      </c>
      <c r="E7399">
        <v>3.7734462743122199</v>
      </c>
    </row>
    <row r="7400" spans="1:5">
      <c r="A7400" t="s">
        <v>1473</v>
      </c>
      <c r="B7400">
        <v>261.72000000000003</v>
      </c>
      <c r="C7400">
        <v>137</v>
      </c>
      <c r="D7400" s="10">
        <v>9.8800000000000008</v>
      </c>
      <c r="E7400">
        <v>3.7750267461409099</v>
      </c>
    </row>
    <row r="7401" spans="1:5">
      <c r="A7401" t="s">
        <v>1472</v>
      </c>
      <c r="B7401">
        <v>196.26</v>
      </c>
      <c r="C7401">
        <v>94</v>
      </c>
      <c r="D7401" s="10">
        <v>7.41</v>
      </c>
      <c r="E7401">
        <v>3.7756037908896301</v>
      </c>
    </row>
    <row r="7402" spans="1:5">
      <c r="A7402" t="s">
        <v>1471</v>
      </c>
      <c r="B7402">
        <v>1675.11</v>
      </c>
      <c r="C7402">
        <v>88</v>
      </c>
      <c r="D7402" s="10">
        <v>63.27</v>
      </c>
      <c r="E7402">
        <v>3.7770653867507198</v>
      </c>
    </row>
    <row r="7403" spans="1:5">
      <c r="A7403" t="s">
        <v>1470</v>
      </c>
      <c r="B7403">
        <v>10101.290000000001</v>
      </c>
      <c r="C7403">
        <v>184</v>
      </c>
      <c r="D7403" s="10">
        <v>381.8</v>
      </c>
      <c r="E7403">
        <v>3.7797152640900298</v>
      </c>
    </row>
    <row r="7404" spans="1:5">
      <c r="A7404" t="s">
        <v>1469</v>
      </c>
      <c r="B7404">
        <v>2279.41</v>
      </c>
      <c r="C7404">
        <v>169</v>
      </c>
      <c r="D7404" s="10">
        <v>86.18</v>
      </c>
      <c r="E7404">
        <v>3.7808029270732302</v>
      </c>
    </row>
    <row r="7405" spans="1:5">
      <c r="A7405" t="s">
        <v>1468</v>
      </c>
      <c r="B7405">
        <v>41.25</v>
      </c>
      <c r="C7405">
        <v>5</v>
      </c>
      <c r="D7405" s="10">
        <v>1.56</v>
      </c>
      <c r="E7405">
        <v>3.78181818181818</v>
      </c>
    </row>
    <row r="7406" spans="1:5">
      <c r="A7406" t="s">
        <v>1467</v>
      </c>
      <c r="B7406">
        <v>14578.42</v>
      </c>
      <c r="C7406">
        <v>96</v>
      </c>
      <c r="D7406" s="10">
        <v>552.01</v>
      </c>
      <c r="E7406">
        <v>3.7864871501849899</v>
      </c>
    </row>
    <row r="7407" spans="1:5">
      <c r="A7407" t="s">
        <v>1466</v>
      </c>
      <c r="B7407">
        <v>603.05999999999995</v>
      </c>
      <c r="C7407">
        <v>110</v>
      </c>
      <c r="D7407" s="10">
        <v>22.89</v>
      </c>
      <c r="E7407">
        <v>3.79564222465426</v>
      </c>
    </row>
    <row r="7408" spans="1:5">
      <c r="A7408" t="s">
        <v>1465</v>
      </c>
      <c r="B7408">
        <v>735.84</v>
      </c>
      <c r="C7408">
        <v>48</v>
      </c>
      <c r="D7408" s="10">
        <v>27.94</v>
      </c>
      <c r="E7408">
        <v>3.7970210915416298</v>
      </c>
    </row>
    <row r="7409" spans="1:5">
      <c r="A7409" t="s">
        <v>1464</v>
      </c>
      <c r="B7409">
        <v>908</v>
      </c>
      <c r="C7409">
        <v>298</v>
      </c>
      <c r="D7409" s="10">
        <v>34.479999999999997</v>
      </c>
      <c r="E7409">
        <v>3.7973568281938301</v>
      </c>
    </row>
    <row r="7410" spans="1:5">
      <c r="A7410" t="s">
        <v>1463</v>
      </c>
      <c r="B7410">
        <v>2997.96</v>
      </c>
      <c r="C7410">
        <v>242</v>
      </c>
      <c r="D7410" s="10">
        <v>113.85</v>
      </c>
      <c r="E7410">
        <v>3.7975823560020801</v>
      </c>
    </row>
    <row r="7411" spans="1:5">
      <c r="A7411" t="s">
        <v>1462</v>
      </c>
      <c r="B7411">
        <v>533.97</v>
      </c>
      <c r="C7411">
        <v>364</v>
      </c>
      <c r="D7411" s="10">
        <v>20.28</v>
      </c>
      <c r="E7411">
        <v>3.7979661778751601</v>
      </c>
    </row>
    <row r="7412" spans="1:5">
      <c r="A7412" t="s">
        <v>1461</v>
      </c>
      <c r="B7412">
        <v>1403.83</v>
      </c>
      <c r="C7412">
        <v>400</v>
      </c>
      <c r="D7412" s="10">
        <v>53.36</v>
      </c>
      <c r="E7412">
        <v>3.8010300392497598</v>
      </c>
    </row>
    <row r="7413" spans="1:5">
      <c r="A7413" t="s">
        <v>1460</v>
      </c>
      <c r="B7413">
        <v>735.52</v>
      </c>
      <c r="C7413">
        <v>122</v>
      </c>
      <c r="D7413" s="10">
        <v>27.97</v>
      </c>
      <c r="E7413">
        <v>3.80275179464868</v>
      </c>
    </row>
    <row r="7414" spans="1:5">
      <c r="A7414" t="s">
        <v>1459</v>
      </c>
      <c r="B7414">
        <v>831.44</v>
      </c>
      <c r="C7414">
        <v>302</v>
      </c>
      <c r="D7414" s="10">
        <v>31.64</v>
      </c>
      <c r="E7414">
        <v>3.8054459732512198</v>
      </c>
    </row>
    <row r="7415" spans="1:5">
      <c r="A7415" t="s">
        <v>1458</v>
      </c>
      <c r="B7415">
        <v>8042.64</v>
      </c>
      <c r="C7415">
        <v>62</v>
      </c>
      <c r="D7415" s="10">
        <v>306.14</v>
      </c>
      <c r="E7415">
        <v>3.8064615598858</v>
      </c>
    </row>
    <row r="7416" spans="1:5">
      <c r="A7416" t="s">
        <v>1457</v>
      </c>
      <c r="B7416">
        <v>37160.83</v>
      </c>
      <c r="C7416">
        <v>134</v>
      </c>
      <c r="D7416" s="10">
        <v>1415.76</v>
      </c>
      <c r="E7416">
        <v>3.80981802613127</v>
      </c>
    </row>
    <row r="7417" spans="1:5">
      <c r="A7417" t="s">
        <v>1456</v>
      </c>
      <c r="B7417">
        <v>2173.41</v>
      </c>
      <c r="C7417">
        <v>156</v>
      </c>
      <c r="D7417" s="10">
        <v>82.88</v>
      </c>
      <c r="E7417">
        <v>3.8133624120621499</v>
      </c>
    </row>
    <row r="7418" spans="1:5">
      <c r="A7418" t="s">
        <v>1455</v>
      </c>
      <c r="B7418">
        <v>1490.5</v>
      </c>
      <c r="C7418">
        <v>121</v>
      </c>
      <c r="D7418" s="10">
        <v>56.84</v>
      </c>
      <c r="E7418">
        <v>3.8134854075813398</v>
      </c>
    </row>
    <row r="7419" spans="1:5">
      <c r="A7419" t="s">
        <v>1454</v>
      </c>
      <c r="B7419">
        <v>2600.8000000000002</v>
      </c>
      <c r="C7419">
        <v>261</v>
      </c>
      <c r="D7419" s="10">
        <v>99.29</v>
      </c>
      <c r="E7419">
        <v>3.8176714856967</v>
      </c>
    </row>
    <row r="7420" spans="1:5">
      <c r="A7420" t="s">
        <v>1453</v>
      </c>
      <c r="B7420">
        <v>21772.46</v>
      </c>
      <c r="C7420">
        <v>411</v>
      </c>
      <c r="D7420" s="10">
        <v>831.26</v>
      </c>
      <c r="E7420">
        <v>3.8179424833022999</v>
      </c>
    </row>
    <row r="7421" spans="1:5">
      <c r="A7421" t="s">
        <v>1452</v>
      </c>
      <c r="B7421">
        <v>6852.71</v>
      </c>
      <c r="C7421">
        <v>198</v>
      </c>
      <c r="D7421" s="10">
        <v>261.64</v>
      </c>
      <c r="E7421">
        <v>3.8180515445714098</v>
      </c>
    </row>
    <row r="7422" spans="1:5">
      <c r="A7422" t="s">
        <v>1451</v>
      </c>
      <c r="B7422">
        <v>1589.62</v>
      </c>
      <c r="C7422">
        <v>187</v>
      </c>
      <c r="D7422" s="10">
        <v>60.8</v>
      </c>
      <c r="E7422">
        <v>3.8248134774348501</v>
      </c>
    </row>
    <row r="7423" spans="1:5">
      <c r="A7423" t="s">
        <v>1450</v>
      </c>
      <c r="B7423">
        <v>140290.96</v>
      </c>
      <c r="C7423">
        <v>271</v>
      </c>
      <c r="D7423" s="10">
        <v>5372.36</v>
      </c>
      <c r="E7423">
        <v>3.8294413267968199</v>
      </c>
    </row>
    <row r="7424" spans="1:5">
      <c r="A7424" t="s">
        <v>1449</v>
      </c>
      <c r="B7424">
        <v>38262.61</v>
      </c>
      <c r="C7424">
        <v>88</v>
      </c>
      <c r="D7424" s="10">
        <v>1467.63</v>
      </c>
      <c r="E7424">
        <v>3.8356766566629901</v>
      </c>
    </row>
    <row r="7425" spans="1:5">
      <c r="A7425" t="s">
        <v>1448</v>
      </c>
      <c r="B7425">
        <v>998.26</v>
      </c>
      <c r="C7425">
        <v>121</v>
      </c>
      <c r="D7425" s="10">
        <v>38.299999999999997</v>
      </c>
      <c r="E7425">
        <v>3.8366758159196999</v>
      </c>
    </row>
    <row r="7426" spans="1:5">
      <c r="A7426" t="s">
        <v>1447</v>
      </c>
      <c r="B7426">
        <v>2198.88</v>
      </c>
      <c r="C7426">
        <v>72</v>
      </c>
      <c r="D7426" s="10">
        <v>84.42</v>
      </c>
      <c r="E7426">
        <v>3.83922724296005</v>
      </c>
    </row>
    <row r="7427" spans="1:5">
      <c r="A7427" t="s">
        <v>1446</v>
      </c>
      <c r="B7427">
        <v>543.97</v>
      </c>
      <c r="C7427">
        <v>184</v>
      </c>
      <c r="D7427" s="10">
        <v>20.89</v>
      </c>
      <c r="E7427">
        <v>3.8402853098516401</v>
      </c>
    </row>
    <row r="7428" spans="1:5">
      <c r="A7428" t="s">
        <v>1445</v>
      </c>
      <c r="B7428">
        <v>7476.6</v>
      </c>
      <c r="C7428">
        <v>340</v>
      </c>
      <c r="D7428" s="10">
        <v>287.16000000000003</v>
      </c>
      <c r="E7428">
        <v>3.8407832437203999</v>
      </c>
    </row>
    <row r="7429" spans="1:5">
      <c r="A7429" t="s">
        <v>1444</v>
      </c>
      <c r="B7429">
        <v>1637.04</v>
      </c>
      <c r="C7429">
        <v>152</v>
      </c>
      <c r="D7429" s="10">
        <v>62.88</v>
      </c>
      <c r="E7429">
        <v>3.84107902067145</v>
      </c>
    </row>
    <row r="7430" spans="1:5">
      <c r="A7430" t="s">
        <v>1443</v>
      </c>
      <c r="B7430">
        <v>1000.4</v>
      </c>
      <c r="C7430">
        <v>338</v>
      </c>
      <c r="D7430" s="10">
        <v>38.450000000000003</v>
      </c>
      <c r="E7430">
        <v>3.8434626149540101</v>
      </c>
    </row>
    <row r="7431" spans="1:5">
      <c r="A7431" t="s">
        <v>1442</v>
      </c>
      <c r="B7431">
        <v>942.87</v>
      </c>
      <c r="C7431">
        <v>255</v>
      </c>
      <c r="D7431" s="10">
        <v>36.25</v>
      </c>
      <c r="E7431">
        <v>3.8446445427259301</v>
      </c>
    </row>
    <row r="7432" spans="1:5">
      <c r="A7432" t="s">
        <v>1441</v>
      </c>
      <c r="B7432">
        <v>4001.77</v>
      </c>
      <c r="C7432">
        <v>404</v>
      </c>
      <c r="D7432" s="10">
        <v>154.05000000000001</v>
      </c>
      <c r="E7432">
        <v>3.8495465756402698</v>
      </c>
    </row>
    <row r="7433" spans="1:5">
      <c r="A7433" t="s">
        <v>1440</v>
      </c>
      <c r="B7433">
        <v>1144.3699999999999</v>
      </c>
      <c r="C7433">
        <v>317</v>
      </c>
      <c r="D7433" s="10">
        <v>44.15</v>
      </c>
      <c r="E7433">
        <v>3.8580179487403501</v>
      </c>
    </row>
    <row r="7434" spans="1:5">
      <c r="A7434" t="s">
        <v>1439</v>
      </c>
      <c r="B7434">
        <v>7092.95</v>
      </c>
      <c r="C7434">
        <v>179</v>
      </c>
      <c r="D7434" s="10">
        <v>273.91000000000003</v>
      </c>
      <c r="E7434">
        <v>3.8617218505699298</v>
      </c>
    </row>
    <row r="7435" spans="1:5">
      <c r="A7435" t="s">
        <v>1438</v>
      </c>
      <c r="B7435">
        <v>137.76</v>
      </c>
      <c r="C7435">
        <v>42</v>
      </c>
      <c r="D7435" s="10">
        <v>5.32</v>
      </c>
      <c r="E7435">
        <v>3.86178861788617</v>
      </c>
    </row>
    <row r="7436" spans="1:5">
      <c r="A7436" t="s">
        <v>1437</v>
      </c>
      <c r="B7436">
        <v>749.93</v>
      </c>
      <c r="C7436">
        <v>176</v>
      </c>
      <c r="D7436" s="10">
        <v>28.97</v>
      </c>
      <c r="E7436">
        <v>3.8630272158734802</v>
      </c>
    </row>
    <row r="7437" spans="1:5">
      <c r="A7437" t="s">
        <v>1436</v>
      </c>
      <c r="B7437">
        <v>25017.69</v>
      </c>
      <c r="C7437">
        <v>214</v>
      </c>
      <c r="D7437" s="10">
        <v>966.87</v>
      </c>
      <c r="E7437">
        <v>3.8647453062213102</v>
      </c>
    </row>
    <row r="7438" spans="1:5">
      <c r="A7438" t="s">
        <v>1435</v>
      </c>
      <c r="B7438">
        <v>389.12</v>
      </c>
      <c r="C7438">
        <v>90</v>
      </c>
      <c r="D7438" s="10">
        <v>15.04</v>
      </c>
      <c r="E7438">
        <v>3.8651315789473601</v>
      </c>
    </row>
    <row r="7439" spans="1:5">
      <c r="A7439" t="s">
        <v>1434</v>
      </c>
      <c r="B7439">
        <v>4888.99</v>
      </c>
      <c r="C7439">
        <v>813</v>
      </c>
      <c r="D7439" s="10">
        <v>189.17</v>
      </c>
      <c r="E7439">
        <v>3.86930633934616</v>
      </c>
    </row>
    <row r="7440" spans="1:5">
      <c r="A7440" t="s">
        <v>1433</v>
      </c>
      <c r="B7440">
        <v>678.15</v>
      </c>
      <c r="C7440">
        <v>137</v>
      </c>
      <c r="D7440" s="10">
        <v>26.27</v>
      </c>
      <c r="E7440">
        <v>3.8737742387377399</v>
      </c>
    </row>
    <row r="7441" spans="1:5">
      <c r="A7441" t="s">
        <v>1432</v>
      </c>
      <c r="B7441">
        <v>725.46</v>
      </c>
      <c r="C7441">
        <v>64</v>
      </c>
      <c r="D7441" s="10">
        <v>28.12</v>
      </c>
      <c r="E7441">
        <v>3.8761613321202999</v>
      </c>
    </row>
    <row r="7442" spans="1:5">
      <c r="A7442" t="s">
        <v>1431</v>
      </c>
      <c r="B7442">
        <v>1260.54</v>
      </c>
      <c r="C7442">
        <v>452</v>
      </c>
      <c r="D7442" s="10">
        <v>48.87</v>
      </c>
      <c r="E7442">
        <v>3.8769098957589598</v>
      </c>
    </row>
    <row r="7443" spans="1:5">
      <c r="A7443" t="s">
        <v>1430</v>
      </c>
      <c r="B7443">
        <v>1042.32</v>
      </c>
      <c r="C7443">
        <v>224</v>
      </c>
      <c r="D7443" s="10">
        <v>40.479999999999997</v>
      </c>
      <c r="E7443">
        <v>3.8836441783713198</v>
      </c>
    </row>
    <row r="7444" spans="1:5">
      <c r="A7444" t="s">
        <v>1429</v>
      </c>
      <c r="B7444">
        <v>949.56</v>
      </c>
      <c r="C7444">
        <v>82</v>
      </c>
      <c r="D7444" s="10">
        <v>36.880000000000003</v>
      </c>
      <c r="E7444">
        <v>3.8839041240153298</v>
      </c>
    </row>
    <row r="7445" spans="1:5">
      <c r="A7445" t="s">
        <v>1428</v>
      </c>
      <c r="B7445">
        <v>168.84</v>
      </c>
      <c r="C7445">
        <v>126</v>
      </c>
      <c r="D7445" s="10">
        <v>6.56</v>
      </c>
      <c r="E7445">
        <v>3.8853352286188101</v>
      </c>
    </row>
    <row r="7446" spans="1:5">
      <c r="A7446" t="s">
        <v>1427</v>
      </c>
      <c r="B7446">
        <v>6650.28</v>
      </c>
      <c r="C7446">
        <v>116</v>
      </c>
      <c r="D7446" s="10">
        <v>258.39</v>
      </c>
      <c r="E7446">
        <v>3.8854003139717399</v>
      </c>
    </row>
    <row r="7447" spans="1:5">
      <c r="A7447" t="s">
        <v>1426</v>
      </c>
      <c r="B7447">
        <v>758.94</v>
      </c>
      <c r="C7447">
        <v>159</v>
      </c>
      <c r="D7447" s="10">
        <v>29.49</v>
      </c>
      <c r="E7447">
        <v>3.8856826626610701</v>
      </c>
    </row>
    <row r="7448" spans="1:5">
      <c r="A7448" t="s">
        <v>1425</v>
      </c>
      <c r="B7448">
        <v>1183.32</v>
      </c>
      <c r="C7448">
        <v>206</v>
      </c>
      <c r="D7448" s="10">
        <v>46</v>
      </c>
      <c r="E7448">
        <v>3.8873677449886701</v>
      </c>
    </row>
    <row r="7449" spans="1:5">
      <c r="A7449" t="s">
        <v>1424</v>
      </c>
      <c r="B7449">
        <v>483.74</v>
      </c>
      <c r="C7449">
        <v>73</v>
      </c>
      <c r="D7449" s="10">
        <v>18.82</v>
      </c>
      <c r="E7449">
        <v>3.89051970066564</v>
      </c>
    </row>
    <row r="7450" spans="1:5">
      <c r="A7450" t="s">
        <v>1423</v>
      </c>
      <c r="B7450">
        <v>3966.36</v>
      </c>
      <c r="C7450">
        <v>170</v>
      </c>
      <c r="D7450" s="10">
        <v>154.63999999999999</v>
      </c>
      <c r="E7450">
        <v>3.8987888139251101</v>
      </c>
    </row>
    <row r="7451" spans="1:5">
      <c r="A7451" t="s">
        <v>1422</v>
      </c>
      <c r="B7451">
        <v>86651.31</v>
      </c>
      <c r="C7451">
        <v>229</v>
      </c>
      <c r="D7451" s="10">
        <v>3379.74</v>
      </c>
      <c r="E7451">
        <v>3.9003911193033298</v>
      </c>
    </row>
    <row r="7452" spans="1:5">
      <c r="A7452" t="s">
        <v>1421</v>
      </c>
      <c r="B7452">
        <v>2262.5</v>
      </c>
      <c r="C7452">
        <v>297</v>
      </c>
      <c r="D7452" s="10">
        <v>88.25</v>
      </c>
      <c r="E7452">
        <v>3.90055248618784</v>
      </c>
    </row>
    <row r="7453" spans="1:5">
      <c r="A7453" t="s">
        <v>1420</v>
      </c>
      <c r="B7453">
        <v>85910.3</v>
      </c>
      <c r="C7453">
        <v>74</v>
      </c>
      <c r="D7453" s="10">
        <v>3351.69</v>
      </c>
      <c r="E7453">
        <v>3.9013831868821298</v>
      </c>
    </row>
    <row r="7454" spans="1:5">
      <c r="A7454" t="s">
        <v>1419</v>
      </c>
      <c r="B7454">
        <v>825.78</v>
      </c>
      <c r="C7454">
        <v>439</v>
      </c>
      <c r="D7454" s="10">
        <v>32.22</v>
      </c>
      <c r="E7454">
        <v>3.9017656034294799</v>
      </c>
    </row>
    <row r="7455" spans="1:5">
      <c r="A7455" t="s">
        <v>1418</v>
      </c>
      <c r="B7455">
        <v>2024.09</v>
      </c>
      <c r="C7455">
        <v>313</v>
      </c>
      <c r="D7455" s="10">
        <v>79.13</v>
      </c>
      <c r="E7455">
        <v>3.9094111427851499</v>
      </c>
    </row>
    <row r="7456" spans="1:5">
      <c r="A7456" t="s">
        <v>1417</v>
      </c>
      <c r="B7456">
        <v>6421.14</v>
      </c>
      <c r="C7456">
        <v>94</v>
      </c>
      <c r="D7456" s="10">
        <v>251.07</v>
      </c>
      <c r="E7456">
        <v>3.91005335501172</v>
      </c>
    </row>
    <row r="7457" spans="1:5">
      <c r="A7457" t="s">
        <v>1416</v>
      </c>
      <c r="B7457">
        <v>1702.28</v>
      </c>
      <c r="C7457">
        <v>187</v>
      </c>
      <c r="D7457" s="10">
        <v>66.599999999999994</v>
      </c>
      <c r="E7457">
        <v>3.9123998402143001</v>
      </c>
    </row>
    <row r="7458" spans="1:5">
      <c r="A7458" t="s">
        <v>1415</v>
      </c>
      <c r="B7458">
        <v>20882.189999999999</v>
      </c>
      <c r="C7458">
        <v>240</v>
      </c>
      <c r="D7458" s="10">
        <v>818.21</v>
      </c>
      <c r="E7458">
        <v>3.9182193055421801</v>
      </c>
    </row>
    <row r="7459" spans="1:5">
      <c r="A7459" t="s">
        <v>1414</v>
      </c>
      <c r="B7459">
        <v>11915.4</v>
      </c>
      <c r="C7459">
        <v>191</v>
      </c>
      <c r="D7459" s="10">
        <v>467.07</v>
      </c>
      <c r="E7459">
        <v>3.9198851905936798</v>
      </c>
    </row>
    <row r="7460" spans="1:5">
      <c r="A7460" t="s">
        <v>1413</v>
      </c>
      <c r="B7460">
        <v>24023.32</v>
      </c>
      <c r="C7460">
        <v>243</v>
      </c>
      <c r="D7460" s="10">
        <v>942.58</v>
      </c>
      <c r="E7460">
        <v>3.9236042312219901</v>
      </c>
    </row>
    <row r="7461" spans="1:5">
      <c r="A7461" t="s">
        <v>1412</v>
      </c>
      <c r="B7461">
        <v>174.3</v>
      </c>
      <c r="C7461">
        <v>6</v>
      </c>
      <c r="D7461" s="10">
        <v>6.84</v>
      </c>
      <c r="E7461">
        <v>3.9242685025817501</v>
      </c>
    </row>
    <row r="7462" spans="1:5">
      <c r="A7462" t="s">
        <v>1411</v>
      </c>
      <c r="B7462">
        <v>665.86</v>
      </c>
      <c r="C7462">
        <v>186</v>
      </c>
      <c r="D7462" s="10">
        <v>26.15</v>
      </c>
      <c r="E7462">
        <v>3.92725197488961</v>
      </c>
    </row>
    <row r="7463" spans="1:5">
      <c r="A7463" t="s">
        <v>1410</v>
      </c>
      <c r="B7463">
        <v>3168.39</v>
      </c>
      <c r="C7463">
        <v>210</v>
      </c>
      <c r="D7463" s="10">
        <v>124.46</v>
      </c>
      <c r="E7463">
        <v>3.9281780336385301</v>
      </c>
    </row>
    <row r="7464" spans="1:5">
      <c r="A7464" t="s">
        <v>1409</v>
      </c>
      <c r="B7464">
        <v>4366.74</v>
      </c>
      <c r="C7464">
        <v>108</v>
      </c>
      <c r="D7464" s="10">
        <v>171.54</v>
      </c>
      <c r="E7464">
        <v>3.92833097459431</v>
      </c>
    </row>
    <row r="7465" spans="1:5">
      <c r="A7465" t="s">
        <v>1408</v>
      </c>
      <c r="B7465">
        <v>501.45</v>
      </c>
      <c r="C7465">
        <v>151</v>
      </c>
      <c r="D7465" s="10">
        <v>19.7</v>
      </c>
      <c r="E7465">
        <v>3.9286070395852</v>
      </c>
    </row>
    <row r="7466" spans="1:5">
      <c r="A7466" t="s">
        <v>1407</v>
      </c>
      <c r="B7466">
        <v>600.75</v>
      </c>
      <c r="C7466">
        <v>89</v>
      </c>
      <c r="D7466" s="10">
        <v>23.61</v>
      </c>
      <c r="E7466">
        <v>3.9300873907615399</v>
      </c>
    </row>
    <row r="7467" spans="1:5">
      <c r="A7467" t="s">
        <v>1406</v>
      </c>
      <c r="B7467">
        <v>297.67</v>
      </c>
      <c r="C7467">
        <v>103</v>
      </c>
      <c r="D7467" s="10">
        <v>11.7</v>
      </c>
      <c r="E7467">
        <v>3.93052709376154</v>
      </c>
    </row>
    <row r="7468" spans="1:5">
      <c r="A7468" t="s">
        <v>1405</v>
      </c>
      <c r="B7468">
        <v>18279.96</v>
      </c>
      <c r="C7468">
        <v>257</v>
      </c>
      <c r="D7468" s="10">
        <v>718.93</v>
      </c>
      <c r="E7468">
        <v>3.93288606758439</v>
      </c>
    </row>
    <row r="7469" spans="1:5">
      <c r="A7469" t="s">
        <v>1404</v>
      </c>
      <c r="B7469">
        <v>1002.84</v>
      </c>
      <c r="C7469">
        <v>168</v>
      </c>
      <c r="D7469" s="10">
        <v>39.47</v>
      </c>
      <c r="E7469">
        <v>3.9358222647680501</v>
      </c>
    </row>
    <row r="7470" spans="1:5">
      <c r="A7470" t="s">
        <v>1403</v>
      </c>
      <c r="B7470">
        <v>1254.46</v>
      </c>
      <c r="C7470">
        <v>214</v>
      </c>
      <c r="D7470" s="10">
        <v>49.38</v>
      </c>
      <c r="E7470">
        <v>3.9363550850565101</v>
      </c>
    </row>
    <row r="7471" spans="1:5">
      <c r="A7471" t="s">
        <v>1402</v>
      </c>
      <c r="B7471">
        <v>2100.8000000000002</v>
      </c>
      <c r="C7471">
        <v>55</v>
      </c>
      <c r="D7471" s="10">
        <v>82.7</v>
      </c>
      <c r="E7471">
        <v>3.9365955826351802</v>
      </c>
    </row>
    <row r="7472" spans="1:5">
      <c r="A7472" t="s">
        <v>1401</v>
      </c>
      <c r="B7472">
        <v>5404.32</v>
      </c>
      <c r="C7472">
        <v>139</v>
      </c>
      <c r="D7472" s="10">
        <v>212.9</v>
      </c>
      <c r="E7472">
        <v>3.93944103976078</v>
      </c>
    </row>
    <row r="7473" spans="1:5">
      <c r="A7473" t="s">
        <v>1400</v>
      </c>
      <c r="B7473">
        <v>2064.0300000000002</v>
      </c>
      <c r="C7473">
        <v>324</v>
      </c>
      <c r="D7473" s="10">
        <v>81.38</v>
      </c>
      <c r="E7473">
        <v>3.9427721496296</v>
      </c>
    </row>
    <row r="7474" spans="1:5">
      <c r="A7474" t="s">
        <v>1399</v>
      </c>
      <c r="B7474">
        <v>8011.92</v>
      </c>
      <c r="C7474">
        <v>152</v>
      </c>
      <c r="D7474" s="10">
        <v>316</v>
      </c>
      <c r="E7474">
        <v>3.94412325634804</v>
      </c>
    </row>
    <row r="7475" spans="1:5">
      <c r="A7475" t="s">
        <v>1398</v>
      </c>
      <c r="B7475">
        <v>1714.23</v>
      </c>
      <c r="C7475">
        <v>63</v>
      </c>
      <c r="D7475" s="10">
        <v>67.64</v>
      </c>
      <c r="E7475">
        <v>3.9457949050010699</v>
      </c>
    </row>
    <row r="7476" spans="1:5">
      <c r="A7476" t="s">
        <v>1397</v>
      </c>
      <c r="B7476">
        <v>43428.23</v>
      </c>
      <c r="C7476">
        <v>153</v>
      </c>
      <c r="D7476" s="10">
        <v>1713.77</v>
      </c>
      <c r="E7476">
        <v>3.9462119455478599</v>
      </c>
    </row>
    <row r="7477" spans="1:5">
      <c r="A7477" t="s">
        <v>1396</v>
      </c>
      <c r="B7477">
        <v>1539.55</v>
      </c>
      <c r="C7477">
        <v>372</v>
      </c>
      <c r="D7477" s="10">
        <v>60.76</v>
      </c>
      <c r="E7477">
        <v>3.9466077749991801</v>
      </c>
    </row>
    <row r="7478" spans="1:5">
      <c r="A7478" t="s">
        <v>1395</v>
      </c>
      <c r="B7478">
        <v>3425.07</v>
      </c>
      <c r="C7478">
        <v>107</v>
      </c>
      <c r="D7478" s="10">
        <v>135.27000000000001</v>
      </c>
      <c r="E7478">
        <v>3.9494083332603398</v>
      </c>
    </row>
    <row r="7479" spans="1:5">
      <c r="A7479" t="s">
        <v>1394</v>
      </c>
      <c r="B7479">
        <v>809.6</v>
      </c>
      <c r="C7479">
        <v>124</v>
      </c>
      <c r="D7479" s="10">
        <v>31.99</v>
      </c>
      <c r="E7479">
        <v>3.95133399209486</v>
      </c>
    </row>
    <row r="7480" spans="1:5">
      <c r="A7480" t="s">
        <v>1393</v>
      </c>
      <c r="B7480">
        <v>353.78</v>
      </c>
      <c r="C7480">
        <v>73</v>
      </c>
      <c r="D7480" s="10">
        <v>13.99</v>
      </c>
      <c r="E7480">
        <v>3.9544349595793902</v>
      </c>
    </row>
    <row r="7481" spans="1:5">
      <c r="A7481" t="s">
        <v>1392</v>
      </c>
      <c r="B7481">
        <v>3046.68</v>
      </c>
      <c r="C7481">
        <v>166</v>
      </c>
      <c r="D7481" s="10">
        <v>120.48</v>
      </c>
      <c r="E7481">
        <v>3.9544684705975</v>
      </c>
    </row>
    <row r="7482" spans="1:5">
      <c r="A7482" t="s">
        <v>1391</v>
      </c>
      <c r="B7482">
        <v>598.29</v>
      </c>
      <c r="C7482">
        <v>156</v>
      </c>
      <c r="D7482" s="10">
        <v>23.67</v>
      </c>
      <c r="E7482">
        <v>3.9562753848468102</v>
      </c>
    </row>
    <row r="7483" spans="1:5">
      <c r="A7483" t="s">
        <v>1390</v>
      </c>
      <c r="B7483">
        <v>1839.14</v>
      </c>
      <c r="C7483">
        <v>1073</v>
      </c>
      <c r="D7483" s="10">
        <v>72.819999999999993</v>
      </c>
      <c r="E7483">
        <v>3.9594593125047499</v>
      </c>
    </row>
    <row r="7484" spans="1:5">
      <c r="A7484" t="s">
        <v>1389</v>
      </c>
      <c r="B7484">
        <v>1550.01</v>
      </c>
      <c r="C7484">
        <v>77</v>
      </c>
      <c r="D7484" s="10">
        <v>61.39</v>
      </c>
      <c r="E7484">
        <v>3.9606196089057399</v>
      </c>
    </row>
    <row r="7485" spans="1:5">
      <c r="A7485" t="s">
        <v>1388</v>
      </c>
      <c r="B7485">
        <v>2400.92</v>
      </c>
      <c r="C7485">
        <v>311</v>
      </c>
      <c r="D7485" s="10">
        <v>95.14</v>
      </c>
      <c r="E7485">
        <v>3.9626476517335001</v>
      </c>
    </row>
    <row r="7486" spans="1:5">
      <c r="A7486" t="s">
        <v>1387</v>
      </c>
      <c r="B7486">
        <v>4662.63</v>
      </c>
      <c r="C7486">
        <v>18</v>
      </c>
      <c r="D7486" s="10">
        <v>184.91</v>
      </c>
      <c r="E7486">
        <v>3.9657875490871</v>
      </c>
    </row>
    <row r="7487" spans="1:5">
      <c r="A7487" t="s">
        <v>1386</v>
      </c>
      <c r="B7487">
        <v>1957.8</v>
      </c>
      <c r="C7487">
        <v>20</v>
      </c>
      <c r="D7487" s="10">
        <v>77.67</v>
      </c>
      <c r="E7487">
        <v>3.9672080907140601</v>
      </c>
    </row>
    <row r="7488" spans="1:5">
      <c r="A7488" t="s">
        <v>1385</v>
      </c>
      <c r="B7488">
        <v>439.08</v>
      </c>
      <c r="C7488">
        <v>69</v>
      </c>
      <c r="D7488" s="10">
        <v>17.440000000000001</v>
      </c>
      <c r="E7488">
        <v>3.9719413318757399</v>
      </c>
    </row>
    <row r="7489" spans="1:5">
      <c r="A7489" t="s">
        <v>1384</v>
      </c>
      <c r="B7489">
        <v>1347.84</v>
      </c>
      <c r="C7489">
        <v>288</v>
      </c>
      <c r="D7489" s="10">
        <v>53.62</v>
      </c>
      <c r="E7489">
        <v>3.9782169990503302</v>
      </c>
    </row>
    <row r="7490" spans="1:5">
      <c r="A7490" t="s">
        <v>1383</v>
      </c>
      <c r="B7490">
        <v>1863.78</v>
      </c>
      <c r="C7490">
        <v>87</v>
      </c>
      <c r="D7490" s="10">
        <v>74.150000000000006</v>
      </c>
      <c r="E7490">
        <v>3.97847385421026</v>
      </c>
    </row>
    <row r="7491" spans="1:5">
      <c r="A7491" t="s">
        <v>1382</v>
      </c>
      <c r="B7491">
        <v>2464</v>
      </c>
      <c r="C7491">
        <v>100</v>
      </c>
      <c r="D7491" s="10">
        <v>98.04</v>
      </c>
      <c r="E7491">
        <v>3.9788961038960999</v>
      </c>
    </row>
    <row r="7492" spans="1:5">
      <c r="A7492" t="s">
        <v>1381</v>
      </c>
      <c r="B7492">
        <v>1428</v>
      </c>
      <c r="C7492">
        <v>218</v>
      </c>
      <c r="D7492" s="10">
        <v>57.01</v>
      </c>
      <c r="E7492">
        <v>3.9922969187674999</v>
      </c>
    </row>
    <row r="7493" spans="1:5">
      <c r="A7493" t="s">
        <v>1380</v>
      </c>
      <c r="B7493">
        <v>1081.08</v>
      </c>
      <c r="C7493">
        <v>4</v>
      </c>
      <c r="D7493" s="10">
        <v>43.2</v>
      </c>
      <c r="E7493">
        <v>3.9960039960039899</v>
      </c>
    </row>
    <row r="7494" spans="1:5">
      <c r="A7494" t="s">
        <v>1379</v>
      </c>
      <c r="B7494">
        <v>919.56</v>
      </c>
      <c r="C7494">
        <v>40</v>
      </c>
      <c r="D7494" s="10">
        <v>36.75</v>
      </c>
      <c r="E7494">
        <v>3.9964765757536198</v>
      </c>
    </row>
    <row r="7495" spans="1:5">
      <c r="A7495" t="s">
        <v>1378</v>
      </c>
      <c r="B7495">
        <v>5016</v>
      </c>
      <c r="C7495">
        <v>100</v>
      </c>
      <c r="D7495" s="10">
        <v>200.56</v>
      </c>
      <c r="E7495">
        <v>3.9984051036682602</v>
      </c>
    </row>
    <row r="7496" spans="1:5">
      <c r="A7496" t="s">
        <v>1377</v>
      </c>
      <c r="B7496">
        <v>3721</v>
      </c>
      <c r="C7496">
        <v>259</v>
      </c>
      <c r="D7496" s="10">
        <v>148.83000000000001</v>
      </c>
      <c r="E7496">
        <v>3.9997312550389599</v>
      </c>
    </row>
    <row r="7497" spans="1:5">
      <c r="A7497" t="s">
        <v>1376</v>
      </c>
      <c r="B7497">
        <v>2571.12</v>
      </c>
      <c r="C7497">
        <v>4</v>
      </c>
      <c r="D7497" s="10">
        <v>102.84</v>
      </c>
      <c r="E7497">
        <v>3.99981331093064</v>
      </c>
    </row>
    <row r="7498" spans="1:5">
      <c r="A7498" t="s">
        <v>1375</v>
      </c>
      <c r="B7498">
        <v>175.44</v>
      </c>
      <c r="C7498">
        <v>17</v>
      </c>
      <c r="D7498" s="10">
        <v>7.02</v>
      </c>
      <c r="E7498">
        <v>4.0013679890560798</v>
      </c>
    </row>
    <row r="7499" spans="1:5">
      <c r="A7499" t="s">
        <v>1374</v>
      </c>
      <c r="B7499">
        <v>204.72</v>
      </c>
      <c r="C7499">
        <v>128</v>
      </c>
      <c r="D7499" s="10">
        <v>8.1999999999999993</v>
      </c>
      <c r="E7499">
        <v>4.0054708870652496</v>
      </c>
    </row>
    <row r="7500" spans="1:5">
      <c r="A7500" t="s">
        <v>1373</v>
      </c>
      <c r="B7500">
        <v>613.6</v>
      </c>
      <c r="C7500">
        <v>136</v>
      </c>
      <c r="D7500" s="10">
        <v>24.59</v>
      </c>
      <c r="E7500">
        <v>4.0074967405475803</v>
      </c>
    </row>
    <row r="7501" spans="1:5">
      <c r="A7501" t="s">
        <v>1372</v>
      </c>
      <c r="B7501">
        <v>1593.3</v>
      </c>
      <c r="C7501">
        <v>47</v>
      </c>
      <c r="D7501" s="10">
        <v>63.89</v>
      </c>
      <c r="E7501">
        <v>4.0099165254503202</v>
      </c>
    </row>
    <row r="7502" spans="1:5">
      <c r="A7502" t="s">
        <v>1371</v>
      </c>
      <c r="B7502">
        <v>12068.82</v>
      </c>
      <c r="C7502">
        <v>268</v>
      </c>
      <c r="D7502" s="10">
        <v>483.97</v>
      </c>
      <c r="E7502">
        <v>4.0100854930308003</v>
      </c>
    </row>
    <row r="7503" spans="1:5">
      <c r="A7503" t="s">
        <v>1370</v>
      </c>
      <c r="B7503">
        <v>1080.81</v>
      </c>
      <c r="C7503">
        <v>183</v>
      </c>
      <c r="D7503" s="10">
        <v>43.37</v>
      </c>
      <c r="E7503">
        <v>4.0127311923464797</v>
      </c>
    </row>
    <row r="7504" spans="1:5">
      <c r="A7504" t="s">
        <v>1369</v>
      </c>
      <c r="B7504">
        <v>1097.08</v>
      </c>
      <c r="C7504">
        <v>127</v>
      </c>
      <c r="D7504" s="10">
        <v>44.04</v>
      </c>
      <c r="E7504">
        <v>4.0142924855069797</v>
      </c>
    </row>
    <row r="7505" spans="1:5">
      <c r="A7505" t="s">
        <v>1368</v>
      </c>
      <c r="B7505">
        <v>5940</v>
      </c>
      <c r="C7505">
        <v>200</v>
      </c>
      <c r="D7505" s="10">
        <v>238.47</v>
      </c>
      <c r="E7505">
        <v>4.0146464646464599</v>
      </c>
    </row>
    <row r="7506" spans="1:5">
      <c r="A7506" t="s">
        <v>1367</v>
      </c>
      <c r="B7506">
        <v>3803.58</v>
      </c>
      <c r="C7506">
        <v>22</v>
      </c>
      <c r="D7506" s="10">
        <v>152.80000000000001</v>
      </c>
      <c r="E7506">
        <v>4.0172679423069804</v>
      </c>
    </row>
    <row r="7507" spans="1:5">
      <c r="A7507" t="s">
        <v>1366</v>
      </c>
      <c r="B7507">
        <v>2058.39</v>
      </c>
      <c r="C7507">
        <v>93</v>
      </c>
      <c r="D7507" s="10">
        <v>82.78</v>
      </c>
      <c r="E7507">
        <v>4.0215896890287999</v>
      </c>
    </row>
    <row r="7508" spans="1:5">
      <c r="A7508" t="s">
        <v>1365</v>
      </c>
      <c r="B7508">
        <v>321.10000000000002</v>
      </c>
      <c r="C7508">
        <v>201</v>
      </c>
      <c r="D7508" s="10">
        <v>12.92</v>
      </c>
      <c r="E7508">
        <v>4.0236686390532501</v>
      </c>
    </row>
    <row r="7509" spans="1:5">
      <c r="A7509" t="s">
        <v>1364</v>
      </c>
      <c r="B7509">
        <v>1687.2</v>
      </c>
      <c r="C7509">
        <v>190</v>
      </c>
      <c r="D7509" s="10">
        <v>67.92</v>
      </c>
      <c r="E7509">
        <v>4.0256045519203401</v>
      </c>
    </row>
    <row r="7510" spans="1:5">
      <c r="A7510" t="s">
        <v>1363</v>
      </c>
      <c r="B7510">
        <v>609.74</v>
      </c>
      <c r="C7510">
        <v>363</v>
      </c>
      <c r="D7510" s="10">
        <v>24.56</v>
      </c>
      <c r="E7510">
        <v>4.0279463377833098</v>
      </c>
    </row>
    <row r="7511" spans="1:5">
      <c r="A7511" t="s">
        <v>1362</v>
      </c>
      <c r="B7511">
        <v>1188.5999999999999</v>
      </c>
      <c r="C7511">
        <v>70</v>
      </c>
      <c r="D7511" s="10">
        <v>47.91</v>
      </c>
      <c r="E7511">
        <v>4.0307925290257396</v>
      </c>
    </row>
    <row r="7512" spans="1:5">
      <c r="A7512" t="s">
        <v>1361</v>
      </c>
      <c r="B7512">
        <v>596.22</v>
      </c>
      <c r="C7512">
        <v>224</v>
      </c>
      <c r="D7512" s="10">
        <v>24.06</v>
      </c>
      <c r="E7512">
        <v>4.03542316594545</v>
      </c>
    </row>
    <row r="7513" spans="1:5">
      <c r="A7513" t="s">
        <v>1360</v>
      </c>
      <c r="B7513">
        <v>236.07</v>
      </c>
      <c r="C7513">
        <v>27</v>
      </c>
      <c r="D7513" s="10">
        <v>9.5399999999999991</v>
      </c>
      <c r="E7513">
        <v>4.0411742279832197</v>
      </c>
    </row>
    <row r="7514" spans="1:5">
      <c r="A7514" t="s">
        <v>1359</v>
      </c>
      <c r="B7514">
        <v>1081.3399999999999</v>
      </c>
      <c r="C7514">
        <v>406</v>
      </c>
      <c r="D7514" s="10">
        <v>43.74</v>
      </c>
      <c r="E7514">
        <v>4.0449812269961303</v>
      </c>
    </row>
    <row r="7515" spans="1:5">
      <c r="A7515" t="s">
        <v>1358</v>
      </c>
      <c r="B7515">
        <v>898.3</v>
      </c>
      <c r="C7515">
        <v>225</v>
      </c>
      <c r="D7515" s="10">
        <v>36.340000000000003</v>
      </c>
      <c r="E7515">
        <v>4.0454191250139102</v>
      </c>
    </row>
    <row r="7516" spans="1:5">
      <c r="A7516" t="s">
        <v>1357</v>
      </c>
      <c r="B7516">
        <v>2197.36</v>
      </c>
      <c r="C7516">
        <v>22</v>
      </c>
      <c r="D7516" s="10">
        <v>89.13</v>
      </c>
      <c r="E7516">
        <v>4.0562311137000702</v>
      </c>
    </row>
    <row r="7517" spans="1:5">
      <c r="A7517" t="s">
        <v>1356</v>
      </c>
      <c r="B7517">
        <v>578.34</v>
      </c>
      <c r="C7517">
        <v>51</v>
      </c>
      <c r="D7517" s="10">
        <v>23.49</v>
      </c>
      <c r="E7517">
        <v>4.0616246498599402</v>
      </c>
    </row>
    <row r="7518" spans="1:5">
      <c r="A7518" t="s">
        <v>1355</v>
      </c>
      <c r="B7518">
        <v>1481.84</v>
      </c>
      <c r="C7518">
        <v>768</v>
      </c>
      <c r="D7518" s="10">
        <v>60.19</v>
      </c>
      <c r="E7518">
        <v>4.06184203422771</v>
      </c>
    </row>
    <row r="7519" spans="1:5">
      <c r="A7519" t="s">
        <v>1354</v>
      </c>
      <c r="B7519">
        <v>1290.6400000000001</v>
      </c>
      <c r="C7519">
        <v>312</v>
      </c>
      <c r="D7519" s="10">
        <v>52.59</v>
      </c>
      <c r="E7519">
        <v>4.07472261823591</v>
      </c>
    </row>
    <row r="7520" spans="1:5">
      <c r="A7520" t="s">
        <v>1353</v>
      </c>
      <c r="B7520">
        <v>930.47</v>
      </c>
      <c r="C7520">
        <v>161</v>
      </c>
      <c r="D7520" s="10">
        <v>37.950000000000003</v>
      </c>
      <c r="E7520">
        <v>4.0785839414489402</v>
      </c>
    </row>
    <row r="7521" spans="1:5">
      <c r="A7521" t="s">
        <v>1352</v>
      </c>
      <c r="B7521">
        <v>585.36</v>
      </c>
      <c r="C7521">
        <v>12</v>
      </c>
      <c r="D7521" s="10">
        <v>23.9</v>
      </c>
      <c r="E7521">
        <v>4.0829574962416197</v>
      </c>
    </row>
    <row r="7522" spans="1:5">
      <c r="A7522" t="s">
        <v>1351</v>
      </c>
      <c r="B7522">
        <v>4087.58</v>
      </c>
      <c r="C7522">
        <v>139</v>
      </c>
      <c r="D7522" s="10">
        <v>166.96</v>
      </c>
      <c r="E7522">
        <v>4.0845683754201696</v>
      </c>
    </row>
    <row r="7523" spans="1:5">
      <c r="A7523" t="s">
        <v>1350</v>
      </c>
      <c r="B7523">
        <v>2117.36</v>
      </c>
      <c r="C7523">
        <v>199</v>
      </c>
      <c r="D7523" s="10">
        <v>86.5</v>
      </c>
      <c r="E7523">
        <v>4.0852760040805496</v>
      </c>
    </row>
    <row r="7524" spans="1:5">
      <c r="A7524" t="s">
        <v>1349</v>
      </c>
      <c r="B7524">
        <v>1839.48</v>
      </c>
      <c r="C7524">
        <v>314</v>
      </c>
      <c r="D7524" s="10">
        <v>75.239999999999995</v>
      </c>
      <c r="E7524">
        <v>4.0902863852827904</v>
      </c>
    </row>
    <row r="7525" spans="1:5">
      <c r="A7525" t="s">
        <v>1348</v>
      </c>
      <c r="B7525">
        <v>1198.8</v>
      </c>
      <c r="C7525">
        <v>60</v>
      </c>
      <c r="D7525" s="10">
        <v>49.04</v>
      </c>
      <c r="E7525">
        <v>4.09075742409075</v>
      </c>
    </row>
    <row r="7526" spans="1:5">
      <c r="A7526" t="s">
        <v>1347</v>
      </c>
      <c r="B7526">
        <v>2350.6799999999998</v>
      </c>
      <c r="C7526">
        <v>76</v>
      </c>
      <c r="D7526" s="10">
        <v>96.2</v>
      </c>
      <c r="E7526">
        <v>4.0924328279476496</v>
      </c>
    </row>
    <row r="7527" spans="1:5">
      <c r="A7527" t="s">
        <v>1346</v>
      </c>
      <c r="B7527">
        <v>414.72</v>
      </c>
      <c r="C7527">
        <v>48</v>
      </c>
      <c r="D7527" s="10">
        <v>17</v>
      </c>
      <c r="E7527">
        <v>4.0991512345679002</v>
      </c>
    </row>
    <row r="7528" spans="1:5">
      <c r="A7528" t="s">
        <v>1345</v>
      </c>
      <c r="B7528">
        <v>4231.9799999999996</v>
      </c>
      <c r="C7528">
        <v>103</v>
      </c>
      <c r="D7528" s="10">
        <v>173.56</v>
      </c>
      <c r="E7528">
        <v>4.1011535971341999</v>
      </c>
    </row>
    <row r="7529" spans="1:5">
      <c r="A7529" t="s">
        <v>1344</v>
      </c>
      <c r="B7529">
        <v>1508.17</v>
      </c>
      <c r="C7529">
        <v>381</v>
      </c>
      <c r="D7529" s="10">
        <v>61.87</v>
      </c>
      <c r="E7529">
        <v>4.1023226824562196</v>
      </c>
    </row>
    <row r="7530" spans="1:5">
      <c r="A7530" t="s">
        <v>1343</v>
      </c>
      <c r="B7530">
        <v>424.3</v>
      </c>
      <c r="C7530">
        <v>158</v>
      </c>
      <c r="D7530" s="10">
        <v>17.41</v>
      </c>
      <c r="E7530">
        <v>4.1032288475135497</v>
      </c>
    </row>
    <row r="7531" spans="1:5">
      <c r="A7531" t="s">
        <v>1342</v>
      </c>
      <c r="B7531">
        <v>342.72</v>
      </c>
      <c r="C7531">
        <v>136</v>
      </c>
      <c r="D7531" s="10">
        <v>14.07</v>
      </c>
      <c r="E7531">
        <v>4.1053921568627398</v>
      </c>
    </row>
    <row r="7532" spans="1:5">
      <c r="A7532" t="s">
        <v>1341</v>
      </c>
      <c r="B7532">
        <v>3207.39</v>
      </c>
      <c r="C7532">
        <v>19</v>
      </c>
      <c r="D7532" s="10">
        <v>131.68</v>
      </c>
      <c r="E7532">
        <v>4.1055188174808803</v>
      </c>
    </row>
    <row r="7533" spans="1:5">
      <c r="A7533" t="s">
        <v>1340</v>
      </c>
      <c r="B7533">
        <v>610.47</v>
      </c>
      <c r="C7533">
        <v>63</v>
      </c>
      <c r="D7533" s="10">
        <v>25.1</v>
      </c>
      <c r="E7533">
        <v>4.1115861549297996</v>
      </c>
    </row>
    <row r="7534" spans="1:5">
      <c r="A7534" t="s">
        <v>1339</v>
      </c>
      <c r="B7534">
        <v>3261.45</v>
      </c>
      <c r="C7534">
        <v>85</v>
      </c>
      <c r="D7534" s="10">
        <v>134.31</v>
      </c>
      <c r="E7534">
        <v>4.1181069769581002</v>
      </c>
    </row>
    <row r="7535" spans="1:5">
      <c r="A7535" t="s">
        <v>1338</v>
      </c>
      <c r="B7535">
        <v>708.75</v>
      </c>
      <c r="C7535">
        <v>45</v>
      </c>
      <c r="D7535" s="10">
        <v>29.19</v>
      </c>
      <c r="E7535">
        <v>4.1185185185185098</v>
      </c>
    </row>
    <row r="7536" spans="1:5">
      <c r="A7536" t="s">
        <v>1337</v>
      </c>
      <c r="B7536">
        <v>1339.8</v>
      </c>
      <c r="C7536">
        <v>154</v>
      </c>
      <c r="D7536" s="10">
        <v>55.19</v>
      </c>
      <c r="E7536">
        <v>4.1192715330646301</v>
      </c>
    </row>
    <row r="7537" spans="1:5">
      <c r="A7537" t="s">
        <v>1336</v>
      </c>
      <c r="B7537">
        <v>13076.97</v>
      </c>
      <c r="C7537">
        <v>242</v>
      </c>
      <c r="D7537" s="10">
        <v>538.98</v>
      </c>
      <c r="E7537">
        <v>4.1215969754461401</v>
      </c>
    </row>
    <row r="7538" spans="1:5">
      <c r="A7538" t="s">
        <v>1335</v>
      </c>
      <c r="B7538">
        <v>1233.78</v>
      </c>
      <c r="C7538">
        <v>147</v>
      </c>
      <c r="D7538" s="10">
        <v>50.86</v>
      </c>
      <c r="E7538">
        <v>4.1222908460179202</v>
      </c>
    </row>
    <row r="7539" spans="1:5">
      <c r="A7539" t="s">
        <v>1334</v>
      </c>
      <c r="B7539">
        <v>2548.2600000000002</v>
      </c>
      <c r="C7539">
        <v>54</v>
      </c>
      <c r="D7539" s="10">
        <v>105.16</v>
      </c>
      <c r="E7539">
        <v>4.1267374600707898</v>
      </c>
    </row>
    <row r="7540" spans="1:5">
      <c r="A7540" t="s">
        <v>1333</v>
      </c>
      <c r="B7540">
        <v>1785.28</v>
      </c>
      <c r="C7540">
        <v>82</v>
      </c>
      <c r="D7540" s="10">
        <v>73.680000000000007</v>
      </c>
      <c r="E7540">
        <v>4.1270837067574799</v>
      </c>
    </row>
    <row r="7541" spans="1:5">
      <c r="A7541" t="s">
        <v>1332</v>
      </c>
      <c r="B7541">
        <v>9188.48</v>
      </c>
      <c r="C7541">
        <v>35</v>
      </c>
      <c r="D7541" s="10">
        <v>379.74</v>
      </c>
      <c r="E7541">
        <v>4.1327836595388998</v>
      </c>
    </row>
    <row r="7542" spans="1:5">
      <c r="A7542" t="s">
        <v>1331</v>
      </c>
      <c r="B7542">
        <v>1483.1</v>
      </c>
      <c r="C7542">
        <v>812</v>
      </c>
      <c r="D7542" s="10">
        <v>61.32</v>
      </c>
      <c r="E7542">
        <v>4.1345829681073401</v>
      </c>
    </row>
    <row r="7543" spans="1:5">
      <c r="A7543" t="s">
        <v>1330</v>
      </c>
      <c r="B7543">
        <v>4927.2</v>
      </c>
      <c r="C7543">
        <v>172</v>
      </c>
      <c r="D7543" s="10">
        <v>204.3</v>
      </c>
      <c r="E7543">
        <v>4.14637116415002</v>
      </c>
    </row>
    <row r="7544" spans="1:5">
      <c r="A7544" t="s">
        <v>1329</v>
      </c>
      <c r="B7544">
        <v>4084</v>
      </c>
      <c r="C7544">
        <v>154</v>
      </c>
      <c r="D7544" s="10">
        <v>169.74</v>
      </c>
      <c r="E7544">
        <v>4.1562193927521998</v>
      </c>
    </row>
    <row r="7545" spans="1:5">
      <c r="A7545" t="s">
        <v>1328</v>
      </c>
      <c r="B7545">
        <v>708.76</v>
      </c>
      <c r="C7545">
        <v>94</v>
      </c>
      <c r="D7545" s="10">
        <v>29.46</v>
      </c>
      <c r="E7545">
        <v>4.1565551103335396</v>
      </c>
    </row>
    <row r="7546" spans="1:5">
      <c r="A7546" t="s">
        <v>1327</v>
      </c>
      <c r="B7546">
        <v>23032.76</v>
      </c>
      <c r="C7546">
        <v>134</v>
      </c>
      <c r="D7546" s="10">
        <v>958.32</v>
      </c>
      <c r="E7546">
        <v>4.16068243666846</v>
      </c>
    </row>
    <row r="7547" spans="1:5">
      <c r="A7547" t="s">
        <v>1326</v>
      </c>
      <c r="B7547">
        <v>2067.6999999999998</v>
      </c>
      <c r="C7547">
        <v>189</v>
      </c>
      <c r="D7547" s="10">
        <v>86.09</v>
      </c>
      <c r="E7547">
        <v>4.1635633796005198</v>
      </c>
    </row>
    <row r="7548" spans="1:5">
      <c r="A7548" t="s">
        <v>1325</v>
      </c>
      <c r="B7548">
        <v>3835.2</v>
      </c>
      <c r="C7548">
        <v>85</v>
      </c>
      <c r="D7548" s="10">
        <v>159.72</v>
      </c>
      <c r="E7548">
        <v>4.1645807259073804</v>
      </c>
    </row>
    <row r="7549" spans="1:5">
      <c r="A7549" t="s">
        <v>1324</v>
      </c>
      <c r="B7549">
        <v>838.66</v>
      </c>
      <c r="C7549">
        <v>96</v>
      </c>
      <c r="D7549" s="10">
        <v>34.93</v>
      </c>
      <c r="E7549">
        <v>4.1649774640497901</v>
      </c>
    </row>
    <row r="7550" spans="1:5">
      <c r="A7550" t="s">
        <v>1323</v>
      </c>
      <c r="B7550">
        <v>894.72</v>
      </c>
      <c r="C7550">
        <v>384</v>
      </c>
      <c r="D7550" s="10">
        <v>37.28</v>
      </c>
      <c r="E7550">
        <v>4.1666666666666599</v>
      </c>
    </row>
    <row r="7551" spans="1:5">
      <c r="A7551" t="s">
        <v>1322</v>
      </c>
      <c r="B7551">
        <v>1719.71</v>
      </c>
      <c r="C7551">
        <v>560</v>
      </c>
      <c r="D7551" s="10">
        <v>71.66</v>
      </c>
      <c r="E7551">
        <v>4.1669816422536297</v>
      </c>
    </row>
    <row r="7552" spans="1:5">
      <c r="A7552" t="s">
        <v>1321</v>
      </c>
      <c r="B7552">
        <v>17192.36</v>
      </c>
      <c r="C7552">
        <v>67</v>
      </c>
      <c r="D7552" s="10">
        <v>721.52</v>
      </c>
      <c r="E7552">
        <v>4.1967478577693802</v>
      </c>
    </row>
    <row r="7553" spans="1:5">
      <c r="A7553" t="s">
        <v>1320</v>
      </c>
      <c r="B7553">
        <v>506.09</v>
      </c>
      <c r="C7553">
        <v>260</v>
      </c>
      <c r="D7553" s="10">
        <v>21.26</v>
      </c>
      <c r="E7553">
        <v>4.2008338437827204</v>
      </c>
    </row>
    <row r="7554" spans="1:5">
      <c r="A7554" t="s">
        <v>1319</v>
      </c>
      <c r="B7554">
        <v>3993.5</v>
      </c>
      <c r="C7554">
        <v>49</v>
      </c>
      <c r="D7554" s="10">
        <v>167.98</v>
      </c>
      <c r="E7554">
        <v>4.2063352948541297</v>
      </c>
    </row>
    <row r="7555" spans="1:5">
      <c r="A7555" t="s">
        <v>1318</v>
      </c>
      <c r="B7555">
        <v>798.72</v>
      </c>
      <c r="C7555">
        <v>16</v>
      </c>
      <c r="D7555" s="10">
        <v>33.64</v>
      </c>
      <c r="E7555">
        <v>4.2117387820512802</v>
      </c>
    </row>
    <row r="7556" spans="1:5">
      <c r="A7556" t="s">
        <v>1317</v>
      </c>
      <c r="B7556">
        <v>360.21</v>
      </c>
      <c r="C7556">
        <v>178</v>
      </c>
      <c r="D7556" s="10">
        <v>15.18</v>
      </c>
      <c r="E7556">
        <v>4.2142083784458997</v>
      </c>
    </row>
    <row r="7557" spans="1:5">
      <c r="A7557" t="s">
        <v>1316</v>
      </c>
      <c r="B7557">
        <v>1709</v>
      </c>
      <c r="C7557">
        <v>193</v>
      </c>
      <c r="D7557" s="10">
        <v>72.040000000000006</v>
      </c>
      <c r="E7557">
        <v>4.2153306026916297</v>
      </c>
    </row>
    <row r="7558" spans="1:5">
      <c r="A7558" t="s">
        <v>1315</v>
      </c>
      <c r="B7558">
        <v>722.9</v>
      </c>
      <c r="C7558">
        <v>255</v>
      </c>
      <c r="D7558" s="10">
        <v>30.58</v>
      </c>
      <c r="E7558">
        <v>4.2301839811868804</v>
      </c>
    </row>
    <row r="7559" spans="1:5">
      <c r="A7559" t="s">
        <v>1314</v>
      </c>
      <c r="B7559">
        <v>839.97</v>
      </c>
      <c r="C7559">
        <v>110</v>
      </c>
      <c r="D7559" s="10">
        <v>35.56</v>
      </c>
      <c r="E7559">
        <v>4.2334845292093704</v>
      </c>
    </row>
    <row r="7560" spans="1:5">
      <c r="A7560" t="s">
        <v>1313</v>
      </c>
      <c r="B7560">
        <v>3202.92</v>
      </c>
      <c r="C7560">
        <v>41</v>
      </c>
      <c r="D7560" s="10">
        <v>135.9</v>
      </c>
      <c r="E7560">
        <v>4.2430032595256799</v>
      </c>
    </row>
    <row r="7561" spans="1:5">
      <c r="A7561" t="s">
        <v>1312</v>
      </c>
      <c r="B7561">
        <v>1475.15</v>
      </c>
      <c r="C7561">
        <v>504</v>
      </c>
      <c r="D7561" s="10">
        <v>62.61</v>
      </c>
      <c r="E7561">
        <v>4.2443141375453299</v>
      </c>
    </row>
    <row r="7562" spans="1:5">
      <c r="A7562" t="s">
        <v>1311</v>
      </c>
      <c r="B7562">
        <v>762.93</v>
      </c>
      <c r="C7562">
        <v>243</v>
      </c>
      <c r="D7562" s="10">
        <v>32.4</v>
      </c>
      <c r="E7562">
        <v>4.2467854193700596</v>
      </c>
    </row>
    <row r="7563" spans="1:5">
      <c r="A7563" t="s">
        <v>1310</v>
      </c>
      <c r="B7563">
        <v>1007.36</v>
      </c>
      <c r="C7563">
        <v>636</v>
      </c>
      <c r="D7563" s="10">
        <v>42.86</v>
      </c>
      <c r="E7563">
        <v>4.2546855146124498</v>
      </c>
    </row>
    <row r="7564" spans="1:5">
      <c r="A7564" t="s">
        <v>1309</v>
      </c>
      <c r="B7564">
        <v>215.13</v>
      </c>
      <c r="C7564">
        <v>77</v>
      </c>
      <c r="D7564" s="10">
        <v>9.17</v>
      </c>
      <c r="E7564">
        <v>4.2625389299493301</v>
      </c>
    </row>
    <row r="7565" spans="1:5">
      <c r="A7565" t="s">
        <v>1308</v>
      </c>
      <c r="B7565">
        <v>1510.7</v>
      </c>
      <c r="C7565">
        <v>99</v>
      </c>
      <c r="D7565" s="10">
        <v>64.48</v>
      </c>
      <c r="E7565">
        <v>4.2682200304494602</v>
      </c>
    </row>
    <row r="7566" spans="1:5">
      <c r="A7566" t="s">
        <v>1307</v>
      </c>
      <c r="B7566">
        <v>1130.22</v>
      </c>
      <c r="C7566">
        <v>189</v>
      </c>
      <c r="D7566" s="10">
        <v>48.36</v>
      </c>
      <c r="E7566">
        <v>4.27881297446514</v>
      </c>
    </row>
    <row r="7567" spans="1:5">
      <c r="A7567" t="s">
        <v>1306</v>
      </c>
      <c r="B7567">
        <v>26110.7</v>
      </c>
      <c r="C7567">
        <v>202</v>
      </c>
      <c r="D7567" s="10">
        <v>1118.25</v>
      </c>
      <c r="E7567">
        <v>4.2827270046379402</v>
      </c>
    </row>
    <row r="7568" spans="1:5">
      <c r="A7568" t="s">
        <v>1305</v>
      </c>
      <c r="B7568">
        <v>20475.5</v>
      </c>
      <c r="C7568">
        <v>132</v>
      </c>
      <c r="D7568" s="10">
        <v>877.82</v>
      </c>
      <c r="E7568">
        <v>4.2871724744206396</v>
      </c>
    </row>
    <row r="7569" spans="1:5">
      <c r="A7569" t="s">
        <v>1304</v>
      </c>
      <c r="B7569">
        <v>9969.1299999999992</v>
      </c>
      <c r="C7569">
        <v>79</v>
      </c>
      <c r="D7569" s="10">
        <v>427.62</v>
      </c>
      <c r="E7569">
        <v>4.2894415059288002</v>
      </c>
    </row>
    <row r="7570" spans="1:5">
      <c r="A7570" t="s">
        <v>1303</v>
      </c>
      <c r="B7570">
        <v>745.2</v>
      </c>
      <c r="C7570">
        <v>115</v>
      </c>
      <c r="D7570" s="10">
        <v>32.090000000000003</v>
      </c>
      <c r="E7570">
        <v>4.3062265163714404</v>
      </c>
    </row>
    <row r="7571" spans="1:5">
      <c r="A7571" t="s">
        <v>1302</v>
      </c>
      <c r="B7571">
        <v>367.24</v>
      </c>
      <c r="C7571">
        <v>318</v>
      </c>
      <c r="D7571" s="10">
        <v>15.82</v>
      </c>
      <c r="E7571">
        <v>4.3078096067966403</v>
      </c>
    </row>
    <row r="7572" spans="1:5">
      <c r="A7572" t="s">
        <v>1301</v>
      </c>
      <c r="B7572">
        <v>673.2</v>
      </c>
      <c r="C7572">
        <v>36</v>
      </c>
      <c r="D7572" s="10">
        <v>29.01</v>
      </c>
      <c r="E7572">
        <v>4.3092691622103301</v>
      </c>
    </row>
    <row r="7573" spans="1:5">
      <c r="A7573" t="s">
        <v>1300</v>
      </c>
      <c r="B7573">
        <v>33079.800000000003</v>
      </c>
      <c r="C7573">
        <v>52</v>
      </c>
      <c r="D7573" s="10">
        <v>1428.15</v>
      </c>
      <c r="E7573">
        <v>4.31728728710572</v>
      </c>
    </row>
    <row r="7574" spans="1:5">
      <c r="A7574" t="s">
        <v>1299</v>
      </c>
      <c r="B7574">
        <v>549.17999999999995</v>
      </c>
      <c r="C7574">
        <v>18</v>
      </c>
      <c r="D7574" s="10">
        <v>23.76</v>
      </c>
      <c r="E7574">
        <v>4.3264503441494497</v>
      </c>
    </row>
    <row r="7575" spans="1:5">
      <c r="A7575" t="s">
        <v>1298</v>
      </c>
      <c r="B7575">
        <v>265.32</v>
      </c>
      <c r="C7575">
        <v>22</v>
      </c>
      <c r="D7575" s="10">
        <v>11.48</v>
      </c>
      <c r="E7575">
        <v>4.3268505955073104</v>
      </c>
    </row>
    <row r="7576" spans="1:5">
      <c r="A7576" t="s">
        <v>1297</v>
      </c>
      <c r="B7576">
        <v>174.6</v>
      </c>
      <c r="C7576">
        <v>12</v>
      </c>
      <c r="D7576" s="10">
        <v>7.56</v>
      </c>
      <c r="E7576">
        <v>4.3298969072164901</v>
      </c>
    </row>
    <row r="7577" spans="1:5">
      <c r="A7577" t="s">
        <v>1296</v>
      </c>
      <c r="B7577">
        <v>3491.64</v>
      </c>
      <c r="C7577">
        <v>36</v>
      </c>
      <c r="D7577" s="10">
        <v>151.19999999999999</v>
      </c>
      <c r="E7577">
        <v>4.3303433343643603</v>
      </c>
    </row>
    <row r="7578" spans="1:5">
      <c r="A7578" t="s">
        <v>1295</v>
      </c>
      <c r="B7578">
        <v>259.14999999999998</v>
      </c>
      <c r="C7578">
        <v>71</v>
      </c>
      <c r="D7578" s="10">
        <v>11.28</v>
      </c>
      <c r="E7578">
        <v>4.3526914914142303</v>
      </c>
    </row>
    <row r="7579" spans="1:5">
      <c r="A7579" t="s">
        <v>1294</v>
      </c>
      <c r="B7579">
        <v>5630.33</v>
      </c>
      <c r="C7579">
        <v>310</v>
      </c>
      <c r="D7579" s="10">
        <v>245.33</v>
      </c>
      <c r="E7579">
        <v>4.3572934446115896</v>
      </c>
    </row>
    <row r="7580" spans="1:5">
      <c r="A7580" t="s">
        <v>1293</v>
      </c>
      <c r="B7580">
        <v>851.07</v>
      </c>
      <c r="C7580">
        <v>181</v>
      </c>
      <c r="D7580" s="10">
        <v>37.090000000000003</v>
      </c>
      <c r="E7580">
        <v>4.3580434041853104</v>
      </c>
    </row>
    <row r="7581" spans="1:5">
      <c r="A7581" t="s">
        <v>1292</v>
      </c>
      <c r="B7581">
        <v>408</v>
      </c>
      <c r="C7581">
        <v>130</v>
      </c>
      <c r="D7581" s="10">
        <v>17.79</v>
      </c>
      <c r="E7581">
        <v>4.36029411764705</v>
      </c>
    </row>
    <row r="7582" spans="1:5">
      <c r="A7582" t="s">
        <v>1291</v>
      </c>
      <c r="B7582">
        <v>3038.85</v>
      </c>
      <c r="C7582">
        <v>215</v>
      </c>
      <c r="D7582" s="10">
        <v>132.58000000000001</v>
      </c>
      <c r="E7582">
        <v>4.3628346249403496</v>
      </c>
    </row>
    <row r="7583" spans="1:5">
      <c r="A7583" t="s">
        <v>1290</v>
      </c>
      <c r="B7583">
        <v>3212.64</v>
      </c>
      <c r="C7583">
        <v>92</v>
      </c>
      <c r="D7583" s="10">
        <v>140.19999999999999</v>
      </c>
      <c r="E7583">
        <v>4.3640121519996002</v>
      </c>
    </row>
    <row r="7584" spans="1:5">
      <c r="A7584" t="s">
        <v>1289</v>
      </c>
      <c r="B7584">
        <v>782.02</v>
      </c>
      <c r="C7584">
        <v>482</v>
      </c>
      <c r="D7584" s="10">
        <v>34.21</v>
      </c>
      <c r="E7584">
        <v>4.3745684253599597</v>
      </c>
    </row>
    <row r="7585" spans="1:5">
      <c r="A7585" t="s">
        <v>1288</v>
      </c>
      <c r="B7585">
        <v>12888</v>
      </c>
      <c r="C7585">
        <v>72</v>
      </c>
      <c r="D7585" s="10">
        <v>563.85</v>
      </c>
      <c r="E7585">
        <v>4.375</v>
      </c>
    </row>
    <row r="7586" spans="1:5">
      <c r="A7586" t="s">
        <v>1287</v>
      </c>
      <c r="B7586">
        <v>954.11</v>
      </c>
      <c r="C7586">
        <v>272</v>
      </c>
      <c r="D7586" s="10">
        <v>41.75</v>
      </c>
      <c r="E7586">
        <v>4.3758057247067903</v>
      </c>
    </row>
    <row r="7587" spans="1:5">
      <c r="A7587" t="s">
        <v>1286</v>
      </c>
      <c r="B7587">
        <v>536</v>
      </c>
      <c r="C7587">
        <v>335</v>
      </c>
      <c r="D7587" s="10">
        <v>23.51</v>
      </c>
      <c r="E7587">
        <v>4.3861940298507403</v>
      </c>
    </row>
    <row r="7588" spans="1:5">
      <c r="A7588" t="s">
        <v>1285</v>
      </c>
      <c r="B7588">
        <v>3347.77</v>
      </c>
      <c r="C7588">
        <v>372</v>
      </c>
      <c r="D7588" s="10">
        <v>146.94</v>
      </c>
      <c r="E7588">
        <v>4.3891904163069704</v>
      </c>
    </row>
    <row r="7589" spans="1:5">
      <c r="A7589" t="s">
        <v>1284</v>
      </c>
      <c r="B7589">
        <v>2459.6</v>
      </c>
      <c r="C7589">
        <v>130</v>
      </c>
      <c r="D7589" s="10">
        <v>108.16</v>
      </c>
      <c r="E7589">
        <v>4.3974630021141596</v>
      </c>
    </row>
    <row r="7590" spans="1:5">
      <c r="A7590" t="s">
        <v>1283</v>
      </c>
      <c r="B7590">
        <v>6288.32</v>
      </c>
      <c r="C7590">
        <v>238</v>
      </c>
      <c r="D7590" s="10">
        <v>276.64</v>
      </c>
      <c r="E7590">
        <v>4.3992672128644799</v>
      </c>
    </row>
    <row r="7591" spans="1:5">
      <c r="A7591" t="s">
        <v>1282</v>
      </c>
      <c r="B7591">
        <v>47116.68</v>
      </c>
      <c r="C7591">
        <v>160</v>
      </c>
      <c r="D7591" s="10">
        <v>2073.6799999999998</v>
      </c>
      <c r="E7591">
        <v>4.4011589950734997</v>
      </c>
    </row>
    <row r="7592" spans="1:5">
      <c r="A7592" t="s">
        <v>1281</v>
      </c>
      <c r="B7592">
        <v>1134.73</v>
      </c>
      <c r="C7592">
        <v>589</v>
      </c>
      <c r="D7592" s="10">
        <v>50.05</v>
      </c>
      <c r="E7592">
        <v>4.4107408810906499</v>
      </c>
    </row>
    <row r="7593" spans="1:5">
      <c r="A7593" t="s">
        <v>1280</v>
      </c>
      <c r="B7593">
        <v>13475.44</v>
      </c>
      <c r="C7593">
        <v>106</v>
      </c>
      <c r="D7593" s="10">
        <v>596.09</v>
      </c>
      <c r="E7593">
        <v>4.4235290276235801</v>
      </c>
    </row>
    <row r="7594" spans="1:5">
      <c r="A7594" t="s">
        <v>1279</v>
      </c>
      <c r="B7594">
        <v>3782.18</v>
      </c>
      <c r="C7594">
        <v>194</v>
      </c>
      <c r="D7594" s="10">
        <v>167.45</v>
      </c>
      <c r="E7594">
        <v>4.4273408457556203</v>
      </c>
    </row>
    <row r="7595" spans="1:5">
      <c r="A7595" t="s">
        <v>1278</v>
      </c>
      <c r="B7595">
        <v>1531.53</v>
      </c>
      <c r="C7595">
        <v>77</v>
      </c>
      <c r="D7595" s="10">
        <v>67.900000000000006</v>
      </c>
      <c r="E7595">
        <v>4.4334750217103096</v>
      </c>
    </row>
    <row r="7596" spans="1:5">
      <c r="A7596" t="s">
        <v>1277</v>
      </c>
      <c r="B7596">
        <v>936.66</v>
      </c>
      <c r="C7596">
        <v>563</v>
      </c>
      <c r="D7596" s="10">
        <v>41.57</v>
      </c>
      <c r="E7596">
        <v>4.4381098797856202</v>
      </c>
    </row>
    <row r="7597" spans="1:5">
      <c r="A7597" t="s">
        <v>1276</v>
      </c>
      <c r="B7597">
        <v>5100.4799999999996</v>
      </c>
      <c r="C7597">
        <v>28</v>
      </c>
      <c r="D7597" s="10">
        <v>226.44</v>
      </c>
      <c r="E7597">
        <v>4.4395821569734597</v>
      </c>
    </row>
    <row r="7598" spans="1:5">
      <c r="A7598" t="s">
        <v>1275</v>
      </c>
      <c r="B7598">
        <v>749.14</v>
      </c>
      <c r="C7598">
        <v>34</v>
      </c>
      <c r="D7598" s="10">
        <v>33.29</v>
      </c>
      <c r="E7598">
        <v>4.4437621806337901</v>
      </c>
    </row>
    <row r="7599" spans="1:5">
      <c r="A7599" t="s">
        <v>1274</v>
      </c>
      <c r="B7599">
        <v>2926.67</v>
      </c>
      <c r="C7599">
        <v>291</v>
      </c>
      <c r="D7599" s="10">
        <v>130.30000000000001</v>
      </c>
      <c r="E7599">
        <v>4.4521589383155602</v>
      </c>
    </row>
    <row r="7600" spans="1:5">
      <c r="A7600" t="s">
        <v>1273</v>
      </c>
      <c r="B7600">
        <v>1398.4</v>
      </c>
      <c r="C7600">
        <v>491</v>
      </c>
      <c r="D7600" s="10">
        <v>62.89</v>
      </c>
      <c r="E7600">
        <v>4.4972826086956497</v>
      </c>
    </row>
    <row r="7601" spans="1:5">
      <c r="A7601" t="s">
        <v>1272</v>
      </c>
      <c r="B7601">
        <v>2619.7800000000002</v>
      </c>
      <c r="C7601">
        <v>141</v>
      </c>
      <c r="D7601" s="10">
        <v>117.82</v>
      </c>
      <c r="E7601">
        <v>4.4973242027956504</v>
      </c>
    </row>
    <row r="7602" spans="1:5">
      <c r="A7602" t="s">
        <v>1271</v>
      </c>
      <c r="B7602">
        <v>1101.07</v>
      </c>
      <c r="C7602">
        <v>255</v>
      </c>
      <c r="D7602" s="10">
        <v>49.52</v>
      </c>
      <c r="E7602">
        <v>4.4974433959693698</v>
      </c>
    </row>
    <row r="7603" spans="1:5">
      <c r="A7603" t="s">
        <v>1270</v>
      </c>
      <c r="B7603">
        <v>3534.24</v>
      </c>
      <c r="C7603">
        <v>307</v>
      </c>
      <c r="D7603" s="10">
        <v>159.02000000000001</v>
      </c>
      <c r="E7603">
        <v>4.4994114717732803</v>
      </c>
    </row>
    <row r="7604" spans="1:5">
      <c r="A7604" t="s">
        <v>1269</v>
      </c>
      <c r="B7604">
        <v>1494.32</v>
      </c>
      <c r="C7604">
        <v>103</v>
      </c>
      <c r="D7604" s="10">
        <v>67.31</v>
      </c>
      <c r="E7604">
        <v>4.5043899566357899</v>
      </c>
    </row>
    <row r="7605" spans="1:5">
      <c r="A7605" t="s">
        <v>1268</v>
      </c>
      <c r="B7605">
        <v>497.7</v>
      </c>
      <c r="C7605">
        <v>237</v>
      </c>
      <c r="D7605" s="10">
        <v>22.45</v>
      </c>
      <c r="E7605">
        <v>4.5107494474583003</v>
      </c>
    </row>
    <row r="7606" spans="1:5">
      <c r="A7606" t="s">
        <v>1267</v>
      </c>
      <c r="B7606">
        <v>992.71</v>
      </c>
      <c r="C7606">
        <v>162</v>
      </c>
      <c r="D7606" s="10">
        <v>44.78</v>
      </c>
      <c r="E7606">
        <v>4.51088434688881</v>
      </c>
    </row>
    <row r="7607" spans="1:5">
      <c r="A7607" t="s">
        <v>1266</v>
      </c>
      <c r="B7607">
        <v>450.32</v>
      </c>
      <c r="C7607">
        <v>188</v>
      </c>
      <c r="D7607" s="10">
        <v>20.32</v>
      </c>
      <c r="E7607">
        <v>4.5123467756262201</v>
      </c>
    </row>
    <row r="7608" spans="1:5">
      <c r="A7608" t="s">
        <v>1265</v>
      </c>
      <c r="B7608">
        <v>842.51</v>
      </c>
      <c r="C7608">
        <v>544</v>
      </c>
      <c r="D7608" s="10">
        <v>38.04</v>
      </c>
      <c r="E7608">
        <v>4.5150799397039698</v>
      </c>
    </row>
    <row r="7609" spans="1:5">
      <c r="A7609" t="s">
        <v>1264</v>
      </c>
      <c r="B7609">
        <v>2224.9499999999998</v>
      </c>
      <c r="C7609">
        <v>157</v>
      </c>
      <c r="D7609" s="10">
        <v>100.58</v>
      </c>
      <c r="E7609">
        <v>4.5205510236185003</v>
      </c>
    </row>
    <row r="7610" spans="1:5">
      <c r="A7610" t="s">
        <v>1263</v>
      </c>
      <c r="B7610">
        <v>1140.3</v>
      </c>
      <c r="C7610">
        <v>185</v>
      </c>
      <c r="D7610" s="10">
        <v>51.62</v>
      </c>
      <c r="E7610">
        <v>4.52687889151977</v>
      </c>
    </row>
    <row r="7611" spans="1:5">
      <c r="A7611" t="s">
        <v>1262</v>
      </c>
      <c r="B7611">
        <v>718.63</v>
      </c>
      <c r="C7611">
        <v>310</v>
      </c>
      <c r="D7611" s="10">
        <v>32.58</v>
      </c>
      <c r="E7611">
        <v>4.5336264837259703</v>
      </c>
    </row>
    <row r="7612" spans="1:5">
      <c r="A7612" t="s">
        <v>1261</v>
      </c>
      <c r="B7612">
        <v>835.38</v>
      </c>
      <c r="C7612">
        <v>63</v>
      </c>
      <c r="D7612" s="10">
        <v>37.92</v>
      </c>
      <c r="E7612">
        <v>4.5392515980751202</v>
      </c>
    </row>
    <row r="7613" spans="1:5">
      <c r="A7613" t="s">
        <v>1260</v>
      </c>
      <c r="B7613">
        <v>3572.26</v>
      </c>
      <c r="C7613">
        <v>169</v>
      </c>
      <c r="D7613" s="10">
        <v>162.37</v>
      </c>
      <c r="E7613">
        <v>4.54530185372845</v>
      </c>
    </row>
    <row r="7614" spans="1:5">
      <c r="A7614" t="s">
        <v>1259</v>
      </c>
      <c r="B7614">
        <v>547.52</v>
      </c>
      <c r="C7614">
        <v>81</v>
      </c>
      <c r="D7614" s="10">
        <v>24.91</v>
      </c>
      <c r="E7614">
        <v>4.54960549386323</v>
      </c>
    </row>
    <row r="7615" spans="1:5">
      <c r="A7615" t="s">
        <v>1258</v>
      </c>
      <c r="B7615">
        <v>2137.09</v>
      </c>
      <c r="C7615">
        <v>237</v>
      </c>
      <c r="D7615" s="10">
        <v>97.26</v>
      </c>
      <c r="E7615">
        <v>4.5510483882288497</v>
      </c>
    </row>
    <row r="7616" spans="1:5">
      <c r="A7616" t="s">
        <v>1257</v>
      </c>
      <c r="B7616">
        <v>3203.56</v>
      </c>
      <c r="C7616">
        <v>156</v>
      </c>
      <c r="D7616" s="10">
        <v>145.86000000000001</v>
      </c>
      <c r="E7616">
        <v>4.5530597210603201</v>
      </c>
    </row>
    <row r="7617" spans="1:5">
      <c r="A7617" t="s">
        <v>1256</v>
      </c>
      <c r="B7617">
        <v>260.26</v>
      </c>
      <c r="C7617">
        <v>77</v>
      </c>
      <c r="D7617" s="10">
        <v>11.86</v>
      </c>
      <c r="E7617">
        <v>4.5569814800583996</v>
      </c>
    </row>
    <row r="7618" spans="1:5">
      <c r="A7618" t="s">
        <v>1255</v>
      </c>
      <c r="B7618">
        <v>760.11</v>
      </c>
      <c r="C7618">
        <v>202</v>
      </c>
      <c r="D7618" s="10">
        <v>34.68</v>
      </c>
      <c r="E7618">
        <v>4.5624975332517597</v>
      </c>
    </row>
    <row r="7619" spans="1:5">
      <c r="A7619" t="s">
        <v>1254</v>
      </c>
      <c r="B7619">
        <v>886.23</v>
      </c>
      <c r="C7619">
        <v>324</v>
      </c>
      <c r="D7619" s="10">
        <v>40.450000000000003</v>
      </c>
      <c r="E7619">
        <v>4.5642778962571704</v>
      </c>
    </row>
    <row r="7620" spans="1:5">
      <c r="A7620" t="s">
        <v>1253</v>
      </c>
      <c r="B7620">
        <v>5709.6</v>
      </c>
      <c r="C7620">
        <v>40</v>
      </c>
      <c r="D7620" s="10">
        <v>260.88</v>
      </c>
      <c r="E7620">
        <v>4.5691467002942403</v>
      </c>
    </row>
    <row r="7621" spans="1:5">
      <c r="A7621" t="s">
        <v>1252</v>
      </c>
      <c r="B7621">
        <v>543.76</v>
      </c>
      <c r="C7621">
        <v>14</v>
      </c>
      <c r="D7621" s="10">
        <v>24.86</v>
      </c>
      <c r="E7621">
        <v>4.5718699426217402</v>
      </c>
    </row>
    <row r="7622" spans="1:5">
      <c r="A7622" t="s">
        <v>1251</v>
      </c>
      <c r="B7622">
        <v>1728</v>
      </c>
      <c r="C7622">
        <v>423</v>
      </c>
      <c r="D7622" s="10">
        <v>79.239999999999995</v>
      </c>
      <c r="E7622">
        <v>4.5856481481481399</v>
      </c>
    </row>
    <row r="7623" spans="1:5">
      <c r="A7623" t="s">
        <v>1250</v>
      </c>
      <c r="B7623">
        <v>694.08</v>
      </c>
      <c r="C7623">
        <v>241</v>
      </c>
      <c r="D7623" s="10">
        <v>31.84</v>
      </c>
      <c r="E7623">
        <v>4.5873674504379798</v>
      </c>
    </row>
    <row r="7624" spans="1:5">
      <c r="A7624" t="s">
        <v>1249</v>
      </c>
      <c r="B7624">
        <v>2486.88</v>
      </c>
      <c r="C7624">
        <v>9</v>
      </c>
      <c r="D7624" s="10">
        <v>114.34</v>
      </c>
      <c r="E7624">
        <v>4.5977288811683703</v>
      </c>
    </row>
    <row r="7625" spans="1:5">
      <c r="A7625" t="s">
        <v>1248</v>
      </c>
      <c r="B7625">
        <v>4578</v>
      </c>
      <c r="C7625">
        <v>56</v>
      </c>
      <c r="D7625" s="10">
        <v>210.68</v>
      </c>
      <c r="E7625">
        <v>4.6020096111839202</v>
      </c>
    </row>
    <row r="7626" spans="1:5">
      <c r="A7626" t="s">
        <v>1247</v>
      </c>
      <c r="B7626">
        <v>836.62</v>
      </c>
      <c r="C7626">
        <v>88</v>
      </c>
      <c r="D7626" s="10">
        <v>38.520000000000003</v>
      </c>
      <c r="E7626">
        <v>4.6042408739929703</v>
      </c>
    </row>
    <row r="7627" spans="1:5">
      <c r="A7627" t="s">
        <v>1246</v>
      </c>
      <c r="B7627">
        <v>81898.83</v>
      </c>
      <c r="C7627">
        <v>117</v>
      </c>
      <c r="D7627" s="10">
        <v>3778.41</v>
      </c>
      <c r="E7627">
        <v>4.6135091307165101</v>
      </c>
    </row>
    <row r="7628" spans="1:5">
      <c r="A7628" t="s">
        <v>1245</v>
      </c>
      <c r="B7628">
        <v>186.12</v>
      </c>
      <c r="C7628">
        <v>6</v>
      </c>
      <c r="D7628" s="10">
        <v>8.59</v>
      </c>
      <c r="E7628">
        <v>4.6153019557274799</v>
      </c>
    </row>
    <row r="7629" spans="1:5">
      <c r="A7629" t="s">
        <v>1244</v>
      </c>
      <c r="B7629">
        <v>3222.24</v>
      </c>
      <c r="C7629">
        <v>32</v>
      </c>
      <c r="D7629" s="10">
        <v>148.93</v>
      </c>
      <c r="E7629">
        <v>4.6219400168826601</v>
      </c>
    </row>
    <row r="7630" spans="1:5">
      <c r="A7630" t="s">
        <v>1243</v>
      </c>
      <c r="B7630">
        <v>10148.16</v>
      </c>
      <c r="C7630">
        <v>136</v>
      </c>
      <c r="D7630" s="10">
        <v>469.29</v>
      </c>
      <c r="E7630">
        <v>4.6243851102071698</v>
      </c>
    </row>
    <row r="7631" spans="1:5">
      <c r="A7631" t="s">
        <v>1242</v>
      </c>
      <c r="B7631">
        <v>22220.71</v>
      </c>
      <c r="C7631">
        <v>170</v>
      </c>
      <c r="D7631" s="10">
        <v>1028.8900000000001</v>
      </c>
      <c r="E7631">
        <v>4.6303200932823403</v>
      </c>
    </row>
    <row r="7632" spans="1:5">
      <c r="A7632" t="s">
        <v>1241</v>
      </c>
      <c r="B7632">
        <v>113.12</v>
      </c>
      <c r="C7632">
        <v>32</v>
      </c>
      <c r="D7632" s="10">
        <v>5.24</v>
      </c>
      <c r="E7632">
        <v>4.6322489391796298</v>
      </c>
    </row>
    <row r="7633" spans="1:5">
      <c r="A7633" t="s">
        <v>1240</v>
      </c>
      <c r="B7633">
        <v>1958.96</v>
      </c>
      <c r="C7633">
        <v>124</v>
      </c>
      <c r="D7633" s="10">
        <v>90.75</v>
      </c>
      <c r="E7633">
        <v>4.63256013394862</v>
      </c>
    </row>
    <row r="7634" spans="1:5">
      <c r="A7634" t="s">
        <v>1239</v>
      </c>
      <c r="B7634">
        <v>995.28</v>
      </c>
      <c r="C7634">
        <v>186</v>
      </c>
      <c r="D7634" s="10">
        <v>46.16</v>
      </c>
      <c r="E7634">
        <v>4.6378908447873899</v>
      </c>
    </row>
    <row r="7635" spans="1:5">
      <c r="A7635" t="s">
        <v>1238</v>
      </c>
      <c r="B7635">
        <v>881.1</v>
      </c>
      <c r="C7635">
        <v>55</v>
      </c>
      <c r="D7635" s="10">
        <v>40.869999999999997</v>
      </c>
      <c r="E7635">
        <v>4.6385200317784498</v>
      </c>
    </row>
    <row r="7636" spans="1:5">
      <c r="A7636" t="s">
        <v>1237</v>
      </c>
      <c r="B7636">
        <v>409.59</v>
      </c>
      <c r="C7636">
        <v>41</v>
      </c>
      <c r="D7636" s="10">
        <v>19</v>
      </c>
      <c r="E7636">
        <v>4.6387851265900002</v>
      </c>
    </row>
    <row r="7637" spans="1:5">
      <c r="A7637" t="s">
        <v>1236</v>
      </c>
      <c r="B7637">
        <v>771.3</v>
      </c>
      <c r="C7637">
        <v>269</v>
      </c>
      <c r="D7637" s="10">
        <v>35.89</v>
      </c>
      <c r="E7637">
        <v>4.65318293789705</v>
      </c>
    </row>
    <row r="7638" spans="1:5">
      <c r="A7638" t="s">
        <v>1235</v>
      </c>
      <c r="B7638">
        <v>1539.12</v>
      </c>
      <c r="C7638">
        <v>159</v>
      </c>
      <c r="D7638" s="10">
        <v>71.62</v>
      </c>
      <c r="E7638">
        <v>4.6533083840116403</v>
      </c>
    </row>
    <row r="7639" spans="1:5">
      <c r="A7639" t="s">
        <v>1234</v>
      </c>
      <c r="B7639">
        <v>1294.98</v>
      </c>
      <c r="C7639">
        <v>482</v>
      </c>
      <c r="D7639" s="10">
        <v>60.35</v>
      </c>
      <c r="E7639">
        <v>4.6603036340329496</v>
      </c>
    </row>
    <row r="7640" spans="1:5">
      <c r="A7640" t="s">
        <v>1233</v>
      </c>
      <c r="B7640">
        <v>2030.3</v>
      </c>
      <c r="C7640">
        <v>566</v>
      </c>
      <c r="D7640" s="10">
        <v>94.67</v>
      </c>
      <c r="E7640">
        <v>4.6628577057577596</v>
      </c>
    </row>
    <row r="7641" spans="1:5">
      <c r="A7641" t="s">
        <v>1232</v>
      </c>
      <c r="B7641">
        <v>338.24</v>
      </c>
      <c r="C7641">
        <v>211</v>
      </c>
      <c r="D7641" s="10">
        <v>15.79</v>
      </c>
      <c r="E7641">
        <v>4.66828287606433</v>
      </c>
    </row>
    <row r="7642" spans="1:5">
      <c r="A7642" t="s">
        <v>1231</v>
      </c>
      <c r="B7642">
        <v>1504.15</v>
      </c>
      <c r="C7642">
        <v>174</v>
      </c>
      <c r="D7642" s="10">
        <v>70.290000000000006</v>
      </c>
      <c r="E7642">
        <v>4.6730711697636496</v>
      </c>
    </row>
    <row r="7643" spans="1:5">
      <c r="A7643" t="s">
        <v>1230</v>
      </c>
      <c r="B7643">
        <v>1135.45</v>
      </c>
      <c r="C7643">
        <v>211</v>
      </c>
      <c r="D7643" s="10">
        <v>53.13</v>
      </c>
      <c r="E7643">
        <v>4.6792020784710902</v>
      </c>
    </row>
    <row r="7644" spans="1:5">
      <c r="A7644" t="s">
        <v>1229</v>
      </c>
      <c r="B7644">
        <v>165.96</v>
      </c>
      <c r="C7644">
        <v>12</v>
      </c>
      <c r="D7644" s="10">
        <v>7.77</v>
      </c>
      <c r="E7644">
        <v>4.6818510484453997</v>
      </c>
    </row>
    <row r="7645" spans="1:5">
      <c r="A7645" t="s">
        <v>1228</v>
      </c>
      <c r="B7645">
        <v>5566.88</v>
      </c>
      <c r="C7645">
        <v>114</v>
      </c>
      <c r="D7645" s="10">
        <v>261.04000000000002</v>
      </c>
      <c r="E7645">
        <v>4.6891616129681202</v>
      </c>
    </row>
    <row r="7646" spans="1:5">
      <c r="A7646" t="s">
        <v>1227</v>
      </c>
      <c r="B7646">
        <v>867.08</v>
      </c>
      <c r="C7646">
        <v>157</v>
      </c>
      <c r="D7646" s="10">
        <v>40.76</v>
      </c>
      <c r="E7646">
        <v>4.7008349863910999</v>
      </c>
    </row>
    <row r="7647" spans="1:5">
      <c r="A7647" t="s">
        <v>1226</v>
      </c>
      <c r="B7647">
        <v>959.76</v>
      </c>
      <c r="C7647">
        <v>45</v>
      </c>
      <c r="D7647" s="10">
        <v>45.16</v>
      </c>
      <c r="E7647">
        <v>4.70534300241727</v>
      </c>
    </row>
    <row r="7648" spans="1:5">
      <c r="A7648" t="s">
        <v>1225</v>
      </c>
      <c r="B7648">
        <v>1144.92</v>
      </c>
      <c r="C7648">
        <v>14</v>
      </c>
      <c r="D7648" s="10">
        <v>54.06</v>
      </c>
      <c r="E7648">
        <v>4.7217272822555199</v>
      </c>
    </row>
    <row r="7649" spans="1:5">
      <c r="A7649" t="s">
        <v>1224</v>
      </c>
      <c r="B7649">
        <v>822.64</v>
      </c>
      <c r="C7649">
        <v>113</v>
      </c>
      <c r="D7649" s="10">
        <v>38.869999999999997</v>
      </c>
      <c r="E7649">
        <v>4.7250316055625703</v>
      </c>
    </row>
    <row r="7650" spans="1:5">
      <c r="A7650" t="s">
        <v>1223</v>
      </c>
      <c r="B7650">
        <v>11814.6</v>
      </c>
      <c r="C7650">
        <v>244</v>
      </c>
      <c r="D7650" s="10">
        <v>558.48</v>
      </c>
      <c r="E7650">
        <v>4.7270326545122101</v>
      </c>
    </row>
    <row r="7651" spans="1:5">
      <c r="A7651" t="s">
        <v>1222</v>
      </c>
      <c r="B7651">
        <v>36390.82</v>
      </c>
      <c r="C7651">
        <v>144</v>
      </c>
      <c r="D7651" s="10">
        <v>1722.57</v>
      </c>
      <c r="E7651">
        <v>4.7335289504331</v>
      </c>
    </row>
    <row r="7652" spans="1:5">
      <c r="A7652" t="s">
        <v>1221</v>
      </c>
      <c r="B7652">
        <v>16888.79</v>
      </c>
      <c r="C7652">
        <v>219</v>
      </c>
      <c r="D7652" s="10">
        <v>799.73</v>
      </c>
      <c r="E7652">
        <v>4.7352711473113196</v>
      </c>
    </row>
    <row r="7653" spans="1:5">
      <c r="A7653" t="s">
        <v>1220</v>
      </c>
      <c r="B7653">
        <v>5109.84</v>
      </c>
      <c r="C7653">
        <v>141</v>
      </c>
      <c r="D7653" s="10">
        <v>241.97</v>
      </c>
      <c r="E7653">
        <v>4.7353733189297502</v>
      </c>
    </row>
    <row r="7654" spans="1:5">
      <c r="A7654" t="s">
        <v>1219</v>
      </c>
      <c r="B7654">
        <v>2187.54</v>
      </c>
      <c r="C7654">
        <v>18</v>
      </c>
      <c r="D7654" s="10">
        <v>103.66</v>
      </c>
      <c r="E7654">
        <v>4.7386562074293401</v>
      </c>
    </row>
    <row r="7655" spans="1:5">
      <c r="A7655" t="s">
        <v>1218</v>
      </c>
      <c r="B7655">
        <v>637.08000000000004</v>
      </c>
      <c r="C7655">
        <v>237</v>
      </c>
      <c r="D7655" s="10">
        <v>30.19</v>
      </c>
      <c r="E7655">
        <v>4.7388083129277296</v>
      </c>
    </row>
    <row r="7656" spans="1:5">
      <c r="A7656" t="s">
        <v>1217</v>
      </c>
      <c r="B7656">
        <v>149.80000000000001</v>
      </c>
      <c r="C7656">
        <v>10</v>
      </c>
      <c r="D7656" s="10">
        <v>7.1</v>
      </c>
      <c r="E7656">
        <v>4.7396528704939902</v>
      </c>
    </row>
    <row r="7657" spans="1:5">
      <c r="A7657" t="s">
        <v>1216</v>
      </c>
      <c r="B7657">
        <v>347.58</v>
      </c>
      <c r="C7657">
        <v>6</v>
      </c>
      <c r="D7657" s="10">
        <v>16.5</v>
      </c>
      <c r="E7657">
        <v>4.7471085793198604</v>
      </c>
    </row>
    <row r="7658" spans="1:5">
      <c r="A7658" t="s">
        <v>1215</v>
      </c>
      <c r="B7658">
        <v>501.96</v>
      </c>
      <c r="C7658">
        <v>47</v>
      </c>
      <c r="D7658" s="10">
        <v>23.83</v>
      </c>
      <c r="E7658">
        <v>4.7473902302972304</v>
      </c>
    </row>
    <row r="7659" spans="1:5">
      <c r="A7659" t="s">
        <v>1214</v>
      </c>
      <c r="B7659">
        <v>3422.17</v>
      </c>
      <c r="C7659">
        <v>171</v>
      </c>
      <c r="D7659" s="10">
        <v>162.77000000000001</v>
      </c>
      <c r="E7659">
        <v>4.7563388142611203</v>
      </c>
    </row>
    <row r="7660" spans="1:5">
      <c r="A7660" t="s">
        <v>1213</v>
      </c>
      <c r="B7660">
        <v>23172.240000000002</v>
      </c>
      <c r="C7660">
        <v>52</v>
      </c>
      <c r="D7660" s="10">
        <v>1105.56</v>
      </c>
      <c r="E7660">
        <v>4.7710536400451504</v>
      </c>
    </row>
    <row r="7661" spans="1:5">
      <c r="A7661" t="s">
        <v>1212</v>
      </c>
      <c r="B7661">
        <v>11879.24</v>
      </c>
      <c r="C7661">
        <v>44</v>
      </c>
      <c r="D7661" s="10">
        <v>567.11</v>
      </c>
      <c r="E7661">
        <v>4.7739586034123302</v>
      </c>
    </row>
    <row r="7662" spans="1:5">
      <c r="A7662" t="s">
        <v>1211</v>
      </c>
      <c r="B7662">
        <v>2928.24</v>
      </c>
      <c r="C7662">
        <v>33</v>
      </c>
      <c r="D7662" s="10">
        <v>139.86000000000001</v>
      </c>
      <c r="E7662">
        <v>4.7762478485370004</v>
      </c>
    </row>
    <row r="7663" spans="1:5">
      <c r="A7663" t="s">
        <v>1210</v>
      </c>
      <c r="B7663">
        <v>1013.94</v>
      </c>
      <c r="C7663">
        <v>210</v>
      </c>
      <c r="D7663" s="10">
        <v>48.46</v>
      </c>
      <c r="E7663">
        <v>4.7793755054539702</v>
      </c>
    </row>
    <row r="7664" spans="1:5">
      <c r="A7664" t="s">
        <v>1209</v>
      </c>
      <c r="B7664">
        <v>851.58</v>
      </c>
      <c r="C7664">
        <v>276</v>
      </c>
      <c r="D7664" s="10">
        <v>40.770000000000003</v>
      </c>
      <c r="E7664">
        <v>4.7875713379835103</v>
      </c>
    </row>
    <row r="7665" spans="1:5">
      <c r="A7665" t="s">
        <v>1208</v>
      </c>
      <c r="B7665">
        <v>5832.75</v>
      </c>
      <c r="C7665">
        <v>101</v>
      </c>
      <c r="D7665" s="10">
        <v>279.87</v>
      </c>
      <c r="E7665">
        <v>4.7982512536967903</v>
      </c>
    </row>
    <row r="7666" spans="1:5">
      <c r="A7666" t="s">
        <v>1207</v>
      </c>
      <c r="B7666">
        <v>626.12</v>
      </c>
      <c r="C7666">
        <v>876</v>
      </c>
      <c r="D7666" s="10">
        <v>30.06</v>
      </c>
      <c r="E7666">
        <v>4.8009966140675902</v>
      </c>
    </row>
    <row r="7667" spans="1:5">
      <c r="A7667" t="s">
        <v>1206</v>
      </c>
      <c r="B7667">
        <v>1617.54</v>
      </c>
      <c r="C7667">
        <v>276</v>
      </c>
      <c r="D7667" s="10">
        <v>77.739999999999995</v>
      </c>
      <c r="E7667">
        <v>4.8060635285680702</v>
      </c>
    </row>
    <row r="7668" spans="1:5">
      <c r="A7668" t="s">
        <v>1205</v>
      </c>
      <c r="B7668">
        <v>3953.07</v>
      </c>
      <c r="C7668">
        <v>121</v>
      </c>
      <c r="D7668" s="10">
        <v>190.19</v>
      </c>
      <c r="E7668">
        <v>4.81119737318084</v>
      </c>
    </row>
    <row r="7669" spans="1:5">
      <c r="A7669" t="s">
        <v>1204</v>
      </c>
      <c r="B7669">
        <v>1984.68</v>
      </c>
      <c r="C7669">
        <v>58</v>
      </c>
      <c r="D7669" s="10">
        <v>95.64</v>
      </c>
      <c r="E7669">
        <v>4.8189128726041401</v>
      </c>
    </row>
    <row r="7670" spans="1:5">
      <c r="A7670" t="s">
        <v>1203</v>
      </c>
      <c r="B7670">
        <v>847.26</v>
      </c>
      <c r="C7670">
        <v>206</v>
      </c>
      <c r="D7670" s="10">
        <v>40.83</v>
      </c>
      <c r="E7670">
        <v>4.8190638056794803</v>
      </c>
    </row>
    <row r="7671" spans="1:5">
      <c r="A7671" t="s">
        <v>1202</v>
      </c>
      <c r="B7671">
        <v>926.47</v>
      </c>
      <c r="C7671">
        <v>633</v>
      </c>
      <c r="D7671" s="10">
        <v>44.71</v>
      </c>
      <c r="E7671">
        <v>4.8258443338694104</v>
      </c>
    </row>
    <row r="7672" spans="1:5">
      <c r="A7672" t="s">
        <v>1201</v>
      </c>
      <c r="B7672">
        <v>2014.59</v>
      </c>
      <c r="C7672">
        <v>111</v>
      </c>
      <c r="D7672" s="10">
        <v>97.37</v>
      </c>
      <c r="E7672">
        <v>4.8332415032339</v>
      </c>
    </row>
    <row r="7673" spans="1:5">
      <c r="A7673" t="s">
        <v>1200</v>
      </c>
      <c r="B7673">
        <v>644.78</v>
      </c>
      <c r="C7673">
        <v>352</v>
      </c>
      <c r="D7673" s="10">
        <v>31.39</v>
      </c>
      <c r="E7673">
        <v>4.8683271813641804</v>
      </c>
    </row>
    <row r="7674" spans="1:5">
      <c r="A7674" t="s">
        <v>1199</v>
      </c>
      <c r="B7674">
        <v>1457.32</v>
      </c>
      <c r="C7674">
        <v>534</v>
      </c>
      <c r="D7674" s="10">
        <v>71.09</v>
      </c>
      <c r="E7674">
        <v>4.8781324623281002</v>
      </c>
    </row>
    <row r="7675" spans="1:5">
      <c r="A7675" t="s">
        <v>1198</v>
      </c>
      <c r="B7675">
        <v>734.16</v>
      </c>
      <c r="C7675">
        <v>168</v>
      </c>
      <c r="D7675" s="10">
        <v>35.83</v>
      </c>
      <c r="E7675">
        <v>4.8804075405905998</v>
      </c>
    </row>
    <row r="7676" spans="1:5">
      <c r="A7676" t="s">
        <v>1197</v>
      </c>
      <c r="B7676">
        <v>1047.05</v>
      </c>
      <c r="C7676">
        <v>306</v>
      </c>
      <c r="D7676" s="10">
        <v>51.18</v>
      </c>
      <c r="E7676">
        <v>4.88801871925887</v>
      </c>
    </row>
    <row r="7677" spans="1:5">
      <c r="A7677" t="s">
        <v>1196</v>
      </c>
      <c r="B7677">
        <v>6495.76</v>
      </c>
      <c r="C7677">
        <v>217</v>
      </c>
      <c r="D7677" s="10">
        <v>317.83999999999997</v>
      </c>
      <c r="E7677">
        <v>4.8930379201202001</v>
      </c>
    </row>
    <row r="7678" spans="1:5">
      <c r="A7678" t="s">
        <v>1195</v>
      </c>
      <c r="B7678">
        <v>739.8</v>
      </c>
      <c r="C7678">
        <v>15</v>
      </c>
      <c r="D7678" s="10">
        <v>36.26</v>
      </c>
      <c r="E7678">
        <v>4.9013246823465799</v>
      </c>
    </row>
    <row r="7679" spans="1:5">
      <c r="A7679" t="s">
        <v>1194</v>
      </c>
      <c r="B7679">
        <v>355.51</v>
      </c>
      <c r="C7679">
        <v>232</v>
      </c>
      <c r="D7679" s="10">
        <v>17.47</v>
      </c>
      <c r="E7679">
        <v>4.9140671148490904</v>
      </c>
    </row>
    <row r="7680" spans="1:5">
      <c r="A7680" t="s">
        <v>1193</v>
      </c>
      <c r="B7680">
        <v>7153.86</v>
      </c>
      <c r="C7680">
        <v>42</v>
      </c>
      <c r="D7680" s="10">
        <v>351.8</v>
      </c>
      <c r="E7680">
        <v>4.9176248906184901</v>
      </c>
    </row>
    <row r="7681" spans="1:5">
      <c r="A7681" t="s">
        <v>1192</v>
      </c>
      <c r="B7681">
        <v>891.02</v>
      </c>
      <c r="C7681">
        <v>178</v>
      </c>
      <c r="D7681" s="10">
        <v>43.87</v>
      </c>
      <c r="E7681">
        <v>4.92357073915288</v>
      </c>
    </row>
    <row r="7682" spans="1:5">
      <c r="A7682" t="s">
        <v>1191</v>
      </c>
      <c r="B7682">
        <v>1007.68</v>
      </c>
      <c r="C7682">
        <v>320</v>
      </c>
      <c r="D7682" s="10">
        <v>49.68</v>
      </c>
      <c r="E7682">
        <v>4.9301365512861199</v>
      </c>
    </row>
    <row r="7683" spans="1:5">
      <c r="A7683" t="s">
        <v>1190</v>
      </c>
      <c r="B7683">
        <v>2626.57</v>
      </c>
      <c r="C7683">
        <v>346</v>
      </c>
      <c r="D7683" s="10">
        <v>129.55000000000001</v>
      </c>
      <c r="E7683">
        <v>4.9322881172022797</v>
      </c>
    </row>
    <row r="7684" spans="1:5">
      <c r="A7684" t="s">
        <v>1189</v>
      </c>
      <c r="B7684">
        <v>1187.49</v>
      </c>
      <c r="C7684">
        <v>23</v>
      </c>
      <c r="D7684" s="10">
        <v>58.64</v>
      </c>
      <c r="E7684">
        <v>4.9381468475524004</v>
      </c>
    </row>
    <row r="7685" spans="1:5">
      <c r="A7685" t="s">
        <v>1188</v>
      </c>
      <c r="B7685">
        <v>995.11</v>
      </c>
      <c r="C7685">
        <v>398</v>
      </c>
      <c r="D7685" s="10">
        <v>49.18</v>
      </c>
      <c r="E7685">
        <v>4.9421671975962402</v>
      </c>
    </row>
    <row r="7686" spans="1:5">
      <c r="A7686" t="s">
        <v>1187</v>
      </c>
      <c r="B7686">
        <v>5411.1</v>
      </c>
      <c r="C7686">
        <v>17</v>
      </c>
      <c r="D7686" s="10">
        <v>267.62</v>
      </c>
      <c r="E7686">
        <v>4.9457596422169203</v>
      </c>
    </row>
    <row r="7687" spans="1:5">
      <c r="A7687" t="s">
        <v>1186</v>
      </c>
      <c r="B7687">
        <v>1614.6</v>
      </c>
      <c r="C7687">
        <v>174</v>
      </c>
      <c r="D7687" s="10">
        <v>79.87</v>
      </c>
      <c r="E7687">
        <v>4.9467360336925497</v>
      </c>
    </row>
    <row r="7688" spans="1:5">
      <c r="A7688" t="s">
        <v>1185</v>
      </c>
      <c r="B7688">
        <v>2024.46</v>
      </c>
      <c r="C7688">
        <v>129</v>
      </c>
      <c r="D7688" s="10">
        <v>100.41</v>
      </c>
      <c r="E7688">
        <v>4.9598411428232696</v>
      </c>
    </row>
    <row r="7689" spans="1:5">
      <c r="A7689" t="s">
        <v>1184</v>
      </c>
      <c r="B7689">
        <v>708.75</v>
      </c>
      <c r="C7689">
        <v>231</v>
      </c>
      <c r="D7689" s="10">
        <v>35.159999999999997</v>
      </c>
      <c r="E7689">
        <v>4.9608465608465604</v>
      </c>
    </row>
    <row r="7690" spans="1:5">
      <c r="A7690" t="s">
        <v>1183</v>
      </c>
      <c r="B7690">
        <v>1258.07</v>
      </c>
      <c r="C7690">
        <v>55</v>
      </c>
      <c r="D7690" s="10">
        <v>62.6</v>
      </c>
      <c r="E7690">
        <v>4.9758757461826404</v>
      </c>
    </row>
    <row r="7691" spans="1:5">
      <c r="A7691" t="s">
        <v>1182</v>
      </c>
      <c r="B7691">
        <v>1334.63</v>
      </c>
      <c r="C7691">
        <v>271</v>
      </c>
      <c r="D7691" s="10">
        <v>66.42</v>
      </c>
      <c r="E7691">
        <v>4.9766601979574796</v>
      </c>
    </row>
    <row r="7692" spans="1:5">
      <c r="A7692" t="s">
        <v>1181</v>
      </c>
      <c r="B7692">
        <v>11897.44</v>
      </c>
      <c r="C7692">
        <v>46</v>
      </c>
      <c r="D7692" s="10">
        <v>593.21</v>
      </c>
      <c r="E7692">
        <v>4.9860306082652999</v>
      </c>
    </row>
    <row r="7693" spans="1:5">
      <c r="A7693" t="s">
        <v>1180</v>
      </c>
      <c r="B7693">
        <v>358.42</v>
      </c>
      <c r="C7693">
        <v>121</v>
      </c>
      <c r="D7693" s="10">
        <v>17.920000000000002</v>
      </c>
      <c r="E7693">
        <v>4.9997209977121804</v>
      </c>
    </row>
    <row r="7694" spans="1:5">
      <c r="A7694" t="s">
        <v>1179</v>
      </c>
      <c r="B7694">
        <v>277.2</v>
      </c>
      <c r="C7694">
        <v>20</v>
      </c>
      <c r="D7694" s="10">
        <v>13.86</v>
      </c>
      <c r="E7694">
        <v>5</v>
      </c>
    </row>
    <row r="7695" spans="1:5">
      <c r="A7695" t="s">
        <v>1178</v>
      </c>
      <c r="B7695">
        <v>239.04</v>
      </c>
      <c r="C7695">
        <v>48</v>
      </c>
      <c r="D7695" s="10">
        <v>11.96</v>
      </c>
      <c r="E7695">
        <v>5.0033467202141901</v>
      </c>
    </row>
    <row r="7696" spans="1:5">
      <c r="A7696" t="s">
        <v>1177</v>
      </c>
      <c r="B7696">
        <v>13198.01</v>
      </c>
      <c r="C7696">
        <v>28</v>
      </c>
      <c r="D7696" s="10">
        <v>661.96</v>
      </c>
      <c r="E7696">
        <v>5.01560462524274</v>
      </c>
    </row>
    <row r="7697" spans="1:5">
      <c r="A7697" t="s">
        <v>1176</v>
      </c>
      <c r="B7697">
        <v>2786</v>
      </c>
      <c r="C7697">
        <v>35</v>
      </c>
      <c r="D7697" s="10">
        <v>140.30000000000001</v>
      </c>
      <c r="E7697">
        <v>5.0358937544867102</v>
      </c>
    </row>
    <row r="7698" spans="1:5">
      <c r="A7698" t="s">
        <v>1175</v>
      </c>
      <c r="B7698">
        <v>8070.84</v>
      </c>
      <c r="C7698">
        <v>27</v>
      </c>
      <c r="D7698" s="10">
        <v>406.99</v>
      </c>
      <c r="E7698">
        <v>5.0427216993522297</v>
      </c>
    </row>
    <row r="7699" spans="1:5">
      <c r="A7699" t="s">
        <v>1174</v>
      </c>
      <c r="B7699">
        <v>593.78</v>
      </c>
      <c r="C7699">
        <v>545</v>
      </c>
      <c r="D7699" s="10">
        <v>30.03</v>
      </c>
      <c r="E7699">
        <v>5.0574286772878798</v>
      </c>
    </row>
    <row r="7700" spans="1:5">
      <c r="A7700" t="s">
        <v>1173</v>
      </c>
      <c r="B7700">
        <v>209.16</v>
      </c>
      <c r="C7700">
        <v>85</v>
      </c>
      <c r="D7700" s="10">
        <v>10.61</v>
      </c>
      <c r="E7700">
        <v>5.0726716389366899</v>
      </c>
    </row>
    <row r="7701" spans="1:5">
      <c r="A7701" t="s">
        <v>1172</v>
      </c>
      <c r="B7701">
        <v>5273.4</v>
      </c>
      <c r="C7701">
        <v>47</v>
      </c>
      <c r="D7701" s="10">
        <v>268.18</v>
      </c>
      <c r="E7701">
        <v>5.0855235711305697</v>
      </c>
    </row>
    <row r="7702" spans="1:5">
      <c r="A7702" t="s">
        <v>1171</v>
      </c>
      <c r="B7702">
        <v>2150.1</v>
      </c>
      <c r="C7702">
        <v>45</v>
      </c>
      <c r="D7702" s="10">
        <v>109.42</v>
      </c>
      <c r="E7702">
        <v>5.0890656248546504</v>
      </c>
    </row>
    <row r="7703" spans="1:5">
      <c r="A7703" t="s">
        <v>1170</v>
      </c>
      <c r="B7703">
        <v>3914.94</v>
      </c>
      <c r="C7703">
        <v>71</v>
      </c>
      <c r="D7703" s="10">
        <v>199.48</v>
      </c>
      <c r="E7703">
        <v>5.0953526746259197</v>
      </c>
    </row>
    <row r="7704" spans="1:5">
      <c r="A7704" t="s">
        <v>1169</v>
      </c>
      <c r="B7704">
        <v>1751.7</v>
      </c>
      <c r="C7704">
        <v>10</v>
      </c>
      <c r="D7704" s="10">
        <v>89.73</v>
      </c>
      <c r="E7704">
        <v>5.1224524747388198</v>
      </c>
    </row>
    <row r="7705" spans="1:5">
      <c r="A7705" t="s">
        <v>1168</v>
      </c>
      <c r="B7705">
        <v>1994.05</v>
      </c>
      <c r="C7705">
        <v>88</v>
      </c>
      <c r="D7705" s="10">
        <v>102.2</v>
      </c>
      <c r="E7705">
        <v>5.1252476116446397</v>
      </c>
    </row>
    <row r="7706" spans="1:5">
      <c r="A7706" t="s">
        <v>1167</v>
      </c>
      <c r="B7706">
        <v>521.04</v>
      </c>
      <c r="C7706">
        <v>8</v>
      </c>
      <c r="D7706" s="10">
        <v>26.82</v>
      </c>
      <c r="E7706">
        <v>5.14739751266697</v>
      </c>
    </row>
    <row r="7707" spans="1:5">
      <c r="A7707" t="s">
        <v>1166</v>
      </c>
      <c r="B7707">
        <v>1155.96</v>
      </c>
      <c r="C7707">
        <v>213</v>
      </c>
      <c r="D7707" s="10">
        <v>59.54</v>
      </c>
      <c r="E7707">
        <v>5.1506972559604103</v>
      </c>
    </row>
    <row r="7708" spans="1:5">
      <c r="A7708" t="s">
        <v>1165</v>
      </c>
      <c r="B7708">
        <v>420.15</v>
      </c>
      <c r="C7708">
        <v>170</v>
      </c>
      <c r="D7708" s="10">
        <v>21.7</v>
      </c>
      <c r="E7708">
        <v>5.1648220873497497</v>
      </c>
    </row>
    <row r="7709" spans="1:5">
      <c r="A7709" t="s">
        <v>1164</v>
      </c>
      <c r="B7709">
        <v>1985.04</v>
      </c>
      <c r="C7709">
        <v>36</v>
      </c>
      <c r="D7709" s="10">
        <v>102.67</v>
      </c>
      <c r="E7709">
        <v>5.1721879659855698</v>
      </c>
    </row>
    <row r="7710" spans="1:5">
      <c r="A7710" t="s">
        <v>1163</v>
      </c>
      <c r="B7710">
        <v>153.12</v>
      </c>
      <c r="C7710">
        <v>8</v>
      </c>
      <c r="D7710" s="10">
        <v>7.92</v>
      </c>
      <c r="E7710">
        <v>5.1724137931034404</v>
      </c>
    </row>
    <row r="7711" spans="1:5">
      <c r="A7711" t="s">
        <v>1162</v>
      </c>
      <c r="B7711">
        <v>921.69</v>
      </c>
      <c r="C7711">
        <v>21</v>
      </c>
      <c r="D7711" s="10">
        <v>47.76</v>
      </c>
      <c r="E7711">
        <v>5.1817856329134502</v>
      </c>
    </row>
    <row r="7712" spans="1:5">
      <c r="A7712" t="s">
        <v>1161</v>
      </c>
      <c r="B7712">
        <v>1102.46</v>
      </c>
      <c r="C7712">
        <v>57</v>
      </c>
      <c r="D7712" s="10">
        <v>57.14</v>
      </c>
      <c r="E7712">
        <v>5.1829544836093797</v>
      </c>
    </row>
    <row r="7713" spans="1:5">
      <c r="A7713" t="s">
        <v>1160</v>
      </c>
      <c r="B7713">
        <v>1383.3</v>
      </c>
      <c r="C7713">
        <v>290</v>
      </c>
      <c r="D7713" s="10">
        <v>71.7</v>
      </c>
      <c r="E7713">
        <v>5.1832574278898198</v>
      </c>
    </row>
    <row r="7714" spans="1:5">
      <c r="A7714" t="s">
        <v>1159</v>
      </c>
      <c r="B7714">
        <v>1156.6500000000001</v>
      </c>
      <c r="C7714">
        <v>157</v>
      </c>
      <c r="D7714" s="10">
        <v>60.08</v>
      </c>
      <c r="E7714">
        <v>5.1943111572212803</v>
      </c>
    </row>
    <row r="7715" spans="1:5">
      <c r="A7715" t="s">
        <v>1158</v>
      </c>
      <c r="B7715">
        <v>6974.75</v>
      </c>
      <c r="C7715">
        <v>25</v>
      </c>
      <c r="D7715" s="10">
        <v>363.09</v>
      </c>
      <c r="E7715">
        <v>5.2057779848739996</v>
      </c>
    </row>
    <row r="7716" spans="1:5">
      <c r="A7716" t="s">
        <v>1157</v>
      </c>
      <c r="B7716">
        <v>15171.1</v>
      </c>
      <c r="C7716">
        <v>28</v>
      </c>
      <c r="D7716" s="10">
        <v>792.16</v>
      </c>
      <c r="E7716">
        <v>5.22150668046483</v>
      </c>
    </row>
    <row r="7717" spans="1:5">
      <c r="A7717" t="s">
        <v>1156</v>
      </c>
      <c r="B7717">
        <v>4959.34</v>
      </c>
      <c r="C7717">
        <v>43</v>
      </c>
      <c r="D7717" s="10">
        <v>259.08999999999997</v>
      </c>
      <c r="E7717">
        <v>5.2242838764835602</v>
      </c>
    </row>
    <row r="7718" spans="1:5">
      <c r="A7718" t="s">
        <v>1155</v>
      </c>
      <c r="B7718">
        <v>1363.68</v>
      </c>
      <c r="C7718">
        <v>48</v>
      </c>
      <c r="D7718" s="10">
        <v>71.459999999999994</v>
      </c>
      <c r="E7718">
        <v>5.2402323125659898</v>
      </c>
    </row>
    <row r="7719" spans="1:5">
      <c r="A7719" t="s">
        <v>1154</v>
      </c>
      <c r="B7719">
        <v>6289.82</v>
      </c>
      <c r="C7719">
        <v>97</v>
      </c>
      <c r="D7719" s="10">
        <v>330.92</v>
      </c>
      <c r="E7719">
        <v>5.2611998435567298</v>
      </c>
    </row>
    <row r="7720" spans="1:5">
      <c r="A7720" t="s">
        <v>1153</v>
      </c>
      <c r="B7720">
        <v>1690.16</v>
      </c>
      <c r="C7720">
        <v>122</v>
      </c>
      <c r="D7720" s="10">
        <v>89.31</v>
      </c>
      <c r="E7720">
        <v>5.2841151133620397</v>
      </c>
    </row>
    <row r="7721" spans="1:5">
      <c r="A7721" t="s">
        <v>1152</v>
      </c>
      <c r="B7721">
        <v>248.34</v>
      </c>
      <c r="C7721">
        <v>111</v>
      </c>
      <c r="D7721" s="10">
        <v>13.15</v>
      </c>
      <c r="E7721">
        <v>5.2951598614802204</v>
      </c>
    </row>
    <row r="7722" spans="1:5">
      <c r="A7722" t="s">
        <v>1151</v>
      </c>
      <c r="B7722">
        <v>2102.34</v>
      </c>
      <c r="C7722">
        <v>74</v>
      </c>
      <c r="D7722" s="10">
        <v>111.36</v>
      </c>
      <c r="E7722">
        <v>5.2969548217700204</v>
      </c>
    </row>
    <row r="7723" spans="1:5">
      <c r="A7723" t="s">
        <v>1150</v>
      </c>
      <c r="B7723">
        <v>5864.04</v>
      </c>
      <c r="C7723">
        <v>468</v>
      </c>
      <c r="D7723" s="10">
        <v>310.79000000000002</v>
      </c>
      <c r="E7723">
        <v>5.2999297412705202</v>
      </c>
    </row>
    <row r="7724" spans="1:5">
      <c r="A7724" t="s">
        <v>1149</v>
      </c>
      <c r="B7724">
        <v>3495.12</v>
      </c>
      <c r="C7724">
        <v>70</v>
      </c>
      <c r="D7724" s="10">
        <v>185.39</v>
      </c>
      <c r="E7724">
        <v>5.3042527867426497</v>
      </c>
    </row>
    <row r="7725" spans="1:5">
      <c r="A7725" t="s">
        <v>1148</v>
      </c>
      <c r="B7725">
        <v>481.6</v>
      </c>
      <c r="C7725">
        <v>70</v>
      </c>
      <c r="D7725" s="10">
        <v>25.56</v>
      </c>
      <c r="E7725">
        <v>5.3073089700996601</v>
      </c>
    </row>
    <row r="7726" spans="1:5">
      <c r="A7726" t="s">
        <v>1147</v>
      </c>
      <c r="B7726">
        <v>1031</v>
      </c>
      <c r="C7726">
        <v>25</v>
      </c>
      <c r="D7726" s="10">
        <v>54.8</v>
      </c>
      <c r="E7726">
        <v>5.3152279340446098</v>
      </c>
    </row>
    <row r="7727" spans="1:5">
      <c r="A7727" t="s">
        <v>1146</v>
      </c>
      <c r="B7727">
        <v>11742.57</v>
      </c>
      <c r="C7727">
        <v>93</v>
      </c>
      <c r="D7727" s="10">
        <v>625.73</v>
      </c>
      <c r="E7727">
        <v>5.3287312743292103</v>
      </c>
    </row>
    <row r="7728" spans="1:5">
      <c r="A7728" t="s">
        <v>1145</v>
      </c>
      <c r="B7728">
        <v>352.82</v>
      </c>
      <c r="C7728">
        <v>59</v>
      </c>
      <c r="D7728" s="10">
        <v>18.829999999999998</v>
      </c>
      <c r="E7728">
        <v>5.3369990363357998</v>
      </c>
    </row>
    <row r="7729" spans="1:5">
      <c r="A7729" t="s">
        <v>1144</v>
      </c>
      <c r="B7729">
        <v>7451.18</v>
      </c>
      <c r="C7729">
        <v>86</v>
      </c>
      <c r="D7729" s="10">
        <v>397.67</v>
      </c>
      <c r="E7729">
        <v>5.3370070243907604</v>
      </c>
    </row>
    <row r="7730" spans="1:5">
      <c r="A7730" t="s">
        <v>1143</v>
      </c>
      <c r="B7730">
        <v>3198.42</v>
      </c>
      <c r="C7730">
        <v>18</v>
      </c>
      <c r="D7730" s="10">
        <v>171.78</v>
      </c>
      <c r="E7730">
        <v>5.3707768210553901</v>
      </c>
    </row>
    <row r="7731" spans="1:5">
      <c r="A7731" t="s">
        <v>1142</v>
      </c>
      <c r="B7731">
        <v>589.05999999999995</v>
      </c>
      <c r="C7731">
        <v>73</v>
      </c>
      <c r="D7731" s="10">
        <v>31.64</v>
      </c>
      <c r="E7731">
        <v>5.3712694801887704</v>
      </c>
    </row>
    <row r="7732" spans="1:5">
      <c r="A7732" t="s">
        <v>1141</v>
      </c>
      <c r="B7732">
        <v>1334.88</v>
      </c>
      <c r="C7732">
        <v>27</v>
      </c>
      <c r="D7732" s="10">
        <v>71.8</v>
      </c>
      <c r="E7732">
        <v>5.3787606376603101</v>
      </c>
    </row>
    <row r="7733" spans="1:5">
      <c r="A7733" t="s">
        <v>1140</v>
      </c>
      <c r="B7733">
        <v>1020.42</v>
      </c>
      <c r="C7733">
        <v>6</v>
      </c>
      <c r="D7733" s="10">
        <v>54.9</v>
      </c>
      <c r="E7733">
        <v>5.3801375904039501</v>
      </c>
    </row>
    <row r="7734" spans="1:5">
      <c r="A7734" t="s">
        <v>1139</v>
      </c>
      <c r="B7734">
        <v>5495.4</v>
      </c>
      <c r="C7734">
        <v>12</v>
      </c>
      <c r="D7734" s="10">
        <v>295.79000000000002</v>
      </c>
      <c r="E7734">
        <v>5.3825017287185597</v>
      </c>
    </row>
    <row r="7735" spans="1:5">
      <c r="A7735" t="s">
        <v>1138</v>
      </c>
      <c r="B7735">
        <v>357.84</v>
      </c>
      <c r="C7735">
        <v>42</v>
      </c>
      <c r="D7735" s="10">
        <v>19.36</v>
      </c>
      <c r="E7735">
        <v>5.4102392130561103</v>
      </c>
    </row>
    <row r="7736" spans="1:5">
      <c r="A7736" t="s">
        <v>1137</v>
      </c>
      <c r="B7736">
        <v>874.38</v>
      </c>
      <c r="C7736">
        <v>402</v>
      </c>
      <c r="D7736" s="10">
        <v>47.49</v>
      </c>
      <c r="E7736">
        <v>5.4312770191449902</v>
      </c>
    </row>
    <row r="7737" spans="1:5">
      <c r="A7737" t="s">
        <v>1136</v>
      </c>
      <c r="B7737">
        <v>8108.64</v>
      </c>
      <c r="C7737">
        <v>72</v>
      </c>
      <c r="D7737" s="10">
        <v>441.36</v>
      </c>
      <c r="E7737">
        <v>5.4430829337595403</v>
      </c>
    </row>
    <row r="7738" spans="1:5">
      <c r="A7738" t="s">
        <v>1135</v>
      </c>
      <c r="B7738">
        <v>2373.12</v>
      </c>
      <c r="C7738">
        <v>144</v>
      </c>
      <c r="D7738" s="10">
        <v>130.35</v>
      </c>
      <c r="E7738">
        <v>5.4927690129449802</v>
      </c>
    </row>
    <row r="7739" spans="1:5">
      <c r="A7739" t="s">
        <v>1134</v>
      </c>
      <c r="B7739">
        <v>1868.4</v>
      </c>
      <c r="C7739">
        <v>173</v>
      </c>
      <c r="D7739" s="10">
        <v>102.84</v>
      </c>
      <c r="E7739">
        <v>5.5041746949261396</v>
      </c>
    </row>
    <row r="7740" spans="1:5">
      <c r="A7740" t="s">
        <v>1133</v>
      </c>
      <c r="B7740">
        <v>12897.98</v>
      </c>
      <c r="C7740">
        <v>176</v>
      </c>
      <c r="D7740" s="10">
        <v>712.68</v>
      </c>
      <c r="E7740">
        <v>5.52551639869188</v>
      </c>
    </row>
    <row r="7741" spans="1:5">
      <c r="A7741" t="s">
        <v>1132</v>
      </c>
      <c r="B7741">
        <v>4231.08</v>
      </c>
      <c r="C7741">
        <v>73</v>
      </c>
      <c r="D7741" s="10">
        <v>233.82</v>
      </c>
      <c r="E7741">
        <v>5.5262486173742804</v>
      </c>
    </row>
    <row r="7742" spans="1:5">
      <c r="A7742" t="s">
        <v>1131</v>
      </c>
      <c r="B7742">
        <v>1049.1600000000001</v>
      </c>
      <c r="C7742">
        <v>4</v>
      </c>
      <c r="D7742" s="10">
        <v>58.06</v>
      </c>
      <c r="E7742">
        <v>5.5339509703000402</v>
      </c>
    </row>
    <row r="7743" spans="1:5">
      <c r="A7743" t="s">
        <v>1130</v>
      </c>
      <c r="B7743">
        <v>735.28</v>
      </c>
      <c r="C7743">
        <v>101</v>
      </c>
      <c r="D7743" s="10">
        <v>41</v>
      </c>
      <c r="E7743">
        <v>5.5761070612555699</v>
      </c>
    </row>
    <row r="7744" spans="1:5">
      <c r="A7744" t="s">
        <v>1129</v>
      </c>
      <c r="B7744">
        <v>198.51</v>
      </c>
      <c r="C7744">
        <v>6</v>
      </c>
      <c r="D7744" s="10">
        <v>11.13</v>
      </c>
      <c r="E7744">
        <v>5.6067704397763301</v>
      </c>
    </row>
    <row r="7745" spans="1:5">
      <c r="A7745" t="s">
        <v>1128</v>
      </c>
      <c r="B7745">
        <v>5108.3999999999996</v>
      </c>
      <c r="C7745">
        <v>230</v>
      </c>
      <c r="D7745" s="10">
        <v>287.02999999999997</v>
      </c>
      <c r="E7745">
        <v>5.6187847466917198</v>
      </c>
    </row>
    <row r="7746" spans="1:5">
      <c r="A7746" t="s">
        <v>1127</v>
      </c>
      <c r="B7746">
        <v>889.42</v>
      </c>
      <c r="C7746">
        <v>544</v>
      </c>
      <c r="D7746" s="10">
        <v>50.06</v>
      </c>
      <c r="E7746">
        <v>5.62838703874435</v>
      </c>
    </row>
    <row r="7747" spans="1:5">
      <c r="A7747" t="s">
        <v>1126</v>
      </c>
      <c r="B7747">
        <v>569.30999999999995</v>
      </c>
      <c r="C7747">
        <v>98</v>
      </c>
      <c r="D7747" s="10">
        <v>32.11</v>
      </c>
      <c r="E7747">
        <v>5.6401608965238603</v>
      </c>
    </row>
    <row r="7748" spans="1:5">
      <c r="A7748" t="s">
        <v>1125</v>
      </c>
      <c r="B7748">
        <v>87.72</v>
      </c>
      <c r="C7748">
        <v>4</v>
      </c>
      <c r="D7748" s="10">
        <v>4.95</v>
      </c>
      <c r="E7748">
        <v>5.6429548563611398</v>
      </c>
    </row>
    <row r="7749" spans="1:5">
      <c r="A7749" t="s">
        <v>1124</v>
      </c>
      <c r="B7749">
        <v>694.85</v>
      </c>
      <c r="C7749">
        <v>146</v>
      </c>
      <c r="D7749" s="10">
        <v>39.229999999999997</v>
      </c>
      <c r="E7749">
        <v>5.6458228394617498</v>
      </c>
    </row>
    <row r="7750" spans="1:5">
      <c r="A7750" t="s">
        <v>1123</v>
      </c>
      <c r="B7750">
        <v>2189.52</v>
      </c>
      <c r="C7750">
        <v>6</v>
      </c>
      <c r="D7750" s="10">
        <v>124.42</v>
      </c>
      <c r="E7750">
        <v>5.6825240235302701</v>
      </c>
    </row>
    <row r="7751" spans="1:5">
      <c r="A7751" t="s">
        <v>1122</v>
      </c>
      <c r="B7751">
        <v>165.94</v>
      </c>
      <c r="C7751">
        <v>72</v>
      </c>
      <c r="D7751" s="10">
        <v>9.44</v>
      </c>
      <c r="E7751">
        <v>5.6888031818729603</v>
      </c>
    </row>
    <row r="7752" spans="1:5">
      <c r="A7752" t="s">
        <v>1121</v>
      </c>
      <c r="B7752">
        <v>410.53</v>
      </c>
      <c r="C7752">
        <v>341</v>
      </c>
      <c r="D7752" s="10">
        <v>23.47</v>
      </c>
      <c r="E7752">
        <v>5.7169999756412402</v>
      </c>
    </row>
    <row r="7753" spans="1:5">
      <c r="A7753" t="s">
        <v>1120</v>
      </c>
      <c r="B7753">
        <v>154.35</v>
      </c>
      <c r="C7753">
        <v>35</v>
      </c>
      <c r="D7753" s="10">
        <v>8.86</v>
      </c>
      <c r="E7753">
        <v>5.7402008422416504</v>
      </c>
    </row>
    <row r="7754" spans="1:5">
      <c r="A7754" t="s">
        <v>1119</v>
      </c>
      <c r="B7754">
        <v>272.98</v>
      </c>
      <c r="C7754">
        <v>296</v>
      </c>
      <c r="D7754" s="10">
        <v>15.68</v>
      </c>
      <c r="E7754">
        <v>5.7440105502234502</v>
      </c>
    </row>
    <row r="7755" spans="1:5">
      <c r="A7755" t="s">
        <v>1118</v>
      </c>
      <c r="B7755">
        <v>1684.62</v>
      </c>
      <c r="C7755">
        <v>147</v>
      </c>
      <c r="D7755" s="10">
        <v>96.89</v>
      </c>
      <c r="E7755">
        <v>5.7514454298298698</v>
      </c>
    </row>
    <row r="7756" spans="1:5">
      <c r="A7756" t="s">
        <v>1117</v>
      </c>
      <c r="B7756">
        <v>764.23</v>
      </c>
      <c r="C7756">
        <v>564</v>
      </c>
      <c r="D7756" s="10">
        <v>44.06</v>
      </c>
      <c r="E7756">
        <v>5.7652800858380298</v>
      </c>
    </row>
    <row r="7757" spans="1:5">
      <c r="A7757" t="s">
        <v>1116</v>
      </c>
      <c r="B7757">
        <v>16095.36</v>
      </c>
      <c r="C7757">
        <v>32</v>
      </c>
      <c r="D7757" s="10">
        <v>928.52</v>
      </c>
      <c r="E7757">
        <v>5.7688675494055399</v>
      </c>
    </row>
    <row r="7758" spans="1:5">
      <c r="A7758" t="s">
        <v>1115</v>
      </c>
      <c r="B7758">
        <v>668.78</v>
      </c>
      <c r="C7758">
        <v>21</v>
      </c>
      <c r="D7758" s="10">
        <v>38.6</v>
      </c>
      <c r="E7758">
        <v>5.7717036992733002</v>
      </c>
    </row>
    <row r="7759" spans="1:5">
      <c r="A7759" t="s">
        <v>1114</v>
      </c>
      <c r="B7759">
        <v>647.64</v>
      </c>
      <c r="C7759">
        <v>63</v>
      </c>
      <c r="D7759" s="10">
        <v>37.450000000000003</v>
      </c>
      <c r="E7759">
        <v>5.7825335062689103</v>
      </c>
    </row>
    <row r="7760" spans="1:5">
      <c r="A7760" t="s">
        <v>1113</v>
      </c>
      <c r="B7760">
        <v>24159.02</v>
      </c>
      <c r="C7760">
        <v>39</v>
      </c>
      <c r="D7760" s="10">
        <v>1403.96</v>
      </c>
      <c r="E7760">
        <v>5.81132843964697</v>
      </c>
    </row>
    <row r="7761" spans="1:5">
      <c r="A7761" t="s">
        <v>1112</v>
      </c>
      <c r="B7761">
        <v>5259.12</v>
      </c>
      <c r="C7761">
        <v>51</v>
      </c>
      <c r="D7761" s="10">
        <v>307.77999999999997</v>
      </c>
      <c r="E7761">
        <v>5.8523098921492496</v>
      </c>
    </row>
    <row r="7762" spans="1:5">
      <c r="A7762" t="s">
        <v>1111</v>
      </c>
      <c r="B7762">
        <v>538.82000000000005</v>
      </c>
      <c r="C7762">
        <v>116</v>
      </c>
      <c r="D7762" s="10">
        <v>31.69</v>
      </c>
      <c r="E7762">
        <v>5.8813704019895301</v>
      </c>
    </row>
    <row r="7763" spans="1:5">
      <c r="A7763" t="s">
        <v>1110</v>
      </c>
      <c r="B7763">
        <v>437.68</v>
      </c>
      <c r="C7763">
        <v>100</v>
      </c>
      <c r="D7763" s="10">
        <v>26.16</v>
      </c>
      <c r="E7763">
        <v>5.97696947541582</v>
      </c>
    </row>
    <row r="7764" spans="1:5">
      <c r="A7764" t="s">
        <v>1109</v>
      </c>
      <c r="B7764">
        <v>1347.84</v>
      </c>
      <c r="C7764">
        <v>64</v>
      </c>
      <c r="D7764" s="10">
        <v>80.95</v>
      </c>
      <c r="E7764">
        <v>6.0059057454890699</v>
      </c>
    </row>
    <row r="7765" spans="1:5">
      <c r="A7765" t="s">
        <v>1108</v>
      </c>
      <c r="B7765">
        <v>749.85</v>
      </c>
      <c r="C7765">
        <v>452</v>
      </c>
      <c r="D7765" s="10">
        <v>45.09</v>
      </c>
      <c r="E7765">
        <v>6.0132026405280996</v>
      </c>
    </row>
    <row r="7766" spans="1:5">
      <c r="A7766" t="s">
        <v>1107</v>
      </c>
      <c r="B7766">
        <v>197.1</v>
      </c>
      <c r="C7766">
        <v>30</v>
      </c>
      <c r="D7766" s="10">
        <v>11.91</v>
      </c>
      <c r="E7766">
        <v>6.0426179604261696</v>
      </c>
    </row>
    <row r="7767" spans="1:5">
      <c r="A7767" t="s">
        <v>1106</v>
      </c>
      <c r="B7767">
        <v>1534.08</v>
      </c>
      <c r="C7767">
        <v>68</v>
      </c>
      <c r="D7767" s="10">
        <v>92.73</v>
      </c>
      <c r="E7767">
        <v>6.0446652065081299</v>
      </c>
    </row>
    <row r="7768" spans="1:5">
      <c r="A7768" t="s">
        <v>1105</v>
      </c>
      <c r="B7768">
        <v>468.57</v>
      </c>
      <c r="C7768">
        <v>195</v>
      </c>
      <c r="D7768" s="10">
        <v>28.34</v>
      </c>
      <c r="E7768">
        <v>6.0481891713084401</v>
      </c>
    </row>
    <row r="7769" spans="1:5">
      <c r="A7769" t="s">
        <v>1104</v>
      </c>
      <c r="B7769">
        <v>8995.56</v>
      </c>
      <c r="C7769">
        <v>36</v>
      </c>
      <c r="D7769" s="10">
        <v>546.70000000000005</v>
      </c>
      <c r="E7769">
        <v>6.0774426494848504</v>
      </c>
    </row>
    <row r="7770" spans="1:5">
      <c r="A7770" t="s">
        <v>1103</v>
      </c>
      <c r="B7770">
        <v>154.32</v>
      </c>
      <c r="C7770">
        <v>8</v>
      </c>
      <c r="D7770" s="10">
        <v>9.39</v>
      </c>
      <c r="E7770">
        <v>6.0847589424572304</v>
      </c>
    </row>
    <row r="7771" spans="1:5">
      <c r="A7771" t="s">
        <v>1102</v>
      </c>
      <c r="B7771">
        <v>334.76</v>
      </c>
      <c r="C7771">
        <v>274</v>
      </c>
      <c r="D7771" s="10">
        <v>20.38</v>
      </c>
      <c r="E7771">
        <v>6.0879436013860602</v>
      </c>
    </row>
    <row r="7772" spans="1:5">
      <c r="A7772" t="s">
        <v>1101</v>
      </c>
      <c r="B7772">
        <v>330.84</v>
      </c>
      <c r="C7772">
        <v>326</v>
      </c>
      <c r="D7772" s="10">
        <v>20.309999999999999</v>
      </c>
      <c r="E7772">
        <v>6.1389191149800499</v>
      </c>
    </row>
    <row r="7773" spans="1:5">
      <c r="A7773" t="s">
        <v>1100</v>
      </c>
      <c r="B7773">
        <v>278.32</v>
      </c>
      <c r="C7773">
        <v>98</v>
      </c>
      <c r="D7773" s="10">
        <v>17.12</v>
      </c>
      <c r="E7773">
        <v>6.1511928715147999</v>
      </c>
    </row>
    <row r="7774" spans="1:5">
      <c r="A7774" t="s">
        <v>1099</v>
      </c>
      <c r="B7774">
        <v>365.4</v>
      </c>
      <c r="C7774">
        <v>42</v>
      </c>
      <c r="D7774" s="10">
        <v>22.61</v>
      </c>
      <c r="E7774">
        <v>6.1877394636015302</v>
      </c>
    </row>
    <row r="7775" spans="1:5">
      <c r="A7775" t="s">
        <v>1098</v>
      </c>
      <c r="B7775">
        <v>126</v>
      </c>
      <c r="C7775">
        <v>4</v>
      </c>
      <c r="D7775" s="10">
        <v>7.81</v>
      </c>
      <c r="E7775">
        <v>6.1984126984126897</v>
      </c>
    </row>
    <row r="7776" spans="1:5">
      <c r="A7776" t="s">
        <v>1097</v>
      </c>
      <c r="B7776">
        <v>245</v>
      </c>
      <c r="C7776">
        <v>28</v>
      </c>
      <c r="D7776" s="10">
        <v>15.22</v>
      </c>
      <c r="E7776">
        <v>6.21224489795918</v>
      </c>
    </row>
    <row r="7777" spans="1:5">
      <c r="A7777" t="s">
        <v>1096</v>
      </c>
      <c r="B7777">
        <v>282.49</v>
      </c>
      <c r="C7777">
        <v>41</v>
      </c>
      <c r="D7777" s="10">
        <v>17.62</v>
      </c>
      <c r="E7777">
        <v>6.2373889341215598</v>
      </c>
    </row>
    <row r="7778" spans="1:5">
      <c r="A7778" t="s">
        <v>1095</v>
      </c>
      <c r="B7778">
        <v>3274.49</v>
      </c>
      <c r="C7778">
        <v>28</v>
      </c>
      <c r="D7778" s="10">
        <v>205.83</v>
      </c>
      <c r="E7778">
        <v>6.2858643636108198</v>
      </c>
    </row>
    <row r="7779" spans="1:5">
      <c r="A7779" t="s">
        <v>1094</v>
      </c>
      <c r="B7779">
        <v>2217.5100000000002</v>
      </c>
      <c r="C7779">
        <v>10</v>
      </c>
      <c r="D7779" s="10">
        <v>139.87</v>
      </c>
      <c r="E7779">
        <v>6.3075251069893703</v>
      </c>
    </row>
    <row r="7780" spans="1:5">
      <c r="A7780" t="s">
        <v>1093</v>
      </c>
      <c r="B7780">
        <v>663.35</v>
      </c>
      <c r="C7780">
        <v>68</v>
      </c>
      <c r="D7780" s="10">
        <v>42.01</v>
      </c>
      <c r="E7780">
        <v>6.3330067083741604</v>
      </c>
    </row>
    <row r="7781" spans="1:5">
      <c r="A7781" t="s">
        <v>1092</v>
      </c>
      <c r="B7781">
        <v>899.13</v>
      </c>
      <c r="C7781">
        <v>123</v>
      </c>
      <c r="D7781" s="10">
        <v>57.14</v>
      </c>
      <c r="E7781">
        <v>6.35503208657257</v>
      </c>
    </row>
    <row r="7782" spans="1:5">
      <c r="A7782" t="s">
        <v>1091</v>
      </c>
      <c r="B7782">
        <v>753.6</v>
      </c>
      <c r="C7782">
        <v>8</v>
      </c>
      <c r="D7782" s="10">
        <v>48</v>
      </c>
      <c r="E7782">
        <v>6.3694267515923499</v>
      </c>
    </row>
    <row r="7783" spans="1:5">
      <c r="A7783" t="s">
        <v>1090</v>
      </c>
      <c r="B7783">
        <v>396.06</v>
      </c>
      <c r="C7783">
        <v>68</v>
      </c>
      <c r="D7783" s="10">
        <v>25.32</v>
      </c>
      <c r="E7783">
        <v>6.3929707620057501</v>
      </c>
    </row>
    <row r="7784" spans="1:5">
      <c r="A7784" t="s">
        <v>1089</v>
      </c>
      <c r="B7784">
        <v>1186.56</v>
      </c>
      <c r="C7784">
        <v>1108</v>
      </c>
      <c r="D7784" s="10">
        <v>76.569999999999993</v>
      </c>
      <c r="E7784">
        <v>6.45310814455231</v>
      </c>
    </row>
    <row r="7785" spans="1:5">
      <c r="A7785" t="s">
        <v>1088</v>
      </c>
      <c r="B7785">
        <v>456.83</v>
      </c>
      <c r="C7785">
        <v>312</v>
      </c>
      <c r="D7785" s="10">
        <v>29.62</v>
      </c>
      <c r="E7785">
        <v>6.4838123590832399</v>
      </c>
    </row>
    <row r="7786" spans="1:5">
      <c r="A7786" t="s">
        <v>1087</v>
      </c>
      <c r="B7786">
        <v>3672</v>
      </c>
      <c r="C7786">
        <v>8</v>
      </c>
      <c r="D7786" s="10">
        <v>238.83</v>
      </c>
      <c r="E7786">
        <v>6.5040849673202601</v>
      </c>
    </row>
    <row r="7787" spans="1:5">
      <c r="A7787" t="s">
        <v>1086</v>
      </c>
      <c r="B7787">
        <v>979.62</v>
      </c>
      <c r="C7787">
        <v>2</v>
      </c>
      <c r="D7787" s="10">
        <v>64.11</v>
      </c>
      <c r="E7787">
        <v>6.54437434923745</v>
      </c>
    </row>
    <row r="7788" spans="1:5">
      <c r="A7788" t="s">
        <v>1085</v>
      </c>
      <c r="B7788">
        <v>35.64</v>
      </c>
      <c r="C7788">
        <v>2</v>
      </c>
      <c r="D7788" s="10">
        <v>2.34</v>
      </c>
      <c r="E7788">
        <v>6.5656565656565604</v>
      </c>
    </row>
    <row r="7789" spans="1:5">
      <c r="A7789" t="s">
        <v>1084</v>
      </c>
      <c r="B7789">
        <v>127.32</v>
      </c>
      <c r="C7789">
        <v>50</v>
      </c>
      <c r="D7789" s="10">
        <v>8.36</v>
      </c>
      <c r="E7789">
        <v>6.5661325793276699</v>
      </c>
    </row>
    <row r="7790" spans="1:5">
      <c r="A7790" t="s">
        <v>1083</v>
      </c>
      <c r="B7790">
        <v>5339.52</v>
      </c>
      <c r="C7790">
        <v>36</v>
      </c>
      <c r="D7790" s="10">
        <v>356.86</v>
      </c>
      <c r="E7790">
        <v>6.6833722881457502</v>
      </c>
    </row>
    <row r="7791" spans="1:5">
      <c r="A7791" t="s">
        <v>1082</v>
      </c>
      <c r="B7791">
        <v>3288.98</v>
      </c>
      <c r="C7791">
        <v>73</v>
      </c>
      <c r="D7791" s="10">
        <v>220.09</v>
      </c>
      <c r="E7791">
        <v>6.6917402963836796</v>
      </c>
    </row>
    <row r="7792" spans="1:5">
      <c r="A7792" t="s">
        <v>1081</v>
      </c>
      <c r="B7792">
        <v>2796.57</v>
      </c>
      <c r="C7792">
        <v>23</v>
      </c>
      <c r="D7792" s="10">
        <v>187.39</v>
      </c>
      <c r="E7792">
        <v>6.7007083677504902</v>
      </c>
    </row>
    <row r="7793" spans="1:5">
      <c r="A7793" t="s">
        <v>1080</v>
      </c>
      <c r="B7793">
        <v>3407.04</v>
      </c>
      <c r="C7793">
        <v>48</v>
      </c>
      <c r="D7793" s="10">
        <v>231.77</v>
      </c>
      <c r="E7793">
        <v>6.8026791584483801</v>
      </c>
    </row>
    <row r="7794" spans="1:5">
      <c r="A7794" t="s">
        <v>1079</v>
      </c>
      <c r="B7794">
        <v>1819.74</v>
      </c>
      <c r="C7794">
        <v>26</v>
      </c>
      <c r="D7794" s="10">
        <v>124.09</v>
      </c>
      <c r="E7794">
        <v>6.8191060261356</v>
      </c>
    </row>
    <row r="7795" spans="1:5">
      <c r="A7795" t="s">
        <v>1078</v>
      </c>
      <c r="B7795">
        <v>8214.7199999999993</v>
      </c>
      <c r="C7795">
        <v>50</v>
      </c>
      <c r="D7795" s="10">
        <v>560.58000000000004</v>
      </c>
      <c r="E7795">
        <v>6.8240913871683997</v>
      </c>
    </row>
    <row r="7796" spans="1:5">
      <c r="A7796" t="s">
        <v>1077</v>
      </c>
      <c r="B7796">
        <v>73.8</v>
      </c>
      <c r="C7796">
        <v>12</v>
      </c>
      <c r="D7796" s="10">
        <v>5.04</v>
      </c>
      <c r="E7796">
        <v>6.8292682926829196</v>
      </c>
    </row>
    <row r="7797" spans="1:5">
      <c r="A7797" t="s">
        <v>1076</v>
      </c>
      <c r="B7797">
        <v>227.04</v>
      </c>
      <c r="C7797">
        <v>53</v>
      </c>
      <c r="D7797" s="10">
        <v>15.53</v>
      </c>
      <c r="E7797">
        <v>6.8402043692741303</v>
      </c>
    </row>
    <row r="7798" spans="1:5">
      <c r="A7798" t="s">
        <v>1075</v>
      </c>
      <c r="B7798">
        <v>291.18</v>
      </c>
      <c r="C7798">
        <v>31</v>
      </c>
      <c r="D7798" s="10">
        <v>20.23</v>
      </c>
      <c r="E7798">
        <v>6.9475925544336796</v>
      </c>
    </row>
    <row r="7799" spans="1:5">
      <c r="A7799" t="s">
        <v>1074</v>
      </c>
      <c r="B7799">
        <v>5772.15</v>
      </c>
      <c r="C7799">
        <v>43</v>
      </c>
      <c r="D7799" s="10">
        <v>403.79</v>
      </c>
      <c r="E7799">
        <v>6.9954869502698296</v>
      </c>
    </row>
    <row r="7800" spans="1:5">
      <c r="A7800" t="s">
        <v>1073</v>
      </c>
      <c r="B7800">
        <v>221.16</v>
      </c>
      <c r="C7800">
        <v>2</v>
      </c>
      <c r="D7800" s="10">
        <v>15.48</v>
      </c>
      <c r="E7800">
        <v>6.9994574064026001</v>
      </c>
    </row>
    <row r="7801" spans="1:5">
      <c r="A7801" t="s">
        <v>1072</v>
      </c>
      <c r="B7801">
        <v>2899.73</v>
      </c>
      <c r="C7801">
        <v>99</v>
      </c>
      <c r="D7801" s="10">
        <v>203.09</v>
      </c>
      <c r="E7801">
        <v>7.0037555220658403</v>
      </c>
    </row>
    <row r="7802" spans="1:5">
      <c r="A7802" t="s">
        <v>1071</v>
      </c>
      <c r="B7802">
        <v>23094.6</v>
      </c>
      <c r="C7802">
        <v>61</v>
      </c>
      <c r="D7802" s="10">
        <v>1635.76</v>
      </c>
      <c r="E7802">
        <v>7.0828678565552101</v>
      </c>
    </row>
    <row r="7803" spans="1:5">
      <c r="A7803" t="s">
        <v>1070</v>
      </c>
      <c r="B7803">
        <v>18810.63</v>
      </c>
      <c r="C7803">
        <v>56</v>
      </c>
      <c r="D7803" s="10">
        <v>1342.2</v>
      </c>
      <c r="E7803">
        <v>7.13532720594685</v>
      </c>
    </row>
    <row r="7804" spans="1:5">
      <c r="A7804" t="s">
        <v>1069</v>
      </c>
      <c r="B7804">
        <v>478.76</v>
      </c>
      <c r="C7804">
        <v>91</v>
      </c>
      <c r="D7804" s="10">
        <v>34.380000000000003</v>
      </c>
      <c r="E7804">
        <v>7.1810510485420602</v>
      </c>
    </row>
    <row r="7805" spans="1:5">
      <c r="A7805" t="s">
        <v>1068</v>
      </c>
      <c r="B7805">
        <v>339.82</v>
      </c>
      <c r="C7805">
        <v>124</v>
      </c>
      <c r="D7805" s="10">
        <v>24.44</v>
      </c>
      <c r="E7805">
        <v>7.1920428462126997</v>
      </c>
    </row>
    <row r="7806" spans="1:5">
      <c r="A7806" t="s">
        <v>1067</v>
      </c>
      <c r="B7806">
        <v>359.9</v>
      </c>
      <c r="C7806">
        <v>15</v>
      </c>
      <c r="D7806" s="10">
        <v>26.05</v>
      </c>
      <c r="E7806">
        <v>7.2381217004723499</v>
      </c>
    </row>
    <row r="7807" spans="1:5">
      <c r="A7807" t="s">
        <v>1066</v>
      </c>
      <c r="B7807">
        <v>346.82</v>
      </c>
      <c r="C7807">
        <v>129</v>
      </c>
      <c r="D7807" s="10">
        <v>25.38</v>
      </c>
      <c r="E7807">
        <v>7.3179170751398397</v>
      </c>
    </row>
    <row r="7808" spans="1:5">
      <c r="A7808" t="s">
        <v>1065</v>
      </c>
      <c r="B7808">
        <v>269.92</v>
      </c>
      <c r="C7808">
        <v>169</v>
      </c>
      <c r="D7808" s="10">
        <v>19.79</v>
      </c>
      <c r="E7808">
        <v>7.3318020154119701</v>
      </c>
    </row>
    <row r="7809" spans="1:5">
      <c r="A7809" t="s">
        <v>1064</v>
      </c>
      <c r="B7809">
        <v>489.08</v>
      </c>
      <c r="C7809">
        <v>107</v>
      </c>
      <c r="D7809" s="10">
        <v>35.97</v>
      </c>
      <c r="E7809">
        <v>7.3546250102232698</v>
      </c>
    </row>
    <row r="7810" spans="1:5">
      <c r="A7810" t="s">
        <v>1063</v>
      </c>
      <c r="B7810">
        <v>7580.79</v>
      </c>
      <c r="C7810">
        <v>15</v>
      </c>
      <c r="D7810" s="10">
        <v>562.08000000000004</v>
      </c>
      <c r="E7810">
        <v>7.4145306755628297</v>
      </c>
    </row>
    <row r="7811" spans="1:5">
      <c r="A7811" t="s">
        <v>1062</v>
      </c>
      <c r="B7811">
        <v>3497.04</v>
      </c>
      <c r="C7811">
        <v>24</v>
      </c>
      <c r="D7811" s="10">
        <v>263.2</v>
      </c>
      <c r="E7811">
        <v>7.52636515453068</v>
      </c>
    </row>
    <row r="7812" spans="1:5">
      <c r="A7812" t="s">
        <v>1061</v>
      </c>
      <c r="B7812">
        <v>611.20000000000005</v>
      </c>
      <c r="C7812">
        <v>44</v>
      </c>
      <c r="D7812" s="10">
        <v>46.04</v>
      </c>
      <c r="E7812">
        <v>7.5327225130890003</v>
      </c>
    </row>
    <row r="7813" spans="1:5">
      <c r="A7813" t="s">
        <v>1060</v>
      </c>
      <c r="B7813">
        <v>215.18</v>
      </c>
      <c r="C7813">
        <v>110</v>
      </c>
      <c r="D7813" s="10">
        <v>16.22</v>
      </c>
      <c r="E7813">
        <v>7.5378752672181397</v>
      </c>
    </row>
    <row r="7814" spans="1:5">
      <c r="A7814" t="s">
        <v>1059</v>
      </c>
      <c r="B7814">
        <v>177.28</v>
      </c>
      <c r="C7814">
        <v>191</v>
      </c>
      <c r="D7814" s="10">
        <v>13.37</v>
      </c>
      <c r="E7814">
        <v>7.5417418772563103</v>
      </c>
    </row>
    <row r="7815" spans="1:5">
      <c r="A7815" t="s">
        <v>1058</v>
      </c>
      <c r="B7815">
        <v>3154.7</v>
      </c>
      <c r="C7815">
        <v>58</v>
      </c>
      <c r="D7815" s="10">
        <v>239.39</v>
      </c>
      <c r="E7815">
        <v>7.5883602244270403</v>
      </c>
    </row>
    <row r="7816" spans="1:5">
      <c r="A7816" t="s">
        <v>1057</v>
      </c>
      <c r="B7816">
        <v>92.4</v>
      </c>
      <c r="C7816">
        <v>55</v>
      </c>
      <c r="D7816" s="10">
        <v>7.04</v>
      </c>
      <c r="E7816">
        <v>7.6190476190476097</v>
      </c>
    </row>
    <row r="7817" spans="1:5">
      <c r="A7817" t="s">
        <v>1056</v>
      </c>
      <c r="B7817">
        <v>267.07</v>
      </c>
      <c r="C7817">
        <v>131</v>
      </c>
      <c r="D7817" s="10">
        <v>20.43</v>
      </c>
      <c r="E7817">
        <v>7.6496798592129398</v>
      </c>
    </row>
    <row r="7818" spans="1:5">
      <c r="A7818" t="s">
        <v>1055</v>
      </c>
      <c r="B7818">
        <v>359.52</v>
      </c>
      <c r="C7818">
        <v>42</v>
      </c>
      <c r="D7818" s="10">
        <v>27.56</v>
      </c>
      <c r="E7818">
        <v>7.6657765910102302</v>
      </c>
    </row>
    <row r="7819" spans="1:5">
      <c r="A7819" t="s">
        <v>1054</v>
      </c>
      <c r="B7819">
        <v>3681.36</v>
      </c>
      <c r="C7819">
        <v>12</v>
      </c>
      <c r="D7819" s="10">
        <v>283.63</v>
      </c>
      <c r="E7819">
        <v>7.7044896451311402</v>
      </c>
    </row>
    <row r="7820" spans="1:5">
      <c r="A7820" t="s">
        <v>1053</v>
      </c>
      <c r="B7820">
        <v>2348.64</v>
      </c>
      <c r="C7820">
        <v>112</v>
      </c>
      <c r="D7820" s="10">
        <v>182.99</v>
      </c>
      <c r="E7820">
        <v>7.79131752844199</v>
      </c>
    </row>
    <row r="7821" spans="1:5">
      <c r="A7821" t="s">
        <v>1052</v>
      </c>
      <c r="B7821">
        <v>3240.94</v>
      </c>
      <c r="C7821">
        <v>38</v>
      </c>
      <c r="D7821" s="10">
        <v>253.78</v>
      </c>
      <c r="E7821">
        <v>7.83044425382759</v>
      </c>
    </row>
    <row r="7822" spans="1:5">
      <c r="A7822" t="s">
        <v>1051</v>
      </c>
      <c r="B7822">
        <v>753.36</v>
      </c>
      <c r="C7822">
        <v>73</v>
      </c>
      <c r="D7822" s="10">
        <v>59.16</v>
      </c>
      <c r="E7822">
        <v>7.8528193692258599</v>
      </c>
    </row>
    <row r="7823" spans="1:5">
      <c r="A7823" t="s">
        <v>1050</v>
      </c>
      <c r="B7823">
        <v>1791.88</v>
      </c>
      <c r="C7823">
        <v>16</v>
      </c>
      <c r="D7823" s="10">
        <v>141.34</v>
      </c>
      <c r="E7823">
        <v>7.88780498694108</v>
      </c>
    </row>
    <row r="7824" spans="1:5">
      <c r="A7824" t="s">
        <v>1049</v>
      </c>
      <c r="B7824">
        <v>780.2</v>
      </c>
      <c r="C7824">
        <v>122</v>
      </c>
      <c r="D7824" s="10">
        <v>61.93</v>
      </c>
      <c r="E7824">
        <v>7.9377082799282199</v>
      </c>
    </row>
    <row r="7825" spans="1:5">
      <c r="A7825" t="s">
        <v>1048</v>
      </c>
      <c r="B7825">
        <v>1118.52</v>
      </c>
      <c r="C7825">
        <v>39</v>
      </c>
      <c r="D7825" s="10">
        <v>88.8</v>
      </c>
      <c r="E7825">
        <v>7.9390623323677696</v>
      </c>
    </row>
    <row r="7826" spans="1:5">
      <c r="A7826" t="s">
        <v>1047</v>
      </c>
      <c r="B7826">
        <v>373.68</v>
      </c>
      <c r="C7826">
        <v>24</v>
      </c>
      <c r="D7826" s="10">
        <v>29.77</v>
      </c>
      <c r="E7826">
        <v>7.9667094840505204</v>
      </c>
    </row>
    <row r="7827" spans="1:5">
      <c r="A7827" t="s">
        <v>1046</v>
      </c>
      <c r="B7827">
        <v>883.8</v>
      </c>
      <c r="C7827">
        <v>10</v>
      </c>
      <c r="D7827" s="10">
        <v>70.5</v>
      </c>
      <c r="E7827">
        <v>7.97691785471826</v>
      </c>
    </row>
    <row r="7828" spans="1:5">
      <c r="A7828" t="s">
        <v>1045</v>
      </c>
      <c r="B7828">
        <v>2977.92</v>
      </c>
      <c r="C7828">
        <v>33</v>
      </c>
      <c r="D7828" s="10">
        <v>238</v>
      </c>
      <c r="E7828">
        <v>7.9921555985385702</v>
      </c>
    </row>
    <row r="7829" spans="1:5">
      <c r="A7829" t="s">
        <v>1044</v>
      </c>
      <c r="B7829">
        <v>1418.81</v>
      </c>
      <c r="C7829">
        <v>61</v>
      </c>
      <c r="D7829" s="10">
        <v>113.96</v>
      </c>
      <c r="E7829">
        <v>8.0320832246741904</v>
      </c>
    </row>
    <row r="7830" spans="1:5">
      <c r="A7830" t="s">
        <v>1043</v>
      </c>
      <c r="B7830">
        <v>342</v>
      </c>
      <c r="C7830">
        <v>50</v>
      </c>
      <c r="D7830" s="10">
        <v>27.89</v>
      </c>
      <c r="E7830">
        <v>8.1549707602339101</v>
      </c>
    </row>
    <row r="7831" spans="1:5">
      <c r="A7831" t="s">
        <v>1042</v>
      </c>
      <c r="B7831">
        <v>23951.88</v>
      </c>
      <c r="C7831">
        <v>12</v>
      </c>
      <c r="D7831" s="10">
        <v>1997.74</v>
      </c>
      <c r="E7831">
        <v>8.3406396491632293</v>
      </c>
    </row>
    <row r="7832" spans="1:5">
      <c r="A7832" t="s">
        <v>1041</v>
      </c>
      <c r="B7832">
        <v>197.65</v>
      </c>
      <c r="C7832">
        <v>219</v>
      </c>
      <c r="D7832" s="10">
        <v>16.79</v>
      </c>
      <c r="E7832">
        <v>8.4948140652668798</v>
      </c>
    </row>
    <row r="7833" spans="1:5">
      <c r="A7833" t="s">
        <v>1040</v>
      </c>
      <c r="B7833">
        <v>367.04</v>
      </c>
      <c r="C7833">
        <v>40</v>
      </c>
      <c r="D7833" s="10">
        <v>31.34</v>
      </c>
      <c r="E7833">
        <v>8.5385789014821203</v>
      </c>
    </row>
    <row r="7834" spans="1:5">
      <c r="A7834" t="s">
        <v>1039</v>
      </c>
      <c r="B7834">
        <v>556.30999999999995</v>
      </c>
      <c r="C7834">
        <v>235</v>
      </c>
      <c r="D7834" s="10">
        <v>47.66</v>
      </c>
      <c r="E7834">
        <v>8.5671657888587198</v>
      </c>
    </row>
    <row r="7835" spans="1:5">
      <c r="A7835" t="s">
        <v>1038</v>
      </c>
      <c r="B7835">
        <v>4747.2</v>
      </c>
      <c r="C7835">
        <v>92</v>
      </c>
      <c r="D7835" s="10">
        <v>408.26</v>
      </c>
      <c r="E7835">
        <v>8.6000168520390901</v>
      </c>
    </row>
    <row r="7836" spans="1:5">
      <c r="A7836" t="s">
        <v>1037</v>
      </c>
      <c r="B7836">
        <v>1667.4</v>
      </c>
      <c r="C7836">
        <v>15</v>
      </c>
      <c r="D7836" s="10">
        <v>147.1</v>
      </c>
      <c r="E7836">
        <v>8.8221182679620895</v>
      </c>
    </row>
    <row r="7837" spans="1:5">
      <c r="A7837" t="s">
        <v>1036</v>
      </c>
      <c r="B7837">
        <v>116.55</v>
      </c>
      <c r="C7837">
        <v>23</v>
      </c>
      <c r="D7837" s="10">
        <v>10.32</v>
      </c>
      <c r="E7837">
        <v>8.8545688545688499</v>
      </c>
    </row>
    <row r="7838" spans="1:5">
      <c r="A7838" t="s">
        <v>1035</v>
      </c>
      <c r="B7838">
        <v>449.28</v>
      </c>
      <c r="C7838">
        <v>32</v>
      </c>
      <c r="D7838" s="10">
        <v>40.380000000000003</v>
      </c>
      <c r="E7838">
        <v>8.9877136752136693</v>
      </c>
    </row>
    <row r="7839" spans="1:5">
      <c r="A7839" t="s">
        <v>1034</v>
      </c>
      <c r="B7839">
        <v>498.3</v>
      </c>
      <c r="C7839">
        <v>10</v>
      </c>
      <c r="D7839" s="10">
        <v>44.82</v>
      </c>
      <c r="E7839">
        <v>8.9945815773630304</v>
      </c>
    </row>
    <row r="7840" spans="1:5">
      <c r="A7840" t="s">
        <v>1033</v>
      </c>
      <c r="B7840">
        <v>46.68</v>
      </c>
      <c r="C7840">
        <v>4</v>
      </c>
      <c r="D7840" s="10">
        <v>4.2</v>
      </c>
      <c r="E7840">
        <v>8.9974293059125898</v>
      </c>
    </row>
    <row r="7841" spans="1:5">
      <c r="A7841" t="s">
        <v>1032</v>
      </c>
      <c r="B7841">
        <v>3140.55</v>
      </c>
      <c r="C7841">
        <v>35</v>
      </c>
      <c r="D7841" s="10">
        <v>283.16000000000003</v>
      </c>
      <c r="E7841">
        <v>9.0162551145499901</v>
      </c>
    </row>
    <row r="7842" spans="1:5">
      <c r="A7842" t="s">
        <v>1031</v>
      </c>
      <c r="B7842">
        <v>1079.4000000000001</v>
      </c>
      <c r="C7842">
        <v>10</v>
      </c>
      <c r="D7842" s="10">
        <v>98.12</v>
      </c>
      <c r="E7842">
        <v>9.0902353159162406</v>
      </c>
    </row>
    <row r="7843" spans="1:5">
      <c r="A7843" t="s">
        <v>1030</v>
      </c>
      <c r="B7843">
        <v>107.52</v>
      </c>
      <c r="C7843">
        <v>8</v>
      </c>
      <c r="D7843" s="10">
        <v>9.9</v>
      </c>
      <c r="E7843">
        <v>9.2075892857142794</v>
      </c>
    </row>
    <row r="7844" spans="1:5">
      <c r="A7844" t="s">
        <v>1029</v>
      </c>
      <c r="B7844">
        <v>146.32</v>
      </c>
      <c r="C7844">
        <v>59</v>
      </c>
      <c r="D7844" s="10">
        <v>13.52</v>
      </c>
      <c r="E7844">
        <v>9.2400218698742407</v>
      </c>
    </row>
    <row r="7845" spans="1:5">
      <c r="A7845" t="s">
        <v>1028</v>
      </c>
      <c r="B7845">
        <v>732.24</v>
      </c>
      <c r="C7845">
        <v>6</v>
      </c>
      <c r="D7845" s="10">
        <v>68.739999999999995</v>
      </c>
      <c r="E7845">
        <v>9.3876324702283398</v>
      </c>
    </row>
    <row r="7846" spans="1:5">
      <c r="A7846" t="s">
        <v>1027</v>
      </c>
      <c r="B7846">
        <v>176.42</v>
      </c>
      <c r="C7846">
        <v>109</v>
      </c>
      <c r="D7846" s="10">
        <v>16.57</v>
      </c>
      <c r="E7846">
        <v>9.3923591429543105</v>
      </c>
    </row>
    <row r="7847" spans="1:5">
      <c r="A7847" t="s">
        <v>1026</v>
      </c>
      <c r="B7847">
        <v>294.39999999999998</v>
      </c>
      <c r="C7847">
        <v>32</v>
      </c>
      <c r="D7847" s="10">
        <v>27.7</v>
      </c>
      <c r="E7847">
        <v>9.4089673913043406</v>
      </c>
    </row>
    <row r="7848" spans="1:5">
      <c r="A7848" t="s">
        <v>1025</v>
      </c>
      <c r="B7848">
        <v>456.12</v>
      </c>
      <c r="C7848">
        <v>42</v>
      </c>
      <c r="D7848" s="10">
        <v>43.44</v>
      </c>
      <c r="E7848">
        <v>9.5238095238095202</v>
      </c>
    </row>
    <row r="7849" spans="1:5">
      <c r="A7849" t="s">
        <v>1024</v>
      </c>
      <c r="B7849">
        <v>336.48</v>
      </c>
      <c r="C7849">
        <v>8</v>
      </c>
      <c r="D7849" s="10">
        <v>32.07</v>
      </c>
      <c r="E7849">
        <v>9.5310271041369408</v>
      </c>
    </row>
    <row r="7850" spans="1:5">
      <c r="A7850" t="s">
        <v>1023</v>
      </c>
      <c r="B7850">
        <v>877.72</v>
      </c>
      <c r="C7850">
        <v>20</v>
      </c>
      <c r="D7850" s="10">
        <v>83.83</v>
      </c>
      <c r="E7850">
        <v>9.5508818301964098</v>
      </c>
    </row>
    <row r="7851" spans="1:5">
      <c r="A7851" t="s">
        <v>1022</v>
      </c>
      <c r="B7851">
        <v>1831.83</v>
      </c>
      <c r="C7851">
        <v>13</v>
      </c>
      <c r="D7851" s="10">
        <v>175.2</v>
      </c>
      <c r="E7851">
        <v>9.5642062855177592</v>
      </c>
    </row>
    <row r="7852" spans="1:5">
      <c r="A7852" t="s">
        <v>1021</v>
      </c>
      <c r="B7852">
        <v>4843.4399999999996</v>
      </c>
      <c r="C7852">
        <v>35</v>
      </c>
      <c r="D7852" s="10">
        <v>464.74</v>
      </c>
      <c r="E7852">
        <v>9.5952463538311594</v>
      </c>
    </row>
    <row r="7853" spans="1:5">
      <c r="A7853" t="s">
        <v>1020</v>
      </c>
      <c r="B7853">
        <v>1133.9100000000001</v>
      </c>
      <c r="C7853">
        <v>9</v>
      </c>
      <c r="D7853" s="10">
        <v>110.01</v>
      </c>
      <c r="E7853">
        <v>9.7018281874222794</v>
      </c>
    </row>
    <row r="7854" spans="1:5">
      <c r="A7854" t="s">
        <v>1019</v>
      </c>
      <c r="B7854">
        <v>534.36</v>
      </c>
      <c r="C7854">
        <v>75</v>
      </c>
      <c r="D7854" s="10">
        <v>52.21</v>
      </c>
      <c r="E7854">
        <v>9.7705666591810694</v>
      </c>
    </row>
    <row r="7855" spans="1:5">
      <c r="A7855" t="s">
        <v>1018</v>
      </c>
      <c r="B7855">
        <v>4229.5200000000004</v>
      </c>
      <c r="C7855">
        <v>8</v>
      </c>
      <c r="D7855" s="10">
        <v>413.82</v>
      </c>
      <c r="E7855">
        <v>9.7840889746354094</v>
      </c>
    </row>
    <row r="7856" spans="1:5">
      <c r="A7856" t="s">
        <v>1017</v>
      </c>
      <c r="B7856">
        <v>492.24</v>
      </c>
      <c r="C7856">
        <v>27</v>
      </c>
      <c r="D7856" s="10">
        <v>48.64</v>
      </c>
      <c r="E7856">
        <v>9.8813586868194303</v>
      </c>
    </row>
    <row r="7857" spans="1:5">
      <c r="A7857" t="s">
        <v>1016</v>
      </c>
      <c r="B7857">
        <v>219.24</v>
      </c>
      <c r="C7857">
        <v>12</v>
      </c>
      <c r="D7857" s="10">
        <v>21.78</v>
      </c>
      <c r="E7857">
        <v>9.9343185550082094</v>
      </c>
    </row>
    <row r="7858" spans="1:5">
      <c r="A7858" t="s">
        <v>1015</v>
      </c>
      <c r="B7858">
        <v>36.54</v>
      </c>
      <c r="C7858">
        <v>2</v>
      </c>
      <c r="D7858" s="10">
        <v>3.63</v>
      </c>
      <c r="E7858">
        <v>9.9343185550082094</v>
      </c>
    </row>
    <row r="7859" spans="1:5">
      <c r="A7859" t="s">
        <v>1014</v>
      </c>
      <c r="B7859">
        <v>308.64</v>
      </c>
      <c r="C7859">
        <v>16</v>
      </c>
      <c r="D7859" s="10">
        <v>30.84</v>
      </c>
      <c r="E7859">
        <v>9.9922239502332797</v>
      </c>
    </row>
    <row r="7860" spans="1:5">
      <c r="A7860" t="s">
        <v>1013</v>
      </c>
      <c r="B7860">
        <v>335.04</v>
      </c>
      <c r="C7860">
        <v>32</v>
      </c>
      <c r="D7860" s="10">
        <v>33.659999999999997</v>
      </c>
      <c r="E7860">
        <v>10.0465616045845</v>
      </c>
    </row>
    <row r="7861" spans="1:5">
      <c r="A7861" t="s">
        <v>1012</v>
      </c>
      <c r="B7861">
        <v>733.96</v>
      </c>
      <c r="C7861">
        <v>52</v>
      </c>
      <c r="D7861" s="10">
        <v>73.790000000000006</v>
      </c>
      <c r="E7861">
        <v>10.0536813995313</v>
      </c>
    </row>
    <row r="7862" spans="1:5">
      <c r="A7862" t="s">
        <v>1011</v>
      </c>
      <c r="B7862">
        <v>197.63</v>
      </c>
      <c r="C7862">
        <v>36</v>
      </c>
      <c r="D7862" s="10">
        <v>19.97</v>
      </c>
      <c r="E7862">
        <v>10.1047411830187</v>
      </c>
    </row>
    <row r="7863" spans="1:5">
      <c r="A7863" t="s">
        <v>1010</v>
      </c>
      <c r="B7863">
        <v>389.52</v>
      </c>
      <c r="C7863">
        <v>12</v>
      </c>
      <c r="D7863" s="10">
        <v>39.380000000000003</v>
      </c>
      <c r="E7863">
        <v>10.109878825220701</v>
      </c>
    </row>
    <row r="7864" spans="1:5">
      <c r="A7864" t="s">
        <v>1009</v>
      </c>
      <c r="B7864">
        <v>265.8</v>
      </c>
      <c r="C7864">
        <v>20</v>
      </c>
      <c r="D7864" s="10">
        <v>26.92</v>
      </c>
      <c r="E7864">
        <v>10.1279157261098</v>
      </c>
    </row>
    <row r="7865" spans="1:5">
      <c r="A7865" t="s">
        <v>1008</v>
      </c>
      <c r="B7865">
        <v>2366.1</v>
      </c>
      <c r="C7865">
        <v>66</v>
      </c>
      <c r="D7865" s="10">
        <v>242.46</v>
      </c>
      <c r="E7865">
        <v>10.2472422974515</v>
      </c>
    </row>
    <row r="7866" spans="1:5">
      <c r="A7866" t="s">
        <v>1007</v>
      </c>
      <c r="B7866">
        <v>1615.68</v>
      </c>
      <c r="C7866">
        <v>6</v>
      </c>
      <c r="D7866" s="10">
        <v>167.32</v>
      </c>
      <c r="E7866">
        <v>10.3560110913052</v>
      </c>
    </row>
    <row r="7867" spans="1:5">
      <c r="A7867" t="s">
        <v>1006</v>
      </c>
      <c r="B7867">
        <v>387.65</v>
      </c>
      <c r="C7867">
        <v>144</v>
      </c>
      <c r="D7867" s="10">
        <v>41.14</v>
      </c>
      <c r="E7867">
        <v>10.612666064749099</v>
      </c>
    </row>
    <row r="7868" spans="1:5">
      <c r="A7868" t="s">
        <v>1005</v>
      </c>
      <c r="B7868">
        <v>1242.81</v>
      </c>
      <c r="C7868">
        <v>3</v>
      </c>
      <c r="D7868" s="10">
        <v>132.94</v>
      </c>
      <c r="E7868">
        <v>10.696727577022999</v>
      </c>
    </row>
    <row r="7869" spans="1:5">
      <c r="A7869" t="s">
        <v>1004</v>
      </c>
      <c r="B7869">
        <v>1044.48</v>
      </c>
      <c r="C7869">
        <v>57</v>
      </c>
      <c r="D7869" s="10">
        <v>114.01</v>
      </c>
      <c r="E7869">
        <v>10.9154794730392</v>
      </c>
    </row>
    <row r="7870" spans="1:5">
      <c r="A7870" t="s">
        <v>1003</v>
      </c>
      <c r="B7870">
        <v>5079.6000000000004</v>
      </c>
      <c r="C7870">
        <v>24</v>
      </c>
      <c r="D7870" s="10">
        <v>558.87</v>
      </c>
      <c r="E7870">
        <v>11.0022442712024</v>
      </c>
    </row>
    <row r="7871" spans="1:5">
      <c r="A7871" t="s">
        <v>1002</v>
      </c>
      <c r="B7871">
        <v>102.06</v>
      </c>
      <c r="C7871">
        <v>6</v>
      </c>
      <c r="D7871" s="10">
        <v>11.42</v>
      </c>
      <c r="E7871">
        <v>11.1894963746815</v>
      </c>
    </row>
    <row r="7872" spans="1:5">
      <c r="A7872" t="s">
        <v>1001</v>
      </c>
      <c r="B7872">
        <v>335.16</v>
      </c>
      <c r="C7872">
        <v>12</v>
      </c>
      <c r="D7872" s="10">
        <v>38.020000000000003</v>
      </c>
      <c r="E7872">
        <v>11.343835779926</v>
      </c>
    </row>
    <row r="7873" spans="1:5">
      <c r="A7873" t="s">
        <v>1000</v>
      </c>
      <c r="B7873">
        <v>101.34</v>
      </c>
      <c r="C7873">
        <v>105</v>
      </c>
      <c r="D7873" s="10">
        <v>11.68</v>
      </c>
      <c r="E7873">
        <v>11.5255575291099</v>
      </c>
    </row>
    <row r="7874" spans="1:5">
      <c r="A7874" t="s">
        <v>999</v>
      </c>
      <c r="B7874">
        <v>1232.02</v>
      </c>
      <c r="C7874">
        <v>6</v>
      </c>
      <c r="D7874" s="10">
        <v>142.55000000000001</v>
      </c>
      <c r="E7874">
        <v>11.570429051476401</v>
      </c>
    </row>
    <row r="7875" spans="1:5">
      <c r="A7875" t="s">
        <v>998</v>
      </c>
      <c r="B7875">
        <v>1973.52</v>
      </c>
      <c r="C7875">
        <v>12</v>
      </c>
      <c r="D7875" s="10">
        <v>231.42</v>
      </c>
      <c r="E7875">
        <v>11.7262556244679</v>
      </c>
    </row>
    <row r="7876" spans="1:5">
      <c r="A7876" t="s">
        <v>997</v>
      </c>
      <c r="B7876">
        <v>89.43</v>
      </c>
      <c r="C7876">
        <v>6</v>
      </c>
      <c r="D7876" s="10">
        <v>10.81</v>
      </c>
      <c r="E7876">
        <v>12.0876663312087</v>
      </c>
    </row>
    <row r="7877" spans="1:5">
      <c r="A7877" t="s">
        <v>996</v>
      </c>
      <c r="B7877">
        <v>907.38</v>
      </c>
      <c r="C7877">
        <v>3</v>
      </c>
      <c r="D7877" s="10">
        <v>109.97</v>
      </c>
      <c r="E7877">
        <v>12.1195089157794</v>
      </c>
    </row>
    <row r="7878" spans="1:5">
      <c r="A7878" t="s">
        <v>995</v>
      </c>
      <c r="B7878">
        <v>479.9</v>
      </c>
      <c r="C7878">
        <v>2</v>
      </c>
      <c r="D7878" s="10">
        <v>58.64</v>
      </c>
      <c r="E7878">
        <v>12.2192123359033</v>
      </c>
    </row>
    <row r="7879" spans="1:5">
      <c r="A7879" t="s">
        <v>994</v>
      </c>
      <c r="B7879">
        <v>526.55999999999995</v>
      </c>
      <c r="C7879">
        <v>8</v>
      </c>
      <c r="D7879" s="10">
        <v>64.95</v>
      </c>
      <c r="E7879">
        <v>12.334776663628</v>
      </c>
    </row>
    <row r="7880" spans="1:5">
      <c r="A7880" t="s">
        <v>993</v>
      </c>
      <c r="B7880">
        <v>200.97</v>
      </c>
      <c r="C7880">
        <v>3</v>
      </c>
      <c r="D7880" s="10">
        <v>25.38</v>
      </c>
      <c r="E7880">
        <v>12.628750559785001</v>
      </c>
    </row>
    <row r="7881" spans="1:5">
      <c r="A7881" t="s">
        <v>992</v>
      </c>
      <c r="B7881">
        <v>119.84</v>
      </c>
      <c r="C7881">
        <v>28</v>
      </c>
      <c r="D7881" s="10">
        <v>15.19</v>
      </c>
      <c r="E7881">
        <v>12.6752336448598</v>
      </c>
    </row>
    <row r="7882" spans="1:5">
      <c r="A7882" t="s">
        <v>991</v>
      </c>
      <c r="B7882">
        <v>168.31</v>
      </c>
      <c r="C7882">
        <v>134</v>
      </c>
      <c r="D7882" s="10">
        <v>22.05</v>
      </c>
      <c r="E7882">
        <v>13.100825857049401</v>
      </c>
    </row>
    <row r="7883" spans="1:5">
      <c r="A7883" t="s">
        <v>990</v>
      </c>
      <c r="B7883">
        <v>243.84</v>
      </c>
      <c r="C7883">
        <v>8</v>
      </c>
      <c r="D7883" s="10">
        <v>32.880000000000003</v>
      </c>
      <c r="E7883">
        <v>13.4842519685039</v>
      </c>
    </row>
    <row r="7884" spans="1:5">
      <c r="A7884" t="s">
        <v>989</v>
      </c>
      <c r="B7884">
        <v>116.34</v>
      </c>
      <c r="C7884">
        <v>2</v>
      </c>
      <c r="D7884" s="10">
        <v>15.74</v>
      </c>
      <c r="E7884">
        <v>13.529310641223899</v>
      </c>
    </row>
    <row r="7885" spans="1:5">
      <c r="A7885" t="s">
        <v>988</v>
      </c>
      <c r="B7885">
        <v>163.19999999999999</v>
      </c>
      <c r="C7885">
        <v>48</v>
      </c>
      <c r="D7885" s="10">
        <v>22.5</v>
      </c>
      <c r="E7885">
        <v>13.7867647058823</v>
      </c>
    </row>
    <row r="7886" spans="1:5">
      <c r="A7886" t="s">
        <v>987</v>
      </c>
      <c r="B7886">
        <v>2025.36</v>
      </c>
      <c r="C7886">
        <v>9</v>
      </c>
      <c r="D7886" s="10">
        <v>290.89999999999998</v>
      </c>
      <c r="E7886">
        <v>14.362878698107901</v>
      </c>
    </row>
    <row r="7887" spans="1:5">
      <c r="A7887" t="s">
        <v>986</v>
      </c>
      <c r="B7887">
        <v>3172.14</v>
      </c>
      <c r="C7887">
        <v>6</v>
      </c>
      <c r="D7887" s="10">
        <v>455.62</v>
      </c>
      <c r="E7887">
        <v>14.363174387006801</v>
      </c>
    </row>
    <row r="7888" spans="1:5">
      <c r="A7888" t="s">
        <v>985</v>
      </c>
      <c r="B7888">
        <v>252.08</v>
      </c>
      <c r="C7888">
        <v>38</v>
      </c>
      <c r="D7888" s="10">
        <v>37.700000000000003</v>
      </c>
      <c r="E7888">
        <v>14.9555696604252</v>
      </c>
    </row>
    <row r="7889" spans="1:5">
      <c r="A7889" t="s">
        <v>984</v>
      </c>
      <c r="B7889">
        <v>204.68</v>
      </c>
      <c r="C7889">
        <v>2</v>
      </c>
      <c r="D7889" s="10">
        <v>31.17</v>
      </c>
      <c r="E7889">
        <v>15.2286495993746</v>
      </c>
    </row>
    <row r="7890" spans="1:5">
      <c r="A7890" t="s">
        <v>983</v>
      </c>
      <c r="B7890">
        <v>1648.44</v>
      </c>
      <c r="C7890">
        <v>4</v>
      </c>
      <c r="D7890" s="10">
        <v>255.93</v>
      </c>
      <c r="E7890">
        <v>15.5255878284923</v>
      </c>
    </row>
    <row r="7891" spans="1:5">
      <c r="A7891" t="s">
        <v>982</v>
      </c>
      <c r="B7891">
        <v>667.08</v>
      </c>
      <c r="C7891">
        <v>6</v>
      </c>
      <c r="D7891" s="10">
        <v>105.06</v>
      </c>
      <c r="E7891">
        <v>15.749235474006101</v>
      </c>
    </row>
    <row r="7892" spans="1:5">
      <c r="A7892" t="s">
        <v>981</v>
      </c>
      <c r="B7892">
        <v>104.58</v>
      </c>
      <c r="C7892">
        <v>21</v>
      </c>
      <c r="D7892" s="10">
        <v>16.579999999999998</v>
      </c>
      <c r="E7892">
        <v>15.853891757506201</v>
      </c>
    </row>
    <row r="7893" spans="1:5">
      <c r="A7893" t="s">
        <v>980</v>
      </c>
      <c r="B7893">
        <v>79.36</v>
      </c>
      <c r="C7893">
        <v>6</v>
      </c>
      <c r="D7893" s="10">
        <v>12.62</v>
      </c>
      <c r="E7893">
        <v>15.9022177419354</v>
      </c>
    </row>
    <row r="7894" spans="1:5">
      <c r="A7894" t="s">
        <v>979</v>
      </c>
      <c r="B7894">
        <v>123.57</v>
      </c>
      <c r="C7894">
        <v>3</v>
      </c>
      <c r="D7894" s="10">
        <v>19.77</v>
      </c>
      <c r="E7894">
        <v>15.9990288905074</v>
      </c>
    </row>
    <row r="7895" spans="1:5">
      <c r="A7895" t="s">
        <v>978</v>
      </c>
      <c r="B7895">
        <v>57.02</v>
      </c>
      <c r="C7895">
        <v>11</v>
      </c>
      <c r="D7895" s="10">
        <v>9.27</v>
      </c>
      <c r="E7895">
        <v>16.257453525078901</v>
      </c>
    </row>
    <row r="7896" spans="1:5">
      <c r="A7896" t="s">
        <v>977</v>
      </c>
      <c r="B7896">
        <v>465.12</v>
      </c>
      <c r="C7896">
        <v>12</v>
      </c>
      <c r="D7896" s="10">
        <v>76.17</v>
      </c>
      <c r="E7896">
        <v>16.376418988647998</v>
      </c>
    </row>
    <row r="7897" spans="1:5">
      <c r="A7897" t="s">
        <v>976</v>
      </c>
      <c r="B7897">
        <v>128.16</v>
      </c>
      <c r="C7897">
        <v>12</v>
      </c>
      <c r="D7897" s="10">
        <v>21.06</v>
      </c>
      <c r="E7897">
        <v>16.4325842696629</v>
      </c>
    </row>
    <row r="7898" spans="1:5">
      <c r="A7898" t="s">
        <v>975</v>
      </c>
      <c r="B7898">
        <v>136.56</v>
      </c>
      <c r="C7898">
        <v>8</v>
      </c>
      <c r="D7898" s="10">
        <v>23.16</v>
      </c>
      <c r="E7898">
        <v>16.959578207381298</v>
      </c>
    </row>
    <row r="7899" spans="1:5">
      <c r="A7899" t="s">
        <v>974</v>
      </c>
      <c r="B7899">
        <v>156</v>
      </c>
      <c r="C7899">
        <v>4</v>
      </c>
      <c r="D7899" s="10">
        <v>26.52</v>
      </c>
      <c r="E7899">
        <v>17</v>
      </c>
    </row>
    <row r="7900" spans="1:5">
      <c r="A7900" t="s">
        <v>973</v>
      </c>
      <c r="B7900">
        <v>1732</v>
      </c>
      <c r="C7900">
        <v>21</v>
      </c>
      <c r="D7900" s="10">
        <v>302.74</v>
      </c>
      <c r="E7900">
        <v>17.479214780600401</v>
      </c>
    </row>
    <row r="7901" spans="1:5">
      <c r="A7901" t="s">
        <v>972</v>
      </c>
      <c r="B7901">
        <v>44.52</v>
      </c>
      <c r="C7901">
        <v>4</v>
      </c>
      <c r="D7901" s="10">
        <v>7.98</v>
      </c>
      <c r="E7901">
        <v>17.924528301886699</v>
      </c>
    </row>
    <row r="7902" spans="1:5">
      <c r="A7902" t="s">
        <v>971</v>
      </c>
      <c r="B7902">
        <v>173.01</v>
      </c>
      <c r="C7902">
        <v>108</v>
      </c>
      <c r="D7902" s="10">
        <v>32.85</v>
      </c>
      <c r="E7902">
        <v>18.987341772151801</v>
      </c>
    </row>
    <row r="7903" spans="1:5">
      <c r="A7903" t="s">
        <v>970</v>
      </c>
      <c r="B7903">
        <v>50.22</v>
      </c>
      <c r="C7903">
        <v>62</v>
      </c>
      <c r="D7903" s="10">
        <v>9.6300000000000008</v>
      </c>
      <c r="E7903">
        <v>19.175627240143299</v>
      </c>
    </row>
    <row r="7904" spans="1:5">
      <c r="A7904" t="s">
        <v>969</v>
      </c>
      <c r="B7904">
        <v>122.88</v>
      </c>
      <c r="C7904">
        <v>4</v>
      </c>
      <c r="D7904" s="10">
        <v>24.74</v>
      </c>
      <c r="E7904">
        <v>20.1334635416666</v>
      </c>
    </row>
    <row r="7905" spans="1:9">
      <c r="A7905" t="s">
        <v>968</v>
      </c>
      <c r="B7905">
        <v>341.94</v>
      </c>
      <c r="C7905">
        <v>6</v>
      </c>
      <c r="D7905" s="10">
        <v>70.3</v>
      </c>
      <c r="E7905">
        <v>20.5591624261566</v>
      </c>
    </row>
    <row r="7906" spans="1:9">
      <c r="A7906" t="s">
        <v>967</v>
      </c>
      <c r="B7906">
        <v>372.28</v>
      </c>
      <c r="C7906">
        <v>2</v>
      </c>
      <c r="D7906" s="10">
        <v>81.88</v>
      </c>
      <c r="E7906">
        <v>21.994197915547399</v>
      </c>
      <c r="I7906" s="21">
        <f>10000/20000000</f>
        <v>5.0000000000000001E-4</v>
      </c>
    </row>
    <row r="7907" spans="1:9">
      <c r="A7907" t="s">
        <v>966</v>
      </c>
      <c r="B7907">
        <v>1710.3</v>
      </c>
      <c r="C7907">
        <v>2</v>
      </c>
      <c r="D7907" s="10">
        <v>385.26</v>
      </c>
      <c r="E7907">
        <v>22.525872653920299</v>
      </c>
    </row>
    <row r="7908" spans="1:9">
      <c r="A7908" t="s">
        <v>965</v>
      </c>
      <c r="B7908">
        <v>139.80000000000001</v>
      </c>
      <c r="C7908">
        <v>3</v>
      </c>
      <c r="D7908" s="10">
        <v>32.1</v>
      </c>
      <c r="E7908">
        <v>22.961373390557899</v>
      </c>
    </row>
    <row r="7909" spans="1:9">
      <c r="A7909" t="s">
        <v>964</v>
      </c>
      <c r="B7909">
        <v>196.92</v>
      </c>
      <c r="C7909">
        <v>4</v>
      </c>
      <c r="D7909" s="10">
        <v>45.34</v>
      </c>
      <c r="E7909">
        <v>23.024578509039198</v>
      </c>
    </row>
    <row r="7910" spans="1:9">
      <c r="A7910" t="s">
        <v>963</v>
      </c>
      <c r="B7910">
        <v>54.48</v>
      </c>
      <c r="C7910">
        <v>8</v>
      </c>
      <c r="D7910" s="10">
        <v>12.58</v>
      </c>
      <c r="E7910">
        <v>23.0910425844346</v>
      </c>
    </row>
    <row r="7911" spans="1:9">
      <c r="A7911" t="s">
        <v>962</v>
      </c>
      <c r="B7911">
        <v>649.04</v>
      </c>
      <c r="C7911">
        <v>14</v>
      </c>
      <c r="D7911" s="10">
        <v>155.97999999999999</v>
      </c>
      <c r="E7911">
        <v>24.0324171083446</v>
      </c>
    </row>
    <row r="7912" spans="1:9">
      <c r="A7912" t="s">
        <v>961</v>
      </c>
      <c r="B7912">
        <v>1026.24</v>
      </c>
      <c r="C7912">
        <v>4</v>
      </c>
      <c r="D7912" s="10">
        <v>251.4</v>
      </c>
      <c r="E7912">
        <v>24.497193638914801</v>
      </c>
    </row>
    <row r="7913" spans="1:9">
      <c r="A7913" t="s">
        <v>960</v>
      </c>
      <c r="B7913">
        <v>1344</v>
      </c>
      <c r="C7913">
        <v>16</v>
      </c>
      <c r="D7913" s="10">
        <v>329.73</v>
      </c>
      <c r="E7913">
        <v>24.5334821428571</v>
      </c>
    </row>
    <row r="7914" spans="1:9">
      <c r="A7914" t="s">
        <v>959</v>
      </c>
      <c r="B7914">
        <v>59.76</v>
      </c>
      <c r="C7914">
        <v>12</v>
      </c>
      <c r="D7914" s="10">
        <v>15.24</v>
      </c>
      <c r="E7914">
        <v>25.502008032128501</v>
      </c>
    </row>
    <row r="7915" spans="1:9">
      <c r="A7915" t="s">
        <v>958</v>
      </c>
      <c r="B7915">
        <v>1917.24</v>
      </c>
      <c r="C7915">
        <v>4</v>
      </c>
      <c r="D7915" s="10">
        <v>517.55999999999995</v>
      </c>
      <c r="E7915">
        <v>26.995055392126101</v>
      </c>
    </row>
    <row r="7916" spans="1:9">
      <c r="A7916" t="s">
        <v>957</v>
      </c>
      <c r="B7916">
        <v>32.1</v>
      </c>
      <c r="C7916">
        <v>2</v>
      </c>
      <c r="D7916" s="10">
        <v>9.3000000000000007</v>
      </c>
      <c r="E7916">
        <v>28.971962616822399</v>
      </c>
    </row>
    <row r="7917" spans="1:9">
      <c r="A7917" t="s">
        <v>956</v>
      </c>
      <c r="B7917">
        <v>62.1</v>
      </c>
      <c r="C7917">
        <v>6</v>
      </c>
      <c r="D7917" s="10">
        <v>18.54</v>
      </c>
      <c r="E7917">
        <v>29.855072463768099</v>
      </c>
    </row>
    <row r="7918" spans="1:9">
      <c r="A7918" t="s">
        <v>955</v>
      </c>
      <c r="B7918">
        <v>420.42</v>
      </c>
      <c r="C7918">
        <v>14</v>
      </c>
      <c r="D7918" s="10">
        <v>147</v>
      </c>
      <c r="E7918">
        <v>34.965034965034903</v>
      </c>
    </row>
    <row r="7919" spans="1:9">
      <c r="A7919" t="s">
        <v>954</v>
      </c>
      <c r="B7919">
        <v>139.80000000000001</v>
      </c>
      <c r="C7919">
        <v>2</v>
      </c>
      <c r="D7919" s="10">
        <v>57.3</v>
      </c>
      <c r="E7919">
        <v>40.987124463519301</v>
      </c>
    </row>
    <row r="7920" spans="1:9">
      <c r="A7920" t="s">
        <v>953</v>
      </c>
      <c r="B7920">
        <v>348.04</v>
      </c>
      <c r="C7920">
        <v>2</v>
      </c>
      <c r="D7920" s="10">
        <v>149.63999999999999</v>
      </c>
      <c r="E7920">
        <v>42.995058039305803</v>
      </c>
    </row>
    <row r="7921" spans="1:5">
      <c r="A7921" t="s">
        <v>952</v>
      </c>
      <c r="B7921">
        <v>967.98</v>
      </c>
      <c r="C7921">
        <v>2</v>
      </c>
      <c r="D7921" s="10">
        <v>445.26</v>
      </c>
      <c r="E7921">
        <v>45.998884274468402</v>
      </c>
    </row>
    <row r="7922" spans="1:5">
      <c r="A7922" t="s">
        <v>951</v>
      </c>
      <c r="B7922">
        <v>139.19999999999999</v>
      </c>
      <c r="C7922">
        <v>8</v>
      </c>
      <c r="D7922" s="10">
        <v>65.28</v>
      </c>
      <c r="E7922">
        <v>46.8965517241379</v>
      </c>
    </row>
    <row r="7923" spans="1:5">
      <c r="A7923" t="s">
        <v>950</v>
      </c>
      <c r="B7923">
        <v>278.16000000000003</v>
      </c>
      <c r="C7923">
        <v>4</v>
      </c>
      <c r="D7923" s="10">
        <v>133.44</v>
      </c>
      <c r="E7923">
        <v>47.972389991371799</v>
      </c>
    </row>
    <row r="7924" spans="1:5">
      <c r="A7924" t="s">
        <v>949</v>
      </c>
      <c r="B7924">
        <v>201.26</v>
      </c>
      <c r="C7924">
        <v>1</v>
      </c>
      <c r="D7924" s="10">
        <v>100.62</v>
      </c>
      <c r="E7924">
        <v>49.995031302792398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6B67-00EC-4368-9C46-1EFF093070D6}">
  <dimension ref="A1:J2369"/>
  <sheetViews>
    <sheetView workbookViewId="0">
      <selection activeCell="K14" sqref="K14"/>
    </sheetView>
  </sheetViews>
  <sheetFormatPr defaultRowHeight="14.4"/>
  <cols>
    <col min="1" max="1" width="30.44140625" customWidth="1"/>
    <col min="2" max="2" width="10.5546875" bestFit="1" customWidth="1"/>
    <col min="3" max="3" width="9" bestFit="1" customWidth="1"/>
    <col min="4" max="4" width="10.21875" bestFit="1" customWidth="1"/>
    <col min="9" max="9" width="21.77734375" bestFit="1" customWidth="1"/>
    <col min="10" max="10" width="15.21875" bestFit="1" customWidth="1"/>
  </cols>
  <sheetData>
    <row r="1" spans="1:10">
      <c r="A1" s="3" t="s">
        <v>13</v>
      </c>
      <c r="B1" s="29" t="s">
        <v>819</v>
      </c>
      <c r="C1" s="29" t="s">
        <v>868</v>
      </c>
      <c r="D1" s="29" t="s">
        <v>923</v>
      </c>
      <c r="E1" s="29" t="s">
        <v>922</v>
      </c>
    </row>
    <row r="2" spans="1:10">
      <c r="A2" t="s">
        <v>11249</v>
      </c>
      <c r="B2">
        <v>202.78</v>
      </c>
      <c r="C2">
        <v>4</v>
      </c>
      <c r="D2" s="10">
        <v>-304.22000000000003</v>
      </c>
      <c r="E2">
        <v>-150.024657264029</v>
      </c>
      <c r="I2" t="s">
        <v>11248</v>
      </c>
      <c r="J2" s="28">
        <f>AVERAGE(E2:E2369)</f>
        <v>-2.9201686985212136</v>
      </c>
    </row>
    <row r="3" spans="1:10">
      <c r="A3" t="s">
        <v>11247</v>
      </c>
      <c r="B3">
        <v>22.02</v>
      </c>
      <c r="C3">
        <v>2</v>
      </c>
      <c r="D3" s="10">
        <v>-31.38</v>
      </c>
      <c r="E3">
        <v>-142.50681198909999</v>
      </c>
      <c r="I3" t="s">
        <v>8875</v>
      </c>
      <c r="J3" s="5">
        <f>COUNTA(A2:A2369)</f>
        <v>2368</v>
      </c>
    </row>
    <row r="4" spans="1:10">
      <c r="A4" t="s">
        <v>11246</v>
      </c>
      <c r="B4">
        <v>267.98</v>
      </c>
      <c r="C4">
        <v>2</v>
      </c>
      <c r="D4" s="10">
        <v>-341.74</v>
      </c>
      <c r="E4">
        <v>-127.52444212254601</v>
      </c>
      <c r="I4" t="s">
        <v>8873</v>
      </c>
      <c r="J4" s="5">
        <f>SUM(C2:C2369)</f>
        <v>642054</v>
      </c>
    </row>
    <row r="5" spans="1:10">
      <c r="A5" t="s">
        <v>11245</v>
      </c>
      <c r="B5">
        <v>153.52000000000001</v>
      </c>
      <c r="C5">
        <v>3</v>
      </c>
      <c r="D5" s="10">
        <v>-162.80000000000001</v>
      </c>
      <c r="E5">
        <v>-106.044815007816</v>
      </c>
      <c r="I5" t="s">
        <v>11244</v>
      </c>
      <c r="J5" s="14">
        <f>SUM(B2:B2369)</f>
        <v>56099200.989999875</v>
      </c>
    </row>
    <row r="6" spans="1:10">
      <c r="A6" t="s">
        <v>11243</v>
      </c>
      <c r="B6">
        <v>698.19</v>
      </c>
      <c r="C6">
        <v>11</v>
      </c>
      <c r="D6" s="10">
        <v>-729.72</v>
      </c>
      <c r="E6">
        <v>-104.515962703562</v>
      </c>
      <c r="I6" t="s">
        <v>8869</v>
      </c>
      <c r="J6" s="14">
        <f>J5/J4</f>
        <v>87.374583742177251</v>
      </c>
    </row>
    <row r="7" spans="1:10">
      <c r="A7" t="s">
        <v>11242</v>
      </c>
      <c r="B7">
        <v>849.8</v>
      </c>
      <c r="C7">
        <v>5</v>
      </c>
      <c r="D7" s="10">
        <v>-786.1</v>
      </c>
      <c r="E7">
        <v>-92.504118616144893</v>
      </c>
      <c r="I7" t="s">
        <v>11241</v>
      </c>
      <c r="J7" s="27">
        <f>SUM(D2:D2369)</f>
        <v>-474566.03999999992</v>
      </c>
    </row>
    <row r="8" spans="1:10">
      <c r="A8" t="s">
        <v>11240</v>
      </c>
      <c r="B8">
        <v>37.17</v>
      </c>
      <c r="C8">
        <v>2</v>
      </c>
      <c r="D8" s="10">
        <v>-34.229999999999997</v>
      </c>
      <c r="E8">
        <v>-92.090395480225993</v>
      </c>
      <c r="I8" t="s">
        <v>8865</v>
      </c>
      <c r="J8" s="26">
        <f>J7/J5</f>
        <v>-8.4594081845228968E-3</v>
      </c>
    </row>
    <row r="9" spans="1:10">
      <c r="A9" t="s">
        <v>11239</v>
      </c>
      <c r="B9">
        <v>386.02</v>
      </c>
      <c r="C9">
        <v>4</v>
      </c>
      <c r="D9" s="10">
        <v>-334.15</v>
      </c>
      <c r="E9">
        <v>-86.5628723900316</v>
      </c>
    </row>
    <row r="10" spans="1:10">
      <c r="A10" t="s">
        <v>11238</v>
      </c>
      <c r="B10">
        <v>37.5</v>
      </c>
      <c r="C10">
        <v>3</v>
      </c>
      <c r="D10" s="10">
        <v>-26.5</v>
      </c>
      <c r="E10">
        <v>-70.6666666666666</v>
      </c>
    </row>
    <row r="11" spans="1:10">
      <c r="A11" t="s">
        <v>11237</v>
      </c>
      <c r="B11">
        <v>214.37</v>
      </c>
      <c r="C11">
        <v>4</v>
      </c>
      <c r="D11" s="10">
        <v>-142.91</v>
      </c>
      <c r="E11">
        <v>-66.665111722722401</v>
      </c>
    </row>
    <row r="12" spans="1:10">
      <c r="A12" t="s">
        <v>11236</v>
      </c>
      <c r="B12">
        <v>88.1</v>
      </c>
      <c r="C12">
        <v>4</v>
      </c>
      <c r="D12" s="10">
        <v>-58.29</v>
      </c>
      <c r="E12">
        <v>-66.163450624290505</v>
      </c>
    </row>
    <row r="13" spans="1:10">
      <c r="A13" t="s">
        <v>11235</v>
      </c>
      <c r="B13">
        <v>17.86</v>
      </c>
      <c r="C13">
        <v>4</v>
      </c>
      <c r="D13" s="10">
        <v>-11.63</v>
      </c>
      <c r="E13">
        <v>-65.117581187010003</v>
      </c>
    </row>
    <row r="14" spans="1:10">
      <c r="A14" t="s">
        <v>11234</v>
      </c>
      <c r="B14">
        <v>6.32</v>
      </c>
      <c r="C14">
        <v>1</v>
      </c>
      <c r="D14" s="10">
        <v>-3.91</v>
      </c>
      <c r="E14">
        <v>-61.867088607594901</v>
      </c>
    </row>
    <row r="15" spans="1:10">
      <c r="A15" t="s">
        <v>11233</v>
      </c>
      <c r="B15">
        <v>818.01</v>
      </c>
      <c r="C15">
        <v>9</v>
      </c>
      <c r="D15" s="10">
        <v>-499.18</v>
      </c>
      <c r="E15">
        <v>-61.023703866700899</v>
      </c>
    </row>
    <row r="16" spans="1:10">
      <c r="A16" t="s">
        <v>11232</v>
      </c>
      <c r="B16">
        <v>20.78</v>
      </c>
      <c r="C16">
        <v>3</v>
      </c>
      <c r="D16" s="10">
        <v>-12.52</v>
      </c>
      <c r="E16">
        <v>-60.2502406159769</v>
      </c>
    </row>
    <row r="17" spans="1:5">
      <c r="A17" t="s">
        <v>11231</v>
      </c>
      <c r="B17">
        <v>143.26</v>
      </c>
      <c r="C17">
        <v>2</v>
      </c>
      <c r="D17" s="10">
        <v>-85.98</v>
      </c>
      <c r="E17">
        <v>-60.016752757224602</v>
      </c>
    </row>
    <row r="18" spans="1:5">
      <c r="A18" t="s">
        <v>11230</v>
      </c>
      <c r="B18">
        <v>955.19</v>
      </c>
      <c r="C18">
        <v>10</v>
      </c>
      <c r="D18" s="10">
        <v>-571.73</v>
      </c>
      <c r="E18">
        <v>-59.855107360839199</v>
      </c>
    </row>
    <row r="19" spans="1:5">
      <c r="A19" t="s">
        <v>11229</v>
      </c>
      <c r="B19">
        <v>126.4</v>
      </c>
      <c r="C19">
        <v>8</v>
      </c>
      <c r="D19" s="10">
        <v>-74.319999999999993</v>
      </c>
      <c r="E19">
        <v>-58.797468354430301</v>
      </c>
    </row>
    <row r="20" spans="1:5">
      <c r="A20" t="s">
        <v>11228</v>
      </c>
      <c r="B20">
        <v>5.38</v>
      </c>
      <c r="C20">
        <v>1</v>
      </c>
      <c r="D20" s="10">
        <v>-2.96</v>
      </c>
      <c r="E20">
        <v>-55.018587360594701</v>
      </c>
    </row>
    <row r="21" spans="1:5">
      <c r="A21" t="s">
        <v>11227</v>
      </c>
      <c r="B21">
        <v>173.68</v>
      </c>
      <c r="C21">
        <v>4</v>
      </c>
      <c r="D21" s="10">
        <v>-89.15</v>
      </c>
      <c r="E21">
        <v>-51.330032243205899</v>
      </c>
    </row>
    <row r="22" spans="1:5">
      <c r="A22" t="s">
        <v>11226</v>
      </c>
      <c r="B22">
        <v>1140.96</v>
      </c>
      <c r="C22">
        <v>8</v>
      </c>
      <c r="D22" s="10">
        <v>-550.32000000000005</v>
      </c>
      <c r="E22">
        <v>-48.233066891039101</v>
      </c>
    </row>
    <row r="23" spans="1:5">
      <c r="A23" t="s">
        <v>11225</v>
      </c>
      <c r="B23">
        <v>40.71</v>
      </c>
      <c r="C23">
        <v>3</v>
      </c>
      <c r="D23" s="10">
        <v>-19.46</v>
      </c>
      <c r="E23">
        <v>-47.801522967329802</v>
      </c>
    </row>
    <row r="24" spans="1:5">
      <c r="A24" t="s">
        <v>11224</v>
      </c>
      <c r="B24">
        <v>244.45</v>
      </c>
      <c r="C24">
        <v>14</v>
      </c>
      <c r="D24" s="10">
        <v>-115.63</v>
      </c>
      <c r="E24">
        <v>-47.302106770300597</v>
      </c>
    </row>
    <row r="25" spans="1:5">
      <c r="A25" t="s">
        <v>11223</v>
      </c>
      <c r="B25">
        <v>4441.12</v>
      </c>
      <c r="C25">
        <v>32</v>
      </c>
      <c r="D25" s="10">
        <v>-1921.81</v>
      </c>
      <c r="E25">
        <v>-43.273093273768701</v>
      </c>
    </row>
    <row r="26" spans="1:5">
      <c r="A26" t="s">
        <v>11222</v>
      </c>
      <c r="B26">
        <v>79.08</v>
      </c>
      <c r="C26">
        <v>15</v>
      </c>
      <c r="D26" s="10">
        <v>-32.840000000000003</v>
      </c>
      <c r="E26">
        <v>-41.527567020738402</v>
      </c>
    </row>
    <row r="27" spans="1:5">
      <c r="A27" t="s">
        <v>11221</v>
      </c>
      <c r="B27">
        <v>562.9</v>
      </c>
      <c r="C27">
        <v>10</v>
      </c>
      <c r="D27" s="10">
        <v>-231.9</v>
      </c>
      <c r="E27">
        <v>-41.197370758571601</v>
      </c>
    </row>
    <row r="28" spans="1:5">
      <c r="A28" t="s">
        <v>11220</v>
      </c>
      <c r="B28">
        <v>40.86</v>
      </c>
      <c r="C28">
        <v>4</v>
      </c>
      <c r="D28" s="10">
        <v>-16.37</v>
      </c>
      <c r="E28">
        <v>-40.063631913852099</v>
      </c>
    </row>
    <row r="29" spans="1:5">
      <c r="A29" t="s">
        <v>11219</v>
      </c>
      <c r="B29">
        <v>735.4</v>
      </c>
      <c r="C29">
        <v>6</v>
      </c>
      <c r="D29" s="10">
        <v>-284.83</v>
      </c>
      <c r="E29">
        <v>-38.7313026924122</v>
      </c>
    </row>
    <row r="30" spans="1:5">
      <c r="A30" t="s">
        <v>11218</v>
      </c>
      <c r="B30">
        <v>68.87</v>
      </c>
      <c r="C30">
        <v>2</v>
      </c>
      <c r="D30" s="10">
        <v>-26.41</v>
      </c>
      <c r="E30">
        <v>-38.347611441846901</v>
      </c>
    </row>
    <row r="31" spans="1:5">
      <c r="A31" t="s">
        <v>11217</v>
      </c>
      <c r="B31">
        <v>1438.38</v>
      </c>
      <c r="C31">
        <v>18</v>
      </c>
      <c r="D31" s="10">
        <v>-533.47</v>
      </c>
      <c r="E31">
        <v>-37.088252061346701</v>
      </c>
    </row>
    <row r="32" spans="1:5">
      <c r="A32" t="s">
        <v>11216</v>
      </c>
      <c r="B32">
        <v>203.98</v>
      </c>
      <c r="C32">
        <v>4</v>
      </c>
      <c r="D32" s="10">
        <v>-71.05</v>
      </c>
      <c r="E32">
        <v>-34.831846259437199</v>
      </c>
    </row>
    <row r="33" spans="1:5">
      <c r="A33" t="s">
        <v>11215</v>
      </c>
      <c r="B33">
        <v>39.21</v>
      </c>
      <c r="C33">
        <v>6</v>
      </c>
      <c r="D33" s="10">
        <v>-13.21</v>
      </c>
      <c r="E33">
        <v>-33.690385105840299</v>
      </c>
    </row>
    <row r="34" spans="1:5">
      <c r="A34" t="s">
        <v>11214</v>
      </c>
      <c r="B34">
        <v>156.84</v>
      </c>
      <c r="C34">
        <v>24</v>
      </c>
      <c r="D34" s="10">
        <v>-50.54</v>
      </c>
      <c r="E34">
        <v>-32.223922468757898</v>
      </c>
    </row>
    <row r="35" spans="1:5">
      <c r="A35" t="s">
        <v>11213</v>
      </c>
      <c r="B35">
        <v>371.72</v>
      </c>
      <c r="C35">
        <v>8</v>
      </c>
      <c r="D35" s="10">
        <v>-106.69</v>
      </c>
      <c r="E35">
        <v>-28.701710965242601</v>
      </c>
    </row>
    <row r="36" spans="1:5">
      <c r="A36" t="s">
        <v>11212</v>
      </c>
      <c r="B36">
        <v>4824.7700000000004</v>
      </c>
      <c r="C36">
        <v>14</v>
      </c>
      <c r="D36" s="10">
        <v>-1345.36</v>
      </c>
      <c r="E36">
        <v>-27.8844380146618</v>
      </c>
    </row>
    <row r="37" spans="1:5">
      <c r="A37" t="s">
        <v>11211</v>
      </c>
      <c r="B37">
        <v>30.38</v>
      </c>
      <c r="C37">
        <v>6</v>
      </c>
      <c r="D37" s="10">
        <v>-8.34</v>
      </c>
      <c r="E37">
        <v>-27.452271231072999</v>
      </c>
    </row>
    <row r="38" spans="1:5">
      <c r="A38" t="s">
        <v>11210</v>
      </c>
      <c r="B38">
        <v>533.79999999999995</v>
      </c>
      <c r="C38">
        <v>3</v>
      </c>
      <c r="D38" s="10">
        <v>-144.88999999999999</v>
      </c>
      <c r="E38">
        <v>-27.143124765829899</v>
      </c>
    </row>
    <row r="39" spans="1:5">
      <c r="A39" t="s">
        <v>11209</v>
      </c>
      <c r="B39">
        <v>343.26</v>
      </c>
      <c r="C39">
        <v>9</v>
      </c>
      <c r="D39" s="10">
        <v>-86.14</v>
      </c>
      <c r="E39">
        <v>-25.094680417176399</v>
      </c>
    </row>
    <row r="40" spans="1:5">
      <c r="A40" t="s">
        <v>11208</v>
      </c>
      <c r="B40">
        <v>75.7</v>
      </c>
      <c r="C40">
        <v>15</v>
      </c>
      <c r="D40" s="10">
        <v>-18.96</v>
      </c>
      <c r="E40">
        <v>-25.046235138705399</v>
      </c>
    </row>
    <row r="41" spans="1:5">
      <c r="A41" t="s">
        <v>11207</v>
      </c>
      <c r="B41">
        <v>462</v>
      </c>
      <c r="C41">
        <v>32</v>
      </c>
      <c r="D41" s="10">
        <v>-114.07</v>
      </c>
      <c r="E41">
        <v>-24.690476190476101</v>
      </c>
    </row>
    <row r="42" spans="1:5">
      <c r="A42" t="s">
        <v>11206</v>
      </c>
      <c r="B42">
        <v>453.94</v>
      </c>
      <c r="C42">
        <v>41</v>
      </c>
      <c r="D42" s="10">
        <v>-110.52</v>
      </c>
      <c r="E42">
        <v>-24.34682997753</v>
      </c>
    </row>
    <row r="43" spans="1:5">
      <c r="A43" t="s">
        <v>11205</v>
      </c>
      <c r="B43">
        <v>1654.54</v>
      </c>
      <c r="C43">
        <v>8</v>
      </c>
      <c r="D43" s="10">
        <v>-394.17</v>
      </c>
      <c r="E43">
        <v>-23.823540077604601</v>
      </c>
    </row>
    <row r="44" spans="1:5">
      <c r="A44" t="s">
        <v>11204</v>
      </c>
      <c r="B44">
        <v>474.8</v>
      </c>
      <c r="C44">
        <v>56</v>
      </c>
      <c r="D44" s="10">
        <v>-112.68</v>
      </c>
      <c r="E44">
        <v>-23.732097725357999</v>
      </c>
    </row>
    <row r="45" spans="1:5">
      <c r="A45" t="s">
        <v>11203</v>
      </c>
      <c r="B45">
        <v>21.54</v>
      </c>
      <c r="C45">
        <v>6</v>
      </c>
      <c r="D45" s="10">
        <v>-5.0599999999999996</v>
      </c>
      <c r="E45">
        <v>-23.4911792014856</v>
      </c>
    </row>
    <row r="46" spans="1:5">
      <c r="A46" t="s">
        <v>11202</v>
      </c>
      <c r="B46">
        <v>89.79</v>
      </c>
      <c r="C46">
        <v>15</v>
      </c>
      <c r="D46" s="10">
        <v>-21.04</v>
      </c>
      <c r="E46">
        <v>-23.4324535026172</v>
      </c>
    </row>
    <row r="47" spans="1:5">
      <c r="A47" t="s">
        <v>11201</v>
      </c>
      <c r="B47">
        <v>1614.72</v>
      </c>
      <c r="C47">
        <v>48</v>
      </c>
      <c r="D47" s="10">
        <v>-376.3</v>
      </c>
      <c r="E47">
        <v>-23.304349980182302</v>
      </c>
    </row>
    <row r="48" spans="1:5">
      <c r="A48" t="s">
        <v>11200</v>
      </c>
      <c r="B48">
        <v>8179.2</v>
      </c>
      <c r="C48">
        <v>48</v>
      </c>
      <c r="D48" s="10">
        <v>-1805.74</v>
      </c>
      <c r="E48">
        <v>-22.077220266040602</v>
      </c>
    </row>
    <row r="49" spans="1:5">
      <c r="A49" t="s">
        <v>11199</v>
      </c>
      <c r="B49">
        <v>3840.7</v>
      </c>
      <c r="C49">
        <v>40</v>
      </c>
      <c r="D49" s="10">
        <v>-818.58</v>
      </c>
      <c r="E49">
        <v>-21.3133022626083</v>
      </c>
    </row>
    <row r="50" spans="1:5">
      <c r="A50" t="s">
        <v>11198</v>
      </c>
      <c r="B50">
        <v>635.97</v>
      </c>
      <c r="C50">
        <v>9</v>
      </c>
      <c r="D50" s="10">
        <v>-132.03</v>
      </c>
      <c r="E50">
        <v>-20.760413227038999</v>
      </c>
    </row>
    <row r="51" spans="1:5">
      <c r="A51" t="s">
        <v>11197</v>
      </c>
      <c r="B51">
        <v>940.44</v>
      </c>
      <c r="C51">
        <v>12</v>
      </c>
      <c r="D51" s="10">
        <v>-194.94</v>
      </c>
      <c r="E51">
        <v>-20.7285951256858</v>
      </c>
    </row>
    <row r="52" spans="1:5">
      <c r="A52" t="s">
        <v>11196</v>
      </c>
      <c r="B52">
        <v>313.60000000000002</v>
      </c>
      <c r="C52">
        <v>25</v>
      </c>
      <c r="D52" s="10">
        <v>-62.58</v>
      </c>
      <c r="E52">
        <v>-19.9553571428571</v>
      </c>
    </row>
    <row r="53" spans="1:5">
      <c r="A53" t="s">
        <v>11195</v>
      </c>
      <c r="B53">
        <v>1822.45</v>
      </c>
      <c r="C53">
        <v>56</v>
      </c>
      <c r="D53" s="10">
        <v>-356.85</v>
      </c>
      <c r="E53">
        <v>-19.580784109303401</v>
      </c>
    </row>
    <row r="54" spans="1:5">
      <c r="A54" t="s">
        <v>11194</v>
      </c>
      <c r="B54">
        <v>217.3</v>
      </c>
      <c r="C54">
        <v>30</v>
      </c>
      <c r="D54" s="10">
        <v>-42.16</v>
      </c>
      <c r="E54">
        <v>-19.401748734468399</v>
      </c>
    </row>
    <row r="55" spans="1:5">
      <c r="A55" t="s">
        <v>11193</v>
      </c>
      <c r="B55">
        <v>366.72</v>
      </c>
      <c r="C55">
        <v>12</v>
      </c>
      <c r="D55" s="10">
        <v>-68.760000000000005</v>
      </c>
      <c r="E55">
        <v>-18.75</v>
      </c>
    </row>
    <row r="56" spans="1:5">
      <c r="A56" t="s">
        <v>11192</v>
      </c>
      <c r="B56">
        <v>23.61</v>
      </c>
      <c r="C56">
        <v>9</v>
      </c>
      <c r="D56" s="10">
        <v>-4.37</v>
      </c>
      <c r="E56">
        <v>-18.509106310885201</v>
      </c>
    </row>
    <row r="57" spans="1:5">
      <c r="A57" t="s">
        <v>11191</v>
      </c>
      <c r="B57">
        <v>161.88999999999999</v>
      </c>
      <c r="C57">
        <v>2</v>
      </c>
      <c r="D57" s="10">
        <v>-29.69</v>
      </c>
      <c r="E57">
        <v>-18.339613317684801</v>
      </c>
    </row>
    <row r="58" spans="1:5">
      <c r="A58" t="s">
        <v>11190</v>
      </c>
      <c r="B58">
        <v>215.37</v>
      </c>
      <c r="C58">
        <v>36</v>
      </c>
      <c r="D58" s="10">
        <v>-39.11</v>
      </c>
      <c r="E58">
        <v>-18.1594465338719</v>
      </c>
    </row>
    <row r="59" spans="1:5">
      <c r="A59" t="s">
        <v>11189</v>
      </c>
      <c r="B59">
        <v>9948.4</v>
      </c>
      <c r="C59">
        <v>57</v>
      </c>
      <c r="D59" s="10">
        <v>-1777.07</v>
      </c>
      <c r="E59">
        <v>-17.862872421695901</v>
      </c>
    </row>
    <row r="60" spans="1:5">
      <c r="A60" t="s">
        <v>11188</v>
      </c>
      <c r="B60">
        <v>389.52</v>
      </c>
      <c r="C60">
        <v>20</v>
      </c>
      <c r="D60" s="10">
        <v>-68.69</v>
      </c>
      <c r="E60">
        <v>-17.6345245430273</v>
      </c>
    </row>
    <row r="61" spans="1:5">
      <c r="A61" t="s">
        <v>11187</v>
      </c>
      <c r="B61">
        <v>475.09</v>
      </c>
      <c r="C61">
        <v>98</v>
      </c>
      <c r="D61" s="10">
        <v>-83.33</v>
      </c>
      <c r="E61">
        <v>-17.539834557662701</v>
      </c>
    </row>
    <row r="62" spans="1:5">
      <c r="A62" t="s">
        <v>11186</v>
      </c>
      <c r="B62">
        <v>1163.76</v>
      </c>
      <c r="C62">
        <v>32</v>
      </c>
      <c r="D62" s="10">
        <v>-199.7</v>
      </c>
      <c r="E62">
        <v>-17.159895511101901</v>
      </c>
    </row>
    <row r="63" spans="1:5">
      <c r="A63" t="s">
        <v>11185</v>
      </c>
      <c r="B63">
        <v>231.84</v>
      </c>
      <c r="C63">
        <v>18</v>
      </c>
      <c r="D63" s="10">
        <v>-39.659999999999997</v>
      </c>
      <c r="E63">
        <v>-17.106625258799099</v>
      </c>
    </row>
    <row r="64" spans="1:5">
      <c r="A64" t="s">
        <v>11184</v>
      </c>
      <c r="B64">
        <v>2492.1999999999998</v>
      </c>
      <c r="C64">
        <v>162</v>
      </c>
      <c r="D64" s="10">
        <v>-426.25</v>
      </c>
      <c r="E64">
        <v>-17.103362490971801</v>
      </c>
    </row>
    <row r="65" spans="1:5">
      <c r="A65" t="s">
        <v>11183</v>
      </c>
      <c r="B65">
        <v>4457.28</v>
      </c>
      <c r="C65">
        <v>14</v>
      </c>
      <c r="D65" s="10">
        <v>-754.01</v>
      </c>
      <c r="E65">
        <v>-16.916370521932599</v>
      </c>
    </row>
    <row r="66" spans="1:5">
      <c r="A66" t="s">
        <v>11182</v>
      </c>
      <c r="B66">
        <v>571.96</v>
      </c>
      <c r="C66">
        <v>32</v>
      </c>
      <c r="D66" s="10">
        <v>-95.33</v>
      </c>
      <c r="E66">
        <v>-16.667249458004001</v>
      </c>
    </row>
    <row r="67" spans="1:5">
      <c r="A67" t="s">
        <v>11181</v>
      </c>
      <c r="B67">
        <v>246.5</v>
      </c>
      <c r="C67">
        <v>15</v>
      </c>
      <c r="D67" s="10">
        <v>-40.1</v>
      </c>
      <c r="E67">
        <v>-16.267748478701801</v>
      </c>
    </row>
    <row r="68" spans="1:5">
      <c r="A68" t="s">
        <v>11180</v>
      </c>
      <c r="B68">
        <v>1382.28</v>
      </c>
      <c r="C68">
        <v>42</v>
      </c>
      <c r="D68" s="10">
        <v>-223.76</v>
      </c>
      <c r="E68">
        <v>-16.187747779031699</v>
      </c>
    </row>
    <row r="69" spans="1:5">
      <c r="A69" t="s">
        <v>11179</v>
      </c>
      <c r="B69">
        <v>543.67999999999995</v>
      </c>
      <c r="C69">
        <v>40</v>
      </c>
      <c r="D69" s="10">
        <v>-86.74</v>
      </c>
      <c r="E69">
        <v>-15.954237786933399</v>
      </c>
    </row>
    <row r="70" spans="1:5">
      <c r="A70" t="s">
        <v>11178</v>
      </c>
      <c r="B70">
        <v>680.54</v>
      </c>
      <c r="C70">
        <v>14</v>
      </c>
      <c r="D70" s="10">
        <v>-106.61</v>
      </c>
      <c r="E70">
        <v>-15.665500925735399</v>
      </c>
    </row>
    <row r="71" spans="1:5">
      <c r="A71" t="s">
        <v>11177</v>
      </c>
      <c r="B71">
        <v>2303.85</v>
      </c>
      <c r="C71">
        <v>12</v>
      </c>
      <c r="D71" s="10">
        <v>-358.09</v>
      </c>
      <c r="E71">
        <v>-15.5431126158387</v>
      </c>
    </row>
    <row r="72" spans="1:5">
      <c r="A72" t="s">
        <v>11176</v>
      </c>
      <c r="B72">
        <v>2598.0500000000002</v>
      </c>
      <c r="C72">
        <v>67</v>
      </c>
      <c r="D72" s="10">
        <v>-399.97</v>
      </c>
      <c r="E72">
        <v>-15.395007794307199</v>
      </c>
    </row>
    <row r="73" spans="1:5">
      <c r="A73" t="s">
        <v>11175</v>
      </c>
      <c r="B73">
        <v>8875.82</v>
      </c>
      <c r="C73">
        <v>27</v>
      </c>
      <c r="D73" s="10">
        <v>-1361.26</v>
      </c>
      <c r="E73">
        <v>-15.336723818193599</v>
      </c>
    </row>
    <row r="74" spans="1:5">
      <c r="A74" t="s">
        <v>11174</v>
      </c>
      <c r="B74">
        <v>25.06</v>
      </c>
      <c r="C74">
        <v>2</v>
      </c>
      <c r="D74" s="10">
        <v>-3.8</v>
      </c>
      <c r="E74">
        <v>-15.163607342378199</v>
      </c>
    </row>
    <row r="75" spans="1:5">
      <c r="A75" t="s">
        <v>11173</v>
      </c>
      <c r="B75">
        <v>576</v>
      </c>
      <c r="C75">
        <v>45</v>
      </c>
      <c r="D75" s="10">
        <v>-87.2</v>
      </c>
      <c r="E75">
        <v>-15.1388888888888</v>
      </c>
    </row>
    <row r="76" spans="1:5">
      <c r="A76" t="s">
        <v>11172</v>
      </c>
      <c r="B76">
        <v>793.56</v>
      </c>
      <c r="C76">
        <v>24</v>
      </c>
      <c r="D76" s="10">
        <v>-118.1</v>
      </c>
      <c r="E76">
        <v>-14.88230253541</v>
      </c>
    </row>
    <row r="77" spans="1:5">
      <c r="A77" t="s">
        <v>11171</v>
      </c>
      <c r="B77">
        <v>173.88</v>
      </c>
      <c r="C77">
        <v>12</v>
      </c>
      <c r="D77" s="10">
        <v>-25.86</v>
      </c>
      <c r="E77">
        <v>-14.872325741890901</v>
      </c>
    </row>
    <row r="78" spans="1:5">
      <c r="A78" t="s">
        <v>11170</v>
      </c>
      <c r="B78">
        <v>1110.4000000000001</v>
      </c>
      <c r="C78">
        <v>50</v>
      </c>
      <c r="D78" s="10">
        <v>-162.51</v>
      </c>
      <c r="E78">
        <v>-14.635266570605101</v>
      </c>
    </row>
    <row r="79" spans="1:5">
      <c r="A79" t="s">
        <v>11169</v>
      </c>
      <c r="B79">
        <v>2585.52</v>
      </c>
      <c r="C79">
        <v>36</v>
      </c>
      <c r="D79" s="10">
        <v>-372.5</v>
      </c>
      <c r="E79">
        <v>-14.407159874996101</v>
      </c>
    </row>
    <row r="80" spans="1:5">
      <c r="A80" t="s">
        <v>11168</v>
      </c>
      <c r="B80">
        <v>172.38</v>
      </c>
      <c r="C80">
        <v>38</v>
      </c>
      <c r="D80" s="10">
        <v>-24.81</v>
      </c>
      <c r="E80">
        <v>-14.392620953706899</v>
      </c>
    </row>
    <row r="81" spans="1:5">
      <c r="A81" t="s">
        <v>11167</v>
      </c>
      <c r="B81">
        <v>359.04</v>
      </c>
      <c r="C81">
        <v>12</v>
      </c>
      <c r="D81" s="10">
        <v>-49.38</v>
      </c>
      <c r="E81">
        <v>-13.7533422459893</v>
      </c>
    </row>
    <row r="82" spans="1:5">
      <c r="A82" t="s">
        <v>11166</v>
      </c>
      <c r="B82">
        <v>977.24</v>
      </c>
      <c r="C82">
        <v>28</v>
      </c>
      <c r="D82" s="10">
        <v>-133.34</v>
      </c>
      <c r="E82">
        <v>-13.6445499570218</v>
      </c>
    </row>
    <row r="83" spans="1:5">
      <c r="A83" t="s">
        <v>11165</v>
      </c>
      <c r="B83">
        <v>3942.84</v>
      </c>
      <c r="C83">
        <v>116</v>
      </c>
      <c r="D83" s="10">
        <v>-537.70000000000005</v>
      </c>
      <c r="E83">
        <v>-13.637378133528101</v>
      </c>
    </row>
    <row r="84" spans="1:5">
      <c r="A84" t="s">
        <v>11164</v>
      </c>
      <c r="B84">
        <v>43.8</v>
      </c>
      <c r="C84">
        <v>8</v>
      </c>
      <c r="D84" s="10">
        <v>-5.97</v>
      </c>
      <c r="E84">
        <v>-13.6301369863013</v>
      </c>
    </row>
    <row r="85" spans="1:5">
      <c r="A85" t="s">
        <v>11163</v>
      </c>
      <c r="B85">
        <v>129.08000000000001</v>
      </c>
      <c r="C85">
        <v>35</v>
      </c>
      <c r="D85" s="10">
        <v>-17.260000000000002</v>
      </c>
      <c r="E85">
        <v>-13.3715525255655</v>
      </c>
    </row>
    <row r="86" spans="1:5">
      <c r="A86" t="s">
        <v>11162</v>
      </c>
      <c r="B86">
        <v>86.32</v>
      </c>
      <c r="C86">
        <v>4</v>
      </c>
      <c r="D86" s="10">
        <v>-11.51</v>
      </c>
      <c r="E86">
        <v>-13.3341056533827</v>
      </c>
    </row>
    <row r="87" spans="1:5">
      <c r="A87" t="s">
        <v>11161</v>
      </c>
      <c r="B87">
        <v>31.5</v>
      </c>
      <c r="C87">
        <v>9</v>
      </c>
      <c r="D87" s="10">
        <v>-4.2</v>
      </c>
      <c r="E87">
        <v>-13.3333333333333</v>
      </c>
    </row>
    <row r="88" spans="1:5">
      <c r="A88" t="s">
        <v>11160</v>
      </c>
      <c r="B88">
        <v>22</v>
      </c>
      <c r="C88">
        <v>10</v>
      </c>
      <c r="D88" s="10">
        <v>-2.88</v>
      </c>
      <c r="E88">
        <v>-13.090909090908999</v>
      </c>
    </row>
    <row r="89" spans="1:5">
      <c r="A89" t="s">
        <v>11159</v>
      </c>
      <c r="B89">
        <v>221.3</v>
      </c>
      <c r="C89">
        <v>10</v>
      </c>
      <c r="D89" s="10">
        <v>-28.78</v>
      </c>
      <c r="E89">
        <v>-13.0049706281066</v>
      </c>
    </row>
    <row r="90" spans="1:5">
      <c r="A90" t="s">
        <v>11158</v>
      </c>
      <c r="B90">
        <v>1113.52</v>
      </c>
      <c r="C90">
        <v>16</v>
      </c>
      <c r="D90" s="10">
        <v>-142.69</v>
      </c>
      <c r="E90">
        <v>-12.814318557367599</v>
      </c>
    </row>
    <row r="91" spans="1:5">
      <c r="A91" t="s">
        <v>11157</v>
      </c>
      <c r="B91">
        <v>1456.64</v>
      </c>
      <c r="C91">
        <v>32</v>
      </c>
      <c r="D91" s="10">
        <v>-185.24</v>
      </c>
      <c r="E91">
        <v>-12.7169376098418</v>
      </c>
    </row>
    <row r="92" spans="1:5">
      <c r="A92" t="s">
        <v>11156</v>
      </c>
      <c r="B92">
        <v>3905.82</v>
      </c>
      <c r="C92">
        <v>36</v>
      </c>
      <c r="D92" s="10">
        <v>-495.71</v>
      </c>
      <c r="E92">
        <v>-12.6915730883655</v>
      </c>
    </row>
    <row r="93" spans="1:5">
      <c r="A93" t="s">
        <v>11155</v>
      </c>
      <c r="B93">
        <v>208.8</v>
      </c>
      <c r="C93">
        <v>25</v>
      </c>
      <c r="D93" s="10">
        <v>-26.44</v>
      </c>
      <c r="E93">
        <v>-12.6628352490421</v>
      </c>
    </row>
    <row r="94" spans="1:5">
      <c r="A94" t="s">
        <v>11154</v>
      </c>
      <c r="B94">
        <v>127.1</v>
      </c>
      <c r="C94">
        <v>5</v>
      </c>
      <c r="D94" s="10">
        <v>-15.96</v>
      </c>
      <c r="E94">
        <v>-12.557041699449201</v>
      </c>
    </row>
    <row r="95" spans="1:5">
      <c r="A95" t="s">
        <v>11153</v>
      </c>
      <c r="B95">
        <v>877.67</v>
      </c>
      <c r="C95">
        <v>23</v>
      </c>
      <c r="D95" s="10">
        <v>-110.08</v>
      </c>
      <c r="E95">
        <v>-12.5422994975332</v>
      </c>
    </row>
    <row r="96" spans="1:5">
      <c r="A96" t="s">
        <v>11152</v>
      </c>
      <c r="B96">
        <v>85.2</v>
      </c>
      <c r="C96">
        <v>36</v>
      </c>
      <c r="D96" s="10">
        <v>-10.54</v>
      </c>
      <c r="E96">
        <v>-12.370892018779299</v>
      </c>
    </row>
    <row r="97" spans="1:5">
      <c r="A97" t="s">
        <v>11151</v>
      </c>
      <c r="B97">
        <v>313.60000000000002</v>
      </c>
      <c r="C97">
        <v>40</v>
      </c>
      <c r="D97" s="10">
        <v>-38.299999999999997</v>
      </c>
      <c r="E97">
        <v>-12.2130102040816</v>
      </c>
    </row>
    <row r="98" spans="1:5">
      <c r="A98" t="s">
        <v>11150</v>
      </c>
      <c r="B98">
        <v>127.62</v>
      </c>
      <c r="C98">
        <v>36</v>
      </c>
      <c r="D98" s="10">
        <v>-15.5</v>
      </c>
      <c r="E98">
        <v>-12.145431750509299</v>
      </c>
    </row>
    <row r="99" spans="1:5">
      <c r="A99" t="s">
        <v>11149</v>
      </c>
      <c r="B99">
        <v>629.45000000000005</v>
      </c>
      <c r="C99">
        <v>35</v>
      </c>
      <c r="D99" s="10">
        <v>-75.7</v>
      </c>
      <c r="E99">
        <v>-12.0263722297243</v>
      </c>
    </row>
    <row r="100" spans="1:5">
      <c r="A100" t="s">
        <v>11148</v>
      </c>
      <c r="B100">
        <v>1066.1600000000001</v>
      </c>
      <c r="C100">
        <v>72</v>
      </c>
      <c r="D100" s="10">
        <v>-125.6</v>
      </c>
      <c r="E100">
        <v>-11.780595782996899</v>
      </c>
    </row>
    <row r="101" spans="1:5">
      <c r="A101" t="s">
        <v>11147</v>
      </c>
      <c r="B101">
        <v>1448.93</v>
      </c>
      <c r="C101">
        <v>21</v>
      </c>
      <c r="D101" s="10">
        <v>-170.39</v>
      </c>
      <c r="E101">
        <v>-11.759712339450401</v>
      </c>
    </row>
    <row r="102" spans="1:5">
      <c r="A102" t="s">
        <v>11146</v>
      </c>
      <c r="B102">
        <v>127.16</v>
      </c>
      <c r="C102">
        <v>8</v>
      </c>
      <c r="D102" s="10">
        <v>-14.89</v>
      </c>
      <c r="E102">
        <v>-11.709657124882</v>
      </c>
    </row>
    <row r="103" spans="1:5">
      <c r="A103" t="s">
        <v>11145</v>
      </c>
      <c r="B103">
        <v>1503.67</v>
      </c>
      <c r="C103">
        <v>86</v>
      </c>
      <c r="D103" s="10">
        <v>-172.67</v>
      </c>
      <c r="E103">
        <v>-11.483237678479901</v>
      </c>
    </row>
    <row r="104" spans="1:5">
      <c r="A104" t="s">
        <v>11144</v>
      </c>
      <c r="B104">
        <v>646.26</v>
      </c>
      <c r="C104">
        <v>18</v>
      </c>
      <c r="D104" s="10">
        <v>-72.180000000000007</v>
      </c>
      <c r="E104">
        <v>-11.168879398384499</v>
      </c>
    </row>
    <row r="105" spans="1:5">
      <c r="A105" t="s">
        <v>11143</v>
      </c>
      <c r="B105">
        <v>8358.8700000000008</v>
      </c>
      <c r="C105">
        <v>182</v>
      </c>
      <c r="D105" s="10">
        <v>-929.69</v>
      </c>
      <c r="E105">
        <v>-11.1221971390869</v>
      </c>
    </row>
    <row r="106" spans="1:5">
      <c r="A106" t="s">
        <v>11142</v>
      </c>
      <c r="B106">
        <v>84.72</v>
      </c>
      <c r="C106">
        <v>24</v>
      </c>
      <c r="D106" s="10">
        <v>-9.16</v>
      </c>
      <c r="E106">
        <v>-10.8120868744098</v>
      </c>
    </row>
    <row r="107" spans="1:5">
      <c r="A107" t="s">
        <v>11141</v>
      </c>
      <c r="B107">
        <v>136.74</v>
      </c>
      <c r="C107">
        <v>12</v>
      </c>
      <c r="D107" s="10">
        <v>-14.44</v>
      </c>
      <c r="E107">
        <v>-10.5601872166154</v>
      </c>
    </row>
    <row r="108" spans="1:5">
      <c r="A108" t="s">
        <v>11140</v>
      </c>
      <c r="B108">
        <v>361.8</v>
      </c>
      <c r="C108">
        <v>8</v>
      </c>
      <c r="D108" s="10">
        <v>-38.17</v>
      </c>
      <c r="E108">
        <v>-10.550027639579801</v>
      </c>
    </row>
    <row r="109" spans="1:5">
      <c r="A109" t="s">
        <v>11139</v>
      </c>
      <c r="B109">
        <v>1182.51</v>
      </c>
      <c r="C109">
        <v>21</v>
      </c>
      <c r="D109" s="10">
        <v>-123.81</v>
      </c>
      <c r="E109">
        <v>-10.4701017327549</v>
      </c>
    </row>
    <row r="110" spans="1:5">
      <c r="A110" t="s">
        <v>11138</v>
      </c>
      <c r="B110">
        <v>8775.2000000000007</v>
      </c>
      <c r="C110">
        <v>112</v>
      </c>
      <c r="D110" s="10">
        <v>-914.25</v>
      </c>
      <c r="E110">
        <v>-10.4185659586106</v>
      </c>
    </row>
    <row r="111" spans="1:5">
      <c r="A111" t="s">
        <v>11137</v>
      </c>
      <c r="B111">
        <v>1416.96</v>
      </c>
      <c r="C111">
        <v>64</v>
      </c>
      <c r="D111" s="10">
        <v>-146.91999999999999</v>
      </c>
      <c r="E111">
        <v>-10.3686766034327</v>
      </c>
    </row>
    <row r="112" spans="1:5">
      <c r="A112" t="s">
        <v>11136</v>
      </c>
      <c r="B112">
        <v>488.52</v>
      </c>
      <c r="C112">
        <v>45</v>
      </c>
      <c r="D112" s="10">
        <v>-50.22</v>
      </c>
      <c r="E112">
        <v>-10.280029476787</v>
      </c>
    </row>
    <row r="113" spans="1:5">
      <c r="A113" t="s">
        <v>11135</v>
      </c>
      <c r="B113">
        <v>237.74</v>
      </c>
      <c r="C113">
        <v>50</v>
      </c>
      <c r="D113" s="10">
        <v>-24.32</v>
      </c>
      <c r="E113">
        <v>-10.229662656683701</v>
      </c>
    </row>
    <row r="114" spans="1:5">
      <c r="A114" t="s">
        <v>11134</v>
      </c>
      <c r="B114">
        <v>76.180000000000007</v>
      </c>
      <c r="C114">
        <v>39</v>
      </c>
      <c r="D114" s="10">
        <v>-7.76</v>
      </c>
      <c r="E114">
        <v>-10.186400630086601</v>
      </c>
    </row>
    <row r="115" spans="1:5">
      <c r="A115" t="s">
        <v>11133</v>
      </c>
      <c r="B115">
        <v>60.7</v>
      </c>
      <c r="C115">
        <v>3</v>
      </c>
      <c r="D115" s="10">
        <v>-6.11</v>
      </c>
      <c r="E115">
        <v>-10.0658978583196</v>
      </c>
    </row>
    <row r="116" spans="1:5">
      <c r="A116" t="s">
        <v>11132</v>
      </c>
      <c r="B116">
        <v>81.62</v>
      </c>
      <c r="C116">
        <v>33</v>
      </c>
      <c r="D116" s="10">
        <v>-8.18</v>
      </c>
      <c r="E116">
        <v>-10.0220534182798</v>
      </c>
    </row>
    <row r="117" spans="1:5">
      <c r="A117" t="s">
        <v>11131</v>
      </c>
      <c r="B117">
        <v>199.1</v>
      </c>
      <c r="C117">
        <v>20</v>
      </c>
      <c r="D117" s="10">
        <v>-19.940000000000001</v>
      </c>
      <c r="E117">
        <v>-10.015067805123</v>
      </c>
    </row>
    <row r="118" spans="1:5">
      <c r="A118" t="s">
        <v>11130</v>
      </c>
      <c r="B118">
        <v>1684.06</v>
      </c>
      <c r="C118">
        <v>184</v>
      </c>
      <c r="D118" s="10">
        <v>-168.46</v>
      </c>
      <c r="E118">
        <v>-10.0032065365842</v>
      </c>
    </row>
    <row r="119" spans="1:5">
      <c r="A119" t="s">
        <v>11129</v>
      </c>
      <c r="B119">
        <v>2799.76</v>
      </c>
      <c r="C119">
        <v>24</v>
      </c>
      <c r="D119" s="10">
        <v>-278.01</v>
      </c>
      <c r="E119">
        <v>-9.9297796954024609</v>
      </c>
    </row>
    <row r="120" spans="1:5">
      <c r="A120" t="s">
        <v>11128</v>
      </c>
      <c r="B120">
        <v>383.58</v>
      </c>
      <c r="C120">
        <v>36</v>
      </c>
      <c r="D120" s="10">
        <v>-37.54</v>
      </c>
      <c r="E120">
        <v>-9.7867459200166795</v>
      </c>
    </row>
    <row r="121" spans="1:5">
      <c r="A121" t="s">
        <v>11127</v>
      </c>
      <c r="B121">
        <v>4282.88</v>
      </c>
      <c r="C121">
        <v>112</v>
      </c>
      <c r="D121" s="10">
        <v>-415.97</v>
      </c>
      <c r="E121">
        <v>-9.7123897937836201</v>
      </c>
    </row>
    <row r="122" spans="1:5">
      <c r="A122" t="s">
        <v>11126</v>
      </c>
      <c r="B122">
        <v>16214.94</v>
      </c>
      <c r="C122">
        <v>119</v>
      </c>
      <c r="D122" s="10">
        <v>-1554.95</v>
      </c>
      <c r="E122">
        <v>-9.5896130358792497</v>
      </c>
    </row>
    <row r="123" spans="1:5">
      <c r="A123" t="s">
        <v>11125</v>
      </c>
      <c r="B123">
        <v>4085.06</v>
      </c>
      <c r="C123">
        <v>42</v>
      </c>
      <c r="D123" s="10">
        <v>-391.35</v>
      </c>
      <c r="E123">
        <v>-9.5800306482646498</v>
      </c>
    </row>
    <row r="124" spans="1:5">
      <c r="A124" t="s">
        <v>11124</v>
      </c>
      <c r="B124">
        <v>45.1</v>
      </c>
      <c r="C124">
        <v>20</v>
      </c>
      <c r="D124" s="10">
        <v>-4.29</v>
      </c>
      <c r="E124">
        <v>-9.5121951219512102</v>
      </c>
    </row>
    <row r="125" spans="1:5">
      <c r="A125" t="s">
        <v>11123</v>
      </c>
      <c r="B125">
        <v>251.7</v>
      </c>
      <c r="C125">
        <v>135</v>
      </c>
      <c r="D125" s="10">
        <v>-23.76</v>
      </c>
      <c r="E125">
        <v>-9.4398092967818794</v>
      </c>
    </row>
    <row r="126" spans="1:5">
      <c r="A126" t="s">
        <v>11122</v>
      </c>
      <c r="B126">
        <v>5638.26</v>
      </c>
      <c r="C126">
        <v>200</v>
      </c>
      <c r="D126" s="10">
        <v>-531.21</v>
      </c>
      <c r="E126">
        <v>-9.4215236615551596</v>
      </c>
    </row>
    <row r="127" spans="1:5">
      <c r="A127" t="s">
        <v>11121</v>
      </c>
      <c r="B127">
        <v>34.479999999999997</v>
      </c>
      <c r="C127">
        <v>4</v>
      </c>
      <c r="D127" s="10">
        <v>-3.22</v>
      </c>
      <c r="E127">
        <v>-9.3387470997679802</v>
      </c>
    </row>
    <row r="128" spans="1:5">
      <c r="A128" t="s">
        <v>11120</v>
      </c>
      <c r="B128">
        <v>2003.7</v>
      </c>
      <c r="C128">
        <v>45</v>
      </c>
      <c r="D128" s="10">
        <v>-185.66</v>
      </c>
      <c r="E128">
        <v>-9.2658581623995602</v>
      </c>
    </row>
    <row r="129" spans="1:5">
      <c r="A129" t="s">
        <v>11119</v>
      </c>
      <c r="B129">
        <v>108</v>
      </c>
      <c r="C129">
        <v>12</v>
      </c>
      <c r="D129" s="10">
        <v>-9.9600000000000009</v>
      </c>
      <c r="E129">
        <v>-9.2222222222222197</v>
      </c>
    </row>
    <row r="130" spans="1:5">
      <c r="A130" t="s">
        <v>11118</v>
      </c>
      <c r="B130">
        <v>29.44</v>
      </c>
      <c r="C130">
        <v>2</v>
      </c>
      <c r="D130" s="10">
        <v>-2.71</v>
      </c>
      <c r="E130">
        <v>-9.2051630434782599</v>
      </c>
    </row>
    <row r="131" spans="1:5">
      <c r="A131" t="s">
        <v>11117</v>
      </c>
      <c r="B131">
        <v>2486.79</v>
      </c>
      <c r="C131">
        <v>79</v>
      </c>
      <c r="D131" s="10">
        <v>-227.46</v>
      </c>
      <c r="E131">
        <v>-9.1467313283389409</v>
      </c>
    </row>
    <row r="132" spans="1:5">
      <c r="A132" t="s">
        <v>11116</v>
      </c>
      <c r="B132">
        <v>5235.68</v>
      </c>
      <c r="C132">
        <v>64</v>
      </c>
      <c r="D132" s="10">
        <v>-478.34</v>
      </c>
      <c r="E132">
        <v>-9.1361580539681508</v>
      </c>
    </row>
    <row r="133" spans="1:5">
      <c r="A133" t="s">
        <v>11115</v>
      </c>
      <c r="B133">
        <v>10685.37</v>
      </c>
      <c r="C133">
        <v>66</v>
      </c>
      <c r="D133" s="10">
        <v>-974.34</v>
      </c>
      <c r="E133">
        <v>-9.1184488698098392</v>
      </c>
    </row>
    <row r="134" spans="1:5">
      <c r="A134" t="s">
        <v>11114</v>
      </c>
      <c r="B134">
        <v>9728.7000000000007</v>
      </c>
      <c r="C134">
        <v>60</v>
      </c>
      <c r="D134" s="10">
        <v>-882.4</v>
      </c>
      <c r="E134">
        <v>-9.0700710269614593</v>
      </c>
    </row>
    <row r="135" spans="1:5">
      <c r="A135" t="s">
        <v>11113</v>
      </c>
      <c r="B135">
        <v>11028.16</v>
      </c>
      <c r="C135">
        <v>65</v>
      </c>
      <c r="D135" s="10">
        <v>-995.58</v>
      </c>
      <c r="E135">
        <v>-9.0276165742970704</v>
      </c>
    </row>
    <row r="136" spans="1:5">
      <c r="A136" t="s">
        <v>11112</v>
      </c>
      <c r="B136">
        <v>9290.7099999999991</v>
      </c>
      <c r="C136">
        <v>44</v>
      </c>
      <c r="D136" s="10">
        <v>-832.23</v>
      </c>
      <c r="E136">
        <v>-8.9576577032325808</v>
      </c>
    </row>
    <row r="137" spans="1:5">
      <c r="A137" t="s">
        <v>11111</v>
      </c>
      <c r="B137">
        <v>1624.32</v>
      </c>
      <c r="C137">
        <v>80</v>
      </c>
      <c r="D137" s="10">
        <v>-145.43</v>
      </c>
      <c r="E137">
        <v>-8.95328506698187</v>
      </c>
    </row>
    <row r="138" spans="1:5">
      <c r="A138" t="s">
        <v>11110</v>
      </c>
      <c r="B138">
        <v>890.08</v>
      </c>
      <c r="C138">
        <v>126</v>
      </c>
      <c r="D138" s="10">
        <v>-79.52</v>
      </c>
      <c r="E138">
        <v>-8.93402840194139</v>
      </c>
    </row>
    <row r="139" spans="1:5">
      <c r="A139" t="s">
        <v>11109</v>
      </c>
      <c r="B139">
        <v>93.76</v>
      </c>
      <c r="C139">
        <v>16</v>
      </c>
      <c r="D139" s="10">
        <v>-8.2100000000000009</v>
      </c>
      <c r="E139">
        <v>-8.7563993174061405</v>
      </c>
    </row>
    <row r="140" spans="1:5">
      <c r="A140" t="s">
        <v>11108</v>
      </c>
      <c r="B140">
        <v>138.47999999999999</v>
      </c>
      <c r="C140">
        <v>12</v>
      </c>
      <c r="D140" s="10">
        <v>-11.96</v>
      </c>
      <c r="E140">
        <v>-8.6366262276140908</v>
      </c>
    </row>
    <row r="141" spans="1:5">
      <c r="A141" t="s">
        <v>11107</v>
      </c>
      <c r="B141">
        <v>15231.26</v>
      </c>
      <c r="C141">
        <v>154</v>
      </c>
      <c r="D141" s="10">
        <v>-1311.56</v>
      </c>
      <c r="E141">
        <v>-8.6109750605005697</v>
      </c>
    </row>
    <row r="142" spans="1:5">
      <c r="A142" t="s">
        <v>11106</v>
      </c>
      <c r="B142">
        <v>292.44</v>
      </c>
      <c r="C142">
        <v>24</v>
      </c>
      <c r="D142" s="10">
        <v>-25.16</v>
      </c>
      <c r="E142">
        <v>-8.60347421693338</v>
      </c>
    </row>
    <row r="143" spans="1:5">
      <c r="A143" t="s">
        <v>11105</v>
      </c>
      <c r="B143">
        <v>1615.98</v>
      </c>
      <c r="C143">
        <v>42</v>
      </c>
      <c r="D143" s="10">
        <v>-138.97999999999999</v>
      </c>
      <c r="E143">
        <v>-8.6003539647767901</v>
      </c>
    </row>
    <row r="144" spans="1:5">
      <c r="A144" t="s">
        <v>11104</v>
      </c>
      <c r="B144">
        <v>4977.8</v>
      </c>
      <c r="C144">
        <v>40</v>
      </c>
      <c r="D144" s="10">
        <v>-426.38</v>
      </c>
      <c r="E144">
        <v>-8.5656314034312295</v>
      </c>
    </row>
    <row r="145" spans="1:5">
      <c r="A145" t="s">
        <v>11103</v>
      </c>
      <c r="B145">
        <v>235.6</v>
      </c>
      <c r="C145">
        <v>50</v>
      </c>
      <c r="D145" s="10">
        <v>-20.04</v>
      </c>
      <c r="E145">
        <v>-8.5059422750424396</v>
      </c>
    </row>
    <row r="146" spans="1:5">
      <c r="A146" t="s">
        <v>11102</v>
      </c>
      <c r="B146">
        <v>3315.15</v>
      </c>
      <c r="C146">
        <v>127</v>
      </c>
      <c r="D146" s="10">
        <v>-281.92</v>
      </c>
      <c r="E146">
        <v>-8.5039892614210508</v>
      </c>
    </row>
    <row r="147" spans="1:5">
      <c r="A147" t="s">
        <v>11101</v>
      </c>
      <c r="B147">
        <v>2127.2399999999998</v>
      </c>
      <c r="C147">
        <v>57</v>
      </c>
      <c r="D147" s="10">
        <v>-180.59</v>
      </c>
      <c r="E147">
        <v>-8.4894041104905895</v>
      </c>
    </row>
    <row r="148" spans="1:5">
      <c r="A148" t="s">
        <v>11100</v>
      </c>
      <c r="B148">
        <v>163.54</v>
      </c>
      <c r="C148">
        <v>13</v>
      </c>
      <c r="D148" s="10">
        <v>-13.85</v>
      </c>
      <c r="E148">
        <v>-8.4688761159349397</v>
      </c>
    </row>
    <row r="149" spans="1:5">
      <c r="A149" t="s">
        <v>11099</v>
      </c>
      <c r="B149">
        <v>695.64</v>
      </c>
      <c r="C149">
        <v>85</v>
      </c>
      <c r="D149" s="10">
        <v>-58.38</v>
      </c>
      <c r="E149">
        <v>-8.39227186475763</v>
      </c>
    </row>
    <row r="150" spans="1:5">
      <c r="A150" t="s">
        <v>11098</v>
      </c>
      <c r="B150">
        <v>3287.76</v>
      </c>
      <c r="C150">
        <v>78</v>
      </c>
      <c r="D150" s="10">
        <v>-275.2</v>
      </c>
      <c r="E150">
        <v>-8.3704406647687097</v>
      </c>
    </row>
    <row r="151" spans="1:5">
      <c r="A151" t="s">
        <v>11097</v>
      </c>
      <c r="B151">
        <v>773.28</v>
      </c>
      <c r="C151">
        <v>24</v>
      </c>
      <c r="D151" s="10">
        <v>-64.52</v>
      </c>
      <c r="E151">
        <v>-8.3436788744051302</v>
      </c>
    </row>
    <row r="152" spans="1:5">
      <c r="A152" t="s">
        <v>11096</v>
      </c>
      <c r="B152">
        <v>16051.95</v>
      </c>
      <c r="C152">
        <v>75</v>
      </c>
      <c r="D152" s="10">
        <v>-1312.9</v>
      </c>
      <c r="E152">
        <v>-8.1790685866826092</v>
      </c>
    </row>
    <row r="153" spans="1:5">
      <c r="A153" t="s">
        <v>11095</v>
      </c>
      <c r="B153">
        <v>60.24</v>
      </c>
      <c r="C153">
        <v>12</v>
      </c>
      <c r="D153" s="10">
        <v>-4.9000000000000004</v>
      </c>
      <c r="E153">
        <v>-8.1341301460823292</v>
      </c>
    </row>
    <row r="154" spans="1:5">
      <c r="A154" t="s">
        <v>11094</v>
      </c>
      <c r="B154">
        <v>14.32</v>
      </c>
      <c r="C154">
        <v>8</v>
      </c>
      <c r="D154" s="10">
        <v>-1.1599999999999999</v>
      </c>
      <c r="E154">
        <v>-8.1005586592178709</v>
      </c>
    </row>
    <row r="155" spans="1:5">
      <c r="A155" t="s">
        <v>11093</v>
      </c>
      <c r="B155">
        <v>2074.2399999999998</v>
      </c>
      <c r="C155">
        <v>140</v>
      </c>
      <c r="D155" s="10">
        <v>-166.84</v>
      </c>
      <c r="E155">
        <v>-8.0434279543350797</v>
      </c>
    </row>
    <row r="156" spans="1:5">
      <c r="A156" t="s">
        <v>11092</v>
      </c>
      <c r="B156">
        <v>966.11</v>
      </c>
      <c r="C156">
        <v>68</v>
      </c>
      <c r="D156" s="10">
        <v>-77.41</v>
      </c>
      <c r="E156">
        <v>-8.0125451553135694</v>
      </c>
    </row>
    <row r="157" spans="1:5">
      <c r="A157" t="s">
        <v>11091</v>
      </c>
      <c r="B157">
        <v>212.24</v>
      </c>
      <c r="C157">
        <v>16</v>
      </c>
      <c r="D157" s="10">
        <v>-16.989999999999998</v>
      </c>
      <c r="E157">
        <v>-8.0050885789672002</v>
      </c>
    </row>
    <row r="158" spans="1:5">
      <c r="A158" t="s">
        <v>11090</v>
      </c>
      <c r="B158">
        <v>1690.36</v>
      </c>
      <c r="C158">
        <v>126</v>
      </c>
      <c r="D158" s="10">
        <v>-135.29</v>
      </c>
      <c r="E158">
        <v>-8.0036205305378694</v>
      </c>
    </row>
    <row r="159" spans="1:5">
      <c r="A159" t="s">
        <v>11089</v>
      </c>
      <c r="B159">
        <v>22638.48</v>
      </c>
      <c r="C159">
        <v>6</v>
      </c>
      <c r="D159" s="10">
        <v>-1811.08</v>
      </c>
      <c r="E159">
        <v>-8.0000070676123105</v>
      </c>
    </row>
    <row r="160" spans="1:5">
      <c r="A160" t="s">
        <v>11088</v>
      </c>
      <c r="B160">
        <v>310.36</v>
      </c>
      <c r="C160">
        <v>6</v>
      </c>
      <c r="D160" s="10">
        <v>-24.67</v>
      </c>
      <c r="E160">
        <v>-7.9488336125789401</v>
      </c>
    </row>
    <row r="161" spans="1:5">
      <c r="A161" t="s">
        <v>11087</v>
      </c>
      <c r="B161">
        <v>3805.14</v>
      </c>
      <c r="C161">
        <v>255</v>
      </c>
      <c r="D161" s="10">
        <v>-300.73</v>
      </c>
      <c r="E161">
        <v>-7.90325717319205</v>
      </c>
    </row>
    <row r="162" spans="1:5">
      <c r="A162" t="s">
        <v>11086</v>
      </c>
      <c r="B162">
        <v>5506.56</v>
      </c>
      <c r="C162">
        <v>64</v>
      </c>
      <c r="D162" s="10">
        <v>-435.03</v>
      </c>
      <c r="E162">
        <v>-7.9002135634588502</v>
      </c>
    </row>
    <row r="163" spans="1:5">
      <c r="A163" t="s">
        <v>11085</v>
      </c>
      <c r="B163">
        <v>236.8</v>
      </c>
      <c r="C163">
        <v>32</v>
      </c>
      <c r="D163" s="10">
        <v>-18.52</v>
      </c>
      <c r="E163">
        <v>-7.8209459459459403</v>
      </c>
    </row>
    <row r="164" spans="1:5">
      <c r="A164" t="s">
        <v>11084</v>
      </c>
      <c r="B164">
        <v>369.98</v>
      </c>
      <c r="C164">
        <v>39</v>
      </c>
      <c r="D164" s="10">
        <v>-28.9</v>
      </c>
      <c r="E164">
        <v>-7.8112330396237599</v>
      </c>
    </row>
    <row r="165" spans="1:5">
      <c r="A165" t="s">
        <v>11083</v>
      </c>
      <c r="B165">
        <v>526.46</v>
      </c>
      <c r="C165">
        <v>66</v>
      </c>
      <c r="D165" s="10">
        <v>-40.700000000000003</v>
      </c>
      <c r="E165">
        <v>-7.7308817384036699</v>
      </c>
    </row>
    <row r="166" spans="1:5">
      <c r="A166" t="s">
        <v>11082</v>
      </c>
      <c r="B166">
        <v>1128.49</v>
      </c>
      <c r="C166">
        <v>44</v>
      </c>
      <c r="D166" s="10">
        <v>-86.65</v>
      </c>
      <c r="E166">
        <v>-7.67840211255748</v>
      </c>
    </row>
    <row r="167" spans="1:5">
      <c r="A167" t="s">
        <v>11081</v>
      </c>
      <c r="B167">
        <v>2362.88</v>
      </c>
      <c r="C167">
        <v>78</v>
      </c>
      <c r="D167" s="10">
        <v>-181.1</v>
      </c>
      <c r="E167">
        <v>-7.66437567713976</v>
      </c>
    </row>
    <row r="168" spans="1:5">
      <c r="A168" t="s">
        <v>11080</v>
      </c>
      <c r="B168">
        <v>4190.16</v>
      </c>
      <c r="C168">
        <v>119</v>
      </c>
      <c r="D168" s="10">
        <v>-320.60000000000002</v>
      </c>
      <c r="E168">
        <v>-7.6512591404624102</v>
      </c>
    </row>
    <row r="169" spans="1:5">
      <c r="A169" t="s">
        <v>11079</v>
      </c>
      <c r="B169">
        <v>1152.0999999999999</v>
      </c>
      <c r="C169">
        <v>108</v>
      </c>
      <c r="D169" s="10">
        <v>-87.43</v>
      </c>
      <c r="E169">
        <v>-7.5887509764777299</v>
      </c>
    </row>
    <row r="170" spans="1:5">
      <c r="A170" t="s">
        <v>11078</v>
      </c>
      <c r="B170">
        <v>4910.88</v>
      </c>
      <c r="C170">
        <v>208</v>
      </c>
      <c r="D170" s="10">
        <v>-371.84</v>
      </c>
      <c r="E170">
        <v>-7.5717590330042599</v>
      </c>
    </row>
    <row r="171" spans="1:5">
      <c r="A171" t="s">
        <v>11077</v>
      </c>
      <c r="B171">
        <v>175.11</v>
      </c>
      <c r="C171">
        <v>22</v>
      </c>
      <c r="D171" s="10">
        <v>-13.21</v>
      </c>
      <c r="E171">
        <v>-7.5438295928273602</v>
      </c>
    </row>
    <row r="172" spans="1:5">
      <c r="A172" t="s">
        <v>11076</v>
      </c>
      <c r="B172">
        <v>37008.559999999998</v>
      </c>
      <c r="C172">
        <v>432</v>
      </c>
      <c r="D172" s="10">
        <v>-2767.45</v>
      </c>
      <c r="E172">
        <v>-7.4778645805186601</v>
      </c>
    </row>
    <row r="173" spans="1:5">
      <c r="A173" t="s">
        <v>11075</v>
      </c>
      <c r="B173">
        <v>3116.03</v>
      </c>
      <c r="C173">
        <v>44</v>
      </c>
      <c r="D173" s="10">
        <v>-232.37</v>
      </c>
      <c r="E173">
        <v>-7.4572452768426398</v>
      </c>
    </row>
    <row r="174" spans="1:5">
      <c r="A174" t="s">
        <v>11074</v>
      </c>
      <c r="B174">
        <v>1085.83</v>
      </c>
      <c r="C174">
        <v>79</v>
      </c>
      <c r="D174" s="10">
        <v>-80.92</v>
      </c>
      <c r="E174">
        <v>-7.45236362966578</v>
      </c>
    </row>
    <row r="175" spans="1:5">
      <c r="A175" t="s">
        <v>11073</v>
      </c>
      <c r="B175">
        <v>673.52</v>
      </c>
      <c r="C175">
        <v>48</v>
      </c>
      <c r="D175" s="10">
        <v>-49.87</v>
      </c>
      <c r="E175">
        <v>-7.4043829433424397</v>
      </c>
    </row>
    <row r="176" spans="1:5">
      <c r="A176" t="s">
        <v>11072</v>
      </c>
      <c r="B176">
        <v>31672.55</v>
      </c>
      <c r="C176">
        <v>122</v>
      </c>
      <c r="D176" s="10">
        <v>-2335.52</v>
      </c>
      <c r="E176">
        <v>-7.3739563123272296</v>
      </c>
    </row>
    <row r="177" spans="1:5">
      <c r="A177" t="s">
        <v>11071</v>
      </c>
      <c r="B177">
        <v>1270.71</v>
      </c>
      <c r="C177">
        <v>36</v>
      </c>
      <c r="D177" s="10">
        <v>-92.93</v>
      </c>
      <c r="E177">
        <v>-7.3132343335615504</v>
      </c>
    </row>
    <row r="178" spans="1:5">
      <c r="A178" t="s">
        <v>11070</v>
      </c>
      <c r="B178">
        <v>19212.37</v>
      </c>
      <c r="C178">
        <v>78</v>
      </c>
      <c r="D178" s="10">
        <v>-1400.63</v>
      </c>
      <c r="E178">
        <v>-7.2902510205664299</v>
      </c>
    </row>
    <row r="179" spans="1:5">
      <c r="A179" t="s">
        <v>11069</v>
      </c>
      <c r="B179">
        <v>1293.0899999999999</v>
      </c>
      <c r="C179">
        <v>246</v>
      </c>
      <c r="D179" s="10">
        <v>-94.11</v>
      </c>
      <c r="E179">
        <v>-7.2779156903231703</v>
      </c>
    </row>
    <row r="180" spans="1:5">
      <c r="A180" t="s">
        <v>11068</v>
      </c>
      <c r="B180">
        <v>594</v>
      </c>
      <c r="C180">
        <v>30</v>
      </c>
      <c r="D180" s="10">
        <v>-43.23</v>
      </c>
      <c r="E180">
        <v>-7.2777777777777697</v>
      </c>
    </row>
    <row r="181" spans="1:5">
      <c r="A181" t="s">
        <v>11067</v>
      </c>
      <c r="B181">
        <v>44.55</v>
      </c>
      <c r="C181">
        <v>9</v>
      </c>
      <c r="D181" s="10">
        <v>-3.24</v>
      </c>
      <c r="E181">
        <v>-7.2727272727272698</v>
      </c>
    </row>
    <row r="182" spans="1:5">
      <c r="A182" t="s">
        <v>11066</v>
      </c>
      <c r="B182">
        <v>1015.38</v>
      </c>
      <c r="C182">
        <v>55</v>
      </c>
      <c r="D182" s="10">
        <v>-73.67</v>
      </c>
      <c r="E182">
        <v>-7.2554117670231797</v>
      </c>
    </row>
    <row r="183" spans="1:5">
      <c r="A183" t="s">
        <v>11065</v>
      </c>
      <c r="B183">
        <v>6085.1</v>
      </c>
      <c r="C183">
        <v>73</v>
      </c>
      <c r="D183" s="10">
        <v>-440.93</v>
      </c>
      <c r="E183">
        <v>-7.2460600483147299</v>
      </c>
    </row>
    <row r="184" spans="1:5">
      <c r="A184" t="s">
        <v>11064</v>
      </c>
      <c r="B184">
        <v>15274.83</v>
      </c>
      <c r="C184">
        <v>142</v>
      </c>
      <c r="D184" s="10">
        <v>-1101.5899999999999</v>
      </c>
      <c r="E184">
        <v>-7.2117987565164299</v>
      </c>
    </row>
    <row r="185" spans="1:5">
      <c r="A185" t="s">
        <v>11063</v>
      </c>
      <c r="B185">
        <v>7391.16</v>
      </c>
      <c r="C185">
        <v>35</v>
      </c>
      <c r="D185" s="10">
        <v>-523.22</v>
      </c>
      <c r="E185">
        <v>-7.0789970721781099</v>
      </c>
    </row>
    <row r="186" spans="1:5">
      <c r="A186" t="s">
        <v>11062</v>
      </c>
      <c r="B186">
        <v>1000.02</v>
      </c>
      <c r="C186">
        <v>126</v>
      </c>
      <c r="D186" s="10">
        <v>-70.34</v>
      </c>
      <c r="E186">
        <v>-7.03385932281354</v>
      </c>
    </row>
    <row r="187" spans="1:5">
      <c r="A187" t="s">
        <v>11061</v>
      </c>
      <c r="B187">
        <v>362.88</v>
      </c>
      <c r="C187">
        <v>54</v>
      </c>
      <c r="D187" s="10">
        <v>-25.37</v>
      </c>
      <c r="E187">
        <v>-6.9912918871252199</v>
      </c>
    </row>
    <row r="188" spans="1:5">
      <c r="A188" t="s">
        <v>11060</v>
      </c>
      <c r="B188">
        <v>160.5</v>
      </c>
      <c r="C188">
        <v>24</v>
      </c>
      <c r="D188" s="10">
        <v>-11.16</v>
      </c>
      <c r="E188">
        <v>-6.9532710280373804</v>
      </c>
    </row>
    <row r="189" spans="1:5">
      <c r="A189" t="s">
        <v>11059</v>
      </c>
      <c r="B189">
        <v>740.88</v>
      </c>
      <c r="C189">
        <v>24</v>
      </c>
      <c r="D189" s="10">
        <v>-51.23</v>
      </c>
      <c r="E189">
        <v>-6.9147500269949198</v>
      </c>
    </row>
    <row r="190" spans="1:5">
      <c r="A190" t="s">
        <v>11058</v>
      </c>
      <c r="B190">
        <v>462.72</v>
      </c>
      <c r="C190">
        <v>233</v>
      </c>
      <c r="D190" s="10">
        <v>-31.54</v>
      </c>
      <c r="E190">
        <v>-6.8162171507607097</v>
      </c>
    </row>
    <row r="191" spans="1:5">
      <c r="A191" t="s">
        <v>11057</v>
      </c>
      <c r="B191">
        <v>375.68</v>
      </c>
      <c r="C191">
        <v>80</v>
      </c>
      <c r="D191" s="10">
        <v>-25.17</v>
      </c>
      <c r="E191">
        <v>-6.6998509369676302</v>
      </c>
    </row>
    <row r="192" spans="1:5">
      <c r="A192" t="s">
        <v>11056</v>
      </c>
      <c r="B192">
        <v>102.24</v>
      </c>
      <c r="C192">
        <v>16</v>
      </c>
      <c r="D192" s="10">
        <v>-6.84</v>
      </c>
      <c r="E192">
        <v>-6.6901408450704203</v>
      </c>
    </row>
    <row r="193" spans="1:5">
      <c r="A193" t="s">
        <v>11055</v>
      </c>
      <c r="B193">
        <v>2868.81</v>
      </c>
      <c r="C193">
        <v>42</v>
      </c>
      <c r="D193" s="10">
        <v>-191.27</v>
      </c>
      <c r="E193">
        <v>-6.6672243892066696</v>
      </c>
    </row>
    <row r="194" spans="1:5">
      <c r="A194" t="s">
        <v>11054</v>
      </c>
      <c r="B194">
        <v>4930.43</v>
      </c>
      <c r="C194">
        <v>62</v>
      </c>
      <c r="D194" s="10">
        <v>-327.73</v>
      </c>
      <c r="E194">
        <v>-6.6470875765399704</v>
      </c>
    </row>
    <row r="195" spans="1:5">
      <c r="A195" t="s">
        <v>11053</v>
      </c>
      <c r="B195">
        <v>1808</v>
      </c>
      <c r="C195">
        <v>20</v>
      </c>
      <c r="D195" s="10">
        <v>-119.93</v>
      </c>
      <c r="E195">
        <v>-6.6332964601769904</v>
      </c>
    </row>
    <row r="196" spans="1:5">
      <c r="A196" t="s">
        <v>11052</v>
      </c>
      <c r="B196">
        <v>12546.09</v>
      </c>
      <c r="C196">
        <v>135</v>
      </c>
      <c r="D196" s="10">
        <v>-831.49</v>
      </c>
      <c r="E196">
        <v>-6.6274831441508804</v>
      </c>
    </row>
    <row r="197" spans="1:5">
      <c r="A197" t="s">
        <v>11051</v>
      </c>
      <c r="B197">
        <v>316.44</v>
      </c>
      <c r="C197">
        <v>12</v>
      </c>
      <c r="D197" s="10">
        <v>-20.87</v>
      </c>
      <c r="E197">
        <v>-6.5952471242573596</v>
      </c>
    </row>
    <row r="198" spans="1:5">
      <c r="A198" t="s">
        <v>11050</v>
      </c>
      <c r="B198">
        <v>400.92</v>
      </c>
      <c r="C198">
        <v>39</v>
      </c>
      <c r="D198" s="10">
        <v>-26.22</v>
      </c>
      <c r="E198">
        <v>-6.5399580963783297</v>
      </c>
    </row>
    <row r="199" spans="1:5">
      <c r="A199" t="s">
        <v>11049</v>
      </c>
      <c r="B199">
        <v>2474.34</v>
      </c>
      <c r="C199">
        <v>33</v>
      </c>
      <c r="D199" s="10">
        <v>-161.55000000000001</v>
      </c>
      <c r="E199">
        <v>-6.5290137976187497</v>
      </c>
    </row>
    <row r="200" spans="1:5">
      <c r="A200" t="s">
        <v>11048</v>
      </c>
      <c r="B200">
        <v>459.7</v>
      </c>
      <c r="C200">
        <v>20</v>
      </c>
      <c r="D200" s="10">
        <v>-29.93</v>
      </c>
      <c r="E200">
        <v>-6.5107678921035399</v>
      </c>
    </row>
    <row r="201" spans="1:5">
      <c r="A201" t="s">
        <v>11047</v>
      </c>
      <c r="B201">
        <v>9145.1</v>
      </c>
      <c r="C201">
        <v>50</v>
      </c>
      <c r="D201" s="10">
        <v>-595.17999999999995</v>
      </c>
      <c r="E201">
        <v>-6.5081847109380897</v>
      </c>
    </row>
    <row r="202" spans="1:5">
      <c r="A202" t="s">
        <v>11046</v>
      </c>
      <c r="B202">
        <v>1774.43</v>
      </c>
      <c r="C202">
        <v>35</v>
      </c>
      <c r="D202" s="10">
        <v>-114.81</v>
      </c>
      <c r="E202">
        <v>-6.4702467834741197</v>
      </c>
    </row>
    <row r="203" spans="1:5">
      <c r="A203" t="s">
        <v>11045</v>
      </c>
      <c r="B203">
        <v>768.9</v>
      </c>
      <c r="C203">
        <v>40</v>
      </c>
      <c r="D203" s="10">
        <v>-49.74</v>
      </c>
      <c r="E203">
        <v>-6.4689816621147003</v>
      </c>
    </row>
    <row r="204" spans="1:5">
      <c r="A204" t="s">
        <v>11044</v>
      </c>
      <c r="B204">
        <v>9463.9</v>
      </c>
      <c r="C204">
        <v>34</v>
      </c>
      <c r="D204" s="10">
        <v>-610.19000000000005</v>
      </c>
      <c r="E204">
        <v>-6.4475533342490898</v>
      </c>
    </row>
    <row r="205" spans="1:5">
      <c r="A205" t="s">
        <v>11043</v>
      </c>
      <c r="B205">
        <v>334.4</v>
      </c>
      <c r="C205">
        <v>100</v>
      </c>
      <c r="D205" s="10">
        <v>-21.38</v>
      </c>
      <c r="E205">
        <v>-6.3935406698564501</v>
      </c>
    </row>
    <row r="206" spans="1:5">
      <c r="A206" t="s">
        <v>11042</v>
      </c>
      <c r="B206">
        <v>4923.8999999999996</v>
      </c>
      <c r="C206">
        <v>70</v>
      </c>
      <c r="D206" s="10">
        <v>-312.08999999999997</v>
      </c>
      <c r="E206">
        <v>-6.3382684457442204</v>
      </c>
    </row>
    <row r="207" spans="1:5">
      <c r="A207" t="s">
        <v>11041</v>
      </c>
      <c r="B207">
        <v>2329.7600000000002</v>
      </c>
      <c r="C207">
        <v>76</v>
      </c>
      <c r="D207" s="10">
        <v>-146.66</v>
      </c>
      <c r="E207">
        <v>-6.29506901998489</v>
      </c>
    </row>
    <row r="208" spans="1:5">
      <c r="A208" t="s">
        <v>11040</v>
      </c>
      <c r="B208">
        <v>8311.02</v>
      </c>
      <c r="C208">
        <v>378</v>
      </c>
      <c r="D208" s="10">
        <v>-519.12</v>
      </c>
      <c r="E208">
        <v>-6.24616473068287</v>
      </c>
    </row>
    <row r="209" spans="1:5">
      <c r="A209" t="s">
        <v>11039</v>
      </c>
      <c r="B209">
        <v>370.65</v>
      </c>
      <c r="C209">
        <v>71</v>
      </c>
      <c r="D209" s="10">
        <v>-23.14</v>
      </c>
      <c r="E209">
        <v>-6.2430864697153599</v>
      </c>
    </row>
    <row r="210" spans="1:5">
      <c r="A210" t="s">
        <v>11038</v>
      </c>
      <c r="B210">
        <v>880.49</v>
      </c>
      <c r="C210">
        <v>124</v>
      </c>
      <c r="D210" s="10">
        <v>-54.94</v>
      </c>
      <c r="E210">
        <v>-6.2397074356324298</v>
      </c>
    </row>
    <row r="211" spans="1:5">
      <c r="A211" t="s">
        <v>11037</v>
      </c>
      <c r="B211">
        <v>3959.78</v>
      </c>
      <c r="C211">
        <v>66</v>
      </c>
      <c r="D211" s="10">
        <v>-242.75</v>
      </c>
      <c r="E211">
        <v>-6.1303910823328502</v>
      </c>
    </row>
    <row r="212" spans="1:5">
      <c r="A212" t="s">
        <v>11036</v>
      </c>
      <c r="B212">
        <v>15036.94</v>
      </c>
      <c r="C212">
        <v>99</v>
      </c>
      <c r="D212" s="10">
        <v>-918.44</v>
      </c>
      <c r="E212">
        <v>-6.10789163220708</v>
      </c>
    </row>
    <row r="213" spans="1:5">
      <c r="A213" t="s">
        <v>11035</v>
      </c>
      <c r="B213">
        <v>3552.37</v>
      </c>
      <c r="C213">
        <v>291</v>
      </c>
      <c r="D213" s="10">
        <v>-216.52</v>
      </c>
      <c r="E213">
        <v>-6.0950858159482202</v>
      </c>
    </row>
    <row r="214" spans="1:5">
      <c r="A214" t="s">
        <v>11034</v>
      </c>
      <c r="B214">
        <v>3576.3</v>
      </c>
      <c r="C214">
        <v>12</v>
      </c>
      <c r="D214" s="10">
        <v>-217.57</v>
      </c>
      <c r="E214">
        <v>-6.0836618851886</v>
      </c>
    </row>
    <row r="215" spans="1:5">
      <c r="A215" t="s">
        <v>11033</v>
      </c>
      <c r="B215">
        <v>17807.080000000002</v>
      </c>
      <c r="C215">
        <v>176</v>
      </c>
      <c r="D215" s="10">
        <v>-1068.53</v>
      </c>
      <c r="E215">
        <v>-6.0005907762530404</v>
      </c>
    </row>
    <row r="216" spans="1:5">
      <c r="A216" t="s">
        <v>11032</v>
      </c>
      <c r="B216">
        <v>174.72</v>
      </c>
      <c r="C216">
        <v>39</v>
      </c>
      <c r="D216" s="10">
        <v>-10.44</v>
      </c>
      <c r="E216">
        <v>-5.97527472527472</v>
      </c>
    </row>
    <row r="217" spans="1:5">
      <c r="A217" t="s">
        <v>11031</v>
      </c>
      <c r="B217">
        <v>8891.34</v>
      </c>
      <c r="C217">
        <v>74</v>
      </c>
      <c r="D217" s="10">
        <v>-530.13</v>
      </c>
      <c r="E217">
        <v>-5.9623183907037598</v>
      </c>
    </row>
    <row r="218" spans="1:5">
      <c r="A218" t="s">
        <v>11030</v>
      </c>
      <c r="B218">
        <v>1454.26</v>
      </c>
      <c r="C218">
        <v>76</v>
      </c>
      <c r="D218" s="10">
        <v>-86.3</v>
      </c>
      <c r="E218">
        <v>-5.9342896043348503</v>
      </c>
    </row>
    <row r="219" spans="1:5">
      <c r="A219" t="s">
        <v>11029</v>
      </c>
      <c r="B219">
        <v>10521.5</v>
      </c>
      <c r="C219">
        <v>75</v>
      </c>
      <c r="D219" s="10">
        <v>-624.34</v>
      </c>
      <c r="E219">
        <v>-5.9339447797367297</v>
      </c>
    </row>
    <row r="220" spans="1:5">
      <c r="A220" t="s">
        <v>11028</v>
      </c>
      <c r="B220">
        <v>420.07</v>
      </c>
      <c r="C220">
        <v>21</v>
      </c>
      <c r="D220" s="10">
        <v>-24.71</v>
      </c>
      <c r="E220">
        <v>-5.8823529411764701</v>
      </c>
    </row>
    <row r="221" spans="1:5">
      <c r="A221" t="s">
        <v>11027</v>
      </c>
      <c r="B221">
        <v>305.60000000000002</v>
      </c>
      <c r="C221">
        <v>20</v>
      </c>
      <c r="D221" s="10">
        <v>-17.95</v>
      </c>
      <c r="E221">
        <v>-5.8736910994764298</v>
      </c>
    </row>
    <row r="222" spans="1:5">
      <c r="A222" t="s">
        <v>11026</v>
      </c>
      <c r="B222">
        <v>1284.78</v>
      </c>
      <c r="C222">
        <v>36</v>
      </c>
      <c r="D222" s="10">
        <v>-75.22</v>
      </c>
      <c r="E222">
        <v>-5.85469885894861</v>
      </c>
    </row>
    <row r="223" spans="1:5">
      <c r="A223" t="s">
        <v>11025</v>
      </c>
      <c r="B223">
        <v>1084.32</v>
      </c>
      <c r="C223">
        <v>48</v>
      </c>
      <c r="D223" s="10">
        <v>-63.44</v>
      </c>
      <c r="E223">
        <v>-5.8506713885199897</v>
      </c>
    </row>
    <row r="224" spans="1:5">
      <c r="A224" t="s">
        <v>11024</v>
      </c>
      <c r="B224">
        <v>1687.92</v>
      </c>
      <c r="C224">
        <v>48</v>
      </c>
      <c r="D224" s="10">
        <v>-98.34</v>
      </c>
      <c r="E224">
        <v>-5.8261055026304502</v>
      </c>
    </row>
    <row r="225" spans="1:5">
      <c r="A225" t="s">
        <v>11023</v>
      </c>
      <c r="B225">
        <v>30131.65</v>
      </c>
      <c r="C225">
        <v>74</v>
      </c>
      <c r="D225" s="10">
        <v>-1748.25</v>
      </c>
      <c r="E225">
        <v>-5.8020387200833596</v>
      </c>
    </row>
    <row r="226" spans="1:5">
      <c r="A226" t="s">
        <v>11022</v>
      </c>
      <c r="B226">
        <v>164.2</v>
      </c>
      <c r="C226">
        <v>60</v>
      </c>
      <c r="D226" s="10">
        <v>-9.49</v>
      </c>
      <c r="E226">
        <v>-5.7795371498172896</v>
      </c>
    </row>
    <row r="227" spans="1:5">
      <c r="A227" t="s">
        <v>11021</v>
      </c>
      <c r="B227">
        <v>3718.1</v>
      </c>
      <c r="C227">
        <v>80</v>
      </c>
      <c r="D227" s="10">
        <v>-214.3</v>
      </c>
      <c r="E227">
        <v>-5.7636965116591803</v>
      </c>
    </row>
    <row r="228" spans="1:5">
      <c r="A228" t="s">
        <v>11020</v>
      </c>
      <c r="B228">
        <v>212.85</v>
      </c>
      <c r="C228">
        <v>18</v>
      </c>
      <c r="D228" s="10">
        <v>-12.25</v>
      </c>
      <c r="E228">
        <v>-5.75522668545924</v>
      </c>
    </row>
    <row r="229" spans="1:5">
      <c r="A229" t="s">
        <v>11019</v>
      </c>
      <c r="B229">
        <v>1554.08</v>
      </c>
      <c r="C229">
        <v>22</v>
      </c>
      <c r="D229" s="10">
        <v>-89.38</v>
      </c>
      <c r="E229">
        <v>-5.7513126737362299</v>
      </c>
    </row>
    <row r="230" spans="1:5">
      <c r="A230" t="s">
        <v>11018</v>
      </c>
      <c r="B230">
        <v>9040.52</v>
      </c>
      <c r="C230">
        <v>214</v>
      </c>
      <c r="D230" s="10">
        <v>-519.9</v>
      </c>
      <c r="E230">
        <v>-5.7507753978753398</v>
      </c>
    </row>
    <row r="231" spans="1:5">
      <c r="A231" t="s">
        <v>11017</v>
      </c>
      <c r="B231">
        <v>2514.48</v>
      </c>
      <c r="C231">
        <v>24</v>
      </c>
      <c r="D231" s="10">
        <v>-144.43</v>
      </c>
      <c r="E231">
        <v>-5.7439311507747099</v>
      </c>
    </row>
    <row r="232" spans="1:5">
      <c r="A232" t="s">
        <v>11016</v>
      </c>
      <c r="B232">
        <v>5471.84</v>
      </c>
      <c r="C232">
        <v>48</v>
      </c>
      <c r="D232" s="10">
        <v>-314.08999999999997</v>
      </c>
      <c r="E232">
        <v>-5.7401166700780699</v>
      </c>
    </row>
    <row r="233" spans="1:5">
      <c r="A233" t="s">
        <v>11015</v>
      </c>
      <c r="B233">
        <v>15514.2</v>
      </c>
      <c r="C233">
        <v>102</v>
      </c>
      <c r="D233" s="10">
        <v>-882.88</v>
      </c>
      <c r="E233">
        <v>-5.6907865052661402</v>
      </c>
    </row>
    <row r="234" spans="1:5">
      <c r="A234" t="s">
        <v>11014</v>
      </c>
      <c r="B234">
        <v>56</v>
      </c>
      <c r="C234">
        <v>10</v>
      </c>
      <c r="D234" s="10">
        <v>-3.18</v>
      </c>
      <c r="E234">
        <v>-5.6785714285714199</v>
      </c>
    </row>
    <row r="235" spans="1:5">
      <c r="A235" t="s">
        <v>11013</v>
      </c>
      <c r="B235">
        <v>1464.74</v>
      </c>
      <c r="C235">
        <v>76</v>
      </c>
      <c r="D235" s="10">
        <v>-83.16</v>
      </c>
      <c r="E235">
        <v>-5.67745811543345</v>
      </c>
    </row>
    <row r="236" spans="1:5">
      <c r="A236" t="s">
        <v>11012</v>
      </c>
      <c r="B236">
        <v>757.47</v>
      </c>
      <c r="C236">
        <v>42</v>
      </c>
      <c r="D236" s="10">
        <v>-42.91</v>
      </c>
      <c r="E236">
        <v>-5.6649108215506798</v>
      </c>
    </row>
    <row r="237" spans="1:5">
      <c r="A237" t="s">
        <v>11011</v>
      </c>
      <c r="B237">
        <v>622.79999999999995</v>
      </c>
      <c r="C237">
        <v>48</v>
      </c>
      <c r="D237" s="10">
        <v>-35.06</v>
      </c>
      <c r="E237">
        <v>-5.6294155427103396</v>
      </c>
    </row>
    <row r="238" spans="1:5">
      <c r="A238" t="s">
        <v>11010</v>
      </c>
      <c r="B238">
        <v>972.6</v>
      </c>
      <c r="C238">
        <v>20</v>
      </c>
      <c r="D238" s="10">
        <v>-54.38</v>
      </c>
      <c r="E238">
        <v>-5.5911988484474602</v>
      </c>
    </row>
    <row r="239" spans="1:5">
      <c r="A239" t="s">
        <v>11009</v>
      </c>
      <c r="B239">
        <v>114.94</v>
      </c>
      <c r="C239">
        <v>7</v>
      </c>
      <c r="D239" s="10">
        <v>-6.38</v>
      </c>
      <c r="E239">
        <v>-5.5507221158865496</v>
      </c>
    </row>
    <row r="240" spans="1:5">
      <c r="A240" t="s">
        <v>11008</v>
      </c>
      <c r="B240">
        <v>16889.04</v>
      </c>
      <c r="C240">
        <v>144</v>
      </c>
      <c r="D240" s="10">
        <v>-928.16</v>
      </c>
      <c r="E240">
        <v>-5.4956350390549096</v>
      </c>
    </row>
    <row r="241" spans="1:5">
      <c r="A241" t="s">
        <v>11007</v>
      </c>
      <c r="B241">
        <v>2534.75</v>
      </c>
      <c r="C241">
        <v>25</v>
      </c>
      <c r="D241" s="10">
        <v>-139.24</v>
      </c>
      <c r="E241">
        <v>-5.4932439096557797</v>
      </c>
    </row>
    <row r="242" spans="1:5">
      <c r="A242" t="s">
        <v>11006</v>
      </c>
      <c r="B242">
        <v>1082.3399999999999</v>
      </c>
      <c r="C242">
        <v>28</v>
      </c>
      <c r="D242" s="10">
        <v>-59.29</v>
      </c>
      <c r="E242">
        <v>-5.4779459319622301</v>
      </c>
    </row>
    <row r="243" spans="1:5">
      <c r="A243" t="s">
        <v>11005</v>
      </c>
      <c r="B243">
        <v>8447.7800000000007</v>
      </c>
      <c r="C243">
        <v>114</v>
      </c>
      <c r="D243" s="10">
        <v>-461.68</v>
      </c>
      <c r="E243">
        <v>-5.4651044416402801</v>
      </c>
    </row>
    <row r="244" spans="1:5">
      <c r="A244" t="s">
        <v>11004</v>
      </c>
      <c r="B244">
        <v>544.16</v>
      </c>
      <c r="C244">
        <v>38</v>
      </c>
      <c r="D244" s="10">
        <v>-29.72</v>
      </c>
      <c r="E244">
        <v>-5.4616289326668603</v>
      </c>
    </row>
    <row r="245" spans="1:5">
      <c r="A245" t="s">
        <v>11003</v>
      </c>
      <c r="B245">
        <v>19216.84</v>
      </c>
      <c r="C245">
        <v>194</v>
      </c>
      <c r="D245" s="10">
        <v>-1047.6300000000001</v>
      </c>
      <c r="E245">
        <v>-5.4516247208177804</v>
      </c>
    </row>
    <row r="246" spans="1:5">
      <c r="A246" t="s">
        <v>11002</v>
      </c>
      <c r="B246">
        <v>328.32</v>
      </c>
      <c r="C246">
        <v>48</v>
      </c>
      <c r="D246" s="10">
        <v>-17.88</v>
      </c>
      <c r="E246">
        <v>-5.4459064327485303</v>
      </c>
    </row>
    <row r="247" spans="1:5">
      <c r="A247" t="s">
        <v>11001</v>
      </c>
      <c r="B247">
        <v>3071.32</v>
      </c>
      <c r="C247">
        <v>54</v>
      </c>
      <c r="D247" s="10">
        <v>-166.97</v>
      </c>
      <c r="E247">
        <v>-5.4364247294322903</v>
      </c>
    </row>
    <row r="248" spans="1:5">
      <c r="A248" t="s">
        <v>11000</v>
      </c>
      <c r="B248">
        <v>1109.46</v>
      </c>
      <c r="C248">
        <v>88</v>
      </c>
      <c r="D248" s="10">
        <v>-60.08</v>
      </c>
      <c r="E248">
        <v>-5.4152470571268898</v>
      </c>
    </row>
    <row r="249" spans="1:5">
      <c r="A249" t="s">
        <v>10999</v>
      </c>
      <c r="B249">
        <v>357.96</v>
      </c>
      <c r="C249">
        <v>57</v>
      </c>
      <c r="D249" s="10">
        <v>-19.32</v>
      </c>
      <c r="E249">
        <v>-5.3972510895071997</v>
      </c>
    </row>
    <row r="250" spans="1:5">
      <c r="A250" t="s">
        <v>10998</v>
      </c>
      <c r="B250">
        <v>2238</v>
      </c>
      <c r="C250">
        <v>32</v>
      </c>
      <c r="D250" s="10">
        <v>-119.57</v>
      </c>
      <c r="E250">
        <v>-5.3427167113494098</v>
      </c>
    </row>
    <row r="251" spans="1:5">
      <c r="A251" t="s">
        <v>10997</v>
      </c>
      <c r="B251">
        <v>288.89999999999998</v>
      </c>
      <c r="C251">
        <v>30</v>
      </c>
      <c r="D251" s="10">
        <v>-15.42</v>
      </c>
      <c r="E251">
        <v>-5.3374870197300099</v>
      </c>
    </row>
    <row r="252" spans="1:5">
      <c r="A252" t="s">
        <v>10996</v>
      </c>
      <c r="B252">
        <v>8244.6200000000008</v>
      </c>
      <c r="C252">
        <v>122</v>
      </c>
      <c r="D252" s="10">
        <v>-438.44</v>
      </c>
      <c r="E252">
        <v>-5.3178921527007903</v>
      </c>
    </row>
    <row r="253" spans="1:5">
      <c r="A253" t="s">
        <v>10995</v>
      </c>
      <c r="B253">
        <v>46137.15</v>
      </c>
      <c r="C253">
        <v>163</v>
      </c>
      <c r="D253" s="10">
        <v>-2451.73</v>
      </c>
      <c r="E253">
        <v>-5.3140040076164201</v>
      </c>
    </row>
    <row r="254" spans="1:5">
      <c r="A254" t="s">
        <v>10994</v>
      </c>
      <c r="B254">
        <v>10204.040000000001</v>
      </c>
      <c r="C254">
        <v>112</v>
      </c>
      <c r="D254" s="10">
        <v>-541.6</v>
      </c>
      <c r="E254">
        <v>-5.3077016554227496</v>
      </c>
    </row>
    <row r="255" spans="1:5">
      <c r="A255" t="s">
        <v>10993</v>
      </c>
      <c r="B255">
        <v>2059.1</v>
      </c>
      <c r="C255">
        <v>73</v>
      </c>
      <c r="D255" s="10">
        <v>-108.33</v>
      </c>
      <c r="E255">
        <v>-5.2610363751153404</v>
      </c>
    </row>
    <row r="256" spans="1:5">
      <c r="A256" t="s">
        <v>10992</v>
      </c>
      <c r="B256">
        <v>1213.1500000000001</v>
      </c>
      <c r="C256">
        <v>95</v>
      </c>
      <c r="D256" s="10">
        <v>-63.7</v>
      </c>
      <c r="E256">
        <v>-5.2507933891109904</v>
      </c>
    </row>
    <row r="257" spans="1:5">
      <c r="A257" t="s">
        <v>10991</v>
      </c>
      <c r="B257">
        <v>10698.95</v>
      </c>
      <c r="C257">
        <v>399</v>
      </c>
      <c r="D257" s="10">
        <v>-560.14</v>
      </c>
      <c r="E257">
        <v>-5.2354670318115302</v>
      </c>
    </row>
    <row r="258" spans="1:5">
      <c r="A258" t="s">
        <v>10990</v>
      </c>
      <c r="B258">
        <v>2996.49</v>
      </c>
      <c r="C258">
        <v>21</v>
      </c>
      <c r="D258" s="10">
        <v>-156.72999999999999</v>
      </c>
      <c r="E258">
        <v>-5.2304529633003902</v>
      </c>
    </row>
    <row r="259" spans="1:5">
      <c r="A259" t="s">
        <v>10989</v>
      </c>
      <c r="B259">
        <v>434.1</v>
      </c>
      <c r="C259">
        <v>20</v>
      </c>
      <c r="D259" s="10">
        <v>-22.62</v>
      </c>
      <c r="E259">
        <v>-5.2107809260539</v>
      </c>
    </row>
    <row r="260" spans="1:5">
      <c r="A260" t="s">
        <v>10988</v>
      </c>
      <c r="B260">
        <v>727.26</v>
      </c>
      <c r="C260">
        <v>87</v>
      </c>
      <c r="D260" s="10">
        <v>-37.65</v>
      </c>
      <c r="E260">
        <v>-5.17696559689794</v>
      </c>
    </row>
    <row r="261" spans="1:5">
      <c r="A261" t="s">
        <v>10987</v>
      </c>
      <c r="B261">
        <v>2731.8</v>
      </c>
      <c r="C261">
        <v>80</v>
      </c>
      <c r="D261" s="10">
        <v>-141.24</v>
      </c>
      <c r="E261">
        <v>-5.1702174390511697</v>
      </c>
    </row>
    <row r="262" spans="1:5">
      <c r="A262" t="s">
        <v>10986</v>
      </c>
      <c r="B262">
        <v>359.68</v>
      </c>
      <c r="C262">
        <v>32</v>
      </c>
      <c r="D262" s="10">
        <v>-18.559999999999999</v>
      </c>
      <c r="E262">
        <v>-5.16014234875444</v>
      </c>
    </row>
    <row r="263" spans="1:5">
      <c r="A263" t="s">
        <v>10985</v>
      </c>
      <c r="B263">
        <v>903.42</v>
      </c>
      <c r="C263">
        <v>18</v>
      </c>
      <c r="D263" s="10">
        <v>-46.53</v>
      </c>
      <c r="E263">
        <v>-5.1504283721856901</v>
      </c>
    </row>
    <row r="264" spans="1:5">
      <c r="A264" t="s">
        <v>10984</v>
      </c>
      <c r="B264">
        <v>17042.419999999998</v>
      </c>
      <c r="C264">
        <v>95</v>
      </c>
      <c r="D264" s="10">
        <v>-871.51</v>
      </c>
      <c r="E264">
        <v>-5.1137690539254397</v>
      </c>
    </row>
    <row r="265" spans="1:5">
      <c r="A265" t="s">
        <v>10983</v>
      </c>
      <c r="B265">
        <v>541.20000000000005</v>
      </c>
      <c r="C265">
        <v>114</v>
      </c>
      <c r="D265" s="10">
        <v>-27.28</v>
      </c>
      <c r="E265">
        <v>-5.04065040650406</v>
      </c>
    </row>
    <row r="266" spans="1:5">
      <c r="A266" t="s">
        <v>10982</v>
      </c>
      <c r="B266">
        <v>7536.48</v>
      </c>
      <c r="C266">
        <v>126</v>
      </c>
      <c r="D266" s="10">
        <v>-379.24</v>
      </c>
      <c r="E266">
        <v>-5.0320574061100096</v>
      </c>
    </row>
    <row r="267" spans="1:5">
      <c r="A267" t="s">
        <v>10981</v>
      </c>
      <c r="B267">
        <v>1601.87</v>
      </c>
      <c r="C267">
        <v>82</v>
      </c>
      <c r="D267" s="10">
        <v>-80.569999999999993</v>
      </c>
      <c r="E267">
        <v>-5.0297464837970596</v>
      </c>
    </row>
    <row r="268" spans="1:5">
      <c r="A268" t="s">
        <v>10980</v>
      </c>
      <c r="B268">
        <v>6371.77</v>
      </c>
      <c r="C268">
        <v>74</v>
      </c>
      <c r="D268" s="10">
        <v>-320.39</v>
      </c>
      <c r="E268">
        <v>-5.0282731485913601</v>
      </c>
    </row>
    <row r="269" spans="1:5">
      <c r="A269" t="s">
        <v>10979</v>
      </c>
      <c r="B269">
        <v>536.38</v>
      </c>
      <c r="C269">
        <v>52</v>
      </c>
      <c r="D269" s="10">
        <v>-26.9</v>
      </c>
      <c r="E269">
        <v>-5.0151012341996299</v>
      </c>
    </row>
    <row r="270" spans="1:5">
      <c r="A270" t="s">
        <v>10978</v>
      </c>
      <c r="B270">
        <v>333.08</v>
      </c>
      <c r="C270">
        <v>22</v>
      </c>
      <c r="D270" s="10">
        <v>-16.68</v>
      </c>
      <c r="E270">
        <v>-5.0078059325086999</v>
      </c>
    </row>
    <row r="271" spans="1:5">
      <c r="A271" t="s">
        <v>10977</v>
      </c>
      <c r="B271">
        <v>22057.55</v>
      </c>
      <c r="C271">
        <v>483</v>
      </c>
      <c r="D271" s="10">
        <v>-1104.08</v>
      </c>
      <c r="E271">
        <v>-5.0054516480751401</v>
      </c>
    </row>
    <row r="272" spans="1:5">
      <c r="A272" t="s">
        <v>10976</v>
      </c>
      <c r="B272">
        <v>211.42</v>
      </c>
      <c r="C272">
        <v>22</v>
      </c>
      <c r="D272" s="10">
        <v>-10.56</v>
      </c>
      <c r="E272">
        <v>-4.9947970863683597</v>
      </c>
    </row>
    <row r="273" spans="1:5">
      <c r="A273" t="s">
        <v>10975</v>
      </c>
      <c r="B273">
        <v>17404.2</v>
      </c>
      <c r="C273">
        <v>66</v>
      </c>
      <c r="D273" s="10">
        <v>-868.3</v>
      </c>
      <c r="E273">
        <v>-4.9890256374898003</v>
      </c>
    </row>
    <row r="274" spans="1:5">
      <c r="A274" t="s">
        <v>10974</v>
      </c>
      <c r="B274">
        <v>7948.96</v>
      </c>
      <c r="C274">
        <v>56</v>
      </c>
      <c r="D274" s="10">
        <v>-396.23</v>
      </c>
      <c r="E274">
        <v>-4.9846772407962803</v>
      </c>
    </row>
    <row r="275" spans="1:5">
      <c r="A275" t="s">
        <v>10973</v>
      </c>
      <c r="B275">
        <v>9419.02</v>
      </c>
      <c r="C275">
        <v>52</v>
      </c>
      <c r="D275" s="10">
        <v>-468.14</v>
      </c>
      <c r="E275">
        <v>-4.9701561308925903</v>
      </c>
    </row>
    <row r="276" spans="1:5">
      <c r="A276" t="s">
        <v>10972</v>
      </c>
      <c r="B276">
        <v>91.2</v>
      </c>
      <c r="C276">
        <v>8</v>
      </c>
      <c r="D276" s="10">
        <v>-4.51</v>
      </c>
      <c r="E276">
        <v>-4.9451754385964897</v>
      </c>
    </row>
    <row r="277" spans="1:5">
      <c r="A277" t="s">
        <v>10971</v>
      </c>
      <c r="B277">
        <v>977.04</v>
      </c>
      <c r="C277">
        <v>138</v>
      </c>
      <c r="D277" s="10">
        <v>-47.88</v>
      </c>
      <c r="E277">
        <v>-4.9005158437730199</v>
      </c>
    </row>
    <row r="278" spans="1:5">
      <c r="A278" t="s">
        <v>10970</v>
      </c>
      <c r="B278">
        <v>7840.62</v>
      </c>
      <c r="C278">
        <v>36</v>
      </c>
      <c r="D278" s="10">
        <v>-383.66</v>
      </c>
      <c r="E278">
        <v>-4.8932354839285601</v>
      </c>
    </row>
    <row r="279" spans="1:5">
      <c r="A279" t="s">
        <v>10969</v>
      </c>
      <c r="B279">
        <v>5847.36</v>
      </c>
      <c r="C279">
        <v>54</v>
      </c>
      <c r="D279" s="10">
        <v>-286.06</v>
      </c>
      <c r="E279">
        <v>-4.8921222568817297</v>
      </c>
    </row>
    <row r="280" spans="1:5">
      <c r="A280" t="s">
        <v>10968</v>
      </c>
      <c r="B280">
        <v>449.68</v>
      </c>
      <c r="C280">
        <v>112</v>
      </c>
      <c r="D280" s="10">
        <v>-21.98</v>
      </c>
      <c r="E280">
        <v>-4.8879202988791999</v>
      </c>
    </row>
    <row r="281" spans="1:5">
      <c r="A281" t="s">
        <v>10967</v>
      </c>
      <c r="B281">
        <v>21882.07</v>
      </c>
      <c r="C281">
        <v>1025</v>
      </c>
      <c r="D281" s="10">
        <v>-1067.83</v>
      </c>
      <c r="E281">
        <v>-4.8799313776073197</v>
      </c>
    </row>
    <row r="282" spans="1:5">
      <c r="A282" t="s">
        <v>10966</v>
      </c>
      <c r="B282">
        <v>803.34</v>
      </c>
      <c r="C282">
        <v>126</v>
      </c>
      <c r="D282" s="10">
        <v>-39.090000000000003</v>
      </c>
      <c r="E282">
        <v>-4.86593472253342</v>
      </c>
    </row>
    <row r="283" spans="1:5">
      <c r="A283" t="s">
        <v>10965</v>
      </c>
      <c r="B283">
        <v>10320.66</v>
      </c>
      <c r="C283">
        <v>42</v>
      </c>
      <c r="D283" s="10">
        <v>-499.94</v>
      </c>
      <c r="E283">
        <v>-4.84407004978363</v>
      </c>
    </row>
    <row r="284" spans="1:5">
      <c r="A284" t="s">
        <v>10964</v>
      </c>
      <c r="B284">
        <v>595.98</v>
      </c>
      <c r="C284">
        <v>78</v>
      </c>
      <c r="D284" s="10">
        <v>-28.82</v>
      </c>
      <c r="E284">
        <v>-4.8357327427094798</v>
      </c>
    </row>
    <row r="285" spans="1:5">
      <c r="A285" t="s">
        <v>10963</v>
      </c>
      <c r="B285">
        <v>7801.38</v>
      </c>
      <c r="C285">
        <v>54</v>
      </c>
      <c r="D285" s="10">
        <v>-375.58</v>
      </c>
      <c r="E285">
        <v>-4.8142764485257699</v>
      </c>
    </row>
    <row r="286" spans="1:5">
      <c r="A286" t="s">
        <v>10962</v>
      </c>
      <c r="B286">
        <v>1746.42</v>
      </c>
      <c r="C286">
        <v>117</v>
      </c>
      <c r="D286" s="10">
        <v>-83.72</v>
      </c>
      <c r="E286">
        <v>-4.7938067589697697</v>
      </c>
    </row>
    <row r="287" spans="1:5">
      <c r="A287" t="s">
        <v>10961</v>
      </c>
      <c r="B287">
        <v>3760.48</v>
      </c>
      <c r="C287">
        <v>95</v>
      </c>
      <c r="D287" s="10">
        <v>-179.66</v>
      </c>
      <c r="E287">
        <v>-4.7775815853295303</v>
      </c>
    </row>
    <row r="288" spans="1:5">
      <c r="A288" t="s">
        <v>10960</v>
      </c>
      <c r="B288">
        <v>15556.51</v>
      </c>
      <c r="C288">
        <v>57</v>
      </c>
      <c r="D288" s="10">
        <v>-743.13</v>
      </c>
      <c r="E288">
        <v>-4.7769711844108897</v>
      </c>
    </row>
    <row r="289" spans="1:5">
      <c r="A289" t="s">
        <v>10959</v>
      </c>
      <c r="B289">
        <v>8002.74</v>
      </c>
      <c r="C289">
        <v>41</v>
      </c>
      <c r="D289" s="10">
        <v>-381.05</v>
      </c>
      <c r="E289">
        <v>-4.76149418824052</v>
      </c>
    </row>
    <row r="290" spans="1:5">
      <c r="A290" t="s">
        <v>10958</v>
      </c>
      <c r="B290">
        <v>37145.58</v>
      </c>
      <c r="C290">
        <v>117</v>
      </c>
      <c r="D290" s="10">
        <v>-1757.61</v>
      </c>
      <c r="E290">
        <v>-4.7316800545313802</v>
      </c>
    </row>
    <row r="291" spans="1:5">
      <c r="A291" t="s">
        <v>10957</v>
      </c>
      <c r="B291">
        <v>278.88</v>
      </c>
      <c r="C291">
        <v>72</v>
      </c>
      <c r="D291" s="10">
        <v>-13.14</v>
      </c>
      <c r="E291">
        <v>-4.7117039586919098</v>
      </c>
    </row>
    <row r="292" spans="1:5">
      <c r="A292" t="s">
        <v>10956</v>
      </c>
      <c r="B292">
        <v>448.5</v>
      </c>
      <c r="C292">
        <v>90</v>
      </c>
      <c r="D292" s="10">
        <v>-20.98</v>
      </c>
      <c r="E292">
        <v>-4.6778149386844996</v>
      </c>
    </row>
    <row r="293" spans="1:5">
      <c r="A293" t="s">
        <v>10955</v>
      </c>
      <c r="B293">
        <v>278.88</v>
      </c>
      <c r="C293">
        <v>42</v>
      </c>
      <c r="D293" s="10">
        <v>-13.02</v>
      </c>
      <c r="E293">
        <v>-4.6686746987951802</v>
      </c>
    </row>
    <row r="294" spans="1:5">
      <c r="A294" t="s">
        <v>10954</v>
      </c>
      <c r="B294">
        <v>4150.5200000000004</v>
      </c>
      <c r="C294">
        <v>26</v>
      </c>
      <c r="D294" s="10">
        <v>-193.7</v>
      </c>
      <c r="E294">
        <v>-4.6668851131906299</v>
      </c>
    </row>
    <row r="295" spans="1:5">
      <c r="A295" t="s">
        <v>10953</v>
      </c>
      <c r="B295">
        <v>1659</v>
      </c>
      <c r="C295">
        <v>125</v>
      </c>
      <c r="D295" s="10">
        <v>-77.239999999999995</v>
      </c>
      <c r="E295">
        <v>-4.6558167570825697</v>
      </c>
    </row>
    <row r="296" spans="1:5">
      <c r="A296" t="s">
        <v>10952</v>
      </c>
      <c r="B296">
        <v>2890.82</v>
      </c>
      <c r="C296">
        <v>231</v>
      </c>
      <c r="D296" s="10">
        <v>-134.49</v>
      </c>
      <c r="E296">
        <v>-4.6523131844943597</v>
      </c>
    </row>
    <row r="297" spans="1:5">
      <c r="A297" t="s">
        <v>10951</v>
      </c>
      <c r="B297">
        <v>2624.77</v>
      </c>
      <c r="C297">
        <v>186</v>
      </c>
      <c r="D297" s="10">
        <v>-121.97</v>
      </c>
      <c r="E297">
        <v>-4.6468833459693597</v>
      </c>
    </row>
    <row r="298" spans="1:5">
      <c r="A298" t="s">
        <v>10950</v>
      </c>
      <c r="B298">
        <v>599.94000000000005</v>
      </c>
      <c r="C298">
        <v>77</v>
      </c>
      <c r="D298" s="10">
        <v>-27.76</v>
      </c>
      <c r="E298">
        <v>-4.6271293796046198</v>
      </c>
    </row>
    <row r="299" spans="1:5">
      <c r="A299" t="s">
        <v>10949</v>
      </c>
      <c r="B299">
        <v>1326</v>
      </c>
      <c r="C299">
        <v>130</v>
      </c>
      <c r="D299" s="10">
        <v>-61.2</v>
      </c>
      <c r="E299">
        <v>-4.6153846153846096</v>
      </c>
    </row>
    <row r="300" spans="1:5">
      <c r="A300" t="s">
        <v>10948</v>
      </c>
      <c r="B300">
        <v>6882.96</v>
      </c>
      <c r="C300">
        <v>105</v>
      </c>
      <c r="D300" s="10">
        <v>-315.29000000000002</v>
      </c>
      <c r="E300">
        <v>-4.5807327080209603</v>
      </c>
    </row>
    <row r="301" spans="1:5">
      <c r="A301" t="s">
        <v>10947</v>
      </c>
      <c r="B301">
        <v>709.65</v>
      </c>
      <c r="C301">
        <v>38</v>
      </c>
      <c r="D301" s="10">
        <v>-32.47</v>
      </c>
      <c r="E301">
        <v>-4.5754949623053598</v>
      </c>
    </row>
    <row r="302" spans="1:5">
      <c r="A302" t="s">
        <v>10946</v>
      </c>
      <c r="B302">
        <v>103.18</v>
      </c>
      <c r="C302">
        <v>33</v>
      </c>
      <c r="D302" s="10">
        <v>-4.72</v>
      </c>
      <c r="E302">
        <v>-4.5745299476642698</v>
      </c>
    </row>
    <row r="303" spans="1:5">
      <c r="A303" t="s">
        <v>10945</v>
      </c>
      <c r="B303">
        <v>1878.33</v>
      </c>
      <c r="C303">
        <v>84</v>
      </c>
      <c r="D303" s="10">
        <v>-85.81</v>
      </c>
      <c r="E303">
        <v>-4.5684198197334798</v>
      </c>
    </row>
    <row r="304" spans="1:5">
      <c r="A304" t="s">
        <v>10944</v>
      </c>
      <c r="B304">
        <v>38716.21</v>
      </c>
      <c r="C304">
        <v>186</v>
      </c>
      <c r="D304" s="10">
        <v>-1767.02</v>
      </c>
      <c r="E304">
        <v>-4.5640314483261601</v>
      </c>
    </row>
    <row r="305" spans="1:5">
      <c r="A305" t="s">
        <v>10943</v>
      </c>
      <c r="B305">
        <v>5340.12</v>
      </c>
      <c r="C305">
        <v>55</v>
      </c>
      <c r="D305" s="10">
        <v>-243.31</v>
      </c>
      <c r="E305">
        <v>-4.5562646532287596</v>
      </c>
    </row>
    <row r="306" spans="1:5">
      <c r="A306" t="s">
        <v>10942</v>
      </c>
      <c r="B306">
        <v>29455.05</v>
      </c>
      <c r="C306">
        <v>156</v>
      </c>
      <c r="D306" s="10">
        <v>-1339.42</v>
      </c>
      <c r="E306">
        <v>-4.5473356860707996</v>
      </c>
    </row>
    <row r="307" spans="1:5">
      <c r="A307" t="s">
        <v>10941</v>
      </c>
      <c r="B307">
        <v>168.84</v>
      </c>
      <c r="C307">
        <v>24</v>
      </c>
      <c r="D307" s="10">
        <v>-7.67</v>
      </c>
      <c r="E307">
        <v>-4.5427623785832703</v>
      </c>
    </row>
    <row r="308" spans="1:5">
      <c r="A308" t="s">
        <v>10940</v>
      </c>
      <c r="B308">
        <v>6634.56</v>
      </c>
      <c r="C308">
        <v>24</v>
      </c>
      <c r="D308" s="10">
        <v>-299.75</v>
      </c>
      <c r="E308">
        <v>-4.5180087300438903</v>
      </c>
    </row>
    <row r="309" spans="1:5">
      <c r="A309" t="s">
        <v>10939</v>
      </c>
      <c r="B309">
        <v>3389.1</v>
      </c>
      <c r="C309">
        <v>99</v>
      </c>
      <c r="D309" s="10">
        <v>-152.44</v>
      </c>
      <c r="E309">
        <v>-4.4979493080758903</v>
      </c>
    </row>
    <row r="310" spans="1:5">
      <c r="A310" t="s">
        <v>10938</v>
      </c>
      <c r="B310">
        <v>5474.74</v>
      </c>
      <c r="C310">
        <v>16</v>
      </c>
      <c r="D310" s="10">
        <v>-245.08</v>
      </c>
      <c r="E310">
        <v>-4.4765596174430202</v>
      </c>
    </row>
    <row r="311" spans="1:5">
      <c r="A311" t="s">
        <v>10937</v>
      </c>
      <c r="B311">
        <v>9384.1</v>
      </c>
      <c r="C311">
        <v>44</v>
      </c>
      <c r="D311" s="10">
        <v>-417.56</v>
      </c>
      <c r="E311">
        <v>-4.4496542023209402</v>
      </c>
    </row>
    <row r="312" spans="1:5">
      <c r="A312" t="s">
        <v>10936</v>
      </c>
      <c r="B312">
        <v>26094.42</v>
      </c>
      <c r="C312">
        <v>208</v>
      </c>
      <c r="D312" s="10">
        <v>-1157.1500000000001</v>
      </c>
      <c r="E312">
        <v>-4.4344729639516798</v>
      </c>
    </row>
    <row r="313" spans="1:5">
      <c r="A313" t="s">
        <v>10935</v>
      </c>
      <c r="B313">
        <v>856.68</v>
      </c>
      <c r="C313">
        <v>88</v>
      </c>
      <c r="D313" s="10">
        <v>-37.93</v>
      </c>
      <c r="E313">
        <v>-4.42755754774244</v>
      </c>
    </row>
    <row r="314" spans="1:5">
      <c r="A314" t="s">
        <v>10934</v>
      </c>
      <c r="B314">
        <v>112.8</v>
      </c>
      <c r="C314">
        <v>5</v>
      </c>
      <c r="D314" s="10">
        <v>-4.9800000000000004</v>
      </c>
      <c r="E314">
        <v>-4.4148936170212698</v>
      </c>
    </row>
    <row r="315" spans="1:5">
      <c r="A315" t="s">
        <v>10933</v>
      </c>
      <c r="B315">
        <v>1198.47</v>
      </c>
      <c r="C315">
        <v>63</v>
      </c>
      <c r="D315" s="10">
        <v>-52.85</v>
      </c>
      <c r="E315">
        <v>-4.4097891478301499</v>
      </c>
    </row>
    <row r="316" spans="1:5">
      <c r="A316" t="s">
        <v>10932</v>
      </c>
      <c r="B316">
        <v>429.44</v>
      </c>
      <c r="C316">
        <v>48</v>
      </c>
      <c r="D316" s="10">
        <v>-18.86</v>
      </c>
      <c r="E316">
        <v>-4.3917660208643801</v>
      </c>
    </row>
    <row r="317" spans="1:5">
      <c r="A317" t="s">
        <v>10931</v>
      </c>
      <c r="B317">
        <v>14893.77</v>
      </c>
      <c r="C317">
        <v>138</v>
      </c>
      <c r="D317" s="10">
        <v>-654.05999999999995</v>
      </c>
      <c r="E317">
        <v>-4.3915006073009</v>
      </c>
    </row>
    <row r="318" spans="1:5">
      <c r="A318" t="s">
        <v>10930</v>
      </c>
      <c r="B318">
        <v>936.32</v>
      </c>
      <c r="C318">
        <v>133</v>
      </c>
      <c r="D318" s="10">
        <v>-41.1</v>
      </c>
      <c r="E318">
        <v>-4.3895249487354704</v>
      </c>
    </row>
    <row r="319" spans="1:5">
      <c r="A319" t="s">
        <v>10929</v>
      </c>
      <c r="B319">
        <v>22519.42</v>
      </c>
      <c r="C319">
        <v>294</v>
      </c>
      <c r="D319" s="10">
        <v>-984.75</v>
      </c>
      <c r="E319">
        <v>-4.37289237467039</v>
      </c>
    </row>
    <row r="320" spans="1:5">
      <c r="A320" t="s">
        <v>10928</v>
      </c>
      <c r="B320">
        <v>528.75</v>
      </c>
      <c r="C320">
        <v>18</v>
      </c>
      <c r="D320" s="10">
        <v>-23.11</v>
      </c>
      <c r="E320">
        <v>-4.37068557919621</v>
      </c>
    </row>
    <row r="321" spans="1:5">
      <c r="A321" t="s">
        <v>10927</v>
      </c>
      <c r="B321">
        <v>91.35</v>
      </c>
      <c r="C321">
        <v>29</v>
      </c>
      <c r="D321" s="10">
        <v>-3.99</v>
      </c>
      <c r="E321">
        <v>-4.3678160919540199</v>
      </c>
    </row>
    <row r="322" spans="1:5">
      <c r="A322" t="s">
        <v>10926</v>
      </c>
      <c r="B322">
        <v>7120</v>
      </c>
      <c r="C322">
        <v>354</v>
      </c>
      <c r="D322" s="10">
        <v>-310.67</v>
      </c>
      <c r="E322">
        <v>-4.3633426966292097</v>
      </c>
    </row>
    <row r="323" spans="1:5">
      <c r="A323" t="s">
        <v>10925</v>
      </c>
      <c r="B323">
        <v>203999.3</v>
      </c>
      <c r="C323">
        <v>160</v>
      </c>
      <c r="D323" s="10">
        <v>-8862.2800000000007</v>
      </c>
      <c r="E323">
        <v>-4.3442698087689502</v>
      </c>
    </row>
    <row r="324" spans="1:5">
      <c r="A324" t="s">
        <v>10924</v>
      </c>
      <c r="B324">
        <v>4092.72</v>
      </c>
      <c r="C324">
        <v>19</v>
      </c>
      <c r="D324" s="10">
        <v>-175.05</v>
      </c>
      <c r="E324">
        <v>-4.2771066674485398</v>
      </c>
    </row>
    <row r="325" spans="1:5">
      <c r="A325" t="s">
        <v>10923</v>
      </c>
      <c r="B325">
        <v>39793.06</v>
      </c>
      <c r="C325">
        <v>303</v>
      </c>
      <c r="D325" s="10">
        <v>-1701.76</v>
      </c>
      <c r="E325">
        <v>-4.27652460001819</v>
      </c>
    </row>
    <row r="326" spans="1:5">
      <c r="A326" t="s">
        <v>10922</v>
      </c>
      <c r="B326">
        <v>2663.68</v>
      </c>
      <c r="C326">
        <v>80</v>
      </c>
      <c r="D326" s="10">
        <v>-113.76</v>
      </c>
      <c r="E326">
        <v>-4.2707832772705396</v>
      </c>
    </row>
    <row r="327" spans="1:5">
      <c r="A327" t="s">
        <v>10921</v>
      </c>
      <c r="B327">
        <v>967.02</v>
      </c>
      <c r="C327">
        <v>122</v>
      </c>
      <c r="D327" s="10">
        <v>-40.99</v>
      </c>
      <c r="E327">
        <v>-4.2387954747574996</v>
      </c>
    </row>
    <row r="328" spans="1:5">
      <c r="A328" t="s">
        <v>10920</v>
      </c>
      <c r="B328">
        <v>598.15</v>
      </c>
      <c r="C328">
        <v>140</v>
      </c>
      <c r="D328" s="10">
        <v>-25.23</v>
      </c>
      <c r="E328">
        <v>-4.2180055170107797</v>
      </c>
    </row>
    <row r="329" spans="1:5">
      <c r="A329" t="s">
        <v>10919</v>
      </c>
      <c r="B329">
        <v>26830.5</v>
      </c>
      <c r="C329">
        <v>86</v>
      </c>
      <c r="D329" s="10">
        <v>-1127.1199999999999</v>
      </c>
      <c r="E329">
        <v>-4.2008907772870403</v>
      </c>
    </row>
    <row r="330" spans="1:5">
      <c r="A330" t="s">
        <v>10918</v>
      </c>
      <c r="B330">
        <v>297.01</v>
      </c>
      <c r="C330">
        <v>21</v>
      </c>
      <c r="D330" s="10">
        <v>-12.47</v>
      </c>
      <c r="E330">
        <v>-4.1985118346183601</v>
      </c>
    </row>
    <row r="331" spans="1:5">
      <c r="A331" t="s">
        <v>10917</v>
      </c>
      <c r="B331">
        <v>313.74</v>
      </c>
      <c r="C331">
        <v>21</v>
      </c>
      <c r="D331" s="10">
        <v>-13.14</v>
      </c>
      <c r="E331">
        <v>-4.1881812966150296</v>
      </c>
    </row>
    <row r="332" spans="1:5">
      <c r="A332" t="s">
        <v>10916</v>
      </c>
      <c r="B332">
        <v>3768.3</v>
      </c>
      <c r="C332">
        <v>180</v>
      </c>
      <c r="D332" s="10">
        <v>-156.78</v>
      </c>
      <c r="E332">
        <v>-4.1604967757344102</v>
      </c>
    </row>
    <row r="333" spans="1:5">
      <c r="A333" t="s">
        <v>10915</v>
      </c>
      <c r="B333">
        <v>1119.72</v>
      </c>
      <c r="C333">
        <v>93</v>
      </c>
      <c r="D333" s="10">
        <v>-46.38</v>
      </c>
      <c r="E333">
        <v>-4.1421069553102496</v>
      </c>
    </row>
    <row r="334" spans="1:5">
      <c r="A334" t="s">
        <v>10914</v>
      </c>
      <c r="B334">
        <v>2411.96</v>
      </c>
      <c r="C334">
        <v>136</v>
      </c>
      <c r="D334" s="10">
        <v>-99.72</v>
      </c>
      <c r="E334">
        <v>-4.1343969220053403</v>
      </c>
    </row>
    <row r="335" spans="1:5">
      <c r="A335" t="s">
        <v>10913</v>
      </c>
      <c r="B335">
        <v>546.77</v>
      </c>
      <c r="C335">
        <v>49</v>
      </c>
      <c r="D335" s="10">
        <v>-22.51</v>
      </c>
      <c r="E335">
        <v>-4.1169047314227099</v>
      </c>
    </row>
    <row r="336" spans="1:5">
      <c r="A336" t="s">
        <v>10912</v>
      </c>
      <c r="B336">
        <v>7692.72</v>
      </c>
      <c r="C336">
        <v>70</v>
      </c>
      <c r="D336" s="10">
        <v>-313.55</v>
      </c>
      <c r="E336">
        <v>-4.0759315300699797</v>
      </c>
    </row>
    <row r="337" spans="1:5">
      <c r="A337" t="s">
        <v>10911</v>
      </c>
      <c r="B337">
        <v>892.62</v>
      </c>
      <c r="C337">
        <v>232</v>
      </c>
      <c r="D337" s="10">
        <v>-36.26</v>
      </c>
      <c r="E337">
        <v>-4.0621989200331603</v>
      </c>
    </row>
    <row r="338" spans="1:5">
      <c r="A338" t="s">
        <v>10910</v>
      </c>
      <c r="B338">
        <v>3857.39</v>
      </c>
      <c r="C338">
        <v>27</v>
      </c>
      <c r="D338" s="10">
        <v>-156.29</v>
      </c>
      <c r="E338">
        <v>-4.0517033538221403</v>
      </c>
    </row>
    <row r="339" spans="1:5">
      <c r="A339" t="s">
        <v>10909</v>
      </c>
      <c r="B339">
        <v>44775.78</v>
      </c>
      <c r="C339">
        <v>199</v>
      </c>
      <c r="D339" s="10">
        <v>-1791.33</v>
      </c>
      <c r="E339">
        <v>-4.0006673250583198</v>
      </c>
    </row>
    <row r="340" spans="1:5">
      <c r="A340" t="s">
        <v>10908</v>
      </c>
      <c r="B340">
        <v>120.12</v>
      </c>
      <c r="C340">
        <v>44</v>
      </c>
      <c r="D340" s="10">
        <v>-4.78</v>
      </c>
      <c r="E340">
        <v>-3.9793539793539701</v>
      </c>
    </row>
    <row r="341" spans="1:5">
      <c r="A341" t="s">
        <v>10907</v>
      </c>
      <c r="B341">
        <v>5770.95</v>
      </c>
      <c r="C341">
        <v>198</v>
      </c>
      <c r="D341" s="10">
        <v>-229.11</v>
      </c>
      <c r="E341">
        <v>-3.97005692303693</v>
      </c>
    </row>
    <row r="342" spans="1:5">
      <c r="A342" t="s">
        <v>10906</v>
      </c>
      <c r="B342">
        <v>24244.73</v>
      </c>
      <c r="C342">
        <v>101</v>
      </c>
      <c r="D342" s="10">
        <v>-961.35</v>
      </c>
      <c r="E342">
        <v>-3.9651916107129201</v>
      </c>
    </row>
    <row r="343" spans="1:5">
      <c r="A343" t="s">
        <v>10905</v>
      </c>
      <c r="B343">
        <v>15496</v>
      </c>
      <c r="C343">
        <v>54</v>
      </c>
      <c r="D343" s="10">
        <v>-613.49</v>
      </c>
      <c r="E343">
        <v>-3.9590216830149698</v>
      </c>
    </row>
    <row r="344" spans="1:5">
      <c r="A344" t="s">
        <v>10904</v>
      </c>
      <c r="B344">
        <v>558.32000000000005</v>
      </c>
      <c r="C344">
        <v>8</v>
      </c>
      <c r="D344" s="10">
        <v>-22.1</v>
      </c>
      <c r="E344">
        <v>-3.9583034818741898</v>
      </c>
    </row>
    <row r="345" spans="1:5">
      <c r="A345" t="s">
        <v>10903</v>
      </c>
      <c r="B345">
        <v>20566.29</v>
      </c>
      <c r="C345">
        <v>94</v>
      </c>
      <c r="D345" s="10">
        <v>-812.56</v>
      </c>
      <c r="E345">
        <v>-3.9509313541722801</v>
      </c>
    </row>
    <row r="346" spans="1:5">
      <c r="A346" t="s">
        <v>10902</v>
      </c>
      <c r="B346">
        <v>677.93</v>
      </c>
      <c r="C346">
        <v>22</v>
      </c>
      <c r="D346" s="10">
        <v>-26.75</v>
      </c>
      <c r="E346">
        <v>-3.9458351157199099</v>
      </c>
    </row>
    <row r="347" spans="1:5">
      <c r="A347" t="s">
        <v>10901</v>
      </c>
      <c r="B347">
        <v>628.6</v>
      </c>
      <c r="C347">
        <v>56</v>
      </c>
      <c r="D347" s="10">
        <v>-24.7</v>
      </c>
      <c r="E347">
        <v>-3.9293668469615</v>
      </c>
    </row>
    <row r="348" spans="1:5">
      <c r="A348" t="s">
        <v>10900</v>
      </c>
      <c r="B348">
        <v>895.9</v>
      </c>
      <c r="C348">
        <v>34</v>
      </c>
      <c r="D348" s="10">
        <v>-35.14</v>
      </c>
      <c r="E348">
        <v>-3.9223127581203201</v>
      </c>
    </row>
    <row r="349" spans="1:5">
      <c r="A349" t="s">
        <v>10899</v>
      </c>
      <c r="B349">
        <v>319.24</v>
      </c>
      <c r="C349">
        <v>115</v>
      </c>
      <c r="D349" s="10">
        <v>-12.52</v>
      </c>
      <c r="E349">
        <v>-3.92181430898383</v>
      </c>
    </row>
    <row r="350" spans="1:5">
      <c r="A350" t="s">
        <v>10898</v>
      </c>
      <c r="B350">
        <v>684.02</v>
      </c>
      <c r="C350">
        <v>69</v>
      </c>
      <c r="D350" s="10">
        <v>-26.78</v>
      </c>
      <c r="E350">
        <v>-3.91509020204087</v>
      </c>
    </row>
    <row r="351" spans="1:5">
      <c r="A351" t="s">
        <v>10897</v>
      </c>
      <c r="B351">
        <v>1201.06</v>
      </c>
      <c r="C351">
        <v>138</v>
      </c>
      <c r="D351" s="10">
        <v>-47.02</v>
      </c>
      <c r="E351">
        <v>-3.9148751935789998</v>
      </c>
    </row>
    <row r="352" spans="1:5">
      <c r="A352" t="s">
        <v>10896</v>
      </c>
      <c r="B352">
        <v>161.22999999999999</v>
      </c>
      <c r="C352">
        <v>23</v>
      </c>
      <c r="D352" s="10">
        <v>-6.31</v>
      </c>
      <c r="E352">
        <v>-3.9136637102276199</v>
      </c>
    </row>
    <row r="353" spans="1:5">
      <c r="A353" t="s">
        <v>10895</v>
      </c>
      <c r="B353">
        <v>353.64</v>
      </c>
      <c r="C353">
        <v>21</v>
      </c>
      <c r="D353" s="10">
        <v>-13.81</v>
      </c>
      <c r="E353">
        <v>-3.9051012328921999</v>
      </c>
    </row>
    <row r="354" spans="1:5">
      <c r="A354" t="s">
        <v>10894</v>
      </c>
      <c r="B354">
        <v>169.26</v>
      </c>
      <c r="C354">
        <v>6</v>
      </c>
      <c r="D354" s="10">
        <v>-6.59</v>
      </c>
      <c r="E354">
        <v>-3.89341840954744</v>
      </c>
    </row>
    <row r="355" spans="1:5">
      <c r="A355" t="s">
        <v>10893</v>
      </c>
      <c r="B355">
        <v>407.74</v>
      </c>
      <c r="C355">
        <v>114</v>
      </c>
      <c r="D355" s="10">
        <v>-15.85</v>
      </c>
      <c r="E355">
        <v>-3.8872811105116001</v>
      </c>
    </row>
    <row r="356" spans="1:5">
      <c r="A356" t="s">
        <v>10892</v>
      </c>
      <c r="B356">
        <v>15149.57</v>
      </c>
      <c r="C356">
        <v>122</v>
      </c>
      <c r="D356" s="10">
        <v>-588.82000000000005</v>
      </c>
      <c r="E356">
        <v>-3.88671097595509</v>
      </c>
    </row>
    <row r="357" spans="1:5">
      <c r="A357" t="s">
        <v>10891</v>
      </c>
      <c r="B357">
        <v>11427.45</v>
      </c>
      <c r="C357">
        <v>90</v>
      </c>
      <c r="D357" s="10">
        <v>-443.83</v>
      </c>
      <c r="E357">
        <v>-3.8838936070601902</v>
      </c>
    </row>
    <row r="358" spans="1:5">
      <c r="A358" t="s">
        <v>10890</v>
      </c>
      <c r="B358">
        <v>216.34</v>
      </c>
      <c r="C358">
        <v>29</v>
      </c>
      <c r="D358" s="10">
        <v>-8.4</v>
      </c>
      <c r="E358">
        <v>-3.8827771101044601</v>
      </c>
    </row>
    <row r="359" spans="1:5">
      <c r="A359" t="s">
        <v>10889</v>
      </c>
      <c r="B359">
        <v>671.16</v>
      </c>
      <c r="C359">
        <v>86</v>
      </c>
      <c r="D359" s="10">
        <v>-26.04</v>
      </c>
      <c r="E359">
        <v>-3.8798498122653302</v>
      </c>
    </row>
    <row r="360" spans="1:5">
      <c r="A360" t="s">
        <v>10888</v>
      </c>
      <c r="B360">
        <v>4413.79</v>
      </c>
      <c r="C360">
        <v>38</v>
      </c>
      <c r="D360" s="10">
        <v>-171.07</v>
      </c>
      <c r="E360">
        <v>-3.8758074126770801</v>
      </c>
    </row>
    <row r="361" spans="1:5">
      <c r="A361" t="s">
        <v>10887</v>
      </c>
      <c r="B361">
        <v>2005.5</v>
      </c>
      <c r="C361">
        <v>60</v>
      </c>
      <c r="D361" s="10">
        <v>-77.56</v>
      </c>
      <c r="E361">
        <v>-3.8673647469458898</v>
      </c>
    </row>
    <row r="362" spans="1:5">
      <c r="A362" t="s">
        <v>10886</v>
      </c>
      <c r="B362">
        <v>33099.1</v>
      </c>
      <c r="C362">
        <v>316</v>
      </c>
      <c r="D362" s="10">
        <v>-1271.76</v>
      </c>
      <c r="E362">
        <v>-3.8422796994480199</v>
      </c>
    </row>
    <row r="363" spans="1:5">
      <c r="A363" t="s">
        <v>10885</v>
      </c>
      <c r="B363">
        <v>2245.87</v>
      </c>
      <c r="C363">
        <v>34</v>
      </c>
      <c r="D363" s="10">
        <v>-86.25</v>
      </c>
      <c r="E363">
        <v>-3.8403825688931201</v>
      </c>
    </row>
    <row r="364" spans="1:5">
      <c r="A364" t="s">
        <v>10884</v>
      </c>
      <c r="B364">
        <v>6257.45</v>
      </c>
      <c r="C364">
        <v>92</v>
      </c>
      <c r="D364" s="10">
        <v>-240.16</v>
      </c>
      <c r="E364">
        <v>-3.8379851217348899</v>
      </c>
    </row>
    <row r="365" spans="1:5">
      <c r="A365" t="s">
        <v>10883</v>
      </c>
      <c r="B365">
        <v>7635.18</v>
      </c>
      <c r="C365">
        <v>28</v>
      </c>
      <c r="D365" s="10">
        <v>-292.69</v>
      </c>
      <c r="E365">
        <v>-3.8334394212055201</v>
      </c>
    </row>
    <row r="366" spans="1:5">
      <c r="A366" t="s">
        <v>10882</v>
      </c>
      <c r="B366">
        <v>174.44</v>
      </c>
      <c r="C366">
        <v>28</v>
      </c>
      <c r="D366" s="10">
        <v>-6.68</v>
      </c>
      <c r="E366">
        <v>-3.8293969273102499</v>
      </c>
    </row>
    <row r="367" spans="1:5">
      <c r="A367" t="s">
        <v>10881</v>
      </c>
      <c r="B367">
        <v>760.32</v>
      </c>
      <c r="C367">
        <v>216</v>
      </c>
      <c r="D367" s="10">
        <v>-29.09</v>
      </c>
      <c r="E367">
        <v>-3.8260206228956202</v>
      </c>
    </row>
    <row r="368" spans="1:5">
      <c r="A368" t="s">
        <v>10880</v>
      </c>
      <c r="B368">
        <v>22127.67</v>
      </c>
      <c r="C368">
        <v>287</v>
      </c>
      <c r="D368" s="10">
        <v>-843.2</v>
      </c>
      <c r="E368">
        <v>-3.81061358923013</v>
      </c>
    </row>
    <row r="369" spans="1:5">
      <c r="A369" t="s">
        <v>10879</v>
      </c>
      <c r="B369">
        <v>251.02</v>
      </c>
      <c r="C369">
        <v>14</v>
      </c>
      <c r="D369" s="10">
        <v>-9.56</v>
      </c>
      <c r="E369">
        <v>-3.8084614771731302</v>
      </c>
    </row>
    <row r="370" spans="1:5">
      <c r="A370" t="s">
        <v>10878</v>
      </c>
      <c r="B370">
        <v>19432.45</v>
      </c>
      <c r="C370">
        <v>131</v>
      </c>
      <c r="D370" s="10">
        <v>-738.39</v>
      </c>
      <c r="E370">
        <v>-3.79977820604195</v>
      </c>
    </row>
    <row r="371" spans="1:5">
      <c r="A371" t="s">
        <v>10877</v>
      </c>
      <c r="B371">
        <v>7986.08</v>
      </c>
      <c r="C371">
        <v>78</v>
      </c>
      <c r="D371" s="10">
        <v>-301.81</v>
      </c>
      <c r="E371">
        <v>-3.77920080940837</v>
      </c>
    </row>
    <row r="372" spans="1:5">
      <c r="A372" t="s">
        <v>10876</v>
      </c>
      <c r="B372">
        <v>5715.06</v>
      </c>
      <c r="C372">
        <v>52</v>
      </c>
      <c r="D372" s="10">
        <v>-215.08</v>
      </c>
      <c r="E372">
        <v>-3.7633900606467798</v>
      </c>
    </row>
    <row r="373" spans="1:5">
      <c r="A373" t="s">
        <v>10875</v>
      </c>
      <c r="B373">
        <v>21662.42</v>
      </c>
      <c r="C373">
        <v>403</v>
      </c>
      <c r="D373" s="10">
        <v>-814.62</v>
      </c>
      <c r="E373">
        <v>-3.76052167763343</v>
      </c>
    </row>
    <row r="374" spans="1:5">
      <c r="A374" t="s">
        <v>10874</v>
      </c>
      <c r="B374">
        <v>160.43</v>
      </c>
      <c r="C374">
        <v>45</v>
      </c>
      <c r="D374" s="10">
        <v>-6.01</v>
      </c>
      <c r="E374">
        <v>-3.7461821355108098</v>
      </c>
    </row>
    <row r="375" spans="1:5">
      <c r="A375" t="s">
        <v>10873</v>
      </c>
      <c r="B375">
        <v>1937.98</v>
      </c>
      <c r="C375">
        <v>92</v>
      </c>
      <c r="D375" s="10">
        <v>-72.599999999999994</v>
      </c>
      <c r="E375">
        <v>-3.7461686911113601</v>
      </c>
    </row>
    <row r="376" spans="1:5">
      <c r="A376" t="s">
        <v>10872</v>
      </c>
      <c r="B376">
        <v>445.41</v>
      </c>
      <c r="C376">
        <v>126</v>
      </c>
      <c r="D376" s="10">
        <v>-16.66</v>
      </c>
      <c r="E376">
        <v>-3.7403740374037402</v>
      </c>
    </row>
    <row r="377" spans="1:5">
      <c r="A377" t="s">
        <v>10871</v>
      </c>
      <c r="B377">
        <v>3784.32</v>
      </c>
      <c r="C377">
        <v>72</v>
      </c>
      <c r="D377" s="10">
        <v>-141.49</v>
      </c>
      <c r="E377">
        <v>-3.7388487231523699</v>
      </c>
    </row>
    <row r="378" spans="1:5">
      <c r="A378" t="s">
        <v>10870</v>
      </c>
      <c r="B378">
        <v>657.22</v>
      </c>
      <c r="C378">
        <v>102</v>
      </c>
      <c r="D378" s="10">
        <v>-24.52</v>
      </c>
      <c r="E378">
        <v>-3.7308663765557899</v>
      </c>
    </row>
    <row r="379" spans="1:5">
      <c r="A379" t="s">
        <v>10869</v>
      </c>
      <c r="B379">
        <v>13264.35</v>
      </c>
      <c r="C379">
        <v>110</v>
      </c>
      <c r="D379" s="10">
        <v>-493.46</v>
      </c>
      <c r="E379">
        <v>-3.7201973711489802</v>
      </c>
    </row>
    <row r="380" spans="1:5">
      <c r="A380" t="s">
        <v>10868</v>
      </c>
      <c r="B380">
        <v>27277.919999999998</v>
      </c>
      <c r="C380">
        <v>96</v>
      </c>
      <c r="D380" s="10">
        <v>-1014.23</v>
      </c>
      <c r="E380">
        <v>-3.7181354003531002</v>
      </c>
    </row>
    <row r="381" spans="1:5">
      <c r="A381" t="s">
        <v>10867</v>
      </c>
      <c r="B381">
        <v>498.68</v>
      </c>
      <c r="C381">
        <v>137</v>
      </c>
      <c r="D381" s="10">
        <v>-18.48</v>
      </c>
      <c r="E381">
        <v>-3.7057832678270599</v>
      </c>
    </row>
    <row r="382" spans="1:5">
      <c r="A382" t="s">
        <v>10866</v>
      </c>
      <c r="B382">
        <v>1384.3</v>
      </c>
      <c r="C382">
        <v>40</v>
      </c>
      <c r="D382" s="10">
        <v>-51.07</v>
      </c>
      <c r="E382">
        <v>-3.68922921332081</v>
      </c>
    </row>
    <row r="383" spans="1:5">
      <c r="A383" t="s">
        <v>10865</v>
      </c>
      <c r="B383">
        <v>590.30999999999995</v>
      </c>
      <c r="C383">
        <v>90</v>
      </c>
      <c r="D383" s="10">
        <v>-21.44</v>
      </c>
      <c r="E383">
        <v>-3.6319899713709698</v>
      </c>
    </row>
    <row r="384" spans="1:5">
      <c r="A384" t="s">
        <v>10864</v>
      </c>
      <c r="B384">
        <v>4371.91</v>
      </c>
      <c r="C384">
        <v>171</v>
      </c>
      <c r="D384" s="10">
        <v>-158.19</v>
      </c>
      <c r="E384">
        <v>-3.6183270012420201</v>
      </c>
    </row>
    <row r="385" spans="1:5">
      <c r="A385" t="s">
        <v>10863</v>
      </c>
      <c r="B385">
        <v>197.47</v>
      </c>
      <c r="C385">
        <v>49</v>
      </c>
      <c r="D385" s="10">
        <v>-7.13</v>
      </c>
      <c r="E385">
        <v>-3.6106750392464599</v>
      </c>
    </row>
    <row r="386" spans="1:5">
      <c r="A386" t="s">
        <v>10862</v>
      </c>
      <c r="B386">
        <v>5997.42</v>
      </c>
      <c r="C386">
        <v>83</v>
      </c>
      <c r="D386" s="10">
        <v>-216.36</v>
      </c>
      <c r="E386">
        <v>-3.6075512470362199</v>
      </c>
    </row>
    <row r="387" spans="1:5">
      <c r="A387" t="s">
        <v>10861</v>
      </c>
      <c r="B387">
        <v>487.49</v>
      </c>
      <c r="C387">
        <v>58</v>
      </c>
      <c r="D387" s="10">
        <v>-17.559999999999999</v>
      </c>
      <c r="E387">
        <v>-3.6021251717983902</v>
      </c>
    </row>
    <row r="388" spans="1:5">
      <c r="A388" t="s">
        <v>10860</v>
      </c>
      <c r="B388">
        <v>1563.31</v>
      </c>
      <c r="C388">
        <v>92</v>
      </c>
      <c r="D388" s="10">
        <v>-56.25</v>
      </c>
      <c r="E388">
        <v>-3.5981347269575399</v>
      </c>
    </row>
    <row r="389" spans="1:5">
      <c r="A389" t="s">
        <v>10859</v>
      </c>
      <c r="B389">
        <v>283.44</v>
      </c>
      <c r="C389">
        <v>48</v>
      </c>
      <c r="D389" s="10">
        <v>-10.15</v>
      </c>
      <c r="E389">
        <v>-3.5810047981936202</v>
      </c>
    </row>
    <row r="390" spans="1:5">
      <c r="A390" t="s">
        <v>10858</v>
      </c>
      <c r="B390">
        <v>46415.64</v>
      </c>
      <c r="C390">
        <v>304</v>
      </c>
      <c r="D390" s="10">
        <v>-1656.29</v>
      </c>
      <c r="E390">
        <v>-3.5683877244825202</v>
      </c>
    </row>
    <row r="391" spans="1:5">
      <c r="A391" t="s">
        <v>10857</v>
      </c>
      <c r="B391">
        <v>1385.28</v>
      </c>
      <c r="C391">
        <v>120</v>
      </c>
      <c r="D391" s="10">
        <v>-49.43</v>
      </c>
      <c r="E391">
        <v>-3.5682316932316902</v>
      </c>
    </row>
    <row r="392" spans="1:5">
      <c r="A392" t="s">
        <v>10856</v>
      </c>
      <c r="B392">
        <v>3870.22</v>
      </c>
      <c r="C392">
        <v>94</v>
      </c>
      <c r="D392" s="10">
        <v>-137.65</v>
      </c>
      <c r="E392">
        <v>-3.5566453586617799</v>
      </c>
    </row>
    <row r="393" spans="1:5">
      <c r="A393" t="s">
        <v>10855</v>
      </c>
      <c r="B393">
        <v>6551.4</v>
      </c>
      <c r="C393">
        <v>43</v>
      </c>
      <c r="D393" s="10">
        <v>-232.23</v>
      </c>
      <c r="E393">
        <v>-3.5447385291693299</v>
      </c>
    </row>
    <row r="394" spans="1:5">
      <c r="A394" t="s">
        <v>10854</v>
      </c>
      <c r="B394">
        <v>57565.18</v>
      </c>
      <c r="C394">
        <v>330</v>
      </c>
      <c r="D394" s="10">
        <v>-2026.29</v>
      </c>
      <c r="E394">
        <v>-3.5199924676688199</v>
      </c>
    </row>
    <row r="395" spans="1:5">
      <c r="A395" t="s">
        <v>10853</v>
      </c>
      <c r="B395">
        <v>1194.8800000000001</v>
      </c>
      <c r="C395">
        <v>58</v>
      </c>
      <c r="D395" s="10">
        <v>-42</v>
      </c>
      <c r="E395">
        <v>-3.5149973219068</v>
      </c>
    </row>
    <row r="396" spans="1:5">
      <c r="A396" t="s">
        <v>10852</v>
      </c>
      <c r="B396">
        <v>6273.17</v>
      </c>
      <c r="C396">
        <v>170</v>
      </c>
      <c r="D396" s="10">
        <v>-219.95</v>
      </c>
      <c r="E396">
        <v>-3.50620180865495</v>
      </c>
    </row>
    <row r="397" spans="1:5">
      <c r="A397" t="s">
        <v>10851</v>
      </c>
      <c r="B397">
        <v>9388.08</v>
      </c>
      <c r="C397">
        <v>34</v>
      </c>
      <c r="D397" s="10">
        <v>-328.98</v>
      </c>
      <c r="E397">
        <v>-3.5042308970524298</v>
      </c>
    </row>
    <row r="398" spans="1:5">
      <c r="A398" t="s">
        <v>10850</v>
      </c>
      <c r="B398">
        <v>16095.69</v>
      </c>
      <c r="C398">
        <v>253</v>
      </c>
      <c r="D398" s="10">
        <v>-562.46</v>
      </c>
      <c r="E398">
        <v>-3.4944758503673898</v>
      </c>
    </row>
    <row r="399" spans="1:5">
      <c r="A399" t="s">
        <v>10849</v>
      </c>
      <c r="B399">
        <v>2467.4</v>
      </c>
      <c r="C399">
        <v>168</v>
      </c>
      <c r="D399" s="10">
        <v>-86.04</v>
      </c>
      <c r="E399">
        <v>-3.48707141120207</v>
      </c>
    </row>
    <row r="400" spans="1:5">
      <c r="A400" t="s">
        <v>10848</v>
      </c>
      <c r="B400">
        <v>5630.4</v>
      </c>
      <c r="C400">
        <v>68</v>
      </c>
      <c r="D400" s="10">
        <v>-194.96</v>
      </c>
      <c r="E400">
        <v>-3.46263142938334</v>
      </c>
    </row>
    <row r="401" spans="1:5">
      <c r="A401" t="s">
        <v>10847</v>
      </c>
      <c r="B401">
        <v>611.70000000000005</v>
      </c>
      <c r="C401">
        <v>30</v>
      </c>
      <c r="D401" s="10">
        <v>-21.1</v>
      </c>
      <c r="E401">
        <v>-3.44940330227235</v>
      </c>
    </row>
    <row r="402" spans="1:5">
      <c r="A402" t="s">
        <v>10846</v>
      </c>
      <c r="B402">
        <v>12571.39</v>
      </c>
      <c r="C402">
        <v>78</v>
      </c>
      <c r="D402" s="10">
        <v>-432.29</v>
      </c>
      <c r="E402">
        <v>-3.43868100504399</v>
      </c>
    </row>
    <row r="403" spans="1:5">
      <c r="A403" t="s">
        <v>10845</v>
      </c>
      <c r="B403">
        <v>16724.36</v>
      </c>
      <c r="C403">
        <v>66</v>
      </c>
      <c r="D403" s="10">
        <v>-573.69000000000005</v>
      </c>
      <c r="E403">
        <v>-3.4302657919346302</v>
      </c>
    </row>
    <row r="404" spans="1:5">
      <c r="A404" t="s">
        <v>10844</v>
      </c>
      <c r="B404">
        <v>41169.42</v>
      </c>
      <c r="C404">
        <v>439</v>
      </c>
      <c r="D404" s="10">
        <v>-1408.18</v>
      </c>
      <c r="E404">
        <v>-3.4204513932914198</v>
      </c>
    </row>
    <row r="405" spans="1:5">
      <c r="A405" t="s">
        <v>10843</v>
      </c>
      <c r="B405">
        <v>29456.45</v>
      </c>
      <c r="C405">
        <v>156</v>
      </c>
      <c r="D405" s="10">
        <v>-1003.5</v>
      </c>
      <c r="E405">
        <v>-3.40672416397766</v>
      </c>
    </row>
    <row r="406" spans="1:5">
      <c r="A406" t="s">
        <v>10842</v>
      </c>
      <c r="B406">
        <v>382.85</v>
      </c>
      <c r="C406">
        <v>62</v>
      </c>
      <c r="D406" s="10">
        <v>-13.03</v>
      </c>
      <c r="E406">
        <v>-3.4034217056288298</v>
      </c>
    </row>
    <row r="407" spans="1:5">
      <c r="A407" t="s">
        <v>10841</v>
      </c>
      <c r="B407">
        <v>12699</v>
      </c>
      <c r="C407">
        <v>68</v>
      </c>
      <c r="D407" s="10">
        <v>-432</v>
      </c>
      <c r="E407">
        <v>-3.4018426647767499</v>
      </c>
    </row>
    <row r="408" spans="1:5">
      <c r="A408" t="s">
        <v>10840</v>
      </c>
      <c r="B408">
        <v>302.39999999999998</v>
      </c>
      <c r="C408">
        <v>28</v>
      </c>
      <c r="D408" s="10">
        <v>-10.26</v>
      </c>
      <c r="E408">
        <v>-3.3928571428571401</v>
      </c>
    </row>
    <row r="409" spans="1:5">
      <c r="A409" t="s">
        <v>10839</v>
      </c>
      <c r="B409">
        <v>1031.32</v>
      </c>
      <c r="C409">
        <v>23</v>
      </c>
      <c r="D409" s="10">
        <v>-34.89</v>
      </c>
      <c r="E409">
        <v>-3.3830430904084001</v>
      </c>
    </row>
    <row r="410" spans="1:5">
      <c r="A410" t="s">
        <v>10838</v>
      </c>
      <c r="B410">
        <v>11614.07</v>
      </c>
      <c r="C410">
        <v>364</v>
      </c>
      <c r="D410" s="10">
        <v>-389.22</v>
      </c>
      <c r="E410">
        <v>-3.35127995612218</v>
      </c>
    </row>
    <row r="411" spans="1:5">
      <c r="A411" t="s">
        <v>10837</v>
      </c>
      <c r="B411">
        <v>27412.44</v>
      </c>
      <c r="C411">
        <v>90</v>
      </c>
      <c r="D411" s="10">
        <v>-917.89</v>
      </c>
      <c r="E411">
        <v>-3.3484432615265098</v>
      </c>
    </row>
    <row r="412" spans="1:5">
      <c r="A412" t="s">
        <v>10836</v>
      </c>
      <c r="B412">
        <v>21913.64</v>
      </c>
      <c r="C412">
        <v>108</v>
      </c>
      <c r="D412" s="10">
        <v>-732.93</v>
      </c>
      <c r="E412">
        <v>-3.34462918985618</v>
      </c>
    </row>
    <row r="413" spans="1:5">
      <c r="A413" t="s">
        <v>10835</v>
      </c>
      <c r="B413">
        <v>179.2</v>
      </c>
      <c r="C413">
        <v>16</v>
      </c>
      <c r="D413" s="10">
        <v>-5.99</v>
      </c>
      <c r="E413">
        <v>-3.3426339285714199</v>
      </c>
    </row>
    <row r="414" spans="1:5">
      <c r="A414" t="s">
        <v>10834</v>
      </c>
      <c r="B414">
        <v>1178.0999999999999</v>
      </c>
      <c r="C414">
        <v>153</v>
      </c>
      <c r="D414" s="10">
        <v>-39.36</v>
      </c>
      <c r="E414">
        <v>-3.34097275273745</v>
      </c>
    </row>
    <row r="415" spans="1:5">
      <c r="A415" t="s">
        <v>10833</v>
      </c>
      <c r="B415">
        <v>3063.06</v>
      </c>
      <c r="C415">
        <v>154</v>
      </c>
      <c r="D415" s="10">
        <v>-101.08</v>
      </c>
      <c r="E415">
        <v>-3.2999680058503502</v>
      </c>
    </row>
    <row r="416" spans="1:5">
      <c r="A416" t="s">
        <v>10832</v>
      </c>
      <c r="B416">
        <v>1868.58</v>
      </c>
      <c r="C416">
        <v>6</v>
      </c>
      <c r="D416" s="10">
        <v>-61.54</v>
      </c>
      <c r="E416">
        <v>-3.2934099690674201</v>
      </c>
    </row>
    <row r="417" spans="1:5">
      <c r="A417" t="s">
        <v>10831</v>
      </c>
      <c r="B417">
        <v>2293.5</v>
      </c>
      <c r="C417">
        <v>30</v>
      </c>
      <c r="D417" s="10">
        <v>-75.48</v>
      </c>
      <c r="E417">
        <v>-3.2910398953564401</v>
      </c>
    </row>
    <row r="418" spans="1:5">
      <c r="A418" t="s">
        <v>10830</v>
      </c>
      <c r="B418">
        <v>13556.98</v>
      </c>
      <c r="C418">
        <v>62</v>
      </c>
      <c r="D418" s="10">
        <v>-445.81</v>
      </c>
      <c r="E418">
        <v>-3.2884167417817198</v>
      </c>
    </row>
    <row r="419" spans="1:5">
      <c r="A419" t="s">
        <v>10829</v>
      </c>
      <c r="B419">
        <v>19594.3</v>
      </c>
      <c r="C419">
        <v>377</v>
      </c>
      <c r="D419" s="10">
        <v>-637.77</v>
      </c>
      <c r="E419">
        <v>-3.25487514226075</v>
      </c>
    </row>
    <row r="420" spans="1:5">
      <c r="A420" t="s">
        <v>10828</v>
      </c>
      <c r="B420">
        <v>25808.35</v>
      </c>
      <c r="C420">
        <v>361</v>
      </c>
      <c r="D420" s="10">
        <v>-836.54</v>
      </c>
      <c r="E420">
        <v>-3.2413540578921101</v>
      </c>
    </row>
    <row r="421" spans="1:5">
      <c r="A421" t="s">
        <v>10827</v>
      </c>
      <c r="B421">
        <v>6400.4</v>
      </c>
      <c r="C421">
        <v>25</v>
      </c>
      <c r="D421" s="10">
        <v>-207.22</v>
      </c>
      <c r="E421">
        <v>-3.2376101493656599</v>
      </c>
    </row>
    <row r="422" spans="1:5">
      <c r="A422" t="s">
        <v>10826</v>
      </c>
      <c r="B422">
        <v>2166.13</v>
      </c>
      <c r="C422">
        <v>333</v>
      </c>
      <c r="D422" s="10">
        <v>-69.98</v>
      </c>
      <c r="E422">
        <v>-3.2306463600984201</v>
      </c>
    </row>
    <row r="423" spans="1:5">
      <c r="A423" t="s">
        <v>10825</v>
      </c>
      <c r="B423">
        <v>3533.35</v>
      </c>
      <c r="C423">
        <v>217</v>
      </c>
      <c r="D423" s="10">
        <v>-114.06</v>
      </c>
      <c r="E423">
        <v>-3.2280979806698999</v>
      </c>
    </row>
    <row r="424" spans="1:5">
      <c r="A424" t="s">
        <v>10824</v>
      </c>
      <c r="B424">
        <v>5170.22</v>
      </c>
      <c r="C424">
        <v>88</v>
      </c>
      <c r="D424" s="10">
        <v>-166.66</v>
      </c>
      <c r="E424">
        <v>-3.22346051038447</v>
      </c>
    </row>
    <row r="425" spans="1:5">
      <c r="A425" t="s">
        <v>10823</v>
      </c>
      <c r="B425">
        <v>81096.98</v>
      </c>
      <c r="C425">
        <v>308</v>
      </c>
      <c r="D425" s="10">
        <v>-2589.98</v>
      </c>
      <c r="E425">
        <v>-3.1936824281249399</v>
      </c>
    </row>
    <row r="426" spans="1:5">
      <c r="A426" t="s">
        <v>10822</v>
      </c>
      <c r="B426">
        <v>64922.02</v>
      </c>
      <c r="C426">
        <v>196</v>
      </c>
      <c r="D426" s="10">
        <v>-2073.39</v>
      </c>
      <c r="E426">
        <v>-3.1936621811829</v>
      </c>
    </row>
    <row r="427" spans="1:5">
      <c r="A427" t="s">
        <v>10821</v>
      </c>
      <c r="B427">
        <v>3920.95</v>
      </c>
      <c r="C427">
        <v>95</v>
      </c>
      <c r="D427" s="10">
        <v>-125.12</v>
      </c>
      <c r="E427">
        <v>-3.19106339024981</v>
      </c>
    </row>
    <row r="428" spans="1:5">
      <c r="A428" t="s">
        <v>10820</v>
      </c>
      <c r="B428">
        <v>504.9</v>
      </c>
      <c r="C428">
        <v>51</v>
      </c>
      <c r="D428" s="10">
        <v>-16.11</v>
      </c>
      <c r="E428">
        <v>-3.1907308377896602</v>
      </c>
    </row>
    <row r="429" spans="1:5">
      <c r="A429" t="s">
        <v>10819</v>
      </c>
      <c r="B429">
        <v>12088.94</v>
      </c>
      <c r="C429">
        <v>76</v>
      </c>
      <c r="D429" s="10">
        <v>-385.41</v>
      </c>
      <c r="E429">
        <v>-3.18812071198963</v>
      </c>
    </row>
    <row r="430" spans="1:5">
      <c r="A430" t="s">
        <v>10818</v>
      </c>
      <c r="B430">
        <v>521.13</v>
      </c>
      <c r="C430">
        <v>80</v>
      </c>
      <c r="D430" s="10">
        <v>-16.61</v>
      </c>
      <c r="E430">
        <v>-3.1873045113503302</v>
      </c>
    </row>
    <row r="431" spans="1:5">
      <c r="A431" t="s">
        <v>10817</v>
      </c>
      <c r="B431">
        <v>6375.27</v>
      </c>
      <c r="C431">
        <v>92</v>
      </c>
      <c r="D431" s="10">
        <v>-202.95</v>
      </c>
      <c r="E431">
        <v>-3.1833945856410701</v>
      </c>
    </row>
    <row r="432" spans="1:5">
      <c r="A432" t="s">
        <v>10816</v>
      </c>
      <c r="B432">
        <v>2902.9</v>
      </c>
      <c r="C432">
        <v>42</v>
      </c>
      <c r="D432" s="10">
        <v>-92.28</v>
      </c>
      <c r="E432">
        <v>-3.1788900754417901</v>
      </c>
    </row>
    <row r="433" spans="1:5">
      <c r="A433" t="s">
        <v>10815</v>
      </c>
      <c r="B433">
        <v>869.4</v>
      </c>
      <c r="C433">
        <v>30</v>
      </c>
      <c r="D433" s="10">
        <v>-27.58</v>
      </c>
      <c r="E433">
        <v>-3.1723027375201198</v>
      </c>
    </row>
    <row r="434" spans="1:5">
      <c r="A434" t="s">
        <v>10814</v>
      </c>
      <c r="B434">
        <v>21214.63</v>
      </c>
      <c r="C434">
        <v>155</v>
      </c>
      <c r="D434" s="10">
        <v>-672</v>
      </c>
      <c r="E434">
        <v>-3.1676253604234401</v>
      </c>
    </row>
    <row r="435" spans="1:5">
      <c r="A435" t="s">
        <v>10813</v>
      </c>
      <c r="B435">
        <v>167.2</v>
      </c>
      <c r="C435">
        <v>10</v>
      </c>
      <c r="D435" s="10">
        <v>-5.22</v>
      </c>
      <c r="E435">
        <v>-3.1220095693779899</v>
      </c>
    </row>
    <row r="436" spans="1:5">
      <c r="A436" t="s">
        <v>10812</v>
      </c>
      <c r="B436">
        <v>62295.88</v>
      </c>
      <c r="C436">
        <v>269</v>
      </c>
      <c r="D436" s="10">
        <v>-1939.59</v>
      </c>
      <c r="E436">
        <v>-3.1135124826874501</v>
      </c>
    </row>
    <row r="437" spans="1:5">
      <c r="A437" t="s">
        <v>10811</v>
      </c>
      <c r="B437">
        <v>5201.4799999999996</v>
      </c>
      <c r="C437">
        <v>150</v>
      </c>
      <c r="D437" s="10">
        <v>-161.87</v>
      </c>
      <c r="E437">
        <v>-3.1119988926228599</v>
      </c>
    </row>
    <row r="438" spans="1:5">
      <c r="A438" t="s">
        <v>10810</v>
      </c>
      <c r="B438">
        <v>207.4</v>
      </c>
      <c r="C438">
        <v>68</v>
      </c>
      <c r="D438" s="10">
        <v>-6.44</v>
      </c>
      <c r="E438">
        <v>-3.1051108968177399</v>
      </c>
    </row>
    <row r="439" spans="1:5">
      <c r="A439" t="s">
        <v>10809</v>
      </c>
      <c r="B439">
        <v>2989.44</v>
      </c>
      <c r="C439">
        <v>12</v>
      </c>
      <c r="D439" s="10">
        <v>-92.82</v>
      </c>
      <c r="E439">
        <v>-3.1049293513166298</v>
      </c>
    </row>
    <row r="440" spans="1:5">
      <c r="A440" t="s">
        <v>10808</v>
      </c>
      <c r="B440">
        <v>14304.25</v>
      </c>
      <c r="C440">
        <v>281</v>
      </c>
      <c r="D440" s="10">
        <v>-441.96</v>
      </c>
      <c r="E440">
        <v>-3.08971109984794</v>
      </c>
    </row>
    <row r="441" spans="1:5">
      <c r="A441" t="s">
        <v>10807</v>
      </c>
      <c r="B441">
        <v>15211.11</v>
      </c>
      <c r="C441">
        <v>75</v>
      </c>
      <c r="D441" s="10">
        <v>-469.89</v>
      </c>
      <c r="E441">
        <v>-3.0891236734202798</v>
      </c>
    </row>
    <row r="442" spans="1:5">
      <c r="A442" t="s">
        <v>10806</v>
      </c>
      <c r="B442">
        <v>11203.92</v>
      </c>
      <c r="C442">
        <v>109</v>
      </c>
      <c r="D442" s="10">
        <v>-345.51</v>
      </c>
      <c r="E442">
        <v>-3.08383137330505</v>
      </c>
    </row>
    <row r="443" spans="1:5">
      <c r="A443" t="s">
        <v>10805</v>
      </c>
      <c r="B443">
        <v>5489.64</v>
      </c>
      <c r="C443">
        <v>156</v>
      </c>
      <c r="D443" s="10">
        <v>-169.24</v>
      </c>
      <c r="E443">
        <v>-3.0828979678084498</v>
      </c>
    </row>
    <row r="444" spans="1:5">
      <c r="A444" t="s">
        <v>10804</v>
      </c>
      <c r="B444">
        <v>3031.2</v>
      </c>
      <c r="C444">
        <v>225</v>
      </c>
      <c r="D444" s="10">
        <v>-93.41</v>
      </c>
      <c r="E444">
        <v>-3.0816178411190198</v>
      </c>
    </row>
    <row r="445" spans="1:5">
      <c r="A445" t="s">
        <v>10803</v>
      </c>
      <c r="B445">
        <v>24978.86</v>
      </c>
      <c r="C445">
        <v>300</v>
      </c>
      <c r="D445" s="10">
        <v>-769.42</v>
      </c>
      <c r="E445">
        <v>-3.0802846887327902</v>
      </c>
    </row>
    <row r="446" spans="1:5">
      <c r="A446" t="s">
        <v>10802</v>
      </c>
      <c r="B446">
        <v>2820.69</v>
      </c>
      <c r="C446">
        <v>62</v>
      </c>
      <c r="D446" s="10">
        <v>-86.21</v>
      </c>
      <c r="E446">
        <v>-3.0563443696400499</v>
      </c>
    </row>
    <row r="447" spans="1:5">
      <c r="A447" t="s">
        <v>10801</v>
      </c>
      <c r="B447">
        <v>1060.8</v>
      </c>
      <c r="C447">
        <v>136</v>
      </c>
      <c r="D447" s="10">
        <v>-32.04</v>
      </c>
      <c r="E447">
        <v>-3.02036199095022</v>
      </c>
    </row>
    <row r="448" spans="1:5">
      <c r="A448" t="s">
        <v>10800</v>
      </c>
      <c r="B448">
        <v>1944.02</v>
      </c>
      <c r="C448">
        <v>218</v>
      </c>
      <c r="D448" s="10">
        <v>-58.71</v>
      </c>
      <c r="E448">
        <v>-3.0200306581207998</v>
      </c>
    </row>
    <row r="449" spans="1:5">
      <c r="A449" t="s">
        <v>10799</v>
      </c>
      <c r="B449">
        <v>32029.49</v>
      </c>
      <c r="C449">
        <v>343</v>
      </c>
      <c r="D449" s="10">
        <v>-958.96</v>
      </c>
      <c r="E449">
        <v>-2.9939908503070098</v>
      </c>
    </row>
    <row r="450" spans="1:5">
      <c r="A450" t="s">
        <v>10798</v>
      </c>
      <c r="B450">
        <v>4630.01</v>
      </c>
      <c r="C450">
        <v>96</v>
      </c>
      <c r="D450" s="10">
        <v>-138.36000000000001</v>
      </c>
      <c r="E450">
        <v>-2.98833047876786</v>
      </c>
    </row>
    <row r="451" spans="1:5">
      <c r="A451" t="s">
        <v>10797</v>
      </c>
      <c r="B451">
        <v>1904.4</v>
      </c>
      <c r="C451">
        <v>207</v>
      </c>
      <c r="D451" s="10">
        <v>-56.86</v>
      </c>
      <c r="E451">
        <v>-2.9857172862843901</v>
      </c>
    </row>
    <row r="452" spans="1:5">
      <c r="A452" t="s">
        <v>10796</v>
      </c>
      <c r="B452">
        <v>58049.87</v>
      </c>
      <c r="C452">
        <v>179</v>
      </c>
      <c r="D452" s="10">
        <v>-1732.47</v>
      </c>
      <c r="E452">
        <v>-2.9844511279697898</v>
      </c>
    </row>
    <row r="453" spans="1:5">
      <c r="A453" t="s">
        <v>10795</v>
      </c>
      <c r="B453">
        <v>882.42</v>
      </c>
      <c r="C453">
        <v>63</v>
      </c>
      <c r="D453" s="10">
        <v>-26.32</v>
      </c>
      <c r="E453">
        <v>-2.9827066476281101</v>
      </c>
    </row>
    <row r="454" spans="1:5">
      <c r="A454" t="s">
        <v>10794</v>
      </c>
      <c r="B454">
        <v>7140.82</v>
      </c>
      <c r="C454">
        <v>542</v>
      </c>
      <c r="D454" s="10">
        <v>-212.69</v>
      </c>
      <c r="E454">
        <v>-2.9785094709011002</v>
      </c>
    </row>
    <row r="455" spans="1:5">
      <c r="A455" t="s">
        <v>10793</v>
      </c>
      <c r="B455">
        <v>2678.87</v>
      </c>
      <c r="C455">
        <v>340</v>
      </c>
      <c r="D455" s="10">
        <v>-79.77</v>
      </c>
      <c r="E455">
        <v>-2.9777480803473102</v>
      </c>
    </row>
    <row r="456" spans="1:5">
      <c r="A456" t="s">
        <v>10792</v>
      </c>
      <c r="B456">
        <v>8067.22</v>
      </c>
      <c r="C456">
        <v>88</v>
      </c>
      <c r="D456" s="10">
        <v>-239.65</v>
      </c>
      <c r="E456">
        <v>-2.9706639957754901</v>
      </c>
    </row>
    <row r="457" spans="1:5">
      <c r="A457" t="s">
        <v>10791</v>
      </c>
      <c r="B457">
        <v>4234.72</v>
      </c>
      <c r="C457">
        <v>28</v>
      </c>
      <c r="D457" s="10">
        <v>-125.6</v>
      </c>
      <c r="E457">
        <v>-2.9659576075867999</v>
      </c>
    </row>
    <row r="458" spans="1:5">
      <c r="A458" t="s">
        <v>10790</v>
      </c>
      <c r="B458">
        <v>6276.9</v>
      </c>
      <c r="C458">
        <v>60</v>
      </c>
      <c r="D458" s="10">
        <v>-185.54</v>
      </c>
      <c r="E458">
        <v>-2.9559177300896899</v>
      </c>
    </row>
    <row r="459" spans="1:5">
      <c r="A459" t="s">
        <v>10789</v>
      </c>
      <c r="B459">
        <v>278.72000000000003</v>
      </c>
      <c r="C459">
        <v>104</v>
      </c>
      <c r="D459" s="10">
        <v>-8.2200000000000006</v>
      </c>
      <c r="E459">
        <v>-2.94919632606199</v>
      </c>
    </row>
    <row r="460" spans="1:5">
      <c r="A460" t="s">
        <v>10788</v>
      </c>
      <c r="B460">
        <v>33231.769999999997</v>
      </c>
      <c r="C460">
        <v>87</v>
      </c>
      <c r="D460" s="10">
        <v>-979.55</v>
      </c>
      <c r="E460">
        <v>-2.9476311373122699</v>
      </c>
    </row>
    <row r="461" spans="1:5">
      <c r="A461" t="s">
        <v>10787</v>
      </c>
      <c r="B461">
        <v>26169.87</v>
      </c>
      <c r="C461">
        <v>123</v>
      </c>
      <c r="D461" s="10">
        <v>-768.59</v>
      </c>
      <c r="E461">
        <v>-2.9369270844677402</v>
      </c>
    </row>
    <row r="462" spans="1:5">
      <c r="A462" t="s">
        <v>10786</v>
      </c>
      <c r="B462">
        <v>893.52</v>
      </c>
      <c r="C462">
        <v>225</v>
      </c>
      <c r="D462" s="10">
        <v>-26.16</v>
      </c>
      <c r="E462">
        <v>-2.9277464410421699</v>
      </c>
    </row>
    <row r="463" spans="1:5">
      <c r="A463" t="s">
        <v>10785</v>
      </c>
      <c r="B463">
        <v>1481.11</v>
      </c>
      <c r="C463">
        <v>135</v>
      </c>
      <c r="D463" s="10">
        <v>-43.29</v>
      </c>
      <c r="E463">
        <v>-2.92280789407944</v>
      </c>
    </row>
    <row r="464" spans="1:5">
      <c r="A464" t="s">
        <v>10784</v>
      </c>
      <c r="B464">
        <v>16603.23</v>
      </c>
      <c r="C464">
        <v>88</v>
      </c>
      <c r="D464" s="10">
        <v>-483.65</v>
      </c>
      <c r="E464">
        <v>-2.91298741269018</v>
      </c>
    </row>
    <row r="465" spans="1:5">
      <c r="A465" t="s">
        <v>10783</v>
      </c>
      <c r="B465">
        <v>6437.15</v>
      </c>
      <c r="C465">
        <v>124</v>
      </c>
      <c r="D465" s="10">
        <v>-187.45</v>
      </c>
      <c r="E465">
        <v>-2.9120029826864302</v>
      </c>
    </row>
    <row r="466" spans="1:5">
      <c r="A466" t="s">
        <v>10782</v>
      </c>
      <c r="B466">
        <v>7199.99</v>
      </c>
      <c r="C466">
        <v>58</v>
      </c>
      <c r="D466" s="10">
        <v>-209.36</v>
      </c>
      <c r="E466">
        <v>-2.90778181636363</v>
      </c>
    </row>
    <row r="467" spans="1:5">
      <c r="A467" t="s">
        <v>10781</v>
      </c>
      <c r="B467">
        <v>669.5</v>
      </c>
      <c r="C467">
        <v>50</v>
      </c>
      <c r="D467" s="10">
        <v>-19.46</v>
      </c>
      <c r="E467">
        <v>-2.9066467513069401</v>
      </c>
    </row>
    <row r="468" spans="1:5">
      <c r="A468" t="s">
        <v>10780</v>
      </c>
      <c r="B468">
        <v>1753.15</v>
      </c>
      <c r="C468">
        <v>70</v>
      </c>
      <c r="D468" s="10">
        <v>-50.93</v>
      </c>
      <c r="E468">
        <v>-2.9050566123834201</v>
      </c>
    </row>
    <row r="469" spans="1:5">
      <c r="A469" t="s">
        <v>10779</v>
      </c>
      <c r="B469">
        <v>2419.62</v>
      </c>
      <c r="C469">
        <v>212</v>
      </c>
      <c r="D469" s="10">
        <v>-70.14</v>
      </c>
      <c r="E469">
        <v>-2.8988022912688698</v>
      </c>
    </row>
    <row r="470" spans="1:5">
      <c r="A470" t="s">
        <v>10778</v>
      </c>
      <c r="B470">
        <v>88.2</v>
      </c>
      <c r="C470">
        <v>10</v>
      </c>
      <c r="D470" s="10">
        <v>-2.54</v>
      </c>
      <c r="E470">
        <v>-2.8798185941043002</v>
      </c>
    </row>
    <row r="471" spans="1:5">
      <c r="A471" t="s">
        <v>10777</v>
      </c>
      <c r="B471">
        <v>1432.62</v>
      </c>
      <c r="C471">
        <v>108</v>
      </c>
      <c r="D471" s="10">
        <v>-41.22</v>
      </c>
      <c r="E471">
        <v>-2.8772458851614502</v>
      </c>
    </row>
    <row r="472" spans="1:5">
      <c r="A472" t="s">
        <v>10776</v>
      </c>
      <c r="B472">
        <v>1098.9000000000001</v>
      </c>
      <c r="C472">
        <v>167</v>
      </c>
      <c r="D472" s="10">
        <v>-31.52</v>
      </c>
      <c r="E472">
        <v>-2.8683228683228599</v>
      </c>
    </row>
    <row r="473" spans="1:5">
      <c r="A473" t="s">
        <v>10775</v>
      </c>
      <c r="B473">
        <v>38.15</v>
      </c>
      <c r="C473">
        <v>21</v>
      </c>
      <c r="D473" s="10">
        <v>-1.0900000000000001</v>
      </c>
      <c r="E473">
        <v>-2.8571428571428501</v>
      </c>
    </row>
    <row r="474" spans="1:5">
      <c r="A474" t="s">
        <v>10774</v>
      </c>
      <c r="B474">
        <v>1196.5</v>
      </c>
      <c r="C474">
        <v>118</v>
      </c>
      <c r="D474" s="10">
        <v>-34.15</v>
      </c>
      <c r="E474">
        <v>-2.8541579607187599</v>
      </c>
    </row>
    <row r="475" spans="1:5">
      <c r="A475" t="s">
        <v>10773</v>
      </c>
      <c r="B475">
        <v>7280.02</v>
      </c>
      <c r="C475">
        <v>88</v>
      </c>
      <c r="D475" s="10">
        <v>-207.59</v>
      </c>
      <c r="E475">
        <v>-2.8515031552111099</v>
      </c>
    </row>
    <row r="476" spans="1:5">
      <c r="A476" t="s">
        <v>10772</v>
      </c>
      <c r="B476">
        <v>6648.72</v>
      </c>
      <c r="C476">
        <v>52</v>
      </c>
      <c r="D476" s="10">
        <v>-189.48</v>
      </c>
      <c r="E476">
        <v>-2.8498718550337498</v>
      </c>
    </row>
    <row r="477" spans="1:5">
      <c r="A477" t="s">
        <v>10771</v>
      </c>
      <c r="B477">
        <v>527.79999999999995</v>
      </c>
      <c r="C477">
        <v>40</v>
      </c>
      <c r="D477" s="10">
        <v>-15.02</v>
      </c>
      <c r="E477">
        <v>-2.8457749147404301</v>
      </c>
    </row>
    <row r="478" spans="1:5">
      <c r="A478" t="s">
        <v>10770</v>
      </c>
      <c r="B478">
        <v>310.25</v>
      </c>
      <c r="C478">
        <v>73</v>
      </c>
      <c r="D478" s="10">
        <v>-8.7899999999999991</v>
      </c>
      <c r="E478">
        <v>-2.8331990330378698</v>
      </c>
    </row>
    <row r="479" spans="1:5">
      <c r="A479" t="s">
        <v>10769</v>
      </c>
      <c r="B479">
        <v>1965.7</v>
      </c>
      <c r="C479">
        <v>22</v>
      </c>
      <c r="D479" s="10">
        <v>-55.58</v>
      </c>
      <c r="E479">
        <v>-2.8274914788624899</v>
      </c>
    </row>
    <row r="480" spans="1:5">
      <c r="A480" t="s">
        <v>10768</v>
      </c>
      <c r="B480">
        <v>8017.02</v>
      </c>
      <c r="C480">
        <v>66</v>
      </c>
      <c r="D480" s="10">
        <v>-226.34</v>
      </c>
      <c r="E480">
        <v>-2.82324354934876</v>
      </c>
    </row>
    <row r="481" spans="1:5">
      <c r="A481" t="s">
        <v>10767</v>
      </c>
      <c r="B481">
        <v>4414.5</v>
      </c>
      <c r="C481">
        <v>45</v>
      </c>
      <c r="D481" s="10">
        <v>-124.48</v>
      </c>
      <c r="E481">
        <v>-2.8197983916638298</v>
      </c>
    </row>
    <row r="482" spans="1:5">
      <c r="A482" t="s">
        <v>10766</v>
      </c>
      <c r="B482">
        <v>33870</v>
      </c>
      <c r="C482">
        <v>436</v>
      </c>
      <c r="D482" s="10">
        <v>-953.87</v>
      </c>
      <c r="E482">
        <v>-2.81626808385001</v>
      </c>
    </row>
    <row r="483" spans="1:5">
      <c r="A483" t="s">
        <v>10765</v>
      </c>
      <c r="B483">
        <v>741.55</v>
      </c>
      <c r="C483">
        <v>225</v>
      </c>
      <c r="D483" s="10">
        <v>-20.83</v>
      </c>
      <c r="E483">
        <v>-2.8089811880520501</v>
      </c>
    </row>
    <row r="484" spans="1:5">
      <c r="A484" t="s">
        <v>10764</v>
      </c>
      <c r="B484">
        <v>15348.58</v>
      </c>
      <c r="C484">
        <v>225</v>
      </c>
      <c r="D484" s="10">
        <v>-430.39</v>
      </c>
      <c r="E484">
        <v>-2.8041030505753599</v>
      </c>
    </row>
    <row r="485" spans="1:5">
      <c r="A485" t="s">
        <v>10763</v>
      </c>
      <c r="B485">
        <v>3744.9</v>
      </c>
      <c r="C485">
        <v>81</v>
      </c>
      <c r="D485" s="10">
        <v>-104.94</v>
      </c>
      <c r="E485">
        <v>-2.8022110069694701</v>
      </c>
    </row>
    <row r="486" spans="1:5">
      <c r="A486" t="s">
        <v>10762</v>
      </c>
      <c r="B486">
        <v>1324.47</v>
      </c>
      <c r="C486">
        <v>42</v>
      </c>
      <c r="D486" s="10">
        <v>-36.83</v>
      </c>
      <c r="E486">
        <v>-2.7807349354836202</v>
      </c>
    </row>
    <row r="487" spans="1:5">
      <c r="A487" t="s">
        <v>10761</v>
      </c>
      <c r="B487">
        <v>760.57</v>
      </c>
      <c r="C487">
        <v>38</v>
      </c>
      <c r="D487" s="10">
        <v>-21.05</v>
      </c>
      <c r="E487">
        <v>-2.7676610962830499</v>
      </c>
    </row>
    <row r="488" spans="1:5">
      <c r="A488" t="s">
        <v>10760</v>
      </c>
      <c r="B488">
        <v>2058.4</v>
      </c>
      <c r="C488">
        <v>105</v>
      </c>
      <c r="D488" s="10">
        <v>-56.94</v>
      </c>
      <c r="E488">
        <v>-2.7662261951029898</v>
      </c>
    </row>
    <row r="489" spans="1:5">
      <c r="A489" t="s">
        <v>10759</v>
      </c>
      <c r="B489">
        <v>18454.41</v>
      </c>
      <c r="C489">
        <v>54</v>
      </c>
      <c r="D489" s="10">
        <v>-510.39</v>
      </c>
      <c r="E489">
        <v>-2.7656803983438101</v>
      </c>
    </row>
    <row r="490" spans="1:5">
      <c r="A490" t="s">
        <v>10758</v>
      </c>
      <c r="B490">
        <v>2330.64</v>
      </c>
      <c r="C490">
        <v>104</v>
      </c>
      <c r="D490" s="10">
        <v>-64.36</v>
      </c>
      <c r="E490">
        <v>-2.7614732434009501</v>
      </c>
    </row>
    <row r="491" spans="1:5">
      <c r="A491" t="s">
        <v>10757</v>
      </c>
      <c r="B491">
        <v>8579.0400000000009</v>
      </c>
      <c r="C491">
        <v>175</v>
      </c>
      <c r="D491" s="10">
        <v>-236.9</v>
      </c>
      <c r="E491">
        <v>-2.7613812268039299</v>
      </c>
    </row>
    <row r="492" spans="1:5">
      <c r="A492" t="s">
        <v>10756</v>
      </c>
      <c r="B492">
        <v>35376.120000000003</v>
      </c>
      <c r="C492">
        <v>78</v>
      </c>
      <c r="D492" s="10">
        <v>-974.9</v>
      </c>
      <c r="E492">
        <v>-2.7558138088631501</v>
      </c>
    </row>
    <row r="493" spans="1:5">
      <c r="A493" t="s">
        <v>10755</v>
      </c>
      <c r="B493">
        <v>1692.4</v>
      </c>
      <c r="C493">
        <v>100</v>
      </c>
      <c r="D493" s="10">
        <v>-46.61</v>
      </c>
      <c r="E493">
        <v>-2.7540770503426999</v>
      </c>
    </row>
    <row r="494" spans="1:5">
      <c r="A494" t="s">
        <v>10754</v>
      </c>
      <c r="B494">
        <v>7874.06</v>
      </c>
      <c r="C494">
        <v>238</v>
      </c>
      <c r="D494" s="10">
        <v>-216.38</v>
      </c>
      <c r="E494">
        <v>-2.7480105561806698</v>
      </c>
    </row>
    <row r="495" spans="1:5">
      <c r="A495" t="s">
        <v>10753</v>
      </c>
      <c r="B495">
        <v>2834.74</v>
      </c>
      <c r="C495">
        <v>41</v>
      </c>
      <c r="D495" s="10">
        <v>-77.88</v>
      </c>
      <c r="E495">
        <v>-2.7473419078998398</v>
      </c>
    </row>
    <row r="496" spans="1:5">
      <c r="A496" t="s">
        <v>10752</v>
      </c>
      <c r="B496">
        <v>48369.22</v>
      </c>
      <c r="C496">
        <v>143</v>
      </c>
      <c r="D496" s="10">
        <v>-1318.64</v>
      </c>
      <c r="E496">
        <v>-2.72619653573078</v>
      </c>
    </row>
    <row r="497" spans="1:5">
      <c r="A497" t="s">
        <v>10751</v>
      </c>
      <c r="B497">
        <v>10101.31</v>
      </c>
      <c r="C497">
        <v>201</v>
      </c>
      <c r="D497" s="10">
        <v>-274.14</v>
      </c>
      <c r="E497">
        <v>-2.7139054241479501</v>
      </c>
    </row>
    <row r="498" spans="1:5">
      <c r="A498" t="s">
        <v>10750</v>
      </c>
      <c r="B498">
        <v>8099.58</v>
      </c>
      <c r="C498">
        <v>69</v>
      </c>
      <c r="D498" s="10">
        <v>-219.6</v>
      </c>
      <c r="E498">
        <v>-2.7112516945323</v>
      </c>
    </row>
    <row r="499" spans="1:5">
      <c r="A499" t="s">
        <v>10749</v>
      </c>
      <c r="B499">
        <v>1984.96</v>
      </c>
      <c r="C499">
        <v>32</v>
      </c>
      <c r="D499" s="10">
        <v>-53.78</v>
      </c>
      <c r="E499">
        <v>-2.7093744962115101</v>
      </c>
    </row>
    <row r="500" spans="1:5">
      <c r="A500" t="s">
        <v>10748</v>
      </c>
      <c r="B500">
        <v>5553.6</v>
      </c>
      <c r="C500">
        <v>452</v>
      </c>
      <c r="D500" s="10">
        <v>-150.07</v>
      </c>
      <c r="E500">
        <v>-2.7022111783347702</v>
      </c>
    </row>
    <row r="501" spans="1:5">
      <c r="A501" t="s">
        <v>10747</v>
      </c>
      <c r="B501">
        <v>682.48</v>
      </c>
      <c r="C501">
        <v>190</v>
      </c>
      <c r="D501" s="10">
        <v>-18.440000000000001</v>
      </c>
      <c r="E501">
        <v>-2.7019106787011999</v>
      </c>
    </row>
    <row r="502" spans="1:5">
      <c r="A502" t="s">
        <v>10746</v>
      </c>
      <c r="B502">
        <v>4118.99</v>
      </c>
      <c r="C502">
        <v>565</v>
      </c>
      <c r="D502" s="10">
        <v>-111.19</v>
      </c>
      <c r="E502">
        <v>-2.6994481656910998</v>
      </c>
    </row>
    <row r="503" spans="1:5">
      <c r="A503" t="s">
        <v>10745</v>
      </c>
      <c r="B503">
        <v>6021.2</v>
      </c>
      <c r="C503">
        <v>68</v>
      </c>
      <c r="D503" s="10">
        <v>-162.22</v>
      </c>
      <c r="E503">
        <v>-2.69414734604397</v>
      </c>
    </row>
    <row r="504" spans="1:5">
      <c r="A504" t="s">
        <v>10744</v>
      </c>
      <c r="B504">
        <v>24990</v>
      </c>
      <c r="C504">
        <v>111</v>
      </c>
      <c r="D504" s="10">
        <v>-671.23</v>
      </c>
      <c r="E504">
        <v>-2.6859943977590999</v>
      </c>
    </row>
    <row r="505" spans="1:5">
      <c r="A505" t="s">
        <v>10743</v>
      </c>
      <c r="B505">
        <v>15376.01</v>
      </c>
      <c r="C505">
        <v>468</v>
      </c>
      <c r="D505" s="10">
        <v>-412.21</v>
      </c>
      <c r="E505">
        <v>-2.6808645415813301</v>
      </c>
    </row>
    <row r="506" spans="1:5">
      <c r="A506" t="s">
        <v>10742</v>
      </c>
      <c r="B506">
        <v>2175.91</v>
      </c>
      <c r="C506">
        <v>111</v>
      </c>
      <c r="D506" s="10">
        <v>-58</v>
      </c>
      <c r="E506">
        <v>-2.66555142446148</v>
      </c>
    </row>
    <row r="507" spans="1:5">
      <c r="A507" t="s">
        <v>10741</v>
      </c>
      <c r="B507">
        <v>18395.400000000001</v>
      </c>
      <c r="C507">
        <v>181</v>
      </c>
      <c r="D507" s="10">
        <v>-490.32</v>
      </c>
      <c r="E507">
        <v>-2.66544897093838</v>
      </c>
    </row>
    <row r="508" spans="1:5">
      <c r="A508" t="s">
        <v>10740</v>
      </c>
      <c r="B508">
        <v>746.24</v>
      </c>
      <c r="C508">
        <v>160</v>
      </c>
      <c r="D508" s="10">
        <v>-19.88</v>
      </c>
      <c r="E508">
        <v>-2.6640222984562598</v>
      </c>
    </row>
    <row r="509" spans="1:5">
      <c r="A509" t="s">
        <v>10739</v>
      </c>
      <c r="B509">
        <v>8546.08</v>
      </c>
      <c r="C509">
        <v>310</v>
      </c>
      <c r="D509" s="10">
        <v>-227.52</v>
      </c>
      <c r="E509">
        <v>-2.6622732293636302</v>
      </c>
    </row>
    <row r="510" spans="1:5">
      <c r="A510" t="s">
        <v>10738</v>
      </c>
      <c r="B510">
        <v>7750.04</v>
      </c>
      <c r="C510">
        <v>248</v>
      </c>
      <c r="D510" s="10">
        <v>-205.92</v>
      </c>
      <c r="E510">
        <v>-2.65701854442041</v>
      </c>
    </row>
    <row r="511" spans="1:5">
      <c r="A511" t="s">
        <v>10737</v>
      </c>
      <c r="B511">
        <v>15203.05</v>
      </c>
      <c r="C511">
        <v>87</v>
      </c>
      <c r="D511" s="10">
        <v>-403.71</v>
      </c>
      <c r="E511">
        <v>-2.6554540042951902</v>
      </c>
    </row>
    <row r="512" spans="1:5">
      <c r="A512" t="s">
        <v>10736</v>
      </c>
      <c r="B512">
        <v>949.62</v>
      </c>
      <c r="C512">
        <v>126</v>
      </c>
      <c r="D512" s="10">
        <v>-25.14</v>
      </c>
      <c r="E512">
        <v>-2.6473747393694298</v>
      </c>
    </row>
    <row r="513" spans="1:5">
      <c r="A513" t="s">
        <v>10735</v>
      </c>
      <c r="B513">
        <v>11826.68</v>
      </c>
      <c r="C513">
        <v>222</v>
      </c>
      <c r="D513" s="10">
        <v>-312.88</v>
      </c>
      <c r="E513">
        <v>-2.64554380434745</v>
      </c>
    </row>
    <row r="514" spans="1:5">
      <c r="A514" t="s">
        <v>10734</v>
      </c>
      <c r="B514">
        <v>81.94</v>
      </c>
      <c r="C514">
        <v>51</v>
      </c>
      <c r="D514" s="10">
        <v>-2.16</v>
      </c>
      <c r="E514">
        <v>-2.6360751769587498</v>
      </c>
    </row>
    <row r="515" spans="1:5">
      <c r="A515" t="s">
        <v>10733</v>
      </c>
      <c r="B515">
        <v>270.18</v>
      </c>
      <c r="C515">
        <v>9</v>
      </c>
      <c r="D515" s="10">
        <v>-7.12</v>
      </c>
      <c r="E515">
        <v>-2.63528018358131</v>
      </c>
    </row>
    <row r="516" spans="1:5">
      <c r="A516" t="s">
        <v>10732</v>
      </c>
      <c r="B516">
        <v>70144.929999999993</v>
      </c>
      <c r="C516">
        <v>231</v>
      </c>
      <c r="D516" s="10">
        <v>-1844.5</v>
      </c>
      <c r="E516">
        <v>-2.62955569276353</v>
      </c>
    </row>
    <row r="517" spans="1:5">
      <c r="A517" t="s">
        <v>10731</v>
      </c>
      <c r="B517">
        <v>6251.96</v>
      </c>
      <c r="C517">
        <v>120</v>
      </c>
      <c r="D517" s="10">
        <v>-164.28</v>
      </c>
      <c r="E517">
        <v>-2.6276559670887201</v>
      </c>
    </row>
    <row r="518" spans="1:5">
      <c r="A518" t="s">
        <v>10730</v>
      </c>
      <c r="B518">
        <v>5443.2</v>
      </c>
      <c r="C518">
        <v>72</v>
      </c>
      <c r="D518" s="10">
        <v>-142.54</v>
      </c>
      <c r="E518">
        <v>-2.61868018812463</v>
      </c>
    </row>
    <row r="519" spans="1:5">
      <c r="A519" t="s">
        <v>10729</v>
      </c>
      <c r="B519">
        <v>2877.93</v>
      </c>
      <c r="C519">
        <v>18</v>
      </c>
      <c r="D519" s="10">
        <v>-75.25</v>
      </c>
      <c r="E519">
        <v>-2.6147265569350102</v>
      </c>
    </row>
    <row r="520" spans="1:5">
      <c r="A520" t="s">
        <v>10728</v>
      </c>
      <c r="B520">
        <v>4326.05</v>
      </c>
      <c r="C520">
        <v>99</v>
      </c>
      <c r="D520" s="10">
        <v>-112.94</v>
      </c>
      <c r="E520">
        <v>-2.61069566925948</v>
      </c>
    </row>
    <row r="521" spans="1:5">
      <c r="A521" t="s">
        <v>10727</v>
      </c>
      <c r="B521">
        <v>888.25</v>
      </c>
      <c r="C521">
        <v>150</v>
      </c>
      <c r="D521" s="10">
        <v>-23.15</v>
      </c>
      <c r="E521">
        <v>-2.60624824092316</v>
      </c>
    </row>
    <row r="522" spans="1:5">
      <c r="A522" t="s">
        <v>10726</v>
      </c>
      <c r="B522">
        <v>1010.16</v>
      </c>
      <c r="C522">
        <v>36</v>
      </c>
      <c r="D522" s="10">
        <v>-26.31</v>
      </c>
      <c r="E522">
        <v>-2.60453789498693</v>
      </c>
    </row>
    <row r="523" spans="1:5">
      <c r="A523" t="s">
        <v>10725</v>
      </c>
      <c r="B523">
        <v>28488.73</v>
      </c>
      <c r="C523">
        <v>173</v>
      </c>
      <c r="D523" s="10">
        <v>-738.61</v>
      </c>
      <c r="E523">
        <v>-2.59263926471976</v>
      </c>
    </row>
    <row r="524" spans="1:5">
      <c r="A524" t="s">
        <v>10724</v>
      </c>
      <c r="B524">
        <v>3856.46</v>
      </c>
      <c r="C524">
        <v>206</v>
      </c>
      <c r="D524" s="10">
        <v>-99.95</v>
      </c>
      <c r="E524">
        <v>-2.59175513294575</v>
      </c>
    </row>
    <row r="525" spans="1:5">
      <c r="A525" t="s">
        <v>10723</v>
      </c>
      <c r="B525">
        <v>12592.07</v>
      </c>
      <c r="C525">
        <v>135</v>
      </c>
      <c r="D525" s="10">
        <v>-326.14999999999998</v>
      </c>
      <c r="E525">
        <v>-2.5901221959534801</v>
      </c>
    </row>
    <row r="526" spans="1:5">
      <c r="A526" t="s">
        <v>10722</v>
      </c>
      <c r="B526">
        <v>9662.0400000000009</v>
      </c>
      <c r="C526">
        <v>138</v>
      </c>
      <c r="D526" s="10">
        <v>-248.93</v>
      </c>
      <c r="E526">
        <v>-2.5763710355163001</v>
      </c>
    </row>
    <row r="527" spans="1:5">
      <c r="A527" t="s">
        <v>10721</v>
      </c>
      <c r="B527">
        <v>2182.3200000000002</v>
      </c>
      <c r="C527">
        <v>144</v>
      </c>
      <c r="D527" s="10">
        <v>-55.97</v>
      </c>
      <c r="E527">
        <v>-2.5647017852560499</v>
      </c>
    </row>
    <row r="528" spans="1:5">
      <c r="A528" t="s">
        <v>10720</v>
      </c>
      <c r="B528">
        <v>15933.34</v>
      </c>
      <c r="C528">
        <v>892</v>
      </c>
      <c r="D528" s="10">
        <v>-408.09</v>
      </c>
      <c r="E528">
        <v>-2.5612332379777198</v>
      </c>
    </row>
    <row r="529" spans="1:5">
      <c r="A529" t="s">
        <v>10719</v>
      </c>
      <c r="B529">
        <v>12959.39</v>
      </c>
      <c r="C529">
        <v>168</v>
      </c>
      <c r="D529" s="10">
        <v>-331.7</v>
      </c>
      <c r="E529">
        <v>-2.55953405214288</v>
      </c>
    </row>
    <row r="530" spans="1:5">
      <c r="A530" t="s">
        <v>10718</v>
      </c>
      <c r="B530">
        <v>3469.44</v>
      </c>
      <c r="C530">
        <v>104</v>
      </c>
      <c r="D530" s="10">
        <v>-88.69</v>
      </c>
      <c r="E530">
        <v>-2.5563203283527001</v>
      </c>
    </row>
    <row r="531" spans="1:5">
      <c r="A531" t="s">
        <v>10717</v>
      </c>
      <c r="B531">
        <v>2094.48</v>
      </c>
      <c r="C531">
        <v>153</v>
      </c>
      <c r="D531" s="10">
        <v>-53.17</v>
      </c>
      <c r="E531">
        <v>-2.5385775944387099</v>
      </c>
    </row>
    <row r="532" spans="1:5">
      <c r="A532" t="s">
        <v>10716</v>
      </c>
      <c r="B532">
        <v>19338.54</v>
      </c>
      <c r="C532">
        <v>383</v>
      </c>
      <c r="D532" s="10">
        <v>-489.66</v>
      </c>
      <c r="E532">
        <v>-2.5320422327642098</v>
      </c>
    </row>
    <row r="533" spans="1:5">
      <c r="A533" t="s">
        <v>10715</v>
      </c>
      <c r="B533">
        <v>5376.24</v>
      </c>
      <c r="C533">
        <v>72</v>
      </c>
      <c r="D533" s="10">
        <v>-135.78</v>
      </c>
      <c r="E533">
        <v>-2.5255568947814799</v>
      </c>
    </row>
    <row r="534" spans="1:5">
      <c r="A534" t="s">
        <v>10714</v>
      </c>
      <c r="B534">
        <v>22320.27</v>
      </c>
      <c r="C534">
        <v>277</v>
      </c>
      <c r="D534" s="10">
        <v>-563</v>
      </c>
      <c r="E534">
        <v>-2.5223709211402898</v>
      </c>
    </row>
    <row r="535" spans="1:5">
      <c r="A535" t="s">
        <v>10713</v>
      </c>
      <c r="B535">
        <v>21915.78</v>
      </c>
      <c r="C535">
        <v>356</v>
      </c>
      <c r="D535" s="10">
        <v>-549.82000000000005</v>
      </c>
      <c r="E535">
        <v>-2.5087859067758398</v>
      </c>
    </row>
    <row r="536" spans="1:5">
      <c r="A536" t="s">
        <v>10712</v>
      </c>
      <c r="B536">
        <v>535.64</v>
      </c>
      <c r="C536">
        <v>42</v>
      </c>
      <c r="D536" s="10">
        <v>-13.4</v>
      </c>
      <c r="E536">
        <v>-2.5016802329923</v>
      </c>
    </row>
    <row r="537" spans="1:5">
      <c r="A537" t="s">
        <v>10711</v>
      </c>
      <c r="B537">
        <v>156</v>
      </c>
      <c r="C537">
        <v>96</v>
      </c>
      <c r="D537" s="10">
        <v>-3.9</v>
      </c>
      <c r="E537">
        <v>-2.5</v>
      </c>
    </row>
    <row r="538" spans="1:5">
      <c r="A538" t="s">
        <v>10710</v>
      </c>
      <c r="B538">
        <v>212.9</v>
      </c>
      <c r="C538">
        <v>40</v>
      </c>
      <c r="D538" s="10">
        <v>-5.29</v>
      </c>
      <c r="E538">
        <v>-2.48473461719116</v>
      </c>
    </row>
    <row r="539" spans="1:5">
      <c r="A539" t="s">
        <v>10709</v>
      </c>
      <c r="B539">
        <v>8240.44</v>
      </c>
      <c r="C539">
        <v>52</v>
      </c>
      <c r="D539" s="10">
        <v>-204.54</v>
      </c>
      <c r="E539">
        <v>-2.48214901146055</v>
      </c>
    </row>
    <row r="540" spans="1:5">
      <c r="A540" t="s">
        <v>10708</v>
      </c>
      <c r="B540">
        <v>1920.74</v>
      </c>
      <c r="C540">
        <v>88</v>
      </c>
      <c r="D540" s="10">
        <v>-47.59</v>
      </c>
      <c r="E540">
        <v>-2.4776908899694901</v>
      </c>
    </row>
    <row r="541" spans="1:5">
      <c r="A541" t="s">
        <v>10707</v>
      </c>
      <c r="B541">
        <v>758.16</v>
      </c>
      <c r="C541">
        <v>24</v>
      </c>
      <c r="D541" s="10">
        <v>-18.78</v>
      </c>
      <c r="E541">
        <v>-2.47704969927192</v>
      </c>
    </row>
    <row r="542" spans="1:5">
      <c r="A542" t="s">
        <v>10706</v>
      </c>
      <c r="B542">
        <v>12320.41</v>
      </c>
      <c r="C542">
        <v>149</v>
      </c>
      <c r="D542" s="10">
        <v>-304.33999999999997</v>
      </c>
      <c r="E542">
        <v>-2.4702100011282</v>
      </c>
    </row>
    <row r="543" spans="1:5">
      <c r="A543" t="s">
        <v>10705</v>
      </c>
      <c r="B543">
        <v>1700.91</v>
      </c>
      <c r="C543">
        <v>211</v>
      </c>
      <c r="D543" s="10">
        <v>-41.98</v>
      </c>
      <c r="E543">
        <v>-2.4680906103203499</v>
      </c>
    </row>
    <row r="544" spans="1:5">
      <c r="A544" t="s">
        <v>10704</v>
      </c>
      <c r="B544">
        <v>3554.48</v>
      </c>
      <c r="C544">
        <v>48</v>
      </c>
      <c r="D544" s="10">
        <v>-87.63</v>
      </c>
      <c r="E544">
        <v>-2.4653395152033402</v>
      </c>
    </row>
    <row r="545" spans="1:5">
      <c r="A545" t="s">
        <v>10703</v>
      </c>
      <c r="B545">
        <v>1617.91</v>
      </c>
      <c r="C545">
        <v>251</v>
      </c>
      <c r="D545" s="10">
        <v>-39.880000000000003</v>
      </c>
      <c r="E545">
        <v>-2.4649084312477201</v>
      </c>
    </row>
    <row r="546" spans="1:5">
      <c r="A546" t="s">
        <v>10702</v>
      </c>
      <c r="B546">
        <v>602.54</v>
      </c>
      <c r="C546">
        <v>94</v>
      </c>
      <c r="D546" s="10">
        <v>-14.78</v>
      </c>
      <c r="E546">
        <v>-2.4529491817970501</v>
      </c>
    </row>
    <row r="547" spans="1:5">
      <c r="A547" t="s">
        <v>10701</v>
      </c>
      <c r="B547">
        <v>5073.12</v>
      </c>
      <c r="C547">
        <v>78</v>
      </c>
      <c r="D547" s="10">
        <v>-124.18</v>
      </c>
      <c r="E547">
        <v>-2.4478033241870798</v>
      </c>
    </row>
    <row r="548" spans="1:5">
      <c r="A548" t="s">
        <v>10700</v>
      </c>
      <c r="B548">
        <v>7020.88</v>
      </c>
      <c r="C548">
        <v>190</v>
      </c>
      <c r="D548" s="10">
        <v>-171.84</v>
      </c>
      <c r="E548">
        <v>-2.4475564316723801</v>
      </c>
    </row>
    <row r="549" spans="1:5">
      <c r="A549" t="s">
        <v>10699</v>
      </c>
      <c r="B549">
        <v>1261.98</v>
      </c>
      <c r="C549">
        <v>110</v>
      </c>
      <c r="D549" s="10">
        <v>-30.78</v>
      </c>
      <c r="E549">
        <v>-2.4390243902439002</v>
      </c>
    </row>
    <row r="550" spans="1:5">
      <c r="A550" t="s">
        <v>10698</v>
      </c>
      <c r="B550">
        <v>2105.85</v>
      </c>
      <c r="C550">
        <v>167</v>
      </c>
      <c r="D550" s="10">
        <v>-51.21</v>
      </c>
      <c r="E550">
        <v>-2.4317971365481799</v>
      </c>
    </row>
    <row r="551" spans="1:5">
      <c r="A551" t="s">
        <v>10697</v>
      </c>
      <c r="B551">
        <v>4774.84</v>
      </c>
      <c r="C551">
        <v>312</v>
      </c>
      <c r="D551" s="10">
        <v>-115.93</v>
      </c>
      <c r="E551">
        <v>-2.4279347580233002</v>
      </c>
    </row>
    <row r="552" spans="1:5">
      <c r="A552" t="s">
        <v>10696</v>
      </c>
      <c r="B552">
        <v>6042.38</v>
      </c>
      <c r="C552">
        <v>463</v>
      </c>
      <c r="D552" s="10">
        <v>-146.5</v>
      </c>
      <c r="E552">
        <v>-2.4245413231210202</v>
      </c>
    </row>
    <row r="553" spans="1:5">
      <c r="A553" t="s">
        <v>10695</v>
      </c>
      <c r="B553">
        <v>146.97</v>
      </c>
      <c r="C553">
        <v>9</v>
      </c>
      <c r="D553" s="10">
        <v>-3.56</v>
      </c>
      <c r="E553">
        <v>-2.4222630468803099</v>
      </c>
    </row>
    <row r="554" spans="1:5">
      <c r="A554" t="s">
        <v>10694</v>
      </c>
      <c r="B554">
        <v>111.04</v>
      </c>
      <c r="C554">
        <v>16</v>
      </c>
      <c r="D554" s="10">
        <v>-2.68</v>
      </c>
      <c r="E554">
        <v>-2.4135446685878899</v>
      </c>
    </row>
    <row r="555" spans="1:5">
      <c r="A555" t="s">
        <v>10693</v>
      </c>
      <c r="B555">
        <v>190.2</v>
      </c>
      <c r="C555">
        <v>40</v>
      </c>
      <c r="D555" s="10">
        <v>-4.58</v>
      </c>
      <c r="E555">
        <v>-2.4079915878023099</v>
      </c>
    </row>
    <row r="556" spans="1:5">
      <c r="A556" t="s">
        <v>10692</v>
      </c>
      <c r="B556">
        <v>30822.92</v>
      </c>
      <c r="C556">
        <v>144</v>
      </c>
      <c r="D556" s="10">
        <v>-739.85</v>
      </c>
      <c r="E556">
        <v>-2.4003241743481798</v>
      </c>
    </row>
    <row r="557" spans="1:5">
      <c r="A557" t="s">
        <v>10691</v>
      </c>
      <c r="B557">
        <v>17084.259999999998</v>
      </c>
      <c r="C557">
        <v>174</v>
      </c>
      <c r="D557" s="10">
        <v>-409.32</v>
      </c>
      <c r="E557">
        <v>-2.3958895497961201</v>
      </c>
    </row>
    <row r="558" spans="1:5">
      <c r="A558" t="s">
        <v>10690</v>
      </c>
      <c r="B558">
        <v>9432.6</v>
      </c>
      <c r="C558">
        <v>202</v>
      </c>
      <c r="D558" s="10">
        <v>-225.68</v>
      </c>
      <c r="E558">
        <v>-2.39255348472319</v>
      </c>
    </row>
    <row r="559" spans="1:5">
      <c r="A559" t="s">
        <v>10689</v>
      </c>
      <c r="B559">
        <v>9933.4699999999993</v>
      </c>
      <c r="C559">
        <v>36</v>
      </c>
      <c r="D559" s="10">
        <v>-237.61</v>
      </c>
      <c r="E559">
        <v>-2.39201406960508</v>
      </c>
    </row>
    <row r="560" spans="1:5">
      <c r="A560" t="s">
        <v>10688</v>
      </c>
      <c r="B560">
        <v>4620.26</v>
      </c>
      <c r="C560">
        <v>411</v>
      </c>
      <c r="D560" s="10">
        <v>-110.39</v>
      </c>
      <c r="E560">
        <v>-2.3892594789037802</v>
      </c>
    </row>
    <row r="561" spans="1:5">
      <c r="A561" t="s">
        <v>10687</v>
      </c>
      <c r="B561">
        <v>15258.6</v>
      </c>
      <c r="C561">
        <v>98</v>
      </c>
      <c r="D561" s="10">
        <v>-364.56</v>
      </c>
      <c r="E561">
        <v>-2.3892100192678201</v>
      </c>
    </row>
    <row r="562" spans="1:5">
      <c r="A562" t="s">
        <v>10686</v>
      </c>
      <c r="B562">
        <v>8229.44</v>
      </c>
      <c r="C562">
        <v>148</v>
      </c>
      <c r="D562" s="10">
        <v>-195.99</v>
      </c>
      <c r="E562">
        <v>-2.3815715285608698</v>
      </c>
    </row>
    <row r="563" spans="1:5">
      <c r="A563" t="s">
        <v>10685</v>
      </c>
      <c r="B563">
        <v>2381.34</v>
      </c>
      <c r="C563">
        <v>234</v>
      </c>
      <c r="D563" s="10">
        <v>-56.54</v>
      </c>
      <c r="E563">
        <v>-2.3742934650238898</v>
      </c>
    </row>
    <row r="564" spans="1:5">
      <c r="A564" t="s">
        <v>10684</v>
      </c>
      <c r="B564">
        <v>2394.54</v>
      </c>
      <c r="C564">
        <v>129</v>
      </c>
      <c r="D564" s="10">
        <v>-56.85</v>
      </c>
      <c r="E564">
        <v>-2.3741511939662701</v>
      </c>
    </row>
    <row r="565" spans="1:5">
      <c r="A565" t="s">
        <v>10683</v>
      </c>
      <c r="B565">
        <v>18756.849999999999</v>
      </c>
      <c r="C565">
        <v>97</v>
      </c>
      <c r="D565" s="10">
        <v>-444.62</v>
      </c>
      <c r="E565">
        <v>-2.3704406656767998</v>
      </c>
    </row>
    <row r="566" spans="1:5">
      <c r="A566" t="s">
        <v>10682</v>
      </c>
      <c r="B566">
        <v>12385.73</v>
      </c>
      <c r="C566">
        <v>416</v>
      </c>
      <c r="D566" s="10">
        <v>-292.75</v>
      </c>
      <c r="E566">
        <v>-2.3636071511327899</v>
      </c>
    </row>
    <row r="567" spans="1:5">
      <c r="A567" t="s">
        <v>10681</v>
      </c>
      <c r="B567">
        <v>10728.23</v>
      </c>
      <c r="C567">
        <v>31</v>
      </c>
      <c r="D567" s="10">
        <v>-253.57</v>
      </c>
      <c r="E567">
        <v>-2.3635772163721298</v>
      </c>
    </row>
    <row r="568" spans="1:5">
      <c r="A568" t="s">
        <v>10680</v>
      </c>
      <c r="B568">
        <v>9719.4</v>
      </c>
      <c r="C568">
        <v>557</v>
      </c>
      <c r="D568" s="10">
        <v>-229.63</v>
      </c>
      <c r="E568">
        <v>-2.3625943988312001</v>
      </c>
    </row>
    <row r="569" spans="1:5">
      <c r="A569" t="s">
        <v>10679</v>
      </c>
      <c r="B569">
        <v>12824.46</v>
      </c>
      <c r="C569">
        <v>108</v>
      </c>
      <c r="D569" s="10">
        <v>-299.64</v>
      </c>
      <c r="E569">
        <v>-2.3364726468015</v>
      </c>
    </row>
    <row r="570" spans="1:5">
      <c r="A570" t="s">
        <v>10678</v>
      </c>
      <c r="B570">
        <v>11817.84</v>
      </c>
      <c r="C570">
        <v>400</v>
      </c>
      <c r="D570" s="10">
        <v>-275.69</v>
      </c>
      <c r="E570">
        <v>-2.33282901105447</v>
      </c>
    </row>
    <row r="571" spans="1:5">
      <c r="A571" t="s">
        <v>10677</v>
      </c>
      <c r="B571">
        <v>3030.26</v>
      </c>
      <c r="C571">
        <v>159</v>
      </c>
      <c r="D571" s="10">
        <v>-70.400000000000006</v>
      </c>
      <c r="E571">
        <v>-2.3232329899084498</v>
      </c>
    </row>
    <row r="572" spans="1:5">
      <c r="A572" t="s">
        <v>10676</v>
      </c>
      <c r="B572">
        <v>31841.55</v>
      </c>
      <c r="C572">
        <v>109</v>
      </c>
      <c r="D572" s="10">
        <v>-733.32</v>
      </c>
      <c r="E572">
        <v>-2.3030285900026799</v>
      </c>
    </row>
    <row r="573" spans="1:5">
      <c r="A573" t="s">
        <v>10675</v>
      </c>
      <c r="B573">
        <v>49.94</v>
      </c>
      <c r="C573">
        <v>22</v>
      </c>
      <c r="D573" s="10">
        <v>-1.1499999999999999</v>
      </c>
      <c r="E573">
        <v>-2.3027633159791701</v>
      </c>
    </row>
    <row r="574" spans="1:5">
      <c r="A574" t="s">
        <v>10674</v>
      </c>
      <c r="B574">
        <v>3807</v>
      </c>
      <c r="C574">
        <v>101</v>
      </c>
      <c r="D574" s="10">
        <v>-87.33</v>
      </c>
      <c r="E574">
        <v>-2.2939322301024401</v>
      </c>
    </row>
    <row r="575" spans="1:5">
      <c r="A575" t="s">
        <v>10673</v>
      </c>
      <c r="B575">
        <v>11096.34</v>
      </c>
      <c r="C575">
        <v>94</v>
      </c>
      <c r="D575" s="10">
        <v>-254.5</v>
      </c>
      <c r="E575">
        <v>-2.2935490440992199</v>
      </c>
    </row>
    <row r="576" spans="1:5">
      <c r="A576" t="s">
        <v>10672</v>
      </c>
      <c r="B576">
        <v>198192.24</v>
      </c>
      <c r="C576">
        <v>555</v>
      </c>
      <c r="D576" s="10">
        <v>-4539.6499999999996</v>
      </c>
      <c r="E576">
        <v>-2.2905286301824899</v>
      </c>
    </row>
    <row r="577" spans="1:5">
      <c r="A577" t="s">
        <v>10671</v>
      </c>
      <c r="B577">
        <v>4546.34</v>
      </c>
      <c r="C577">
        <v>263</v>
      </c>
      <c r="D577" s="10">
        <v>-104.03</v>
      </c>
      <c r="E577">
        <v>-2.2882142558629499</v>
      </c>
    </row>
    <row r="578" spans="1:5">
      <c r="A578" t="s">
        <v>10670</v>
      </c>
      <c r="B578">
        <v>45084.7</v>
      </c>
      <c r="C578">
        <v>119</v>
      </c>
      <c r="D578" s="10">
        <v>-1028.9100000000001</v>
      </c>
      <c r="E578">
        <v>-2.28217111348195</v>
      </c>
    </row>
    <row r="579" spans="1:5">
      <c r="A579" t="s">
        <v>10669</v>
      </c>
      <c r="B579">
        <v>4352.92</v>
      </c>
      <c r="C579">
        <v>66</v>
      </c>
      <c r="D579" s="10">
        <v>-98.96</v>
      </c>
      <c r="E579">
        <v>-2.2734164652692899</v>
      </c>
    </row>
    <row r="580" spans="1:5">
      <c r="A580" t="s">
        <v>10668</v>
      </c>
      <c r="B580">
        <v>4311.32</v>
      </c>
      <c r="C580">
        <v>612</v>
      </c>
      <c r="D580" s="10">
        <v>-97.93</v>
      </c>
      <c r="E580">
        <v>-2.2714621044134899</v>
      </c>
    </row>
    <row r="581" spans="1:5">
      <c r="A581" t="s">
        <v>10667</v>
      </c>
      <c r="B581">
        <v>1174.8599999999999</v>
      </c>
      <c r="C581">
        <v>37</v>
      </c>
      <c r="D581" s="10">
        <v>-26.66</v>
      </c>
      <c r="E581">
        <v>-2.2692065437584001</v>
      </c>
    </row>
    <row r="582" spans="1:5">
      <c r="A582" t="s">
        <v>10666</v>
      </c>
      <c r="B582">
        <v>38217.040000000001</v>
      </c>
      <c r="C582">
        <v>125</v>
      </c>
      <c r="D582" s="10">
        <v>-864.2</v>
      </c>
      <c r="E582">
        <v>-2.26129496161921</v>
      </c>
    </row>
    <row r="583" spans="1:5">
      <c r="A583" t="s">
        <v>10665</v>
      </c>
      <c r="B583">
        <v>30528.720000000001</v>
      </c>
      <c r="C583">
        <v>359</v>
      </c>
      <c r="D583" s="10">
        <v>-688.01</v>
      </c>
      <c r="E583">
        <v>-2.2536483678319899</v>
      </c>
    </row>
    <row r="584" spans="1:5">
      <c r="A584" t="s">
        <v>10664</v>
      </c>
      <c r="B584">
        <v>24407.89</v>
      </c>
      <c r="C584">
        <v>500</v>
      </c>
      <c r="D584" s="10">
        <v>-549.57000000000005</v>
      </c>
      <c r="E584">
        <v>-2.2516079841395502</v>
      </c>
    </row>
    <row r="585" spans="1:5">
      <c r="A585" t="s">
        <v>10663</v>
      </c>
      <c r="B585">
        <v>428.56</v>
      </c>
      <c r="C585">
        <v>110</v>
      </c>
      <c r="D585" s="10">
        <v>-9.6199999999999992</v>
      </c>
      <c r="E585">
        <v>-2.2447265260406901</v>
      </c>
    </row>
    <row r="586" spans="1:5">
      <c r="A586" t="s">
        <v>10662</v>
      </c>
      <c r="B586">
        <v>6280.97</v>
      </c>
      <c r="C586">
        <v>280</v>
      </c>
      <c r="D586" s="10">
        <v>-140.94</v>
      </c>
      <c r="E586">
        <v>-2.2439209230421402</v>
      </c>
    </row>
    <row r="587" spans="1:5">
      <c r="A587" t="s">
        <v>10661</v>
      </c>
      <c r="B587">
        <v>27475.42</v>
      </c>
      <c r="C587">
        <v>776</v>
      </c>
      <c r="D587" s="10">
        <v>-615.91</v>
      </c>
      <c r="E587">
        <v>-2.2416763783774698</v>
      </c>
    </row>
    <row r="588" spans="1:5">
      <c r="A588" t="s">
        <v>10660</v>
      </c>
      <c r="B588">
        <v>13923.66</v>
      </c>
      <c r="C588">
        <v>188</v>
      </c>
      <c r="D588" s="10">
        <v>-312.11</v>
      </c>
      <c r="E588">
        <v>-2.24158015923974</v>
      </c>
    </row>
    <row r="589" spans="1:5">
      <c r="A589" t="s">
        <v>10659</v>
      </c>
      <c r="B589">
        <v>3913.25</v>
      </c>
      <c r="C589">
        <v>225</v>
      </c>
      <c r="D589" s="10">
        <v>-87.67</v>
      </c>
      <c r="E589">
        <v>-2.2403373155305601</v>
      </c>
    </row>
    <row r="590" spans="1:5">
      <c r="A590" t="s">
        <v>10658</v>
      </c>
      <c r="B590">
        <v>3105.58</v>
      </c>
      <c r="C590">
        <v>235</v>
      </c>
      <c r="D590" s="10">
        <v>-69.53</v>
      </c>
      <c r="E590">
        <v>-2.2388732539493401</v>
      </c>
    </row>
    <row r="591" spans="1:5">
      <c r="A591" t="s">
        <v>10657</v>
      </c>
      <c r="B591">
        <v>3648.2</v>
      </c>
      <c r="C591">
        <v>374</v>
      </c>
      <c r="D591" s="10">
        <v>-81.55</v>
      </c>
      <c r="E591">
        <v>-2.2353489392028898</v>
      </c>
    </row>
    <row r="592" spans="1:5">
      <c r="A592" t="s">
        <v>10656</v>
      </c>
      <c r="B592">
        <v>17633.09</v>
      </c>
      <c r="C592">
        <v>454</v>
      </c>
      <c r="D592" s="10">
        <v>-393.31</v>
      </c>
      <c r="E592">
        <v>-2.2305222737478201</v>
      </c>
    </row>
    <row r="593" spans="1:5">
      <c r="A593" t="s">
        <v>10655</v>
      </c>
      <c r="B593">
        <v>11609.74</v>
      </c>
      <c r="C593">
        <v>229</v>
      </c>
      <c r="D593" s="10">
        <v>-258.63</v>
      </c>
      <c r="E593">
        <v>-2.22769846697686</v>
      </c>
    </row>
    <row r="594" spans="1:5">
      <c r="A594" t="s">
        <v>10654</v>
      </c>
      <c r="B594">
        <v>21372.9</v>
      </c>
      <c r="C594">
        <v>247</v>
      </c>
      <c r="D594" s="10">
        <v>-475.26</v>
      </c>
      <c r="E594">
        <v>-2.22365706104459</v>
      </c>
    </row>
    <row r="595" spans="1:5">
      <c r="A595" t="s">
        <v>10653</v>
      </c>
      <c r="B595">
        <v>283.5</v>
      </c>
      <c r="C595">
        <v>167</v>
      </c>
      <c r="D595" s="10">
        <v>-6.29</v>
      </c>
      <c r="E595">
        <v>-2.21869488536155</v>
      </c>
    </row>
    <row r="596" spans="1:5">
      <c r="A596" t="s">
        <v>10652</v>
      </c>
      <c r="B596">
        <v>59452.65</v>
      </c>
      <c r="C596">
        <v>416</v>
      </c>
      <c r="D596" s="10">
        <v>-1318.53</v>
      </c>
      <c r="E596">
        <v>-2.21778171368307</v>
      </c>
    </row>
    <row r="597" spans="1:5">
      <c r="A597" t="s">
        <v>10651</v>
      </c>
      <c r="B597">
        <v>7771.52</v>
      </c>
      <c r="C597">
        <v>865</v>
      </c>
      <c r="D597" s="10">
        <v>-172.09</v>
      </c>
      <c r="E597">
        <v>-2.21436733097257</v>
      </c>
    </row>
    <row r="598" spans="1:5">
      <c r="A598" t="s">
        <v>10650</v>
      </c>
      <c r="B598">
        <v>5909.63</v>
      </c>
      <c r="C598">
        <v>159</v>
      </c>
      <c r="D598" s="10">
        <v>-130.84</v>
      </c>
      <c r="E598">
        <v>-2.2140133984699499</v>
      </c>
    </row>
    <row r="599" spans="1:5">
      <c r="A599" t="s">
        <v>10649</v>
      </c>
      <c r="B599">
        <v>33177.040000000001</v>
      </c>
      <c r="C599">
        <v>206</v>
      </c>
      <c r="D599" s="10">
        <v>-732.48</v>
      </c>
      <c r="E599">
        <v>-2.2077918946355601</v>
      </c>
    </row>
    <row r="600" spans="1:5">
      <c r="A600" t="s">
        <v>10648</v>
      </c>
      <c r="B600">
        <v>1371.88</v>
      </c>
      <c r="C600">
        <v>161</v>
      </c>
      <c r="D600" s="10">
        <v>-30.19</v>
      </c>
      <c r="E600">
        <v>-2.2006297926932299</v>
      </c>
    </row>
    <row r="601" spans="1:5">
      <c r="A601" t="s">
        <v>10647</v>
      </c>
      <c r="B601">
        <v>98.9</v>
      </c>
      <c r="C601">
        <v>25</v>
      </c>
      <c r="D601" s="10">
        <v>-2.17</v>
      </c>
      <c r="E601">
        <v>-2.1941354903943302</v>
      </c>
    </row>
    <row r="602" spans="1:5">
      <c r="A602" t="s">
        <v>10646</v>
      </c>
      <c r="B602">
        <v>3868.9</v>
      </c>
      <c r="C602">
        <v>319</v>
      </c>
      <c r="D602" s="10">
        <v>-84.44</v>
      </c>
      <c r="E602">
        <v>-2.1825325027785598</v>
      </c>
    </row>
    <row r="603" spans="1:5">
      <c r="A603" t="s">
        <v>10645</v>
      </c>
      <c r="B603">
        <v>765.85</v>
      </c>
      <c r="C603">
        <v>53</v>
      </c>
      <c r="D603" s="10">
        <v>-16.7</v>
      </c>
      <c r="E603">
        <v>-2.1805836652085899</v>
      </c>
    </row>
    <row r="604" spans="1:5">
      <c r="A604" t="s">
        <v>10644</v>
      </c>
      <c r="B604">
        <v>35349.440000000002</v>
      </c>
      <c r="C604">
        <v>124</v>
      </c>
      <c r="D604" s="10">
        <v>-769.32</v>
      </c>
      <c r="E604">
        <v>-2.1763286773425499</v>
      </c>
    </row>
    <row r="605" spans="1:5">
      <c r="A605" t="s">
        <v>10643</v>
      </c>
      <c r="B605">
        <v>3009.32</v>
      </c>
      <c r="C605">
        <v>184</v>
      </c>
      <c r="D605" s="10">
        <v>-65.31</v>
      </c>
      <c r="E605">
        <v>-2.1702577326439099</v>
      </c>
    </row>
    <row r="606" spans="1:5">
      <c r="A606" t="s">
        <v>10642</v>
      </c>
      <c r="B606">
        <v>1631.76</v>
      </c>
      <c r="C606">
        <v>147</v>
      </c>
      <c r="D606" s="10">
        <v>-35.4</v>
      </c>
      <c r="E606">
        <v>-2.1694366818649802</v>
      </c>
    </row>
    <row r="607" spans="1:5">
      <c r="A607" t="s">
        <v>10641</v>
      </c>
      <c r="B607">
        <v>2568.04</v>
      </c>
      <c r="C607">
        <v>114</v>
      </c>
      <c r="D607" s="10">
        <v>-55.57</v>
      </c>
      <c r="E607">
        <v>-2.1639071042507099</v>
      </c>
    </row>
    <row r="608" spans="1:5">
      <c r="A608" t="s">
        <v>10640</v>
      </c>
      <c r="B608">
        <v>2851.15</v>
      </c>
      <c r="C608">
        <v>157</v>
      </c>
      <c r="D608" s="10">
        <v>-61.6</v>
      </c>
      <c r="E608">
        <v>-2.1605317152727799</v>
      </c>
    </row>
    <row r="609" spans="1:5">
      <c r="A609" t="s">
        <v>10639</v>
      </c>
      <c r="B609">
        <v>31651.1</v>
      </c>
      <c r="C609">
        <v>112</v>
      </c>
      <c r="D609" s="10">
        <v>-683.48</v>
      </c>
      <c r="E609">
        <v>-2.1594194198621799</v>
      </c>
    </row>
    <row r="610" spans="1:5">
      <c r="A610" t="s">
        <v>10638</v>
      </c>
      <c r="B610">
        <v>20887.68</v>
      </c>
      <c r="C610">
        <v>332</v>
      </c>
      <c r="D610" s="10">
        <v>-449.85</v>
      </c>
      <c r="E610">
        <v>-2.1536618714955398</v>
      </c>
    </row>
    <row r="611" spans="1:5">
      <c r="A611" t="s">
        <v>10637</v>
      </c>
      <c r="B611">
        <v>5982.73</v>
      </c>
      <c r="C611">
        <v>229</v>
      </c>
      <c r="D611" s="10">
        <v>-128.31</v>
      </c>
      <c r="E611">
        <v>-2.14467308402685</v>
      </c>
    </row>
    <row r="612" spans="1:5">
      <c r="A612" t="s">
        <v>10636</v>
      </c>
      <c r="B612">
        <v>89.11</v>
      </c>
      <c r="C612">
        <v>38</v>
      </c>
      <c r="D612" s="10">
        <v>-1.91</v>
      </c>
      <c r="E612">
        <v>-2.14341824711031</v>
      </c>
    </row>
    <row r="613" spans="1:5">
      <c r="A613" t="s">
        <v>10635</v>
      </c>
      <c r="B613">
        <v>51812.89</v>
      </c>
      <c r="C613">
        <v>234</v>
      </c>
      <c r="D613" s="10">
        <v>-1107.55</v>
      </c>
      <c r="E613">
        <v>-2.1375954902341801</v>
      </c>
    </row>
    <row r="614" spans="1:5">
      <c r="A614" t="s">
        <v>10634</v>
      </c>
      <c r="B614">
        <v>923.5</v>
      </c>
      <c r="C614">
        <v>50</v>
      </c>
      <c r="D614" s="10">
        <v>-19.7</v>
      </c>
      <c r="E614">
        <v>-2.13318895506226</v>
      </c>
    </row>
    <row r="615" spans="1:5">
      <c r="A615" t="s">
        <v>10633</v>
      </c>
      <c r="B615">
        <v>14796.77</v>
      </c>
      <c r="C615">
        <v>93</v>
      </c>
      <c r="D615" s="10">
        <v>-314.44</v>
      </c>
      <c r="E615">
        <v>-2.1250583742262599</v>
      </c>
    </row>
    <row r="616" spans="1:5">
      <c r="A616" t="s">
        <v>10632</v>
      </c>
      <c r="B616">
        <v>108397.13</v>
      </c>
      <c r="C616">
        <v>371</v>
      </c>
      <c r="D616" s="10">
        <v>-2301.09</v>
      </c>
      <c r="E616">
        <v>-2.1228329569242201</v>
      </c>
    </row>
    <row r="617" spans="1:5">
      <c r="A617" t="s">
        <v>10631</v>
      </c>
      <c r="B617">
        <v>37856.93</v>
      </c>
      <c r="C617">
        <v>191</v>
      </c>
      <c r="D617" s="10">
        <v>-803.49</v>
      </c>
      <c r="E617">
        <v>-2.1224383488042999</v>
      </c>
    </row>
    <row r="618" spans="1:5">
      <c r="A618" t="s">
        <v>10630</v>
      </c>
      <c r="B618">
        <v>9049.75</v>
      </c>
      <c r="C618">
        <v>182</v>
      </c>
      <c r="D618" s="10">
        <v>-192</v>
      </c>
      <c r="E618">
        <v>-2.1216055692146099</v>
      </c>
    </row>
    <row r="619" spans="1:5">
      <c r="A619" t="s">
        <v>10629</v>
      </c>
      <c r="B619">
        <v>1082.56</v>
      </c>
      <c r="C619">
        <v>34</v>
      </c>
      <c r="D619" s="10">
        <v>-22.88</v>
      </c>
      <c r="E619">
        <v>-2.1135087200709402</v>
      </c>
    </row>
    <row r="620" spans="1:5">
      <c r="A620" t="s">
        <v>10628</v>
      </c>
      <c r="B620">
        <v>4235.2</v>
      </c>
      <c r="C620">
        <v>352</v>
      </c>
      <c r="D620" s="10">
        <v>-89.41</v>
      </c>
      <c r="E620">
        <v>-2.11111635814129</v>
      </c>
    </row>
    <row r="621" spans="1:5">
      <c r="A621" t="s">
        <v>10627</v>
      </c>
      <c r="B621">
        <v>31502.66</v>
      </c>
      <c r="C621">
        <v>217</v>
      </c>
      <c r="D621" s="10">
        <v>-664.24</v>
      </c>
      <c r="E621">
        <v>-2.1085203598680202</v>
      </c>
    </row>
    <row r="622" spans="1:5">
      <c r="A622" t="s">
        <v>10626</v>
      </c>
      <c r="B622">
        <v>18683.77</v>
      </c>
      <c r="C622">
        <v>198</v>
      </c>
      <c r="D622" s="10">
        <v>-393.55</v>
      </c>
      <c r="E622">
        <v>-2.10637360661151</v>
      </c>
    </row>
    <row r="623" spans="1:5">
      <c r="A623" t="s">
        <v>10625</v>
      </c>
      <c r="B623">
        <v>186.25</v>
      </c>
      <c r="C623">
        <v>25</v>
      </c>
      <c r="D623" s="10">
        <v>-3.91</v>
      </c>
      <c r="E623">
        <v>-2.0993288590604</v>
      </c>
    </row>
    <row r="624" spans="1:5">
      <c r="A624" t="s">
        <v>10624</v>
      </c>
      <c r="B624">
        <v>217768.75</v>
      </c>
      <c r="C624">
        <v>245</v>
      </c>
      <c r="D624" s="10">
        <v>-4566.41</v>
      </c>
      <c r="E624">
        <v>-2.09690784375627</v>
      </c>
    </row>
    <row r="625" spans="1:5">
      <c r="A625" t="s">
        <v>10623</v>
      </c>
      <c r="B625">
        <v>12405.8</v>
      </c>
      <c r="C625">
        <v>44</v>
      </c>
      <c r="D625" s="10">
        <v>-260.11</v>
      </c>
      <c r="E625">
        <v>-2.0966805848877099</v>
      </c>
    </row>
    <row r="626" spans="1:5">
      <c r="A626" t="s">
        <v>10622</v>
      </c>
      <c r="B626">
        <v>8226.98</v>
      </c>
      <c r="C626">
        <v>102</v>
      </c>
      <c r="D626" s="10">
        <v>-172.27</v>
      </c>
      <c r="E626">
        <v>-2.0939640062331502</v>
      </c>
    </row>
    <row r="627" spans="1:5">
      <c r="A627" t="s">
        <v>10621</v>
      </c>
      <c r="B627">
        <v>164.56</v>
      </c>
      <c r="C627">
        <v>22</v>
      </c>
      <c r="D627" s="10">
        <v>-3.44</v>
      </c>
      <c r="E627">
        <v>-2.09042294603791</v>
      </c>
    </row>
    <row r="628" spans="1:5">
      <c r="A628" t="s">
        <v>10620</v>
      </c>
      <c r="B628">
        <v>19124.580000000002</v>
      </c>
      <c r="C628">
        <v>168</v>
      </c>
      <c r="D628" s="10">
        <v>-398.56</v>
      </c>
      <c r="E628">
        <v>-2.0840196229145902</v>
      </c>
    </row>
    <row r="629" spans="1:5">
      <c r="A629" t="s">
        <v>10619</v>
      </c>
      <c r="B629">
        <v>2975.18</v>
      </c>
      <c r="C629">
        <v>284</v>
      </c>
      <c r="D629" s="10">
        <v>-61.94</v>
      </c>
      <c r="E629">
        <v>-2.0818908435792101</v>
      </c>
    </row>
    <row r="630" spans="1:5">
      <c r="A630" t="s">
        <v>10618</v>
      </c>
      <c r="B630">
        <v>13056.77</v>
      </c>
      <c r="C630">
        <v>71</v>
      </c>
      <c r="D630" s="10">
        <v>-271.11</v>
      </c>
      <c r="E630">
        <v>-2.0763940852140301</v>
      </c>
    </row>
    <row r="631" spans="1:5">
      <c r="A631" t="s">
        <v>10617</v>
      </c>
      <c r="B631">
        <v>859.2</v>
      </c>
      <c r="C631">
        <v>200</v>
      </c>
      <c r="D631" s="10">
        <v>-17.82</v>
      </c>
      <c r="E631">
        <v>-2.07402234636871</v>
      </c>
    </row>
    <row r="632" spans="1:5">
      <c r="A632" t="s">
        <v>10616</v>
      </c>
      <c r="B632">
        <v>3759</v>
      </c>
      <c r="C632">
        <v>175</v>
      </c>
      <c r="D632" s="10">
        <v>-77.86</v>
      </c>
      <c r="E632">
        <v>-2.0712955573290701</v>
      </c>
    </row>
    <row r="633" spans="1:5">
      <c r="A633" t="s">
        <v>10615</v>
      </c>
      <c r="B633">
        <v>2958.68</v>
      </c>
      <c r="C633">
        <v>142</v>
      </c>
      <c r="D633" s="10">
        <v>-61.24</v>
      </c>
      <c r="E633">
        <v>-2.0698419565481898</v>
      </c>
    </row>
    <row r="634" spans="1:5">
      <c r="A634" t="s">
        <v>10614</v>
      </c>
      <c r="B634">
        <v>576.35</v>
      </c>
      <c r="C634">
        <v>74</v>
      </c>
      <c r="D634" s="10">
        <v>-11.92</v>
      </c>
      <c r="E634">
        <v>-2.0681877331482599</v>
      </c>
    </row>
    <row r="635" spans="1:5">
      <c r="A635" t="s">
        <v>10613</v>
      </c>
      <c r="B635">
        <v>9579.9599999999991</v>
      </c>
      <c r="C635">
        <v>336</v>
      </c>
      <c r="D635" s="10">
        <v>-198.05</v>
      </c>
      <c r="E635">
        <v>-2.06733639806429</v>
      </c>
    </row>
    <row r="636" spans="1:5">
      <c r="A636" t="s">
        <v>10612</v>
      </c>
      <c r="B636">
        <v>3209.59</v>
      </c>
      <c r="C636">
        <v>136</v>
      </c>
      <c r="D636" s="10">
        <v>-66.16</v>
      </c>
      <c r="E636">
        <v>-2.0613224742101002</v>
      </c>
    </row>
    <row r="637" spans="1:5">
      <c r="A637" t="s">
        <v>10611</v>
      </c>
      <c r="B637">
        <v>2909.06</v>
      </c>
      <c r="C637">
        <v>86</v>
      </c>
      <c r="D637" s="10">
        <v>-59.95</v>
      </c>
      <c r="E637">
        <v>-2.06080314603342</v>
      </c>
    </row>
    <row r="638" spans="1:5">
      <c r="A638" t="s">
        <v>10610</v>
      </c>
      <c r="B638">
        <v>26266.36</v>
      </c>
      <c r="C638">
        <v>85</v>
      </c>
      <c r="D638" s="10">
        <v>-540.58000000000004</v>
      </c>
      <c r="E638">
        <v>-2.0580697135042598</v>
      </c>
    </row>
    <row r="639" spans="1:5">
      <c r="A639" t="s">
        <v>10609</v>
      </c>
      <c r="B639">
        <v>307.8</v>
      </c>
      <c r="C639">
        <v>72</v>
      </c>
      <c r="D639" s="10">
        <v>-6.33</v>
      </c>
      <c r="E639">
        <v>-2.0565302144249502</v>
      </c>
    </row>
    <row r="640" spans="1:5">
      <c r="A640" t="s">
        <v>10608</v>
      </c>
      <c r="B640">
        <v>2804.87</v>
      </c>
      <c r="C640">
        <v>355</v>
      </c>
      <c r="D640" s="10">
        <v>-57.49</v>
      </c>
      <c r="E640">
        <v>-2.04964935986338</v>
      </c>
    </row>
    <row r="641" spans="1:5">
      <c r="A641" t="s">
        <v>10607</v>
      </c>
      <c r="B641">
        <v>2129.52</v>
      </c>
      <c r="C641">
        <v>133</v>
      </c>
      <c r="D641" s="10">
        <v>-43.56</v>
      </c>
      <c r="E641">
        <v>-2.0455313873548899</v>
      </c>
    </row>
    <row r="642" spans="1:5">
      <c r="A642" t="s">
        <v>10606</v>
      </c>
      <c r="B642">
        <v>76424.710000000006</v>
      </c>
      <c r="C642">
        <v>456</v>
      </c>
      <c r="D642" s="10">
        <v>-1560.58</v>
      </c>
      <c r="E642">
        <v>-2.0419835417105201</v>
      </c>
    </row>
    <row r="643" spans="1:5">
      <c r="A643" t="s">
        <v>10605</v>
      </c>
      <c r="B643">
        <v>109198.97</v>
      </c>
      <c r="C643">
        <v>1172</v>
      </c>
      <c r="D643" s="10">
        <v>-2228.94</v>
      </c>
      <c r="E643">
        <v>-2.0411730989770298</v>
      </c>
    </row>
    <row r="644" spans="1:5">
      <c r="A644" t="s">
        <v>10604</v>
      </c>
      <c r="B644">
        <v>16614.599999999999</v>
      </c>
      <c r="C644">
        <v>552</v>
      </c>
      <c r="D644" s="10">
        <v>-338.72</v>
      </c>
      <c r="E644">
        <v>-2.0386888640111702</v>
      </c>
    </row>
    <row r="645" spans="1:5">
      <c r="A645" t="s">
        <v>10603</v>
      </c>
      <c r="B645">
        <v>5980.17</v>
      </c>
      <c r="C645">
        <v>436</v>
      </c>
      <c r="D645" s="10">
        <v>-121.59</v>
      </c>
      <c r="E645">
        <v>-2.0332197914106098</v>
      </c>
    </row>
    <row r="646" spans="1:5">
      <c r="A646" t="s">
        <v>10602</v>
      </c>
      <c r="B646">
        <v>18646.87</v>
      </c>
      <c r="C646">
        <v>183</v>
      </c>
      <c r="D646" s="10">
        <v>-378.1</v>
      </c>
      <c r="E646">
        <v>-2.0276861478628798</v>
      </c>
    </row>
    <row r="647" spans="1:5">
      <c r="A647" t="s">
        <v>10601</v>
      </c>
      <c r="B647">
        <v>20283.48</v>
      </c>
      <c r="C647">
        <v>59</v>
      </c>
      <c r="D647" s="10">
        <v>-411.08</v>
      </c>
      <c r="E647">
        <v>-2.0266739238040001</v>
      </c>
    </row>
    <row r="648" spans="1:5">
      <c r="A648" t="s">
        <v>10600</v>
      </c>
      <c r="B648">
        <v>42894.62</v>
      </c>
      <c r="C648">
        <v>209</v>
      </c>
      <c r="D648" s="10">
        <v>-868.31</v>
      </c>
      <c r="E648">
        <v>-2.0242864956024702</v>
      </c>
    </row>
    <row r="649" spans="1:5">
      <c r="A649" t="s">
        <v>10599</v>
      </c>
      <c r="B649">
        <v>436.74</v>
      </c>
      <c r="C649">
        <v>29</v>
      </c>
      <c r="D649" s="10">
        <v>-8.84</v>
      </c>
      <c r="E649">
        <v>-2.0240875578147102</v>
      </c>
    </row>
    <row r="650" spans="1:5">
      <c r="A650" t="s">
        <v>10598</v>
      </c>
      <c r="B650">
        <v>19471.52</v>
      </c>
      <c r="C650">
        <v>126</v>
      </c>
      <c r="D650" s="10">
        <v>-393.24</v>
      </c>
      <c r="E650">
        <v>-2.0195649851680799</v>
      </c>
    </row>
    <row r="651" spans="1:5">
      <c r="A651" t="s">
        <v>10597</v>
      </c>
      <c r="B651">
        <v>5283.02</v>
      </c>
      <c r="C651">
        <v>186</v>
      </c>
      <c r="D651" s="10">
        <v>-106.54</v>
      </c>
      <c r="E651">
        <v>-2.0166495678607999</v>
      </c>
    </row>
    <row r="652" spans="1:5">
      <c r="A652" t="s">
        <v>10596</v>
      </c>
      <c r="B652">
        <v>877.81</v>
      </c>
      <c r="C652">
        <v>134</v>
      </c>
      <c r="D652" s="10">
        <v>-17.670000000000002</v>
      </c>
      <c r="E652">
        <v>-2.0129640810653702</v>
      </c>
    </row>
    <row r="653" spans="1:5">
      <c r="A653" t="s">
        <v>10595</v>
      </c>
      <c r="B653">
        <v>19984.86</v>
      </c>
      <c r="C653">
        <v>81</v>
      </c>
      <c r="D653" s="10">
        <v>-402.2</v>
      </c>
      <c r="E653">
        <v>-2.01252348027456</v>
      </c>
    </row>
    <row r="654" spans="1:5">
      <c r="A654" t="s">
        <v>10594</v>
      </c>
      <c r="B654">
        <v>9940.57</v>
      </c>
      <c r="C654">
        <v>602</v>
      </c>
      <c r="D654" s="10">
        <v>-200.02</v>
      </c>
      <c r="E654">
        <v>-2.0121582565184801</v>
      </c>
    </row>
    <row r="655" spans="1:5">
      <c r="A655" t="s">
        <v>10593</v>
      </c>
      <c r="B655">
        <v>9371.64</v>
      </c>
      <c r="C655">
        <v>40</v>
      </c>
      <c r="D655" s="10">
        <v>-188.06</v>
      </c>
      <c r="E655">
        <v>-2.0066925319367699</v>
      </c>
    </row>
    <row r="656" spans="1:5">
      <c r="A656" t="s">
        <v>10592</v>
      </c>
      <c r="B656">
        <v>7011.94</v>
      </c>
      <c r="C656">
        <v>93</v>
      </c>
      <c r="D656" s="10">
        <v>-140.24</v>
      </c>
      <c r="E656">
        <v>-2.00001711366611</v>
      </c>
    </row>
    <row r="657" spans="1:5">
      <c r="A657" t="s">
        <v>10591</v>
      </c>
      <c r="B657">
        <v>6126.64</v>
      </c>
      <c r="C657">
        <v>182</v>
      </c>
      <c r="D657" s="10">
        <v>-122.06</v>
      </c>
      <c r="E657">
        <v>-1.9922828826240799</v>
      </c>
    </row>
    <row r="658" spans="1:5">
      <c r="A658" t="s">
        <v>10590</v>
      </c>
      <c r="B658">
        <v>5903.25</v>
      </c>
      <c r="C658">
        <v>86</v>
      </c>
      <c r="D658" s="10">
        <v>-117.28</v>
      </c>
      <c r="E658">
        <v>-1.9867022402913601</v>
      </c>
    </row>
    <row r="659" spans="1:5">
      <c r="A659" t="s">
        <v>10589</v>
      </c>
      <c r="B659">
        <v>12599.8</v>
      </c>
      <c r="C659">
        <v>35</v>
      </c>
      <c r="D659" s="10">
        <v>-250.2</v>
      </c>
      <c r="E659">
        <v>-1.9857458054889701</v>
      </c>
    </row>
    <row r="660" spans="1:5">
      <c r="A660" t="s">
        <v>10588</v>
      </c>
      <c r="B660">
        <v>11958.74</v>
      </c>
      <c r="C660">
        <v>162</v>
      </c>
      <c r="D660" s="10">
        <v>-237.43</v>
      </c>
      <c r="E660">
        <v>-1.9854098341463999</v>
      </c>
    </row>
    <row r="661" spans="1:5">
      <c r="A661" t="s">
        <v>10587</v>
      </c>
      <c r="B661">
        <v>2072.4</v>
      </c>
      <c r="C661">
        <v>96</v>
      </c>
      <c r="D661" s="10">
        <v>-40.9</v>
      </c>
      <c r="E661">
        <v>-1.9735572283342899</v>
      </c>
    </row>
    <row r="662" spans="1:5">
      <c r="A662" t="s">
        <v>10586</v>
      </c>
      <c r="B662">
        <v>138.24</v>
      </c>
      <c r="C662">
        <v>54</v>
      </c>
      <c r="D662" s="10">
        <v>-2.72</v>
      </c>
      <c r="E662">
        <v>-1.9675925925925899</v>
      </c>
    </row>
    <row r="663" spans="1:5">
      <c r="A663" t="s">
        <v>10585</v>
      </c>
      <c r="B663">
        <v>8830.2900000000009</v>
      </c>
      <c r="C663">
        <v>75</v>
      </c>
      <c r="D663" s="10">
        <v>-173.32</v>
      </c>
      <c r="E663">
        <v>-1.9627894440612901</v>
      </c>
    </row>
    <row r="664" spans="1:5">
      <c r="A664" t="s">
        <v>10584</v>
      </c>
      <c r="B664">
        <v>68043.66</v>
      </c>
      <c r="C664">
        <v>220</v>
      </c>
      <c r="D664" s="10">
        <v>-1333.52</v>
      </c>
      <c r="E664">
        <v>-1.9598005163155501</v>
      </c>
    </row>
    <row r="665" spans="1:5">
      <c r="A665" t="s">
        <v>10583</v>
      </c>
      <c r="B665">
        <v>29695.86</v>
      </c>
      <c r="C665">
        <v>228</v>
      </c>
      <c r="D665" s="10">
        <v>-580.03</v>
      </c>
      <c r="E665">
        <v>-1.9532352321165301</v>
      </c>
    </row>
    <row r="666" spans="1:5">
      <c r="A666" t="s">
        <v>10582</v>
      </c>
      <c r="B666">
        <v>83185.14</v>
      </c>
      <c r="C666">
        <v>205</v>
      </c>
      <c r="D666" s="10">
        <v>-1612.83</v>
      </c>
      <c r="E666">
        <v>-1.93884388485731</v>
      </c>
    </row>
    <row r="667" spans="1:5">
      <c r="A667" t="s">
        <v>10581</v>
      </c>
      <c r="B667">
        <v>1044.1199999999999</v>
      </c>
      <c r="C667">
        <v>198</v>
      </c>
      <c r="D667" s="10">
        <v>-20.2</v>
      </c>
      <c r="E667">
        <v>-1.93464352756388</v>
      </c>
    </row>
    <row r="668" spans="1:5">
      <c r="A668" t="s">
        <v>10580</v>
      </c>
      <c r="B668">
        <v>13402.83</v>
      </c>
      <c r="C668">
        <v>248</v>
      </c>
      <c r="D668" s="10">
        <v>-259.04000000000002</v>
      </c>
      <c r="E668">
        <v>-1.93272614813438</v>
      </c>
    </row>
    <row r="669" spans="1:5">
      <c r="A669" t="s">
        <v>10579</v>
      </c>
      <c r="B669">
        <v>13024.48</v>
      </c>
      <c r="C669">
        <v>56</v>
      </c>
      <c r="D669" s="10">
        <v>-250.73</v>
      </c>
      <c r="E669">
        <v>-1.92506725796346</v>
      </c>
    </row>
    <row r="670" spans="1:5">
      <c r="A670" t="s">
        <v>10578</v>
      </c>
      <c r="B670">
        <v>734.92</v>
      </c>
      <c r="C670">
        <v>76</v>
      </c>
      <c r="D670" s="10">
        <v>-14.13</v>
      </c>
      <c r="E670">
        <v>-1.92265824851684</v>
      </c>
    </row>
    <row r="671" spans="1:5">
      <c r="A671" t="s">
        <v>10577</v>
      </c>
      <c r="B671">
        <v>29518.04</v>
      </c>
      <c r="C671">
        <v>498</v>
      </c>
      <c r="D671" s="10">
        <v>-565.46</v>
      </c>
      <c r="E671">
        <v>-1.9156420954778799</v>
      </c>
    </row>
    <row r="672" spans="1:5">
      <c r="A672" t="s">
        <v>10576</v>
      </c>
      <c r="B672">
        <v>72548.08</v>
      </c>
      <c r="C672">
        <v>512</v>
      </c>
      <c r="D672" s="10">
        <v>-1385.4</v>
      </c>
      <c r="E672">
        <v>-1.9096301376962601</v>
      </c>
    </row>
    <row r="673" spans="1:5">
      <c r="A673" t="s">
        <v>10575</v>
      </c>
      <c r="B673">
        <v>3877.69</v>
      </c>
      <c r="C673">
        <v>27</v>
      </c>
      <c r="D673" s="10">
        <v>-73.959999999999994</v>
      </c>
      <c r="E673">
        <v>-1.90732111128016</v>
      </c>
    </row>
    <row r="674" spans="1:5">
      <c r="A674" t="s">
        <v>10574</v>
      </c>
      <c r="B674">
        <v>813.51</v>
      </c>
      <c r="C674">
        <v>162</v>
      </c>
      <c r="D674" s="10">
        <v>-15.51</v>
      </c>
      <c r="E674">
        <v>-1.9065530847807599</v>
      </c>
    </row>
    <row r="675" spans="1:5">
      <c r="A675" t="s">
        <v>10573</v>
      </c>
      <c r="B675">
        <v>695.84</v>
      </c>
      <c r="C675">
        <v>144</v>
      </c>
      <c r="D675" s="10">
        <v>-13.21</v>
      </c>
      <c r="E675">
        <v>-1.8984249252701699</v>
      </c>
    </row>
    <row r="676" spans="1:5">
      <c r="A676" t="s">
        <v>10572</v>
      </c>
      <c r="B676">
        <v>28424.880000000001</v>
      </c>
      <c r="C676">
        <v>412</v>
      </c>
      <c r="D676" s="10">
        <v>-537.92999999999995</v>
      </c>
      <c r="E676">
        <v>-1.8924618151422199</v>
      </c>
    </row>
    <row r="677" spans="1:5">
      <c r="A677" t="s">
        <v>10571</v>
      </c>
      <c r="B677">
        <v>1125.92</v>
      </c>
      <c r="C677">
        <v>124</v>
      </c>
      <c r="D677" s="10">
        <v>-21.22</v>
      </c>
      <c r="E677">
        <v>-1.8846809720051101</v>
      </c>
    </row>
    <row r="678" spans="1:5">
      <c r="A678" t="s">
        <v>10570</v>
      </c>
      <c r="B678">
        <v>4442.76</v>
      </c>
      <c r="C678">
        <v>14</v>
      </c>
      <c r="D678" s="10">
        <v>-83.52</v>
      </c>
      <c r="E678">
        <v>-1.8799124868324999</v>
      </c>
    </row>
    <row r="679" spans="1:5">
      <c r="A679" t="s">
        <v>10569</v>
      </c>
      <c r="B679">
        <v>57.54</v>
      </c>
      <c r="C679">
        <v>12</v>
      </c>
      <c r="D679" s="10">
        <v>-1.08</v>
      </c>
      <c r="E679">
        <v>-1.87695516162669</v>
      </c>
    </row>
    <row r="680" spans="1:5">
      <c r="A680" t="s">
        <v>10568</v>
      </c>
      <c r="B680">
        <v>576.84</v>
      </c>
      <c r="C680">
        <v>165</v>
      </c>
      <c r="D680" s="10">
        <v>-10.82</v>
      </c>
      <c r="E680">
        <v>-1.8757367727619401</v>
      </c>
    </row>
    <row r="681" spans="1:5">
      <c r="A681" t="s">
        <v>10567</v>
      </c>
      <c r="B681">
        <v>32515.94</v>
      </c>
      <c r="C681">
        <v>679</v>
      </c>
      <c r="D681" s="10">
        <v>-609.07000000000005</v>
      </c>
      <c r="E681">
        <v>-1.8731428339454399</v>
      </c>
    </row>
    <row r="682" spans="1:5">
      <c r="A682" t="s">
        <v>10566</v>
      </c>
      <c r="B682">
        <v>19945.16</v>
      </c>
      <c r="C682">
        <v>766</v>
      </c>
      <c r="D682" s="10">
        <v>-373.34</v>
      </c>
      <c r="E682">
        <v>-1.8718325648929299</v>
      </c>
    </row>
    <row r="683" spans="1:5">
      <c r="A683" t="s">
        <v>10565</v>
      </c>
      <c r="B683">
        <v>3924.16</v>
      </c>
      <c r="C683">
        <v>601</v>
      </c>
      <c r="D683" s="10">
        <v>-73.28</v>
      </c>
      <c r="E683">
        <v>-1.8674060181032299</v>
      </c>
    </row>
    <row r="684" spans="1:5">
      <c r="A684" t="s">
        <v>10564</v>
      </c>
      <c r="B684">
        <v>6784.47</v>
      </c>
      <c r="C684">
        <v>209</v>
      </c>
      <c r="D684" s="10">
        <v>-126.69</v>
      </c>
      <c r="E684">
        <v>-1.8673529398759201</v>
      </c>
    </row>
    <row r="685" spans="1:5">
      <c r="A685" t="s">
        <v>10563</v>
      </c>
      <c r="B685">
        <v>17076.79</v>
      </c>
      <c r="C685">
        <v>483</v>
      </c>
      <c r="D685" s="10">
        <v>-317.87</v>
      </c>
      <c r="E685">
        <v>-1.86141540652546</v>
      </c>
    </row>
    <row r="686" spans="1:5">
      <c r="A686" t="s">
        <v>10562</v>
      </c>
      <c r="B686">
        <v>4522.46</v>
      </c>
      <c r="C686">
        <v>38</v>
      </c>
      <c r="D686" s="10">
        <v>-84.12</v>
      </c>
      <c r="E686">
        <v>-1.8600496190126601</v>
      </c>
    </row>
    <row r="687" spans="1:5">
      <c r="A687" t="s">
        <v>10561</v>
      </c>
      <c r="B687">
        <v>3226.16</v>
      </c>
      <c r="C687">
        <v>32</v>
      </c>
      <c r="D687" s="10">
        <v>-59.83</v>
      </c>
      <c r="E687">
        <v>-1.85452674386887</v>
      </c>
    </row>
    <row r="688" spans="1:5">
      <c r="A688" t="s">
        <v>10560</v>
      </c>
      <c r="B688">
        <v>3192.75</v>
      </c>
      <c r="C688">
        <v>459</v>
      </c>
      <c r="D688" s="10">
        <v>-59.13</v>
      </c>
      <c r="E688">
        <v>-1.85200845665961</v>
      </c>
    </row>
    <row r="689" spans="1:5">
      <c r="A689" t="s">
        <v>10559</v>
      </c>
      <c r="B689">
        <v>10442.43</v>
      </c>
      <c r="C689">
        <v>330</v>
      </c>
      <c r="D689" s="10">
        <v>-192.99</v>
      </c>
      <c r="E689">
        <v>-1.8481330494913499</v>
      </c>
    </row>
    <row r="690" spans="1:5">
      <c r="A690" t="s">
        <v>10558</v>
      </c>
      <c r="B690">
        <v>1250.6400000000001</v>
      </c>
      <c r="C690">
        <v>24</v>
      </c>
      <c r="D690" s="10">
        <v>-23.11</v>
      </c>
      <c r="E690">
        <v>-1.84785389880381</v>
      </c>
    </row>
    <row r="691" spans="1:5">
      <c r="A691" t="s">
        <v>10557</v>
      </c>
      <c r="B691">
        <v>448.21</v>
      </c>
      <c r="C691">
        <v>57</v>
      </c>
      <c r="D691" s="10">
        <v>-8.27</v>
      </c>
      <c r="E691">
        <v>-1.8451172441489401</v>
      </c>
    </row>
    <row r="692" spans="1:5">
      <c r="A692" t="s">
        <v>10556</v>
      </c>
      <c r="B692">
        <v>3027.84</v>
      </c>
      <c r="C692">
        <v>304</v>
      </c>
      <c r="D692" s="10">
        <v>-55.84</v>
      </c>
      <c r="E692">
        <v>-1.8442189811879</v>
      </c>
    </row>
    <row r="693" spans="1:5">
      <c r="A693" t="s">
        <v>10555</v>
      </c>
      <c r="B693">
        <v>11876.85</v>
      </c>
      <c r="C693">
        <v>54</v>
      </c>
      <c r="D693" s="10">
        <v>-218.85</v>
      </c>
      <c r="E693">
        <v>-1.84266030134252</v>
      </c>
    </row>
    <row r="694" spans="1:5">
      <c r="A694" t="s">
        <v>10554</v>
      </c>
      <c r="B694">
        <v>3114.91</v>
      </c>
      <c r="C694">
        <v>115</v>
      </c>
      <c r="D694" s="10">
        <v>-57.27</v>
      </c>
      <c r="E694">
        <v>-1.83857639546567</v>
      </c>
    </row>
    <row r="695" spans="1:5">
      <c r="A695" t="s">
        <v>10553</v>
      </c>
      <c r="B695">
        <v>219.78</v>
      </c>
      <c r="C695">
        <v>22</v>
      </c>
      <c r="D695" s="10">
        <v>-4.0199999999999996</v>
      </c>
      <c r="E695">
        <v>-1.82910182910182</v>
      </c>
    </row>
    <row r="696" spans="1:5">
      <c r="A696" t="s">
        <v>10552</v>
      </c>
      <c r="B696">
        <v>6541</v>
      </c>
      <c r="C696">
        <v>62</v>
      </c>
      <c r="D696" s="10">
        <v>-119.42</v>
      </c>
      <c r="E696">
        <v>-1.8257147225194901</v>
      </c>
    </row>
    <row r="697" spans="1:5">
      <c r="A697" t="s">
        <v>10551</v>
      </c>
      <c r="B697">
        <v>13292.26</v>
      </c>
      <c r="C697">
        <v>136</v>
      </c>
      <c r="D697" s="10">
        <v>-242.52</v>
      </c>
      <c r="E697">
        <v>-1.8245204352006299</v>
      </c>
    </row>
    <row r="698" spans="1:5">
      <c r="A698" t="s">
        <v>10550</v>
      </c>
      <c r="B698">
        <v>91904.13</v>
      </c>
      <c r="C698">
        <v>173</v>
      </c>
      <c r="D698" s="10">
        <v>-1674.95</v>
      </c>
      <c r="E698">
        <v>-1.8224969868056999</v>
      </c>
    </row>
    <row r="699" spans="1:5">
      <c r="A699" t="s">
        <v>10549</v>
      </c>
      <c r="B699">
        <v>835.03</v>
      </c>
      <c r="C699">
        <v>63</v>
      </c>
      <c r="D699" s="10">
        <v>-15.2</v>
      </c>
      <c r="E699">
        <v>-1.8202938816569401</v>
      </c>
    </row>
    <row r="700" spans="1:5">
      <c r="A700" t="s">
        <v>10548</v>
      </c>
      <c r="B700">
        <v>720.8</v>
      </c>
      <c r="C700">
        <v>68</v>
      </c>
      <c r="D700" s="10">
        <v>-13.12</v>
      </c>
      <c r="E700">
        <v>-1.8201997780244099</v>
      </c>
    </row>
    <row r="701" spans="1:5">
      <c r="A701" t="s">
        <v>10547</v>
      </c>
      <c r="B701">
        <v>1784.8</v>
      </c>
      <c r="C701">
        <v>80</v>
      </c>
      <c r="D701" s="10">
        <v>-32.479999999999997</v>
      </c>
      <c r="E701">
        <v>-1.8198117436127199</v>
      </c>
    </row>
    <row r="702" spans="1:5">
      <c r="A702" t="s">
        <v>10546</v>
      </c>
      <c r="B702">
        <v>2271.92</v>
      </c>
      <c r="C702">
        <v>196</v>
      </c>
      <c r="D702" s="10">
        <v>-41.27</v>
      </c>
      <c r="E702">
        <v>-1.8165252297616099</v>
      </c>
    </row>
    <row r="703" spans="1:5">
      <c r="A703" t="s">
        <v>10545</v>
      </c>
      <c r="B703">
        <v>11311.78</v>
      </c>
      <c r="C703">
        <v>306</v>
      </c>
      <c r="D703" s="10">
        <v>-204.2</v>
      </c>
      <c r="E703">
        <v>-1.8051977672833099</v>
      </c>
    </row>
    <row r="704" spans="1:5">
      <c r="A704" t="s">
        <v>10544</v>
      </c>
      <c r="B704">
        <v>3704.32</v>
      </c>
      <c r="C704">
        <v>32</v>
      </c>
      <c r="D704" s="10">
        <v>-66.650000000000006</v>
      </c>
      <c r="E704">
        <v>-1.7992506046993699</v>
      </c>
    </row>
    <row r="705" spans="1:5">
      <c r="A705" t="s">
        <v>10543</v>
      </c>
      <c r="B705">
        <v>7637.62</v>
      </c>
      <c r="C705">
        <v>57</v>
      </c>
      <c r="D705" s="10">
        <v>-137.30000000000001</v>
      </c>
      <c r="E705">
        <v>-1.7976804292436599</v>
      </c>
    </row>
    <row r="706" spans="1:5">
      <c r="A706" t="s">
        <v>10542</v>
      </c>
      <c r="B706">
        <v>1824.9</v>
      </c>
      <c r="C706">
        <v>155</v>
      </c>
      <c r="D706" s="10">
        <v>-32.78</v>
      </c>
      <c r="E706">
        <v>-1.79626280892103</v>
      </c>
    </row>
    <row r="707" spans="1:5">
      <c r="A707" t="s">
        <v>10541</v>
      </c>
      <c r="B707">
        <v>1144.45</v>
      </c>
      <c r="C707">
        <v>237</v>
      </c>
      <c r="D707" s="10">
        <v>-20.48</v>
      </c>
      <c r="E707">
        <v>-1.78950587618506</v>
      </c>
    </row>
    <row r="708" spans="1:5">
      <c r="A708" t="s">
        <v>10540</v>
      </c>
      <c r="B708">
        <v>2703.67</v>
      </c>
      <c r="C708">
        <v>300</v>
      </c>
      <c r="D708" s="10">
        <v>-48.33</v>
      </c>
      <c r="E708">
        <v>-1.78757022861517</v>
      </c>
    </row>
    <row r="709" spans="1:5">
      <c r="A709" t="s">
        <v>10539</v>
      </c>
      <c r="B709">
        <v>3798.82</v>
      </c>
      <c r="C709">
        <v>40</v>
      </c>
      <c r="D709" s="10">
        <v>-67.77</v>
      </c>
      <c r="E709">
        <v>-1.78397502382318</v>
      </c>
    </row>
    <row r="710" spans="1:5">
      <c r="A710" t="s">
        <v>10538</v>
      </c>
      <c r="B710">
        <v>6237</v>
      </c>
      <c r="C710">
        <v>140</v>
      </c>
      <c r="D710" s="10">
        <v>-111.16</v>
      </c>
      <c r="E710">
        <v>-1.7822671156004399</v>
      </c>
    </row>
    <row r="711" spans="1:5">
      <c r="A711" t="s">
        <v>10537</v>
      </c>
      <c r="B711">
        <v>23568.85</v>
      </c>
      <c r="C711">
        <v>287</v>
      </c>
      <c r="D711" s="10">
        <v>-418.75</v>
      </c>
      <c r="E711">
        <v>-1.77670951276791</v>
      </c>
    </row>
    <row r="712" spans="1:5">
      <c r="A712" t="s">
        <v>10536</v>
      </c>
      <c r="B712">
        <v>4844.75</v>
      </c>
      <c r="C712">
        <v>101</v>
      </c>
      <c r="D712" s="10">
        <v>-86.07</v>
      </c>
      <c r="E712">
        <v>-1.77656225811445</v>
      </c>
    </row>
    <row r="713" spans="1:5">
      <c r="A713" t="s">
        <v>10535</v>
      </c>
      <c r="B713">
        <v>15399.14</v>
      </c>
      <c r="C713">
        <v>322</v>
      </c>
      <c r="D713" s="10">
        <v>-273.24</v>
      </c>
      <c r="E713">
        <v>-1.7743848033071901</v>
      </c>
    </row>
    <row r="714" spans="1:5">
      <c r="A714" t="s">
        <v>10534</v>
      </c>
      <c r="B714">
        <v>27737.119999999999</v>
      </c>
      <c r="C714">
        <v>302</v>
      </c>
      <c r="D714" s="10">
        <v>-491.57</v>
      </c>
      <c r="E714">
        <v>-1.77224600102678</v>
      </c>
    </row>
    <row r="715" spans="1:5">
      <c r="A715" t="s">
        <v>10533</v>
      </c>
      <c r="B715">
        <v>15604.03</v>
      </c>
      <c r="C715">
        <v>65</v>
      </c>
      <c r="D715" s="10">
        <v>-276.25</v>
      </c>
      <c r="E715">
        <v>-1.77037598620356</v>
      </c>
    </row>
    <row r="716" spans="1:5">
      <c r="A716" t="s">
        <v>10532</v>
      </c>
      <c r="B716">
        <v>13675.26</v>
      </c>
      <c r="C716">
        <v>295</v>
      </c>
      <c r="D716" s="10">
        <v>-241.81</v>
      </c>
      <c r="E716">
        <v>-1.7682296351221101</v>
      </c>
    </row>
    <row r="717" spans="1:5">
      <c r="A717" t="s">
        <v>10531</v>
      </c>
      <c r="B717">
        <v>1755.08</v>
      </c>
      <c r="C717">
        <v>68</v>
      </c>
      <c r="D717" s="10">
        <v>-31</v>
      </c>
      <c r="E717">
        <v>-1.76630125122501</v>
      </c>
    </row>
    <row r="718" spans="1:5">
      <c r="A718" t="s">
        <v>10530</v>
      </c>
      <c r="B718">
        <v>6228.6</v>
      </c>
      <c r="C718">
        <v>35</v>
      </c>
      <c r="D718" s="10">
        <v>-109.97</v>
      </c>
      <c r="E718">
        <v>-1.76556529557203</v>
      </c>
    </row>
    <row r="719" spans="1:5">
      <c r="A719" t="s">
        <v>10529</v>
      </c>
      <c r="B719">
        <v>23069.85</v>
      </c>
      <c r="C719">
        <v>257</v>
      </c>
      <c r="D719" s="10">
        <v>-406.9</v>
      </c>
      <c r="E719">
        <v>-1.7637739300428901</v>
      </c>
    </row>
    <row r="720" spans="1:5">
      <c r="A720" t="s">
        <v>10528</v>
      </c>
      <c r="B720">
        <v>67727.259999999995</v>
      </c>
      <c r="C720">
        <v>303</v>
      </c>
      <c r="D720" s="10">
        <v>-1193.48</v>
      </c>
      <c r="E720">
        <v>-1.7621855660482899</v>
      </c>
    </row>
    <row r="721" spans="1:5">
      <c r="A721" t="s">
        <v>10527</v>
      </c>
      <c r="B721">
        <v>3790.68</v>
      </c>
      <c r="C721">
        <v>443</v>
      </c>
      <c r="D721" s="10">
        <v>-66.739999999999995</v>
      </c>
      <c r="E721">
        <v>-1.7606339759620899</v>
      </c>
    </row>
    <row r="722" spans="1:5">
      <c r="A722" t="s">
        <v>10526</v>
      </c>
      <c r="B722">
        <v>1069.7</v>
      </c>
      <c r="C722">
        <v>38</v>
      </c>
      <c r="D722" s="10">
        <v>-18.82</v>
      </c>
      <c r="E722">
        <v>-1.7593717864821901</v>
      </c>
    </row>
    <row r="723" spans="1:5">
      <c r="A723" t="s">
        <v>10525</v>
      </c>
      <c r="B723">
        <v>166</v>
      </c>
      <c r="C723">
        <v>60</v>
      </c>
      <c r="D723" s="10">
        <v>-2.92</v>
      </c>
      <c r="E723">
        <v>-1.75903614457831</v>
      </c>
    </row>
    <row r="724" spans="1:5">
      <c r="A724" t="s">
        <v>10524</v>
      </c>
      <c r="B724">
        <v>14080.08</v>
      </c>
      <c r="C724">
        <v>155</v>
      </c>
      <c r="D724" s="10">
        <v>-247.46</v>
      </c>
      <c r="E724">
        <v>-1.7575184231907699</v>
      </c>
    </row>
    <row r="725" spans="1:5">
      <c r="A725" t="s">
        <v>10523</v>
      </c>
      <c r="B725">
        <v>6297.66</v>
      </c>
      <c r="C725">
        <v>54</v>
      </c>
      <c r="D725" s="10">
        <v>-110.52</v>
      </c>
      <c r="E725">
        <v>-1.7549375482322001</v>
      </c>
    </row>
    <row r="726" spans="1:5">
      <c r="A726" t="s">
        <v>10522</v>
      </c>
      <c r="B726">
        <v>1185.5999999999999</v>
      </c>
      <c r="C726">
        <v>114</v>
      </c>
      <c r="D726" s="10">
        <v>-20.77</v>
      </c>
      <c r="E726">
        <v>-1.75185560053981</v>
      </c>
    </row>
    <row r="727" spans="1:5">
      <c r="A727" t="s">
        <v>10521</v>
      </c>
      <c r="B727">
        <v>11487.88</v>
      </c>
      <c r="C727">
        <v>147</v>
      </c>
      <c r="D727" s="10">
        <v>-201.06</v>
      </c>
      <c r="E727">
        <v>-1.7501923766613099</v>
      </c>
    </row>
    <row r="728" spans="1:5">
      <c r="A728" t="s">
        <v>10520</v>
      </c>
      <c r="B728">
        <v>656.23</v>
      </c>
      <c r="C728">
        <v>31</v>
      </c>
      <c r="D728" s="10">
        <v>-11.48</v>
      </c>
      <c r="E728">
        <v>-1.7493866479740301</v>
      </c>
    </row>
    <row r="729" spans="1:5">
      <c r="A729" t="s">
        <v>10519</v>
      </c>
      <c r="B729">
        <v>3329.25</v>
      </c>
      <c r="C729">
        <v>137</v>
      </c>
      <c r="D729" s="10">
        <v>-58.09</v>
      </c>
      <c r="E729">
        <v>-1.7448374258466599</v>
      </c>
    </row>
    <row r="730" spans="1:5">
      <c r="A730" t="s">
        <v>10518</v>
      </c>
      <c r="B730">
        <v>16544.169999999998</v>
      </c>
      <c r="C730">
        <v>199</v>
      </c>
      <c r="D730" s="10">
        <v>-288.64</v>
      </c>
      <c r="E730">
        <v>-1.74466292355554</v>
      </c>
    </row>
    <row r="731" spans="1:5">
      <c r="A731" t="s">
        <v>10517</v>
      </c>
      <c r="B731">
        <v>1102.56</v>
      </c>
      <c r="C731">
        <v>39</v>
      </c>
      <c r="D731" s="10">
        <v>-19.18</v>
      </c>
      <c r="E731">
        <v>-1.7395878682339201</v>
      </c>
    </row>
    <row r="732" spans="1:5">
      <c r="A732" t="s">
        <v>10516</v>
      </c>
      <c r="B732">
        <v>19233.900000000001</v>
      </c>
      <c r="C732">
        <v>70</v>
      </c>
      <c r="D732" s="10">
        <v>-334.18</v>
      </c>
      <c r="E732">
        <v>-1.7374531426283799</v>
      </c>
    </row>
    <row r="733" spans="1:5">
      <c r="A733" t="s">
        <v>10515</v>
      </c>
      <c r="B733">
        <v>1113</v>
      </c>
      <c r="C733">
        <v>86</v>
      </c>
      <c r="D733" s="10">
        <v>-19.3</v>
      </c>
      <c r="E733">
        <v>-1.7340521114106</v>
      </c>
    </row>
    <row r="734" spans="1:5">
      <c r="A734" t="s">
        <v>10514</v>
      </c>
      <c r="B734">
        <v>5355.55</v>
      </c>
      <c r="C734">
        <v>46</v>
      </c>
      <c r="D734" s="10">
        <v>-92.85</v>
      </c>
      <c r="E734">
        <v>-1.7337154914061099</v>
      </c>
    </row>
    <row r="735" spans="1:5">
      <c r="A735" t="s">
        <v>10513</v>
      </c>
      <c r="B735">
        <v>12411.1</v>
      </c>
      <c r="C735">
        <v>857</v>
      </c>
      <c r="D735" s="10">
        <v>-214.44</v>
      </c>
      <c r="E735">
        <v>-1.72780817171725</v>
      </c>
    </row>
    <row r="736" spans="1:5">
      <c r="A736" t="s">
        <v>10512</v>
      </c>
      <c r="B736">
        <v>4074</v>
      </c>
      <c r="C736">
        <v>42</v>
      </c>
      <c r="D736" s="10">
        <v>-70.25</v>
      </c>
      <c r="E736">
        <v>-1.72434953362788</v>
      </c>
    </row>
    <row r="737" spans="1:5">
      <c r="A737" t="s">
        <v>10511</v>
      </c>
      <c r="B737">
        <v>4729.49</v>
      </c>
      <c r="C737">
        <v>46</v>
      </c>
      <c r="D737" s="10">
        <v>-81.55</v>
      </c>
      <c r="E737">
        <v>-1.7242873967383301</v>
      </c>
    </row>
    <row r="738" spans="1:5">
      <c r="A738" t="s">
        <v>10510</v>
      </c>
      <c r="B738">
        <v>2127.96</v>
      </c>
      <c r="C738">
        <v>72</v>
      </c>
      <c r="D738" s="10">
        <v>-36.69</v>
      </c>
      <c r="E738">
        <v>-1.7241865448598599</v>
      </c>
    </row>
    <row r="739" spans="1:5">
      <c r="A739" t="s">
        <v>10509</v>
      </c>
      <c r="B739">
        <v>27221.040000000001</v>
      </c>
      <c r="C739">
        <v>308</v>
      </c>
      <c r="D739" s="10">
        <v>-468.24</v>
      </c>
      <c r="E739">
        <v>-1.72014000934571</v>
      </c>
    </row>
    <row r="740" spans="1:5">
      <c r="A740" t="s">
        <v>10508</v>
      </c>
      <c r="B740">
        <v>7197.7</v>
      </c>
      <c r="C740">
        <v>556</v>
      </c>
      <c r="D740" s="10">
        <v>-123.74</v>
      </c>
      <c r="E740">
        <v>-1.7191602873139999</v>
      </c>
    </row>
    <row r="741" spans="1:5">
      <c r="A741" t="s">
        <v>10507</v>
      </c>
      <c r="B741">
        <v>3945.02</v>
      </c>
      <c r="C741">
        <v>395</v>
      </c>
      <c r="D741" s="10">
        <v>-67.819999999999993</v>
      </c>
      <c r="E741">
        <v>-1.7191294340713099</v>
      </c>
    </row>
    <row r="742" spans="1:5">
      <c r="A742" t="s">
        <v>10506</v>
      </c>
      <c r="B742">
        <v>858.06</v>
      </c>
      <c r="C742">
        <v>42</v>
      </c>
      <c r="D742" s="10">
        <v>-14.72</v>
      </c>
      <c r="E742">
        <v>-1.71549775074004</v>
      </c>
    </row>
    <row r="743" spans="1:5">
      <c r="A743" t="s">
        <v>10505</v>
      </c>
      <c r="B743">
        <v>7690.88</v>
      </c>
      <c r="C743">
        <v>128</v>
      </c>
      <c r="D743" s="10">
        <v>-131.88</v>
      </c>
      <c r="E743">
        <v>-1.71475825913289</v>
      </c>
    </row>
    <row r="744" spans="1:5">
      <c r="A744" t="s">
        <v>10504</v>
      </c>
      <c r="B744">
        <v>65800.070000000007</v>
      </c>
      <c r="C744">
        <v>571</v>
      </c>
      <c r="D744" s="10">
        <v>-1124.46</v>
      </c>
      <c r="E744">
        <v>-1.70890395709305</v>
      </c>
    </row>
    <row r="745" spans="1:5">
      <c r="A745" t="s">
        <v>10503</v>
      </c>
      <c r="B745">
        <v>328.27</v>
      </c>
      <c r="C745">
        <v>127</v>
      </c>
      <c r="D745" s="10">
        <v>-5.59</v>
      </c>
      <c r="E745">
        <v>-1.7028665427848999</v>
      </c>
    </row>
    <row r="746" spans="1:5">
      <c r="A746" t="s">
        <v>10502</v>
      </c>
      <c r="B746">
        <v>1357.74</v>
      </c>
      <c r="C746">
        <v>150</v>
      </c>
      <c r="D746" s="10">
        <v>-23.08</v>
      </c>
      <c r="E746">
        <v>-1.6998836301500999</v>
      </c>
    </row>
    <row r="747" spans="1:5">
      <c r="A747" t="s">
        <v>10501</v>
      </c>
      <c r="B747">
        <v>10174.049999999999</v>
      </c>
      <c r="C747">
        <v>184</v>
      </c>
      <c r="D747" s="10">
        <v>-172.9</v>
      </c>
      <c r="E747">
        <v>-1.6994215676156399</v>
      </c>
    </row>
    <row r="748" spans="1:5">
      <c r="A748" t="s">
        <v>10500</v>
      </c>
      <c r="B748">
        <v>1524.49</v>
      </c>
      <c r="C748">
        <v>78</v>
      </c>
      <c r="D748" s="10">
        <v>-25.89</v>
      </c>
      <c r="E748">
        <v>-1.69827286502371</v>
      </c>
    </row>
    <row r="749" spans="1:5">
      <c r="A749" t="s">
        <v>10499</v>
      </c>
      <c r="B749">
        <v>5124.1400000000003</v>
      </c>
      <c r="C749">
        <v>192</v>
      </c>
      <c r="D749" s="10">
        <v>-86.92</v>
      </c>
      <c r="E749">
        <v>-1.69628464483796</v>
      </c>
    </row>
    <row r="750" spans="1:5">
      <c r="A750" t="s">
        <v>10498</v>
      </c>
      <c r="B750">
        <v>7441.35</v>
      </c>
      <c r="C750">
        <v>42</v>
      </c>
      <c r="D750" s="10">
        <v>-126.17</v>
      </c>
      <c r="E750">
        <v>-1.6955256774644301</v>
      </c>
    </row>
    <row r="751" spans="1:5">
      <c r="A751" t="s">
        <v>10497</v>
      </c>
      <c r="B751">
        <v>12435.32</v>
      </c>
      <c r="C751">
        <v>270</v>
      </c>
      <c r="D751" s="10">
        <v>-210.36</v>
      </c>
      <c r="E751">
        <v>-1.6916331867615699</v>
      </c>
    </row>
    <row r="752" spans="1:5">
      <c r="A752" t="s">
        <v>10496</v>
      </c>
      <c r="B752">
        <v>74542.05</v>
      </c>
      <c r="C752">
        <v>387</v>
      </c>
      <c r="D752" s="10">
        <v>-1260.7</v>
      </c>
      <c r="E752">
        <v>-1.6912601679186401</v>
      </c>
    </row>
    <row r="753" spans="1:5">
      <c r="A753" t="s">
        <v>10495</v>
      </c>
      <c r="B753">
        <v>15691.01</v>
      </c>
      <c r="C753">
        <v>310</v>
      </c>
      <c r="D753" s="10">
        <v>-265.35000000000002</v>
      </c>
      <c r="E753">
        <v>-1.691095729338</v>
      </c>
    </row>
    <row r="754" spans="1:5">
      <c r="A754" t="s">
        <v>10494</v>
      </c>
      <c r="B754">
        <v>6856.06</v>
      </c>
      <c r="C754">
        <v>412</v>
      </c>
      <c r="D754" s="10">
        <v>-115.87</v>
      </c>
      <c r="E754">
        <v>-1.69003771845637</v>
      </c>
    </row>
    <row r="755" spans="1:5">
      <c r="A755" t="s">
        <v>10493</v>
      </c>
      <c r="B755">
        <v>32798.89</v>
      </c>
      <c r="C755">
        <v>230</v>
      </c>
      <c r="D755" s="10">
        <v>-552.39</v>
      </c>
      <c r="E755">
        <v>-1.6841728485323699</v>
      </c>
    </row>
    <row r="756" spans="1:5">
      <c r="A756" t="s">
        <v>10492</v>
      </c>
      <c r="B756">
        <v>66463.360000000001</v>
      </c>
      <c r="C756">
        <v>203</v>
      </c>
      <c r="D756" s="10">
        <v>-1117.79</v>
      </c>
      <c r="E756">
        <v>-1.6818138595460701</v>
      </c>
    </row>
    <row r="757" spans="1:5">
      <c r="A757" t="s">
        <v>10491</v>
      </c>
      <c r="B757">
        <v>21369.84</v>
      </c>
      <c r="C757">
        <v>295</v>
      </c>
      <c r="D757" s="10">
        <v>-359.26</v>
      </c>
      <c r="E757">
        <v>-1.6811543745765001</v>
      </c>
    </row>
    <row r="758" spans="1:5">
      <c r="A758" t="s">
        <v>10490</v>
      </c>
      <c r="B758">
        <v>2299.98</v>
      </c>
      <c r="C758">
        <v>153</v>
      </c>
      <c r="D758" s="10">
        <v>-38.590000000000003</v>
      </c>
      <c r="E758">
        <v>-1.6778406768754499</v>
      </c>
    </row>
    <row r="759" spans="1:5">
      <c r="A759" t="s">
        <v>10489</v>
      </c>
      <c r="B759">
        <v>4434.17</v>
      </c>
      <c r="C759">
        <v>26</v>
      </c>
      <c r="D759" s="10">
        <v>-74.349999999999994</v>
      </c>
      <c r="E759">
        <v>-1.6767512296551501</v>
      </c>
    </row>
    <row r="760" spans="1:5">
      <c r="A760" t="s">
        <v>10488</v>
      </c>
      <c r="B760">
        <v>2743.98</v>
      </c>
      <c r="C760">
        <v>362</v>
      </c>
      <c r="D760" s="10">
        <v>-45.98</v>
      </c>
      <c r="E760">
        <v>-1.6756681900013799</v>
      </c>
    </row>
    <row r="761" spans="1:5">
      <c r="A761" t="s">
        <v>10487</v>
      </c>
      <c r="B761">
        <v>592.26</v>
      </c>
      <c r="C761">
        <v>95</v>
      </c>
      <c r="D761" s="10">
        <v>-9.91</v>
      </c>
      <c r="E761">
        <v>-1.6732516124674901</v>
      </c>
    </row>
    <row r="762" spans="1:5">
      <c r="A762" t="s">
        <v>10486</v>
      </c>
      <c r="B762">
        <v>1798</v>
      </c>
      <c r="C762">
        <v>62</v>
      </c>
      <c r="D762" s="10">
        <v>-30.02</v>
      </c>
      <c r="E762">
        <v>-1.66963292547274</v>
      </c>
    </row>
    <row r="763" spans="1:5">
      <c r="A763" t="s">
        <v>10485</v>
      </c>
      <c r="B763">
        <v>6252</v>
      </c>
      <c r="C763">
        <v>130</v>
      </c>
      <c r="D763" s="10">
        <v>-104.22</v>
      </c>
      <c r="E763">
        <v>-1.6669865642994199</v>
      </c>
    </row>
    <row r="764" spans="1:5">
      <c r="A764" t="s">
        <v>10484</v>
      </c>
      <c r="B764">
        <v>8535.7800000000007</v>
      </c>
      <c r="C764">
        <v>226</v>
      </c>
      <c r="D764" s="10">
        <v>-142.19</v>
      </c>
      <c r="E764">
        <v>-1.6658114431252899</v>
      </c>
    </row>
    <row r="765" spans="1:5">
      <c r="A765" t="s">
        <v>10483</v>
      </c>
      <c r="B765">
        <v>5126.78</v>
      </c>
      <c r="C765">
        <v>131</v>
      </c>
      <c r="D765" s="10">
        <v>-85.35</v>
      </c>
      <c r="E765">
        <v>-1.6647876444864</v>
      </c>
    </row>
    <row r="766" spans="1:5">
      <c r="A766" t="s">
        <v>10482</v>
      </c>
      <c r="B766">
        <v>1558.97</v>
      </c>
      <c r="C766">
        <v>195</v>
      </c>
      <c r="D766" s="10">
        <v>-25.94</v>
      </c>
      <c r="E766">
        <v>-1.66391912608966</v>
      </c>
    </row>
    <row r="767" spans="1:5">
      <c r="A767" t="s">
        <v>10481</v>
      </c>
      <c r="B767">
        <v>33769.89</v>
      </c>
      <c r="C767">
        <v>357</v>
      </c>
      <c r="D767" s="10">
        <v>-561.54999999999995</v>
      </c>
      <c r="E767">
        <v>-1.66287186603213</v>
      </c>
    </row>
    <row r="768" spans="1:5">
      <c r="A768" t="s">
        <v>10480</v>
      </c>
      <c r="B768">
        <v>37716.83</v>
      </c>
      <c r="C768">
        <v>346</v>
      </c>
      <c r="D768" s="10">
        <v>-627.14</v>
      </c>
      <c r="E768">
        <v>-1.66275903886938</v>
      </c>
    </row>
    <row r="769" spans="1:5">
      <c r="A769" t="s">
        <v>10479</v>
      </c>
      <c r="B769">
        <v>8129.6</v>
      </c>
      <c r="C769">
        <v>86</v>
      </c>
      <c r="D769" s="10">
        <v>-135.07</v>
      </c>
      <c r="E769">
        <v>-1.66145935839401</v>
      </c>
    </row>
    <row r="770" spans="1:5">
      <c r="A770" t="s">
        <v>10478</v>
      </c>
      <c r="B770">
        <v>1864.8</v>
      </c>
      <c r="C770">
        <v>118</v>
      </c>
      <c r="D770" s="10">
        <v>-30.96</v>
      </c>
      <c r="E770">
        <v>-1.66023166023166</v>
      </c>
    </row>
    <row r="771" spans="1:5">
      <c r="A771" t="s">
        <v>10477</v>
      </c>
      <c r="B771">
        <v>1354.8</v>
      </c>
      <c r="C771">
        <v>48</v>
      </c>
      <c r="D771" s="10">
        <v>-22.38</v>
      </c>
      <c r="E771">
        <v>-1.6519043401239999</v>
      </c>
    </row>
    <row r="772" spans="1:5">
      <c r="A772" t="s">
        <v>10476</v>
      </c>
      <c r="B772">
        <v>2242.85</v>
      </c>
      <c r="C772">
        <v>326</v>
      </c>
      <c r="D772" s="10">
        <v>-37.01</v>
      </c>
      <c r="E772">
        <v>-1.6501326437345301</v>
      </c>
    </row>
    <row r="773" spans="1:5">
      <c r="A773" t="s">
        <v>10475</v>
      </c>
      <c r="B773">
        <v>2223.19</v>
      </c>
      <c r="C773">
        <v>17</v>
      </c>
      <c r="D773" s="10">
        <v>-36.64</v>
      </c>
      <c r="E773">
        <v>-1.6480822601756899</v>
      </c>
    </row>
    <row r="774" spans="1:5">
      <c r="A774" t="s">
        <v>10474</v>
      </c>
      <c r="B774">
        <v>19325.61</v>
      </c>
      <c r="C774">
        <v>392</v>
      </c>
      <c r="D774" s="10">
        <v>-318.45999999999998</v>
      </c>
      <c r="E774">
        <v>-1.64786519028377</v>
      </c>
    </row>
    <row r="775" spans="1:5">
      <c r="A775" t="s">
        <v>10473</v>
      </c>
      <c r="B775">
        <v>2225.92</v>
      </c>
      <c r="C775">
        <v>181</v>
      </c>
      <c r="D775" s="10">
        <v>-36.64</v>
      </c>
      <c r="E775">
        <v>-1.6460609545715901</v>
      </c>
    </row>
    <row r="776" spans="1:5">
      <c r="A776" t="s">
        <v>10472</v>
      </c>
      <c r="B776">
        <v>6569.83</v>
      </c>
      <c r="C776">
        <v>113</v>
      </c>
      <c r="D776" s="10">
        <v>-108.06</v>
      </c>
      <c r="E776">
        <v>-1.64479141773835</v>
      </c>
    </row>
    <row r="777" spans="1:5">
      <c r="A777" t="s">
        <v>10471</v>
      </c>
      <c r="B777">
        <v>2008.24</v>
      </c>
      <c r="C777">
        <v>130</v>
      </c>
      <c r="D777" s="10">
        <v>-33.01</v>
      </c>
      <c r="E777">
        <v>-1.6437278412938601</v>
      </c>
    </row>
    <row r="778" spans="1:5">
      <c r="A778" t="s">
        <v>10470</v>
      </c>
      <c r="B778">
        <v>1159.69</v>
      </c>
      <c r="C778">
        <v>112</v>
      </c>
      <c r="D778" s="10">
        <v>-18.940000000000001</v>
      </c>
      <c r="E778">
        <v>-1.63319507799498</v>
      </c>
    </row>
    <row r="779" spans="1:5">
      <c r="A779" t="s">
        <v>10469</v>
      </c>
      <c r="B779">
        <v>35349.949999999997</v>
      </c>
      <c r="C779">
        <v>194</v>
      </c>
      <c r="D779" s="10">
        <v>-576.70000000000005</v>
      </c>
      <c r="E779">
        <v>-1.63140259038555</v>
      </c>
    </row>
    <row r="780" spans="1:5">
      <c r="A780" t="s">
        <v>10468</v>
      </c>
      <c r="B780">
        <v>12997.78</v>
      </c>
      <c r="C780">
        <v>267</v>
      </c>
      <c r="D780" s="10">
        <v>-211.97</v>
      </c>
      <c r="E780">
        <v>-1.6308169548953699</v>
      </c>
    </row>
    <row r="781" spans="1:5">
      <c r="A781" t="s">
        <v>10467</v>
      </c>
      <c r="B781">
        <v>4581.18</v>
      </c>
      <c r="C781">
        <v>290</v>
      </c>
      <c r="D781" s="10">
        <v>-74.489999999999995</v>
      </c>
      <c r="E781">
        <v>-1.6260002881353699</v>
      </c>
    </row>
    <row r="782" spans="1:5">
      <c r="A782" t="s">
        <v>10466</v>
      </c>
      <c r="B782">
        <v>728.46</v>
      </c>
      <c r="C782">
        <v>81</v>
      </c>
      <c r="D782" s="10">
        <v>-11.82</v>
      </c>
      <c r="E782">
        <v>-1.62260110369821</v>
      </c>
    </row>
    <row r="783" spans="1:5">
      <c r="A783" t="s">
        <v>10465</v>
      </c>
      <c r="B783">
        <v>8889.49</v>
      </c>
      <c r="C783">
        <v>98</v>
      </c>
      <c r="D783" s="10">
        <v>-143.81</v>
      </c>
      <c r="E783">
        <v>-1.61775309944665</v>
      </c>
    </row>
    <row r="784" spans="1:5">
      <c r="A784" t="s">
        <v>10464</v>
      </c>
      <c r="B784">
        <v>38448.080000000002</v>
      </c>
      <c r="C784">
        <v>240</v>
      </c>
      <c r="D784" s="10">
        <v>-621.49</v>
      </c>
      <c r="E784">
        <v>-1.6164396245534201</v>
      </c>
    </row>
    <row r="785" spans="1:5">
      <c r="A785" t="s">
        <v>10463</v>
      </c>
      <c r="B785">
        <v>14164.89</v>
      </c>
      <c r="C785">
        <v>195</v>
      </c>
      <c r="D785" s="10">
        <v>-228.94</v>
      </c>
      <c r="E785">
        <v>-1.6162497555575699</v>
      </c>
    </row>
    <row r="786" spans="1:5">
      <c r="A786" t="s">
        <v>10462</v>
      </c>
      <c r="B786">
        <v>10448.049999999999</v>
      </c>
      <c r="C786">
        <v>155</v>
      </c>
      <c r="D786" s="10">
        <v>-168.81</v>
      </c>
      <c r="E786">
        <v>-1.6157081943520499</v>
      </c>
    </row>
    <row r="787" spans="1:5">
      <c r="A787" t="s">
        <v>10461</v>
      </c>
      <c r="B787">
        <v>9061.2000000000007</v>
      </c>
      <c r="C787">
        <v>120</v>
      </c>
      <c r="D787" s="10">
        <v>-145.57</v>
      </c>
      <c r="E787">
        <v>-1.6065201077119999</v>
      </c>
    </row>
    <row r="788" spans="1:5">
      <c r="A788" t="s">
        <v>10460</v>
      </c>
      <c r="B788">
        <v>62649.1</v>
      </c>
      <c r="C788">
        <v>326</v>
      </c>
      <c r="D788" s="10">
        <v>-1006.39</v>
      </c>
      <c r="E788">
        <v>-1.6063917917416199</v>
      </c>
    </row>
    <row r="789" spans="1:5">
      <c r="A789" t="s">
        <v>10459</v>
      </c>
      <c r="B789">
        <v>4107.1899999999996</v>
      </c>
      <c r="C789">
        <v>39</v>
      </c>
      <c r="D789" s="10">
        <v>-65.75</v>
      </c>
      <c r="E789">
        <v>-1.6008511902298099</v>
      </c>
    </row>
    <row r="790" spans="1:5">
      <c r="A790" t="s">
        <v>10458</v>
      </c>
      <c r="B790">
        <v>7388.88</v>
      </c>
      <c r="C790">
        <v>48</v>
      </c>
      <c r="D790" s="10">
        <v>-118.07</v>
      </c>
      <c r="E790">
        <v>-1.59794177196002</v>
      </c>
    </row>
    <row r="791" spans="1:5">
      <c r="A791" t="s">
        <v>10457</v>
      </c>
      <c r="B791">
        <v>2994.6</v>
      </c>
      <c r="C791">
        <v>62</v>
      </c>
      <c r="D791" s="10">
        <v>-47.76</v>
      </c>
      <c r="E791">
        <v>-1.5948707673812801</v>
      </c>
    </row>
    <row r="792" spans="1:5">
      <c r="A792" t="s">
        <v>10456</v>
      </c>
      <c r="B792">
        <v>38283.93</v>
      </c>
      <c r="C792">
        <v>242</v>
      </c>
      <c r="D792" s="10">
        <v>-610.16999999999996</v>
      </c>
      <c r="E792">
        <v>-1.5938018902448099</v>
      </c>
    </row>
    <row r="793" spans="1:5">
      <c r="A793" t="s">
        <v>10455</v>
      </c>
      <c r="B793">
        <v>617.76</v>
      </c>
      <c r="C793">
        <v>44</v>
      </c>
      <c r="D793" s="10">
        <v>-9.84</v>
      </c>
      <c r="E793">
        <v>-1.5928515928515901</v>
      </c>
    </row>
    <row r="794" spans="1:5">
      <c r="A794" t="s">
        <v>10454</v>
      </c>
      <c r="B794">
        <v>8590.61</v>
      </c>
      <c r="C794">
        <v>287</v>
      </c>
      <c r="D794" s="10">
        <v>-136.61000000000001</v>
      </c>
      <c r="E794">
        <v>-1.5902246755469001</v>
      </c>
    </row>
    <row r="795" spans="1:5">
      <c r="A795" t="s">
        <v>10453</v>
      </c>
      <c r="B795">
        <v>2245.36</v>
      </c>
      <c r="C795">
        <v>232</v>
      </c>
      <c r="D795" s="10">
        <v>-35.64</v>
      </c>
      <c r="E795">
        <v>-1.5872733102932199</v>
      </c>
    </row>
    <row r="796" spans="1:5">
      <c r="A796" t="s">
        <v>10452</v>
      </c>
      <c r="B796">
        <v>4842.22</v>
      </c>
      <c r="C796">
        <v>202</v>
      </c>
      <c r="D796" s="10">
        <v>-76.61</v>
      </c>
      <c r="E796">
        <v>-1.5821255539814301</v>
      </c>
    </row>
    <row r="797" spans="1:5">
      <c r="A797" t="s">
        <v>10451</v>
      </c>
      <c r="B797">
        <v>33473.18</v>
      </c>
      <c r="C797">
        <v>104</v>
      </c>
      <c r="D797" s="10">
        <v>-529.20000000000005</v>
      </c>
      <c r="E797">
        <v>-1.58096721016646</v>
      </c>
    </row>
    <row r="798" spans="1:5">
      <c r="A798" t="s">
        <v>10450</v>
      </c>
      <c r="B798">
        <v>9939.74</v>
      </c>
      <c r="C798">
        <v>72</v>
      </c>
      <c r="D798" s="10">
        <v>-157.11000000000001</v>
      </c>
      <c r="E798">
        <v>-1.5806248453178799</v>
      </c>
    </row>
    <row r="799" spans="1:5">
      <c r="A799" t="s">
        <v>10449</v>
      </c>
      <c r="B799">
        <v>1118.21</v>
      </c>
      <c r="C799">
        <v>62</v>
      </c>
      <c r="D799" s="10">
        <v>-17.579999999999998</v>
      </c>
      <c r="E799">
        <v>-1.57215549851995</v>
      </c>
    </row>
    <row r="800" spans="1:5">
      <c r="A800" t="s">
        <v>10448</v>
      </c>
      <c r="B800">
        <v>5066.6899999999996</v>
      </c>
      <c r="C800">
        <v>444</v>
      </c>
      <c r="D800" s="10">
        <v>-79.48</v>
      </c>
      <c r="E800">
        <v>-1.56867698635598</v>
      </c>
    </row>
    <row r="801" spans="1:5">
      <c r="A801" t="s">
        <v>10447</v>
      </c>
      <c r="B801">
        <v>7440.68</v>
      </c>
      <c r="C801">
        <v>60</v>
      </c>
      <c r="D801" s="10">
        <v>-116.65</v>
      </c>
      <c r="E801">
        <v>-1.5677330566561101</v>
      </c>
    </row>
    <row r="802" spans="1:5">
      <c r="A802" t="s">
        <v>10446</v>
      </c>
      <c r="B802">
        <v>33136.04</v>
      </c>
      <c r="C802">
        <v>306</v>
      </c>
      <c r="D802" s="10">
        <v>-518.41</v>
      </c>
      <c r="E802">
        <v>-1.5644899028369099</v>
      </c>
    </row>
    <row r="803" spans="1:5">
      <c r="A803" t="s">
        <v>10445</v>
      </c>
      <c r="B803">
        <v>6710.4</v>
      </c>
      <c r="C803">
        <v>160</v>
      </c>
      <c r="D803" s="10">
        <v>-104.85</v>
      </c>
      <c r="E803">
        <v>-1.5625</v>
      </c>
    </row>
    <row r="804" spans="1:5">
      <c r="A804" t="s">
        <v>10444</v>
      </c>
      <c r="B804">
        <v>547.4</v>
      </c>
      <c r="C804">
        <v>56</v>
      </c>
      <c r="D804" s="10">
        <v>-8.5399999999999991</v>
      </c>
      <c r="E804">
        <v>-1.56010230179028</v>
      </c>
    </row>
    <row r="805" spans="1:5">
      <c r="A805" t="s">
        <v>10443</v>
      </c>
      <c r="B805">
        <v>495.88</v>
      </c>
      <c r="C805">
        <v>56</v>
      </c>
      <c r="D805" s="10">
        <v>-7.73</v>
      </c>
      <c r="E805">
        <v>-1.5588448818262399</v>
      </c>
    </row>
    <row r="806" spans="1:5">
      <c r="A806" t="s">
        <v>10442</v>
      </c>
      <c r="B806">
        <v>9916.98</v>
      </c>
      <c r="C806">
        <v>486</v>
      </c>
      <c r="D806" s="10">
        <v>-154.41999999999999</v>
      </c>
      <c r="E806">
        <v>-1.5571272706005199</v>
      </c>
    </row>
    <row r="807" spans="1:5">
      <c r="A807" t="s">
        <v>10441</v>
      </c>
      <c r="B807">
        <v>8462.1299999999992</v>
      </c>
      <c r="C807">
        <v>217</v>
      </c>
      <c r="D807" s="10">
        <v>-131.76</v>
      </c>
      <c r="E807">
        <v>-1.55705478407918</v>
      </c>
    </row>
    <row r="808" spans="1:5">
      <c r="A808" t="s">
        <v>10440</v>
      </c>
      <c r="B808">
        <v>7366.68</v>
      </c>
      <c r="C808">
        <v>135</v>
      </c>
      <c r="D808" s="10">
        <v>-114.66</v>
      </c>
      <c r="E808">
        <v>-1.55646777109905</v>
      </c>
    </row>
    <row r="809" spans="1:5">
      <c r="A809" t="s">
        <v>10439</v>
      </c>
      <c r="B809">
        <v>1960.51</v>
      </c>
      <c r="C809">
        <v>33</v>
      </c>
      <c r="D809" s="10">
        <v>-30.49</v>
      </c>
      <c r="E809">
        <v>-1.5552075735395301</v>
      </c>
    </row>
    <row r="810" spans="1:5">
      <c r="A810" t="s">
        <v>10438</v>
      </c>
      <c r="B810">
        <v>62530.559999999998</v>
      </c>
      <c r="C810">
        <v>587</v>
      </c>
      <c r="D810" s="10">
        <v>-968.25</v>
      </c>
      <c r="E810">
        <v>-1.5484428733726301</v>
      </c>
    </row>
    <row r="811" spans="1:5">
      <c r="A811" t="s">
        <v>10437</v>
      </c>
      <c r="B811">
        <v>2328.48</v>
      </c>
      <c r="C811">
        <v>44</v>
      </c>
      <c r="D811" s="10">
        <v>-36.03</v>
      </c>
      <c r="E811">
        <v>-1.5473613687899399</v>
      </c>
    </row>
    <row r="812" spans="1:5">
      <c r="A812" t="s">
        <v>10436</v>
      </c>
      <c r="B812">
        <v>247999.38</v>
      </c>
      <c r="C812">
        <v>124</v>
      </c>
      <c r="D812" s="10">
        <v>-3832.79</v>
      </c>
      <c r="E812">
        <v>-1.5454837024189301</v>
      </c>
    </row>
    <row r="813" spans="1:5">
      <c r="A813" t="s">
        <v>10435</v>
      </c>
      <c r="B813">
        <v>77177.289999999994</v>
      </c>
      <c r="C813">
        <v>435</v>
      </c>
      <c r="D813" s="10">
        <v>-1192.1199999999999</v>
      </c>
      <c r="E813">
        <v>-1.5446512827801999</v>
      </c>
    </row>
    <row r="814" spans="1:5">
      <c r="A814" t="s">
        <v>10434</v>
      </c>
      <c r="B814">
        <v>2167.7399999999998</v>
      </c>
      <c r="C814">
        <v>369</v>
      </c>
      <c r="D814" s="10">
        <v>-33.46</v>
      </c>
      <c r="E814">
        <v>-1.54354304483009</v>
      </c>
    </row>
    <row r="815" spans="1:5">
      <c r="A815" t="s">
        <v>10433</v>
      </c>
      <c r="B815">
        <v>19623.34</v>
      </c>
      <c r="C815">
        <v>77</v>
      </c>
      <c r="D815" s="10">
        <v>-302.2</v>
      </c>
      <c r="E815">
        <v>-1.5400028741284599</v>
      </c>
    </row>
    <row r="816" spans="1:5">
      <c r="A816" t="s">
        <v>10432</v>
      </c>
      <c r="B816">
        <v>2044.3</v>
      </c>
      <c r="C816">
        <v>86</v>
      </c>
      <c r="D816" s="10">
        <v>-31.44</v>
      </c>
      <c r="E816">
        <v>-1.5379347453896199</v>
      </c>
    </row>
    <row r="817" spans="1:5">
      <c r="A817" t="s">
        <v>10431</v>
      </c>
      <c r="B817">
        <v>23302.720000000001</v>
      </c>
      <c r="C817">
        <v>496</v>
      </c>
      <c r="D817" s="10">
        <v>-358.28</v>
      </c>
      <c r="E817">
        <v>-1.5375029181142801</v>
      </c>
    </row>
    <row r="818" spans="1:5">
      <c r="A818" t="s">
        <v>10430</v>
      </c>
      <c r="B818">
        <v>1761.9</v>
      </c>
      <c r="C818">
        <v>41</v>
      </c>
      <c r="D818" s="10">
        <v>-27.04</v>
      </c>
      <c r="E818">
        <v>-1.53470685055905</v>
      </c>
    </row>
    <row r="819" spans="1:5">
      <c r="A819" t="s">
        <v>10429</v>
      </c>
      <c r="B819">
        <v>214.43</v>
      </c>
      <c r="C819">
        <v>123</v>
      </c>
      <c r="D819" s="10">
        <v>-3.29</v>
      </c>
      <c r="E819">
        <v>-1.53430023783985</v>
      </c>
    </row>
    <row r="820" spans="1:5">
      <c r="A820" t="s">
        <v>10428</v>
      </c>
      <c r="B820">
        <v>186121.07</v>
      </c>
      <c r="C820">
        <v>487</v>
      </c>
      <c r="D820" s="10">
        <v>-2849.46</v>
      </c>
      <c r="E820">
        <v>-1.53097121137332</v>
      </c>
    </row>
    <row r="821" spans="1:5">
      <c r="A821" t="s">
        <v>10427</v>
      </c>
      <c r="B821">
        <v>1300.27</v>
      </c>
      <c r="C821">
        <v>324</v>
      </c>
      <c r="D821" s="10">
        <v>-19.899999999999999</v>
      </c>
      <c r="E821">
        <v>-1.53045136779284</v>
      </c>
    </row>
    <row r="822" spans="1:5">
      <c r="A822" t="s">
        <v>10426</v>
      </c>
      <c r="B822">
        <v>1909.74</v>
      </c>
      <c r="C822">
        <v>255</v>
      </c>
      <c r="D822" s="10">
        <v>-29.21</v>
      </c>
      <c r="E822">
        <v>-1.5295275796705301</v>
      </c>
    </row>
    <row r="823" spans="1:5">
      <c r="A823" t="s">
        <v>10425</v>
      </c>
      <c r="B823">
        <v>34557.32</v>
      </c>
      <c r="C823">
        <v>376</v>
      </c>
      <c r="D823" s="10">
        <v>-527.65</v>
      </c>
      <c r="E823">
        <v>-1.52688345045275</v>
      </c>
    </row>
    <row r="824" spans="1:5">
      <c r="A824" t="s">
        <v>10424</v>
      </c>
      <c r="B824">
        <v>1525.68</v>
      </c>
      <c r="C824">
        <v>52</v>
      </c>
      <c r="D824" s="10">
        <v>-23.23</v>
      </c>
      <c r="E824">
        <v>-1.52259975879607</v>
      </c>
    </row>
    <row r="825" spans="1:5">
      <c r="A825" t="s">
        <v>10423</v>
      </c>
      <c r="B825">
        <v>89112.639999999999</v>
      </c>
      <c r="C825">
        <v>340</v>
      </c>
      <c r="D825" s="10">
        <v>-1356.36</v>
      </c>
      <c r="E825">
        <v>-1.52207363624284</v>
      </c>
    </row>
    <row r="826" spans="1:5">
      <c r="A826" t="s">
        <v>10422</v>
      </c>
      <c r="B826">
        <v>749.98</v>
      </c>
      <c r="C826">
        <v>44</v>
      </c>
      <c r="D826" s="10">
        <v>-11.39</v>
      </c>
      <c r="E826">
        <v>-1.51870716552441</v>
      </c>
    </row>
    <row r="827" spans="1:5">
      <c r="A827" t="s">
        <v>10421</v>
      </c>
      <c r="B827">
        <v>9689.25</v>
      </c>
      <c r="C827">
        <v>45</v>
      </c>
      <c r="D827" s="10">
        <v>-146.66999999999999</v>
      </c>
      <c r="E827">
        <v>-1.5137394535180699</v>
      </c>
    </row>
    <row r="828" spans="1:5">
      <c r="A828" t="s">
        <v>10420</v>
      </c>
      <c r="B828">
        <v>390.78</v>
      </c>
      <c r="C828">
        <v>36</v>
      </c>
      <c r="D828" s="10">
        <v>-5.9</v>
      </c>
      <c r="E828">
        <v>-1.50980091099851</v>
      </c>
    </row>
    <row r="829" spans="1:5">
      <c r="A829" t="s">
        <v>10419</v>
      </c>
      <c r="B829">
        <v>5530.49</v>
      </c>
      <c r="C829">
        <v>82</v>
      </c>
      <c r="D829" s="10">
        <v>-83.21</v>
      </c>
      <c r="E829">
        <v>-1.5045683113069499</v>
      </c>
    </row>
    <row r="830" spans="1:5">
      <c r="A830" t="s">
        <v>10418</v>
      </c>
      <c r="B830">
        <v>90916.3</v>
      </c>
      <c r="C830">
        <v>450</v>
      </c>
      <c r="D830" s="10">
        <v>-1367</v>
      </c>
      <c r="E830">
        <v>-1.50358076604525</v>
      </c>
    </row>
    <row r="831" spans="1:5">
      <c r="A831" t="s">
        <v>10417</v>
      </c>
      <c r="B831">
        <v>1192.28</v>
      </c>
      <c r="C831">
        <v>33</v>
      </c>
      <c r="D831" s="10">
        <v>-17.84</v>
      </c>
      <c r="E831">
        <v>-1.4962928171234899</v>
      </c>
    </row>
    <row r="832" spans="1:5">
      <c r="A832" t="s">
        <v>10416</v>
      </c>
      <c r="B832">
        <v>4038.79</v>
      </c>
      <c r="C832">
        <v>586</v>
      </c>
      <c r="D832" s="10">
        <v>-60.3</v>
      </c>
      <c r="E832">
        <v>-1.49302142473364</v>
      </c>
    </row>
    <row r="833" spans="1:5">
      <c r="A833" t="s">
        <v>10415</v>
      </c>
      <c r="B833">
        <v>7250.9</v>
      </c>
      <c r="C833">
        <v>333</v>
      </c>
      <c r="D833" s="10">
        <v>-107.6</v>
      </c>
      <c r="E833">
        <v>-1.4839537160904099</v>
      </c>
    </row>
    <row r="834" spans="1:5">
      <c r="A834" t="s">
        <v>10414</v>
      </c>
      <c r="B834">
        <v>2944.53</v>
      </c>
      <c r="C834">
        <v>370</v>
      </c>
      <c r="D834" s="10">
        <v>-43.68</v>
      </c>
      <c r="E834">
        <v>-1.4834285947163</v>
      </c>
    </row>
    <row r="835" spans="1:5">
      <c r="A835" t="s">
        <v>10413</v>
      </c>
      <c r="B835">
        <v>1648.99</v>
      </c>
      <c r="C835">
        <v>88</v>
      </c>
      <c r="D835" s="10">
        <v>-24.37</v>
      </c>
      <c r="E835">
        <v>-1.4778743351991199</v>
      </c>
    </row>
    <row r="836" spans="1:5">
      <c r="A836" t="s">
        <v>10412</v>
      </c>
      <c r="B836">
        <v>6232.76</v>
      </c>
      <c r="C836">
        <v>76</v>
      </c>
      <c r="D836" s="10">
        <v>-92.09</v>
      </c>
      <c r="E836">
        <v>-1.4775155789730301</v>
      </c>
    </row>
    <row r="837" spans="1:5">
      <c r="A837" t="s">
        <v>10411</v>
      </c>
      <c r="B837">
        <v>204716.28</v>
      </c>
      <c r="C837">
        <v>522</v>
      </c>
      <c r="D837" s="10">
        <v>-3023.6</v>
      </c>
      <c r="E837">
        <v>-1.47697095707288</v>
      </c>
    </row>
    <row r="838" spans="1:5">
      <c r="A838" t="s">
        <v>10410</v>
      </c>
      <c r="B838">
        <v>21794.42</v>
      </c>
      <c r="C838">
        <v>304</v>
      </c>
      <c r="D838" s="10">
        <v>-321.04000000000002</v>
      </c>
      <c r="E838">
        <v>-1.47303759402636</v>
      </c>
    </row>
    <row r="839" spans="1:5">
      <c r="A839" t="s">
        <v>10409</v>
      </c>
      <c r="B839">
        <v>4651.8500000000004</v>
      </c>
      <c r="C839">
        <v>70</v>
      </c>
      <c r="D839" s="10">
        <v>-68.47</v>
      </c>
      <c r="E839">
        <v>-1.4718875286176401</v>
      </c>
    </row>
    <row r="840" spans="1:5">
      <c r="A840" t="s">
        <v>10408</v>
      </c>
      <c r="B840">
        <v>42113.61</v>
      </c>
      <c r="C840">
        <v>347</v>
      </c>
      <c r="D840" s="10">
        <v>-619.35</v>
      </c>
      <c r="E840">
        <v>-1.47066470910472</v>
      </c>
    </row>
    <row r="841" spans="1:5">
      <c r="A841" t="s">
        <v>10407</v>
      </c>
      <c r="B841">
        <v>32585.99</v>
      </c>
      <c r="C841">
        <v>355</v>
      </c>
      <c r="D841" s="10">
        <v>-478.88</v>
      </c>
      <c r="E841">
        <v>-1.4695886176850801</v>
      </c>
    </row>
    <row r="842" spans="1:5">
      <c r="A842" t="s">
        <v>10406</v>
      </c>
      <c r="B842">
        <v>2269.54</v>
      </c>
      <c r="C842">
        <v>116</v>
      </c>
      <c r="D842" s="10">
        <v>-33.270000000000003</v>
      </c>
      <c r="E842">
        <v>-1.46593582840575</v>
      </c>
    </row>
    <row r="843" spans="1:5">
      <c r="A843" t="s">
        <v>10405</v>
      </c>
      <c r="B843">
        <v>1179.75</v>
      </c>
      <c r="C843">
        <v>66</v>
      </c>
      <c r="D843" s="10">
        <v>-17.29</v>
      </c>
      <c r="E843">
        <v>-1.4655647382920101</v>
      </c>
    </row>
    <row r="844" spans="1:5">
      <c r="A844" t="s">
        <v>10404</v>
      </c>
      <c r="B844">
        <v>8058.75</v>
      </c>
      <c r="C844">
        <v>226</v>
      </c>
      <c r="D844" s="10">
        <v>-118.06</v>
      </c>
      <c r="E844">
        <v>-1.4649914689002601</v>
      </c>
    </row>
    <row r="845" spans="1:5">
      <c r="A845" t="s">
        <v>10403</v>
      </c>
      <c r="B845">
        <v>27217.439999999999</v>
      </c>
      <c r="C845">
        <v>164</v>
      </c>
      <c r="D845" s="10">
        <v>-398.24</v>
      </c>
      <c r="E845">
        <v>-1.4631794907970701</v>
      </c>
    </row>
    <row r="846" spans="1:5">
      <c r="A846" t="s">
        <v>10402</v>
      </c>
      <c r="B846">
        <v>795.76</v>
      </c>
      <c r="C846">
        <v>58</v>
      </c>
      <c r="D846" s="10">
        <v>-11.64</v>
      </c>
      <c r="E846">
        <v>-1.46275258872021</v>
      </c>
    </row>
    <row r="847" spans="1:5">
      <c r="A847" t="s">
        <v>10401</v>
      </c>
      <c r="B847">
        <v>30330</v>
      </c>
      <c r="C847">
        <v>466</v>
      </c>
      <c r="D847" s="10">
        <v>-441.24</v>
      </c>
      <c r="E847">
        <v>-1.45479723046488</v>
      </c>
    </row>
    <row r="848" spans="1:5">
      <c r="A848" t="s">
        <v>10400</v>
      </c>
      <c r="B848">
        <v>9471.5400000000009</v>
      </c>
      <c r="C848">
        <v>156</v>
      </c>
      <c r="D848" s="10">
        <v>-137.66</v>
      </c>
      <c r="E848">
        <v>-1.4534067321681501</v>
      </c>
    </row>
    <row r="849" spans="1:5">
      <c r="A849" t="s">
        <v>10399</v>
      </c>
      <c r="B849">
        <v>6595.05</v>
      </c>
      <c r="C849">
        <v>112</v>
      </c>
      <c r="D849" s="10">
        <v>-95.77</v>
      </c>
      <c r="E849">
        <v>-1.4521497183493599</v>
      </c>
    </row>
    <row r="850" spans="1:5">
      <c r="A850" t="s">
        <v>10398</v>
      </c>
      <c r="B850">
        <v>1371.6</v>
      </c>
      <c r="C850">
        <v>120</v>
      </c>
      <c r="D850" s="10">
        <v>-19.91</v>
      </c>
      <c r="E850">
        <v>-1.4515893846602499</v>
      </c>
    </row>
    <row r="851" spans="1:5">
      <c r="A851" t="s">
        <v>10397</v>
      </c>
      <c r="B851">
        <v>755.55</v>
      </c>
      <c r="C851">
        <v>72</v>
      </c>
      <c r="D851" s="10">
        <v>-10.93</v>
      </c>
      <c r="E851">
        <v>-1.4466282840314999</v>
      </c>
    </row>
    <row r="852" spans="1:5">
      <c r="A852" t="s">
        <v>10396</v>
      </c>
      <c r="B852">
        <v>12267.04</v>
      </c>
      <c r="C852">
        <v>32</v>
      </c>
      <c r="D852" s="10">
        <v>-177.41</v>
      </c>
      <c r="E852">
        <v>-1.44623315812127</v>
      </c>
    </row>
    <row r="853" spans="1:5">
      <c r="A853" t="s">
        <v>10395</v>
      </c>
      <c r="B853">
        <v>1083.31</v>
      </c>
      <c r="C853">
        <v>98</v>
      </c>
      <c r="D853" s="10">
        <v>-15.65</v>
      </c>
      <c r="E853">
        <v>-1.4446465000784601</v>
      </c>
    </row>
    <row r="854" spans="1:5">
      <c r="A854" t="s">
        <v>10394</v>
      </c>
      <c r="B854">
        <v>17323.62</v>
      </c>
      <c r="C854">
        <v>409</v>
      </c>
      <c r="D854" s="10">
        <v>-250.03</v>
      </c>
      <c r="E854">
        <v>-1.4432895664993799</v>
      </c>
    </row>
    <row r="855" spans="1:5">
      <c r="A855" t="s">
        <v>10393</v>
      </c>
      <c r="B855">
        <v>29965.15</v>
      </c>
      <c r="C855">
        <v>642</v>
      </c>
      <c r="D855" s="10">
        <v>-431.32</v>
      </c>
      <c r="E855">
        <v>-1.43940544265588</v>
      </c>
    </row>
    <row r="856" spans="1:5">
      <c r="A856" t="s">
        <v>10392</v>
      </c>
      <c r="B856">
        <v>72.28</v>
      </c>
      <c r="C856">
        <v>26</v>
      </c>
      <c r="D856" s="10">
        <v>-1.04</v>
      </c>
      <c r="E856">
        <v>-1.4388489208633</v>
      </c>
    </row>
    <row r="857" spans="1:5">
      <c r="A857" t="s">
        <v>10391</v>
      </c>
      <c r="B857">
        <v>145675.5</v>
      </c>
      <c r="C857">
        <v>390</v>
      </c>
      <c r="D857" s="10">
        <v>-2094.06</v>
      </c>
      <c r="E857">
        <v>-1.4374826240514</v>
      </c>
    </row>
    <row r="858" spans="1:5">
      <c r="A858" t="s">
        <v>10390</v>
      </c>
      <c r="B858">
        <v>964.56</v>
      </c>
      <c r="C858">
        <v>402</v>
      </c>
      <c r="D858" s="10">
        <v>-13.84</v>
      </c>
      <c r="E858">
        <v>-1.43485112382848</v>
      </c>
    </row>
    <row r="859" spans="1:5">
      <c r="A859" t="s">
        <v>10389</v>
      </c>
      <c r="B859">
        <v>14354.14</v>
      </c>
      <c r="C859">
        <v>299</v>
      </c>
      <c r="D859" s="10">
        <v>-205.34</v>
      </c>
      <c r="E859">
        <v>-1.43052805671395</v>
      </c>
    </row>
    <row r="860" spans="1:5">
      <c r="A860" t="s">
        <v>10388</v>
      </c>
      <c r="B860">
        <v>12712.77</v>
      </c>
      <c r="C860">
        <v>473</v>
      </c>
      <c r="D860" s="10">
        <v>-181.44</v>
      </c>
      <c r="E860">
        <v>-1.4272263243966501</v>
      </c>
    </row>
    <row r="861" spans="1:5">
      <c r="A861" t="s">
        <v>10387</v>
      </c>
      <c r="B861">
        <v>16128.36</v>
      </c>
      <c r="C861">
        <v>41</v>
      </c>
      <c r="D861" s="10">
        <v>-229.62</v>
      </c>
      <c r="E861">
        <v>-1.4237033399551999</v>
      </c>
    </row>
    <row r="862" spans="1:5">
      <c r="A862" t="s">
        <v>10386</v>
      </c>
      <c r="B862">
        <v>2310</v>
      </c>
      <c r="C862">
        <v>301</v>
      </c>
      <c r="D862" s="10">
        <v>-32.880000000000003</v>
      </c>
      <c r="E862">
        <v>-1.4233766233766201</v>
      </c>
    </row>
    <row r="863" spans="1:5">
      <c r="A863" t="s">
        <v>10385</v>
      </c>
      <c r="B863">
        <v>53702.3</v>
      </c>
      <c r="C863">
        <v>610</v>
      </c>
      <c r="D863" s="10">
        <v>-763.62</v>
      </c>
      <c r="E863">
        <v>-1.42195027028637</v>
      </c>
    </row>
    <row r="864" spans="1:5">
      <c r="A864" t="s">
        <v>10384</v>
      </c>
      <c r="B864">
        <v>486.08</v>
      </c>
      <c r="C864">
        <v>96</v>
      </c>
      <c r="D864" s="10">
        <v>-6.91</v>
      </c>
      <c r="E864">
        <v>-1.4215766951941999</v>
      </c>
    </row>
    <row r="865" spans="1:5">
      <c r="A865" t="s">
        <v>10383</v>
      </c>
      <c r="B865">
        <v>3170.52</v>
      </c>
      <c r="C865">
        <v>36</v>
      </c>
      <c r="D865" s="10">
        <v>-45.06</v>
      </c>
      <c r="E865">
        <v>-1.42121797055372</v>
      </c>
    </row>
    <row r="866" spans="1:5">
      <c r="A866" t="s">
        <v>10382</v>
      </c>
      <c r="B866">
        <v>3054.44</v>
      </c>
      <c r="C866">
        <v>177</v>
      </c>
      <c r="D866" s="10">
        <v>-43.29</v>
      </c>
      <c r="E866">
        <v>-1.41728107279894</v>
      </c>
    </row>
    <row r="867" spans="1:5">
      <c r="A867" t="s">
        <v>10381</v>
      </c>
      <c r="B867">
        <v>9780.61</v>
      </c>
      <c r="C867">
        <v>276</v>
      </c>
      <c r="D867" s="10">
        <v>-136.99</v>
      </c>
      <c r="E867">
        <v>-1.4006283861640501</v>
      </c>
    </row>
    <row r="868" spans="1:5">
      <c r="A868" t="s">
        <v>10380</v>
      </c>
      <c r="B868">
        <v>10345.4</v>
      </c>
      <c r="C868">
        <v>479</v>
      </c>
      <c r="D868" s="10">
        <v>-144.69</v>
      </c>
      <c r="E868">
        <v>-1.39859261120884</v>
      </c>
    </row>
    <row r="869" spans="1:5">
      <c r="A869" t="s">
        <v>10379</v>
      </c>
      <c r="B869">
        <v>74711.039999999994</v>
      </c>
      <c r="C869">
        <v>260</v>
      </c>
      <c r="D869" s="10">
        <v>-1042.56</v>
      </c>
      <c r="E869">
        <v>-1.3954564144736801</v>
      </c>
    </row>
    <row r="870" spans="1:5">
      <c r="A870" t="s">
        <v>10378</v>
      </c>
      <c r="B870">
        <v>16047.84</v>
      </c>
      <c r="C870">
        <v>168</v>
      </c>
      <c r="D870" s="10">
        <v>-223.83</v>
      </c>
      <c r="E870">
        <v>-1.39476714623276</v>
      </c>
    </row>
    <row r="871" spans="1:5">
      <c r="A871" t="s">
        <v>10377</v>
      </c>
      <c r="B871">
        <v>3058.3</v>
      </c>
      <c r="C871">
        <v>88</v>
      </c>
      <c r="D871" s="10">
        <v>-42.59</v>
      </c>
      <c r="E871">
        <v>-1.3926037341006401</v>
      </c>
    </row>
    <row r="872" spans="1:5">
      <c r="A872" t="s">
        <v>10376</v>
      </c>
      <c r="B872">
        <v>3629.35</v>
      </c>
      <c r="C872">
        <v>41</v>
      </c>
      <c r="D872" s="10">
        <v>-50.53</v>
      </c>
      <c r="E872">
        <v>-1.39226032209624</v>
      </c>
    </row>
    <row r="873" spans="1:5">
      <c r="A873" t="s">
        <v>10375</v>
      </c>
      <c r="B873">
        <v>2806.3</v>
      </c>
      <c r="C873">
        <v>176</v>
      </c>
      <c r="D873" s="10">
        <v>-38.93</v>
      </c>
      <c r="E873">
        <v>-1.38723586216726</v>
      </c>
    </row>
    <row r="874" spans="1:5">
      <c r="A874" t="s">
        <v>10374</v>
      </c>
      <c r="B874">
        <v>47483.98</v>
      </c>
      <c r="C874">
        <v>237</v>
      </c>
      <c r="D874" s="10">
        <v>-656.42</v>
      </c>
      <c r="E874">
        <v>-1.38240307573206</v>
      </c>
    </row>
    <row r="875" spans="1:5">
      <c r="A875" t="s">
        <v>10373</v>
      </c>
      <c r="B875">
        <v>419.05</v>
      </c>
      <c r="C875">
        <v>30</v>
      </c>
      <c r="D875" s="10">
        <v>-5.77</v>
      </c>
      <c r="E875">
        <v>-1.37692399475002</v>
      </c>
    </row>
    <row r="876" spans="1:5">
      <c r="A876" t="s">
        <v>10372</v>
      </c>
      <c r="B876">
        <v>6844.81</v>
      </c>
      <c r="C876">
        <v>122</v>
      </c>
      <c r="D876" s="10">
        <v>-94.21</v>
      </c>
      <c r="E876">
        <v>-1.37637129445521</v>
      </c>
    </row>
    <row r="877" spans="1:5">
      <c r="A877" t="s">
        <v>10371</v>
      </c>
      <c r="B877">
        <v>726.92</v>
      </c>
      <c r="C877">
        <v>136</v>
      </c>
      <c r="D877" s="10">
        <v>-10</v>
      </c>
      <c r="E877">
        <v>-1.37566719859131</v>
      </c>
    </row>
    <row r="878" spans="1:5">
      <c r="A878" t="s">
        <v>10370</v>
      </c>
      <c r="B878">
        <v>26092.799999999999</v>
      </c>
      <c r="C878">
        <v>306</v>
      </c>
      <c r="D878" s="10">
        <v>-358.45</v>
      </c>
      <c r="E878">
        <v>-1.37375061319597</v>
      </c>
    </row>
    <row r="879" spans="1:5">
      <c r="A879" t="s">
        <v>10369</v>
      </c>
      <c r="B879">
        <v>9972.7999999999993</v>
      </c>
      <c r="C879">
        <v>274</v>
      </c>
      <c r="D879" s="10">
        <v>-137</v>
      </c>
      <c r="E879">
        <v>-1.37373656345259</v>
      </c>
    </row>
    <row r="880" spans="1:5">
      <c r="A880" t="s">
        <v>10368</v>
      </c>
      <c r="B880">
        <v>10583.46</v>
      </c>
      <c r="C880">
        <v>377</v>
      </c>
      <c r="D880" s="10">
        <v>-145.29</v>
      </c>
      <c r="E880">
        <v>-1.3728024672460599</v>
      </c>
    </row>
    <row r="881" spans="1:5">
      <c r="A881" t="s">
        <v>10367</v>
      </c>
      <c r="B881">
        <v>8421.76</v>
      </c>
      <c r="C881">
        <v>358</v>
      </c>
      <c r="D881" s="10">
        <v>-115.59</v>
      </c>
      <c r="E881">
        <v>-1.37251595865947</v>
      </c>
    </row>
    <row r="882" spans="1:5">
      <c r="A882" t="s">
        <v>10366</v>
      </c>
      <c r="B882">
        <v>143.1</v>
      </c>
      <c r="C882">
        <v>22</v>
      </c>
      <c r="D882" s="10">
        <v>-1.96</v>
      </c>
      <c r="E882">
        <v>-1.3696715583507999</v>
      </c>
    </row>
    <row r="883" spans="1:5">
      <c r="A883" t="s">
        <v>10365</v>
      </c>
      <c r="B883">
        <v>129764.29</v>
      </c>
      <c r="C883">
        <v>450</v>
      </c>
      <c r="D883" s="10">
        <v>-1769.44</v>
      </c>
      <c r="E883">
        <v>-1.36358007276115</v>
      </c>
    </row>
    <row r="884" spans="1:5">
      <c r="A884" t="s">
        <v>10364</v>
      </c>
      <c r="B884">
        <v>11075.97</v>
      </c>
      <c r="C884">
        <v>144</v>
      </c>
      <c r="D884" s="10">
        <v>-150.6</v>
      </c>
      <c r="E884">
        <v>-1.35970032421539</v>
      </c>
    </row>
    <row r="885" spans="1:5">
      <c r="A885" t="s">
        <v>10363</v>
      </c>
      <c r="B885">
        <v>32469.27</v>
      </c>
      <c r="C885">
        <v>146</v>
      </c>
      <c r="D885" s="10">
        <v>-441.38</v>
      </c>
      <c r="E885">
        <v>-1.3593776515456</v>
      </c>
    </row>
    <row r="886" spans="1:5">
      <c r="A886" t="s">
        <v>10362</v>
      </c>
      <c r="B886">
        <v>51152.35</v>
      </c>
      <c r="C886">
        <v>565</v>
      </c>
      <c r="D886" s="10">
        <v>-695.35</v>
      </c>
      <c r="E886">
        <v>-1.3593705861020999</v>
      </c>
    </row>
    <row r="887" spans="1:5">
      <c r="A887" t="s">
        <v>10361</v>
      </c>
      <c r="B887">
        <v>8522.68</v>
      </c>
      <c r="C887">
        <v>329</v>
      </c>
      <c r="D887" s="10">
        <v>-115.85</v>
      </c>
      <c r="E887">
        <v>-1.3593142063294601</v>
      </c>
    </row>
    <row r="888" spans="1:5">
      <c r="A888" t="s">
        <v>10360</v>
      </c>
      <c r="B888">
        <v>98820.21</v>
      </c>
      <c r="C888">
        <v>554</v>
      </c>
      <c r="D888" s="10">
        <v>-1341.14</v>
      </c>
      <c r="E888">
        <v>-1.3571515381317201</v>
      </c>
    </row>
    <row r="889" spans="1:5">
      <c r="A889" t="s">
        <v>10359</v>
      </c>
      <c r="B889">
        <v>32680.2</v>
      </c>
      <c r="C889">
        <v>165</v>
      </c>
      <c r="D889" s="10">
        <v>-441.9</v>
      </c>
      <c r="E889">
        <v>-1.35219490700791</v>
      </c>
    </row>
    <row r="890" spans="1:5">
      <c r="A890" t="s">
        <v>10358</v>
      </c>
      <c r="B890">
        <v>17442.669999999998</v>
      </c>
      <c r="C890">
        <v>308</v>
      </c>
      <c r="D890" s="10">
        <v>-235.47</v>
      </c>
      <c r="E890">
        <v>-1.3499653436085099</v>
      </c>
    </row>
    <row r="891" spans="1:5">
      <c r="A891" t="s">
        <v>10357</v>
      </c>
      <c r="B891">
        <v>7285.98</v>
      </c>
      <c r="C891">
        <v>373</v>
      </c>
      <c r="D891" s="10">
        <v>-98.17</v>
      </c>
      <c r="E891">
        <v>-1.34738223272641</v>
      </c>
    </row>
    <row r="892" spans="1:5">
      <c r="A892" t="s">
        <v>10356</v>
      </c>
      <c r="B892">
        <v>4691.4399999999996</v>
      </c>
      <c r="C892">
        <v>249</v>
      </c>
      <c r="D892" s="10">
        <v>-63.14</v>
      </c>
      <c r="E892">
        <v>-1.34585543031563</v>
      </c>
    </row>
    <row r="893" spans="1:5">
      <c r="A893" t="s">
        <v>10355</v>
      </c>
      <c r="B893">
        <v>2536.7199999999998</v>
      </c>
      <c r="C893">
        <v>185</v>
      </c>
      <c r="D893" s="10">
        <v>-34.14</v>
      </c>
      <c r="E893">
        <v>-1.3458324135103501</v>
      </c>
    </row>
    <row r="894" spans="1:5">
      <c r="A894" t="s">
        <v>10354</v>
      </c>
      <c r="B894">
        <v>2413.06</v>
      </c>
      <c r="C894">
        <v>43</v>
      </c>
      <c r="D894" s="10">
        <v>-32.47</v>
      </c>
      <c r="E894">
        <v>-1.3455943905248899</v>
      </c>
    </row>
    <row r="895" spans="1:5">
      <c r="A895" t="s">
        <v>10353</v>
      </c>
      <c r="B895">
        <v>336.2</v>
      </c>
      <c r="C895">
        <v>46</v>
      </c>
      <c r="D895" s="10">
        <v>-4.51</v>
      </c>
      <c r="E895">
        <v>-1.34146341463414</v>
      </c>
    </row>
    <row r="896" spans="1:5">
      <c r="A896" t="s">
        <v>10352</v>
      </c>
      <c r="B896">
        <v>4573.92</v>
      </c>
      <c r="C896">
        <v>190</v>
      </c>
      <c r="D896" s="10">
        <v>-61.33</v>
      </c>
      <c r="E896">
        <v>-1.34086297967607</v>
      </c>
    </row>
    <row r="897" spans="1:5">
      <c r="A897" t="s">
        <v>10351</v>
      </c>
      <c r="B897">
        <v>30614.75</v>
      </c>
      <c r="C897">
        <v>360</v>
      </c>
      <c r="D897" s="10">
        <v>-409.94</v>
      </c>
      <c r="E897">
        <v>-1.3390277562286099</v>
      </c>
    </row>
    <row r="898" spans="1:5">
      <c r="A898" t="s">
        <v>10350</v>
      </c>
      <c r="B898">
        <v>2686.59</v>
      </c>
      <c r="C898">
        <v>327</v>
      </c>
      <c r="D898" s="10">
        <v>-35.94</v>
      </c>
      <c r="E898">
        <v>-1.3377552957466501</v>
      </c>
    </row>
    <row r="899" spans="1:5">
      <c r="A899" t="s">
        <v>10349</v>
      </c>
      <c r="B899">
        <v>2044.99</v>
      </c>
      <c r="C899">
        <v>259</v>
      </c>
      <c r="D899" s="10">
        <v>-27.35</v>
      </c>
      <c r="E899">
        <v>-1.3374148528843599</v>
      </c>
    </row>
    <row r="900" spans="1:5">
      <c r="A900" t="s">
        <v>10348</v>
      </c>
      <c r="B900">
        <v>3728.99</v>
      </c>
      <c r="C900">
        <v>434</v>
      </c>
      <c r="D900" s="10">
        <v>-49.85</v>
      </c>
      <c r="E900">
        <v>-1.3368231075974899</v>
      </c>
    </row>
    <row r="901" spans="1:5">
      <c r="A901" t="s">
        <v>10347</v>
      </c>
      <c r="B901">
        <v>41950.61</v>
      </c>
      <c r="C901">
        <v>1001</v>
      </c>
      <c r="D901" s="10">
        <v>-560.23</v>
      </c>
      <c r="E901">
        <v>-1.3354513796104499</v>
      </c>
    </row>
    <row r="902" spans="1:5">
      <c r="A902" t="s">
        <v>10346</v>
      </c>
      <c r="B902">
        <v>4124.82</v>
      </c>
      <c r="C902">
        <v>97</v>
      </c>
      <c r="D902" s="10">
        <v>-55.03</v>
      </c>
      <c r="E902">
        <v>-1.33411882215466</v>
      </c>
    </row>
    <row r="903" spans="1:5">
      <c r="A903" t="s">
        <v>10345</v>
      </c>
      <c r="B903">
        <v>40987.410000000003</v>
      </c>
      <c r="C903">
        <v>114</v>
      </c>
      <c r="D903" s="10">
        <v>-545.33000000000004</v>
      </c>
      <c r="E903">
        <v>-1.3304817259738999</v>
      </c>
    </row>
    <row r="904" spans="1:5">
      <c r="A904" t="s">
        <v>10344</v>
      </c>
      <c r="B904">
        <v>14074.79</v>
      </c>
      <c r="C904">
        <v>417</v>
      </c>
      <c r="D904" s="10">
        <v>-187.04</v>
      </c>
      <c r="E904">
        <v>-1.3289008219660801</v>
      </c>
    </row>
    <row r="905" spans="1:5">
      <c r="A905" t="s">
        <v>10343</v>
      </c>
      <c r="B905">
        <v>988.76</v>
      </c>
      <c r="C905">
        <v>76</v>
      </c>
      <c r="D905" s="10">
        <v>-13.13</v>
      </c>
      <c r="E905">
        <v>-1.3279258869695301</v>
      </c>
    </row>
    <row r="906" spans="1:5">
      <c r="A906" t="s">
        <v>10342</v>
      </c>
      <c r="B906">
        <v>37399.440000000002</v>
      </c>
      <c r="C906">
        <v>195</v>
      </c>
      <c r="D906" s="10">
        <v>-496.41</v>
      </c>
      <c r="E906">
        <v>-1.32731933954091</v>
      </c>
    </row>
    <row r="907" spans="1:5">
      <c r="A907" t="s">
        <v>10341</v>
      </c>
      <c r="B907">
        <v>2150.59</v>
      </c>
      <c r="C907">
        <v>438</v>
      </c>
      <c r="D907" s="10">
        <v>-28.51</v>
      </c>
      <c r="E907">
        <v>-1.3256827196257699</v>
      </c>
    </row>
    <row r="908" spans="1:5">
      <c r="A908" t="s">
        <v>10340</v>
      </c>
      <c r="B908">
        <v>4337.3999999999996</v>
      </c>
      <c r="C908">
        <v>240</v>
      </c>
      <c r="D908" s="10">
        <v>-57.48</v>
      </c>
      <c r="E908">
        <v>-1.32521787245815</v>
      </c>
    </row>
    <row r="909" spans="1:5">
      <c r="A909" t="s">
        <v>10339</v>
      </c>
      <c r="B909">
        <v>2256.7600000000002</v>
      </c>
      <c r="C909">
        <v>231</v>
      </c>
      <c r="D909" s="10">
        <v>-29.83</v>
      </c>
      <c r="E909">
        <v>-1.3218064836314001</v>
      </c>
    </row>
    <row r="910" spans="1:5">
      <c r="A910" t="s">
        <v>10338</v>
      </c>
      <c r="B910">
        <v>17529.97</v>
      </c>
      <c r="C910">
        <v>129</v>
      </c>
      <c r="D910" s="10">
        <v>-231.65</v>
      </c>
      <c r="E910">
        <v>-1.3214512061343999</v>
      </c>
    </row>
    <row r="911" spans="1:5">
      <c r="A911" t="s">
        <v>10337</v>
      </c>
      <c r="B911">
        <v>15210.17</v>
      </c>
      <c r="C911">
        <v>755</v>
      </c>
      <c r="D911" s="10">
        <v>-199.97</v>
      </c>
      <c r="E911">
        <v>-1.3147124588351</v>
      </c>
    </row>
    <row r="912" spans="1:5">
      <c r="A912" t="s">
        <v>10336</v>
      </c>
      <c r="B912">
        <v>928</v>
      </c>
      <c r="C912">
        <v>145</v>
      </c>
      <c r="D912" s="10">
        <v>-12.2</v>
      </c>
      <c r="E912">
        <v>-1.31465517241379</v>
      </c>
    </row>
    <row r="913" spans="1:5">
      <c r="A913" t="s">
        <v>10335</v>
      </c>
      <c r="B913">
        <v>50140.35</v>
      </c>
      <c r="C913">
        <v>273</v>
      </c>
      <c r="D913" s="10">
        <v>-658.64</v>
      </c>
      <c r="E913">
        <v>-1.3135927451643199</v>
      </c>
    </row>
    <row r="914" spans="1:5">
      <c r="A914" t="s">
        <v>10334</v>
      </c>
      <c r="B914">
        <v>8458.17</v>
      </c>
      <c r="C914">
        <v>300</v>
      </c>
      <c r="D914" s="10">
        <v>-110.92</v>
      </c>
      <c r="E914">
        <v>-1.3113947816135101</v>
      </c>
    </row>
    <row r="915" spans="1:5">
      <c r="A915" t="s">
        <v>10333</v>
      </c>
      <c r="B915">
        <v>31761.13</v>
      </c>
      <c r="C915">
        <v>249</v>
      </c>
      <c r="D915" s="10">
        <v>-415.57</v>
      </c>
      <c r="E915">
        <v>-1.30842322045846</v>
      </c>
    </row>
    <row r="916" spans="1:5">
      <c r="A916" t="s">
        <v>10332</v>
      </c>
      <c r="B916">
        <v>1334.8</v>
      </c>
      <c r="C916">
        <v>240</v>
      </c>
      <c r="D916" s="10">
        <v>-17.39</v>
      </c>
      <c r="E916">
        <v>-1.3028169014084501</v>
      </c>
    </row>
    <row r="917" spans="1:5">
      <c r="A917" t="s">
        <v>10331</v>
      </c>
      <c r="B917">
        <v>3099.28</v>
      </c>
      <c r="C917">
        <v>353</v>
      </c>
      <c r="D917" s="10">
        <v>-40.36</v>
      </c>
      <c r="E917">
        <v>-1.30223793913425</v>
      </c>
    </row>
    <row r="918" spans="1:5">
      <c r="A918" t="s">
        <v>10330</v>
      </c>
      <c r="B918">
        <v>16594.14</v>
      </c>
      <c r="C918">
        <v>644</v>
      </c>
      <c r="D918" s="10">
        <v>-215.83</v>
      </c>
      <c r="E918">
        <v>-1.30063986443407</v>
      </c>
    </row>
    <row r="919" spans="1:5">
      <c r="A919" t="s">
        <v>10329</v>
      </c>
      <c r="B919">
        <v>10900.8</v>
      </c>
      <c r="C919">
        <v>40</v>
      </c>
      <c r="D919" s="10">
        <v>-141.77000000000001</v>
      </c>
      <c r="E919">
        <v>-1.30054674886246</v>
      </c>
    </row>
    <row r="920" spans="1:5">
      <c r="A920" t="s">
        <v>10328</v>
      </c>
      <c r="B920">
        <v>9978.7999999999993</v>
      </c>
      <c r="C920">
        <v>52</v>
      </c>
      <c r="D920" s="10">
        <v>-129.61000000000001</v>
      </c>
      <c r="E920">
        <v>-1.2988535695674801</v>
      </c>
    </row>
    <row r="921" spans="1:5">
      <c r="A921" t="s">
        <v>10327</v>
      </c>
      <c r="B921">
        <v>36701.64</v>
      </c>
      <c r="C921">
        <v>223</v>
      </c>
      <c r="D921" s="10">
        <v>-476.49</v>
      </c>
      <c r="E921">
        <v>-1.2982798588836899</v>
      </c>
    </row>
    <row r="922" spans="1:5">
      <c r="A922" t="s">
        <v>10326</v>
      </c>
      <c r="B922">
        <v>4927.72</v>
      </c>
      <c r="C922">
        <v>84</v>
      </c>
      <c r="D922" s="10">
        <v>-63.95</v>
      </c>
      <c r="E922">
        <v>-1.2977604246994501</v>
      </c>
    </row>
    <row r="923" spans="1:5">
      <c r="A923" t="s">
        <v>10325</v>
      </c>
      <c r="B923">
        <v>5631.77</v>
      </c>
      <c r="C923">
        <v>87</v>
      </c>
      <c r="D923" s="10">
        <v>-73.010000000000005</v>
      </c>
      <c r="E923">
        <v>-1.29639527182395</v>
      </c>
    </row>
    <row r="924" spans="1:5">
      <c r="A924" t="s">
        <v>10324</v>
      </c>
      <c r="B924">
        <v>3350.04</v>
      </c>
      <c r="C924">
        <v>230</v>
      </c>
      <c r="D924" s="10">
        <v>-43.32</v>
      </c>
      <c r="E924">
        <v>-1.2931188881326701</v>
      </c>
    </row>
    <row r="925" spans="1:5">
      <c r="A925" t="s">
        <v>10323</v>
      </c>
      <c r="B925">
        <v>658.84</v>
      </c>
      <c r="C925">
        <v>104</v>
      </c>
      <c r="D925" s="10">
        <v>-8.5</v>
      </c>
      <c r="E925">
        <v>-1.2901463177706201</v>
      </c>
    </row>
    <row r="926" spans="1:5">
      <c r="A926" t="s">
        <v>10322</v>
      </c>
      <c r="B926">
        <v>1989.04</v>
      </c>
      <c r="C926">
        <v>199</v>
      </c>
      <c r="D926" s="10">
        <v>-25.65</v>
      </c>
      <c r="E926">
        <v>-1.2895668262076101</v>
      </c>
    </row>
    <row r="927" spans="1:5">
      <c r="A927" t="s">
        <v>10321</v>
      </c>
      <c r="B927">
        <v>4438.2700000000004</v>
      </c>
      <c r="C927">
        <v>62</v>
      </c>
      <c r="D927" s="10">
        <v>-57.23</v>
      </c>
      <c r="E927">
        <v>-1.2894663911839499</v>
      </c>
    </row>
    <row r="928" spans="1:5">
      <c r="A928" t="s">
        <v>10320</v>
      </c>
      <c r="B928">
        <v>26143.74</v>
      </c>
      <c r="C928">
        <v>327</v>
      </c>
      <c r="D928" s="10">
        <v>-336.98</v>
      </c>
      <c r="E928">
        <v>-1.2889510070096999</v>
      </c>
    </row>
    <row r="929" spans="1:5">
      <c r="A929" t="s">
        <v>10319</v>
      </c>
      <c r="B929">
        <v>3045.6</v>
      </c>
      <c r="C929">
        <v>82</v>
      </c>
      <c r="D929" s="10">
        <v>-39.22</v>
      </c>
      <c r="E929">
        <v>-1.2877593905962701</v>
      </c>
    </row>
    <row r="930" spans="1:5">
      <c r="A930" t="s">
        <v>10318</v>
      </c>
      <c r="B930">
        <v>3792.05</v>
      </c>
      <c r="C930">
        <v>319</v>
      </c>
      <c r="D930" s="10">
        <v>-48.71</v>
      </c>
      <c r="E930">
        <v>-1.2845294761408701</v>
      </c>
    </row>
    <row r="931" spans="1:5">
      <c r="A931" t="s">
        <v>10317</v>
      </c>
      <c r="B931">
        <v>5615.64</v>
      </c>
      <c r="C931">
        <v>380</v>
      </c>
      <c r="D931" s="10">
        <v>-72.069999999999993</v>
      </c>
      <c r="E931">
        <v>-1.28337998874571</v>
      </c>
    </row>
    <row r="932" spans="1:5">
      <c r="A932" t="s">
        <v>10316</v>
      </c>
      <c r="B932">
        <v>15838.16</v>
      </c>
      <c r="C932">
        <v>162</v>
      </c>
      <c r="D932" s="10">
        <v>-203.12</v>
      </c>
      <c r="E932">
        <v>-1.2824722063673999</v>
      </c>
    </row>
    <row r="933" spans="1:5">
      <c r="A933" t="s">
        <v>10315</v>
      </c>
      <c r="B933">
        <v>10831.31</v>
      </c>
      <c r="C933">
        <v>63</v>
      </c>
      <c r="D933" s="10">
        <v>-138.24</v>
      </c>
      <c r="E933">
        <v>-1.2762999120143299</v>
      </c>
    </row>
    <row r="934" spans="1:5">
      <c r="A934" t="s">
        <v>10314</v>
      </c>
      <c r="B934">
        <v>12806.8</v>
      </c>
      <c r="C934">
        <v>40</v>
      </c>
      <c r="D934" s="10">
        <v>-163.37</v>
      </c>
      <c r="E934">
        <v>-1.2756504357060301</v>
      </c>
    </row>
    <row r="935" spans="1:5">
      <c r="A935" t="s">
        <v>10313</v>
      </c>
      <c r="B935">
        <v>5799.84</v>
      </c>
      <c r="C935">
        <v>82</v>
      </c>
      <c r="D935" s="10">
        <v>-73.83</v>
      </c>
      <c r="E935">
        <v>-1.27296615079036</v>
      </c>
    </row>
    <row r="936" spans="1:5">
      <c r="A936" t="s">
        <v>10312</v>
      </c>
      <c r="B936">
        <v>7108.36</v>
      </c>
      <c r="C936">
        <v>168</v>
      </c>
      <c r="D936" s="10">
        <v>-90.48</v>
      </c>
      <c r="E936">
        <v>-1.27286744059107</v>
      </c>
    </row>
    <row r="937" spans="1:5">
      <c r="A937" t="s">
        <v>10311</v>
      </c>
      <c r="B937">
        <v>38743.269999999997</v>
      </c>
      <c r="C937">
        <v>903</v>
      </c>
      <c r="D937" s="10">
        <v>-492.43</v>
      </c>
      <c r="E937">
        <v>-1.2710078421361899</v>
      </c>
    </row>
    <row r="938" spans="1:5">
      <c r="A938" t="s">
        <v>10310</v>
      </c>
      <c r="B938">
        <v>6217.62</v>
      </c>
      <c r="C938">
        <v>328</v>
      </c>
      <c r="D938" s="10">
        <v>-78.95</v>
      </c>
      <c r="E938">
        <v>-1.2697784682885001</v>
      </c>
    </row>
    <row r="939" spans="1:5">
      <c r="A939" t="s">
        <v>10309</v>
      </c>
      <c r="B939">
        <v>33100.620000000003</v>
      </c>
      <c r="C939">
        <v>382</v>
      </c>
      <c r="D939" s="10">
        <v>-420.04</v>
      </c>
      <c r="E939">
        <v>-1.26897925174815</v>
      </c>
    </row>
    <row r="940" spans="1:5">
      <c r="A940" t="s">
        <v>10308</v>
      </c>
      <c r="B940">
        <v>668.16</v>
      </c>
      <c r="C940">
        <v>72</v>
      </c>
      <c r="D940" s="10">
        <v>-8.4700000000000006</v>
      </c>
      <c r="E940">
        <v>-1.2676604406130201</v>
      </c>
    </row>
    <row r="941" spans="1:5">
      <c r="A941" t="s">
        <v>10307</v>
      </c>
      <c r="B941">
        <v>10850.84</v>
      </c>
      <c r="C941">
        <v>156</v>
      </c>
      <c r="D941" s="10">
        <v>-137.19999999999999</v>
      </c>
      <c r="E941">
        <v>-1.2644182385879801</v>
      </c>
    </row>
    <row r="942" spans="1:5">
      <c r="A942" t="s">
        <v>10306</v>
      </c>
      <c r="B942">
        <v>8282.08</v>
      </c>
      <c r="C942">
        <v>356</v>
      </c>
      <c r="D942" s="10">
        <v>-104.63</v>
      </c>
      <c r="E942">
        <v>-1.2633299847381301</v>
      </c>
    </row>
    <row r="943" spans="1:5">
      <c r="A943" t="s">
        <v>10305</v>
      </c>
      <c r="B943">
        <v>10424.4</v>
      </c>
      <c r="C943">
        <v>48</v>
      </c>
      <c r="D943" s="10">
        <v>-130.94</v>
      </c>
      <c r="E943">
        <v>-1.2560914776869601</v>
      </c>
    </row>
    <row r="944" spans="1:5">
      <c r="A944" t="s">
        <v>10304</v>
      </c>
      <c r="B944">
        <v>27341.94</v>
      </c>
      <c r="C944">
        <v>265</v>
      </c>
      <c r="D944" s="10">
        <v>-343.17</v>
      </c>
      <c r="E944">
        <v>-1.2551047950511101</v>
      </c>
    </row>
    <row r="945" spans="1:5">
      <c r="A945" t="s">
        <v>10303</v>
      </c>
      <c r="B945">
        <v>2732.88</v>
      </c>
      <c r="C945">
        <v>376</v>
      </c>
      <c r="D945" s="10">
        <v>-34.299999999999997</v>
      </c>
      <c r="E945">
        <v>-1.2550862094200901</v>
      </c>
    </row>
    <row r="946" spans="1:5">
      <c r="A946" t="s">
        <v>10302</v>
      </c>
      <c r="B946">
        <v>1402.48</v>
      </c>
      <c r="C946">
        <v>54</v>
      </c>
      <c r="D946" s="10">
        <v>-17.59</v>
      </c>
      <c r="E946">
        <v>-1.25420683360903</v>
      </c>
    </row>
    <row r="947" spans="1:5">
      <c r="A947" t="s">
        <v>10301</v>
      </c>
      <c r="B947">
        <v>9857.06</v>
      </c>
      <c r="C947">
        <v>245</v>
      </c>
      <c r="D947" s="10">
        <v>-123.3</v>
      </c>
      <c r="E947">
        <v>-1.25088007986154</v>
      </c>
    </row>
    <row r="948" spans="1:5">
      <c r="A948" t="s">
        <v>10300</v>
      </c>
      <c r="B948">
        <v>1140.28</v>
      </c>
      <c r="C948">
        <v>228</v>
      </c>
      <c r="D948" s="10">
        <v>-14.25</v>
      </c>
      <c r="E948">
        <v>-1.2496930578454399</v>
      </c>
    </row>
    <row r="949" spans="1:5">
      <c r="A949" t="s">
        <v>10299</v>
      </c>
      <c r="B949">
        <v>1078.02</v>
      </c>
      <c r="C949">
        <v>63</v>
      </c>
      <c r="D949" s="10">
        <v>-13.47</v>
      </c>
      <c r="E949">
        <v>-1.24951299604831</v>
      </c>
    </row>
    <row r="950" spans="1:5">
      <c r="A950" t="s">
        <v>10298</v>
      </c>
      <c r="B950">
        <v>46044.26</v>
      </c>
      <c r="C950">
        <v>263</v>
      </c>
      <c r="D950" s="10">
        <v>-574.39</v>
      </c>
      <c r="E950">
        <v>-1.2474736264628801</v>
      </c>
    </row>
    <row r="951" spans="1:5">
      <c r="A951" t="s">
        <v>10297</v>
      </c>
      <c r="B951">
        <v>3315.62</v>
      </c>
      <c r="C951">
        <v>305</v>
      </c>
      <c r="D951" s="10">
        <v>-41.2</v>
      </c>
      <c r="E951">
        <v>-1.24260319336956</v>
      </c>
    </row>
    <row r="952" spans="1:5">
      <c r="A952" t="s">
        <v>10296</v>
      </c>
      <c r="B952">
        <v>4680.82</v>
      </c>
      <c r="C952">
        <v>375</v>
      </c>
      <c r="D952" s="10">
        <v>-58.16</v>
      </c>
      <c r="E952">
        <v>-1.2425173367059601</v>
      </c>
    </row>
    <row r="953" spans="1:5">
      <c r="A953" t="s">
        <v>10295</v>
      </c>
      <c r="B953">
        <v>11788.04</v>
      </c>
      <c r="C953">
        <v>221</v>
      </c>
      <c r="D953" s="10">
        <v>-145.9</v>
      </c>
      <c r="E953">
        <v>-1.2376951554287201</v>
      </c>
    </row>
    <row r="954" spans="1:5">
      <c r="A954" t="s">
        <v>10294</v>
      </c>
      <c r="B954">
        <v>33877.08</v>
      </c>
      <c r="C954">
        <v>307</v>
      </c>
      <c r="D954" s="10">
        <v>-419.07</v>
      </c>
      <c r="E954">
        <v>-1.23703105462454</v>
      </c>
    </row>
    <row r="955" spans="1:5">
      <c r="A955" t="s">
        <v>10293</v>
      </c>
      <c r="B955">
        <v>5567.57</v>
      </c>
      <c r="C955">
        <v>252</v>
      </c>
      <c r="D955" s="10">
        <v>-68.59</v>
      </c>
      <c r="E955">
        <v>-1.2319557724465</v>
      </c>
    </row>
    <row r="956" spans="1:5">
      <c r="A956" t="s">
        <v>10292</v>
      </c>
      <c r="B956">
        <v>61382.76</v>
      </c>
      <c r="C956">
        <v>368</v>
      </c>
      <c r="D956" s="10">
        <v>-754.69</v>
      </c>
      <c r="E956">
        <v>-1.2294820239428701</v>
      </c>
    </row>
    <row r="957" spans="1:5">
      <c r="A957" t="s">
        <v>10291</v>
      </c>
      <c r="B957">
        <v>363</v>
      </c>
      <c r="C957">
        <v>60</v>
      </c>
      <c r="D957" s="10">
        <v>-4.46</v>
      </c>
      <c r="E957">
        <v>-1.2286501377410399</v>
      </c>
    </row>
    <row r="958" spans="1:5">
      <c r="A958" t="s">
        <v>10290</v>
      </c>
      <c r="B958">
        <v>73921.17</v>
      </c>
      <c r="C958">
        <v>219</v>
      </c>
      <c r="D958" s="10">
        <v>-906.94</v>
      </c>
      <c r="E958">
        <v>-1.2269015763684401</v>
      </c>
    </row>
    <row r="959" spans="1:5">
      <c r="A959" t="s">
        <v>10289</v>
      </c>
      <c r="B959">
        <v>6431.65</v>
      </c>
      <c r="C959">
        <v>474</v>
      </c>
      <c r="D959" s="10">
        <v>-78.91</v>
      </c>
      <c r="E959">
        <v>-1.22690133946965</v>
      </c>
    </row>
    <row r="960" spans="1:5">
      <c r="A960" t="s">
        <v>10288</v>
      </c>
      <c r="B960">
        <v>20410.18</v>
      </c>
      <c r="C960">
        <v>218</v>
      </c>
      <c r="D960" s="10">
        <v>-249.47</v>
      </c>
      <c r="E960">
        <v>-1.2222822140716001</v>
      </c>
    </row>
    <row r="961" spans="1:5">
      <c r="A961" t="s">
        <v>10287</v>
      </c>
      <c r="B961">
        <v>6109.2</v>
      </c>
      <c r="C961">
        <v>244</v>
      </c>
      <c r="D961" s="10">
        <v>-74.64</v>
      </c>
      <c r="E961">
        <v>-1.2217638970732601</v>
      </c>
    </row>
    <row r="962" spans="1:5">
      <c r="A962" t="s">
        <v>10286</v>
      </c>
      <c r="B962">
        <v>210.65</v>
      </c>
      <c r="C962">
        <v>22</v>
      </c>
      <c r="D962" s="10">
        <v>-2.57</v>
      </c>
      <c r="E962">
        <v>-1.22003323047709</v>
      </c>
    </row>
    <row r="963" spans="1:5">
      <c r="A963" t="s">
        <v>10285</v>
      </c>
      <c r="B963">
        <v>118164.98</v>
      </c>
      <c r="C963">
        <v>291</v>
      </c>
      <c r="D963" s="10">
        <v>-1437.47</v>
      </c>
      <c r="E963">
        <v>-1.21649409156587</v>
      </c>
    </row>
    <row r="964" spans="1:5">
      <c r="A964" t="s">
        <v>10284</v>
      </c>
      <c r="B964">
        <v>16613.62</v>
      </c>
      <c r="C964">
        <v>394</v>
      </c>
      <c r="D964" s="10">
        <v>-202.05</v>
      </c>
      <c r="E964">
        <v>-1.21617082851299</v>
      </c>
    </row>
    <row r="965" spans="1:5">
      <c r="A965" t="s">
        <v>10283</v>
      </c>
      <c r="B965">
        <v>33531.480000000003</v>
      </c>
      <c r="C965">
        <v>153</v>
      </c>
      <c r="D965" s="10">
        <v>-407.56</v>
      </c>
      <c r="E965">
        <v>-1.2154548501885301</v>
      </c>
    </row>
    <row r="966" spans="1:5">
      <c r="A966" t="s">
        <v>10282</v>
      </c>
      <c r="B966">
        <v>1276.8599999999999</v>
      </c>
      <c r="C966">
        <v>312</v>
      </c>
      <c r="D966" s="10">
        <v>-15.5</v>
      </c>
      <c r="E966">
        <v>-1.21391538618172</v>
      </c>
    </row>
    <row r="967" spans="1:5">
      <c r="A967" t="s">
        <v>10281</v>
      </c>
      <c r="B967">
        <v>3199.44</v>
      </c>
      <c r="C967">
        <v>345</v>
      </c>
      <c r="D967" s="10">
        <v>-38.700000000000003</v>
      </c>
      <c r="E967">
        <v>-1.20958667766859</v>
      </c>
    </row>
    <row r="968" spans="1:5">
      <c r="A968" t="s">
        <v>10280</v>
      </c>
      <c r="B968">
        <v>445.68</v>
      </c>
      <c r="C968">
        <v>72</v>
      </c>
      <c r="D968" s="10">
        <v>-5.38</v>
      </c>
      <c r="E968">
        <v>-1.20714413929276</v>
      </c>
    </row>
    <row r="969" spans="1:5">
      <c r="A969" t="s">
        <v>10279</v>
      </c>
      <c r="B969">
        <v>114.5</v>
      </c>
      <c r="C969">
        <v>50</v>
      </c>
      <c r="D969" s="10">
        <v>-1.38</v>
      </c>
      <c r="E969">
        <v>-1.2052401746724799</v>
      </c>
    </row>
    <row r="970" spans="1:5">
      <c r="A970" t="s">
        <v>10278</v>
      </c>
      <c r="B970">
        <v>44494.42</v>
      </c>
      <c r="C970">
        <v>526</v>
      </c>
      <c r="D970" s="10">
        <v>-535.35</v>
      </c>
      <c r="E970">
        <v>-1.20318457910003</v>
      </c>
    </row>
    <row r="971" spans="1:5">
      <c r="A971" t="s">
        <v>10277</v>
      </c>
      <c r="B971">
        <v>31921.759999999998</v>
      </c>
      <c r="C971">
        <v>354</v>
      </c>
      <c r="D971" s="10">
        <v>-383.8</v>
      </c>
      <c r="E971">
        <v>-1.2023146593420899</v>
      </c>
    </row>
    <row r="972" spans="1:5">
      <c r="A972" t="s">
        <v>10276</v>
      </c>
      <c r="B972">
        <v>26203.56</v>
      </c>
      <c r="C972">
        <v>113</v>
      </c>
      <c r="D972" s="10">
        <v>-315.02</v>
      </c>
      <c r="E972">
        <v>-1.20220305943161</v>
      </c>
    </row>
    <row r="973" spans="1:5">
      <c r="A973" t="s">
        <v>10275</v>
      </c>
      <c r="B973">
        <v>33388.050000000003</v>
      </c>
      <c r="C973">
        <v>206</v>
      </c>
      <c r="D973" s="10">
        <v>-401.38</v>
      </c>
      <c r="E973">
        <v>-1.20216664345476</v>
      </c>
    </row>
    <row r="974" spans="1:5">
      <c r="A974" t="s">
        <v>10274</v>
      </c>
      <c r="B974">
        <v>76985.67</v>
      </c>
      <c r="C974">
        <v>926</v>
      </c>
      <c r="D974" s="10">
        <v>-923.95</v>
      </c>
      <c r="E974">
        <v>-1.2001584190928001</v>
      </c>
    </row>
    <row r="975" spans="1:5">
      <c r="A975" t="s">
        <v>10273</v>
      </c>
      <c r="B975">
        <v>181.7</v>
      </c>
      <c r="C975">
        <v>23</v>
      </c>
      <c r="D975" s="10">
        <v>-2.1800000000000002</v>
      </c>
      <c r="E975">
        <v>-1.19977985690698</v>
      </c>
    </row>
    <row r="976" spans="1:5">
      <c r="A976" t="s">
        <v>10272</v>
      </c>
      <c r="B976">
        <v>1318.8</v>
      </c>
      <c r="C976">
        <v>260</v>
      </c>
      <c r="D976" s="10">
        <v>-15.82</v>
      </c>
      <c r="E976">
        <v>-1.19957537154989</v>
      </c>
    </row>
    <row r="977" spans="1:5">
      <c r="A977" t="s">
        <v>10271</v>
      </c>
      <c r="B977">
        <v>22066</v>
      </c>
      <c r="C977">
        <v>68</v>
      </c>
      <c r="D977" s="10">
        <v>-264.66000000000003</v>
      </c>
      <c r="E977">
        <v>-1.1994017946161499</v>
      </c>
    </row>
    <row r="978" spans="1:5">
      <c r="A978" t="s">
        <v>10270</v>
      </c>
      <c r="B978">
        <v>4157.9799999999996</v>
      </c>
      <c r="C978">
        <v>262</v>
      </c>
      <c r="D978" s="10">
        <v>-49.82</v>
      </c>
      <c r="E978">
        <v>-1.1981779614139501</v>
      </c>
    </row>
    <row r="979" spans="1:5">
      <c r="A979" t="s">
        <v>10269</v>
      </c>
      <c r="B979">
        <v>5195.93</v>
      </c>
      <c r="C979">
        <v>342</v>
      </c>
      <c r="D979" s="10">
        <v>-62.22</v>
      </c>
      <c r="E979">
        <v>-1.1974757165704599</v>
      </c>
    </row>
    <row r="980" spans="1:5">
      <c r="A980" t="s">
        <v>10268</v>
      </c>
      <c r="B980">
        <v>3861.63</v>
      </c>
      <c r="C980">
        <v>611</v>
      </c>
      <c r="D980" s="10">
        <v>-46.2</v>
      </c>
      <c r="E980">
        <v>-1.19638598208528</v>
      </c>
    </row>
    <row r="981" spans="1:5">
      <c r="A981" t="s">
        <v>10267</v>
      </c>
      <c r="B981">
        <v>56464.92</v>
      </c>
      <c r="C981">
        <v>419</v>
      </c>
      <c r="D981" s="10">
        <v>-675.44</v>
      </c>
      <c r="E981">
        <v>-1.1962117364197</v>
      </c>
    </row>
    <row r="982" spans="1:5">
      <c r="A982" t="s">
        <v>10266</v>
      </c>
      <c r="B982">
        <v>27223.35</v>
      </c>
      <c r="C982">
        <v>239</v>
      </c>
      <c r="D982" s="10">
        <v>-325.51</v>
      </c>
      <c r="E982">
        <v>-1.1957014842038101</v>
      </c>
    </row>
    <row r="983" spans="1:5">
      <c r="A983" t="s">
        <v>10265</v>
      </c>
      <c r="B983">
        <v>3289.54</v>
      </c>
      <c r="C983">
        <v>114</v>
      </c>
      <c r="D983" s="10">
        <v>-39.119999999999997</v>
      </c>
      <c r="E983">
        <v>-1.1892240252436499</v>
      </c>
    </row>
    <row r="984" spans="1:5">
      <c r="A984" t="s">
        <v>10264</v>
      </c>
      <c r="B984">
        <v>51241.41</v>
      </c>
      <c r="C984">
        <v>594</v>
      </c>
      <c r="D984" s="10">
        <v>-608.86</v>
      </c>
      <c r="E984">
        <v>-1.18821866923646</v>
      </c>
    </row>
    <row r="985" spans="1:5">
      <c r="A985" t="s">
        <v>10263</v>
      </c>
      <c r="B985">
        <v>283.76</v>
      </c>
      <c r="C985">
        <v>56</v>
      </c>
      <c r="D985" s="10">
        <v>-3.37</v>
      </c>
      <c r="E985">
        <v>-1.1876233436707</v>
      </c>
    </row>
    <row r="986" spans="1:5">
      <c r="A986" t="s">
        <v>10262</v>
      </c>
      <c r="B986">
        <v>2774.4</v>
      </c>
      <c r="C986">
        <v>112</v>
      </c>
      <c r="D986" s="10">
        <v>-32.94</v>
      </c>
      <c r="E986">
        <v>-1.18728373702422</v>
      </c>
    </row>
    <row r="987" spans="1:5">
      <c r="A987" t="s">
        <v>10261</v>
      </c>
      <c r="B987">
        <v>38569.160000000003</v>
      </c>
      <c r="C987">
        <v>130</v>
      </c>
      <c r="D987" s="10">
        <v>-455.61</v>
      </c>
      <c r="E987">
        <v>-1.18128058791013</v>
      </c>
    </row>
    <row r="988" spans="1:5">
      <c r="A988" t="s">
        <v>10260</v>
      </c>
      <c r="B988">
        <v>170.16</v>
      </c>
      <c r="C988">
        <v>48</v>
      </c>
      <c r="D988" s="10">
        <v>-2.0099999999999998</v>
      </c>
      <c r="E988">
        <v>-1.1812411847672699</v>
      </c>
    </row>
    <row r="989" spans="1:5">
      <c r="A989" t="s">
        <v>10259</v>
      </c>
      <c r="B989">
        <v>18168.5</v>
      </c>
      <c r="C989">
        <v>325</v>
      </c>
      <c r="D989" s="10">
        <v>-214.31</v>
      </c>
      <c r="E989">
        <v>-1.1795690343176299</v>
      </c>
    </row>
    <row r="990" spans="1:5">
      <c r="A990" t="s">
        <v>10258</v>
      </c>
      <c r="B990">
        <v>51904.32</v>
      </c>
      <c r="C990">
        <v>160</v>
      </c>
      <c r="D990" s="10">
        <v>-612.16</v>
      </c>
      <c r="E990">
        <v>-1.1794008668257201</v>
      </c>
    </row>
    <row r="991" spans="1:5">
      <c r="A991" t="s">
        <v>10257</v>
      </c>
      <c r="B991">
        <v>35419.879999999997</v>
      </c>
      <c r="C991">
        <v>289</v>
      </c>
      <c r="D991" s="10">
        <v>-417.36</v>
      </c>
      <c r="E991">
        <v>-1.17832132689325</v>
      </c>
    </row>
    <row r="992" spans="1:5">
      <c r="A992" t="s">
        <v>10256</v>
      </c>
      <c r="B992">
        <v>11599.77</v>
      </c>
      <c r="C992">
        <v>156</v>
      </c>
      <c r="D992" s="10">
        <v>-136.59</v>
      </c>
      <c r="E992">
        <v>-1.1775233474456801</v>
      </c>
    </row>
    <row r="993" spans="1:5">
      <c r="A993" t="s">
        <v>10255</v>
      </c>
      <c r="B993">
        <v>19704</v>
      </c>
      <c r="C993">
        <v>191</v>
      </c>
      <c r="D993" s="10">
        <v>-231.7</v>
      </c>
      <c r="E993">
        <v>-1.1759033698741299</v>
      </c>
    </row>
    <row r="994" spans="1:5">
      <c r="A994" t="s">
        <v>10254</v>
      </c>
      <c r="B994">
        <v>327.11</v>
      </c>
      <c r="C994">
        <v>35</v>
      </c>
      <c r="D994" s="10">
        <v>-3.83</v>
      </c>
      <c r="E994">
        <v>-1.1708599553666901</v>
      </c>
    </row>
    <row r="995" spans="1:5">
      <c r="A995" t="s">
        <v>10253</v>
      </c>
      <c r="B995">
        <v>472.68</v>
      </c>
      <c r="C995">
        <v>52</v>
      </c>
      <c r="D995" s="10">
        <v>-5.52</v>
      </c>
      <c r="E995">
        <v>-1.1678090886011601</v>
      </c>
    </row>
    <row r="996" spans="1:5">
      <c r="A996" t="s">
        <v>10252</v>
      </c>
      <c r="B996">
        <v>6377.11</v>
      </c>
      <c r="C996">
        <v>154</v>
      </c>
      <c r="D996" s="10">
        <v>-74.36</v>
      </c>
      <c r="E996">
        <v>-1.16604543437387</v>
      </c>
    </row>
    <row r="997" spans="1:5">
      <c r="A997" t="s">
        <v>10251</v>
      </c>
      <c r="B997">
        <v>13530.66</v>
      </c>
      <c r="C997">
        <v>380</v>
      </c>
      <c r="D997" s="10">
        <v>-157.43</v>
      </c>
      <c r="E997">
        <v>-1.16350569743087</v>
      </c>
    </row>
    <row r="998" spans="1:5">
      <c r="A998" t="s">
        <v>10250</v>
      </c>
      <c r="B998">
        <v>4198.6400000000003</v>
      </c>
      <c r="C998">
        <v>330</v>
      </c>
      <c r="D998" s="10">
        <v>-48.8</v>
      </c>
      <c r="E998">
        <v>-1.16228111960063</v>
      </c>
    </row>
    <row r="999" spans="1:5">
      <c r="A999" t="s">
        <v>10249</v>
      </c>
      <c r="B999">
        <v>15573.64</v>
      </c>
      <c r="C999">
        <v>126</v>
      </c>
      <c r="D999" s="10">
        <v>-180.9</v>
      </c>
      <c r="E999">
        <v>-1.16157815385484</v>
      </c>
    </row>
    <row r="1000" spans="1:5">
      <c r="A1000" t="s">
        <v>10248</v>
      </c>
      <c r="B1000">
        <v>22752.12</v>
      </c>
      <c r="C1000">
        <v>644</v>
      </c>
      <c r="D1000" s="10">
        <v>-264.17</v>
      </c>
      <c r="E1000">
        <v>-1.16107861597073</v>
      </c>
    </row>
    <row r="1001" spans="1:5">
      <c r="A1001" t="s">
        <v>10247</v>
      </c>
      <c r="B1001">
        <v>7333.86</v>
      </c>
      <c r="C1001">
        <v>150</v>
      </c>
      <c r="D1001" s="10">
        <v>-85.08</v>
      </c>
      <c r="E1001">
        <v>-1.1600985020166701</v>
      </c>
    </row>
    <row r="1002" spans="1:5">
      <c r="A1002" t="s">
        <v>10246</v>
      </c>
      <c r="B1002">
        <v>1759.68</v>
      </c>
      <c r="C1002">
        <v>192</v>
      </c>
      <c r="D1002" s="10">
        <v>-20.39</v>
      </c>
      <c r="E1002">
        <v>-1.1587334060738299</v>
      </c>
    </row>
    <row r="1003" spans="1:5">
      <c r="A1003" t="s">
        <v>10245</v>
      </c>
      <c r="B1003">
        <v>4713.96</v>
      </c>
      <c r="C1003">
        <v>226</v>
      </c>
      <c r="D1003" s="10">
        <v>-54.6</v>
      </c>
      <c r="E1003">
        <v>-1.1582618435455501</v>
      </c>
    </row>
    <row r="1004" spans="1:5">
      <c r="A1004" t="s">
        <v>10244</v>
      </c>
      <c r="B1004">
        <v>17645.48</v>
      </c>
      <c r="C1004">
        <v>704</v>
      </c>
      <c r="D1004" s="10">
        <v>-203.97</v>
      </c>
      <c r="E1004">
        <v>-1.15593341750975</v>
      </c>
    </row>
    <row r="1005" spans="1:5">
      <c r="A1005" t="s">
        <v>10243</v>
      </c>
      <c r="B1005">
        <v>1795.59</v>
      </c>
      <c r="C1005">
        <v>207</v>
      </c>
      <c r="D1005" s="10">
        <v>-20.73</v>
      </c>
      <c r="E1005">
        <v>-1.15449517985731</v>
      </c>
    </row>
    <row r="1006" spans="1:5">
      <c r="A1006" t="s">
        <v>10242</v>
      </c>
      <c r="B1006">
        <v>5364.16</v>
      </c>
      <c r="C1006">
        <v>350</v>
      </c>
      <c r="D1006" s="10">
        <v>-61.91</v>
      </c>
      <c r="E1006">
        <v>-1.15414156177295</v>
      </c>
    </row>
    <row r="1007" spans="1:5">
      <c r="A1007" t="s">
        <v>10241</v>
      </c>
      <c r="B1007">
        <v>483.08</v>
      </c>
      <c r="C1007">
        <v>52</v>
      </c>
      <c r="D1007" s="10">
        <v>-5.56</v>
      </c>
      <c r="E1007">
        <v>-1.1509480831332199</v>
      </c>
    </row>
    <row r="1008" spans="1:5">
      <c r="A1008" t="s">
        <v>10240</v>
      </c>
      <c r="B1008">
        <v>39519.64</v>
      </c>
      <c r="C1008">
        <v>44</v>
      </c>
      <c r="D1008" s="10">
        <v>-454.64</v>
      </c>
      <c r="E1008">
        <v>-1.15041533779153</v>
      </c>
    </row>
    <row r="1009" spans="1:5">
      <c r="A1009" t="s">
        <v>10239</v>
      </c>
      <c r="B1009">
        <v>670.4</v>
      </c>
      <c r="C1009">
        <v>187</v>
      </c>
      <c r="D1009" s="10">
        <v>-7.7</v>
      </c>
      <c r="E1009">
        <v>-1.14856801909307</v>
      </c>
    </row>
    <row r="1010" spans="1:5">
      <c r="A1010" t="s">
        <v>10238</v>
      </c>
      <c r="B1010">
        <v>1623.08</v>
      </c>
      <c r="C1010">
        <v>164</v>
      </c>
      <c r="D1010" s="10">
        <v>-18.64</v>
      </c>
      <c r="E1010">
        <v>-1.14843384183157</v>
      </c>
    </row>
    <row r="1011" spans="1:5">
      <c r="A1011" t="s">
        <v>10237</v>
      </c>
      <c r="B1011">
        <v>16064.24</v>
      </c>
      <c r="C1011">
        <v>333</v>
      </c>
      <c r="D1011" s="10">
        <v>-183.99</v>
      </c>
      <c r="E1011">
        <v>-1.1453389640592999</v>
      </c>
    </row>
    <row r="1012" spans="1:5">
      <c r="A1012" t="s">
        <v>10236</v>
      </c>
      <c r="B1012">
        <v>57669.72</v>
      </c>
      <c r="C1012">
        <v>642</v>
      </c>
      <c r="D1012" s="10">
        <v>-660.25</v>
      </c>
      <c r="E1012">
        <v>-1.1448815773684999</v>
      </c>
    </row>
    <row r="1013" spans="1:5">
      <c r="A1013" t="s">
        <v>10235</v>
      </c>
      <c r="B1013">
        <v>868.15</v>
      </c>
      <c r="C1013">
        <v>159</v>
      </c>
      <c r="D1013" s="10">
        <v>-9.89</v>
      </c>
      <c r="E1013">
        <v>-1.13920405459885</v>
      </c>
    </row>
    <row r="1014" spans="1:5">
      <c r="A1014" t="s">
        <v>10234</v>
      </c>
      <c r="B1014">
        <v>3170.78</v>
      </c>
      <c r="C1014">
        <v>69</v>
      </c>
      <c r="D1014" s="10">
        <v>-36.08</v>
      </c>
      <c r="E1014">
        <v>-1.13789036136218</v>
      </c>
    </row>
    <row r="1015" spans="1:5">
      <c r="A1015" t="s">
        <v>10233</v>
      </c>
      <c r="B1015">
        <v>27694.67</v>
      </c>
      <c r="C1015">
        <v>241</v>
      </c>
      <c r="D1015" s="10">
        <v>-314.45</v>
      </c>
      <c r="E1015">
        <v>-1.1354170315082199</v>
      </c>
    </row>
    <row r="1016" spans="1:5">
      <c r="A1016" t="s">
        <v>10232</v>
      </c>
      <c r="B1016">
        <v>1234.56</v>
      </c>
      <c r="C1016">
        <v>151</v>
      </c>
      <c r="D1016" s="10">
        <v>-14</v>
      </c>
      <c r="E1016">
        <v>-1.1340072576464399</v>
      </c>
    </row>
    <row r="1017" spans="1:5">
      <c r="A1017" t="s">
        <v>10231</v>
      </c>
      <c r="B1017">
        <v>4540.34</v>
      </c>
      <c r="C1017">
        <v>258</v>
      </c>
      <c r="D1017" s="10">
        <v>-51.23</v>
      </c>
      <c r="E1017">
        <v>-1.12832959646193</v>
      </c>
    </row>
    <row r="1018" spans="1:5">
      <c r="A1018" t="s">
        <v>10230</v>
      </c>
      <c r="B1018">
        <v>21183.9</v>
      </c>
      <c r="C1018">
        <v>82</v>
      </c>
      <c r="D1018" s="10">
        <v>-239.02</v>
      </c>
      <c r="E1018">
        <v>-1.1283097069000501</v>
      </c>
    </row>
    <row r="1019" spans="1:5">
      <c r="A1019" t="s">
        <v>10229</v>
      </c>
      <c r="B1019">
        <v>34470.769999999997</v>
      </c>
      <c r="C1019">
        <v>346</v>
      </c>
      <c r="D1019" s="10">
        <v>-387.05</v>
      </c>
      <c r="E1019">
        <v>-1.1228353761752301</v>
      </c>
    </row>
    <row r="1020" spans="1:5">
      <c r="A1020" t="s">
        <v>10228</v>
      </c>
      <c r="B1020">
        <v>3876.6</v>
      </c>
      <c r="C1020">
        <v>65</v>
      </c>
      <c r="D1020" s="10">
        <v>-43.4</v>
      </c>
      <c r="E1020">
        <v>-1.1195377392560399</v>
      </c>
    </row>
    <row r="1021" spans="1:5">
      <c r="A1021" t="s">
        <v>10227</v>
      </c>
      <c r="B1021">
        <v>38996.67</v>
      </c>
      <c r="C1021">
        <v>153</v>
      </c>
      <c r="D1021" s="10">
        <v>-436.08</v>
      </c>
      <c r="E1021">
        <v>-1.11824932744257</v>
      </c>
    </row>
    <row r="1022" spans="1:5">
      <c r="A1022" t="s">
        <v>10226</v>
      </c>
      <c r="B1022">
        <v>13866.78</v>
      </c>
      <c r="C1022">
        <v>301</v>
      </c>
      <c r="D1022" s="10">
        <v>-154.78</v>
      </c>
      <c r="E1022">
        <v>-1.1161928003473001</v>
      </c>
    </row>
    <row r="1023" spans="1:5">
      <c r="A1023" t="s">
        <v>10225</v>
      </c>
      <c r="B1023">
        <v>2999.43</v>
      </c>
      <c r="C1023">
        <v>404</v>
      </c>
      <c r="D1023" s="10">
        <v>-33.4</v>
      </c>
      <c r="E1023">
        <v>-1.11354490686563</v>
      </c>
    </row>
    <row r="1024" spans="1:5">
      <c r="A1024" t="s">
        <v>10224</v>
      </c>
      <c r="B1024">
        <v>169438.16</v>
      </c>
      <c r="C1024">
        <v>806</v>
      </c>
      <c r="D1024" s="10">
        <v>-1882.78</v>
      </c>
      <c r="E1024">
        <v>-1.11119006485906</v>
      </c>
    </row>
    <row r="1025" spans="1:5">
      <c r="A1025" t="s">
        <v>10223</v>
      </c>
      <c r="B1025">
        <v>16804.54</v>
      </c>
      <c r="C1025">
        <v>513</v>
      </c>
      <c r="D1025" s="10">
        <v>-186.66</v>
      </c>
      <c r="E1025">
        <v>-1.1107712558629901</v>
      </c>
    </row>
    <row r="1026" spans="1:5">
      <c r="A1026" t="s">
        <v>10222</v>
      </c>
      <c r="B1026">
        <v>43143.88</v>
      </c>
      <c r="C1026">
        <v>116</v>
      </c>
      <c r="D1026" s="10">
        <v>-478.28</v>
      </c>
      <c r="E1026">
        <v>-1.1085697438431501</v>
      </c>
    </row>
    <row r="1027" spans="1:5">
      <c r="A1027" t="s">
        <v>10221</v>
      </c>
      <c r="B1027">
        <v>3357.67</v>
      </c>
      <c r="C1027">
        <v>132</v>
      </c>
      <c r="D1027" s="10">
        <v>-37.21</v>
      </c>
      <c r="E1027">
        <v>-1.10820896633677</v>
      </c>
    </row>
    <row r="1028" spans="1:5">
      <c r="A1028" t="s">
        <v>10220</v>
      </c>
      <c r="B1028">
        <v>7037.03</v>
      </c>
      <c r="C1028">
        <v>57</v>
      </c>
      <c r="D1028" s="10">
        <v>-77.83</v>
      </c>
      <c r="E1028">
        <v>-1.1060063691642601</v>
      </c>
    </row>
    <row r="1029" spans="1:5">
      <c r="A1029" t="s">
        <v>10219</v>
      </c>
      <c r="B1029">
        <v>17001.66</v>
      </c>
      <c r="C1029">
        <v>664</v>
      </c>
      <c r="D1029" s="10">
        <v>-188.01</v>
      </c>
      <c r="E1029">
        <v>-1.1058331951115301</v>
      </c>
    </row>
    <row r="1030" spans="1:5">
      <c r="A1030" t="s">
        <v>10218</v>
      </c>
      <c r="B1030">
        <v>22472.53</v>
      </c>
      <c r="C1030">
        <v>445</v>
      </c>
      <c r="D1030" s="10">
        <v>-248.29</v>
      </c>
      <c r="E1030">
        <v>-1.1048600224362799</v>
      </c>
    </row>
    <row r="1031" spans="1:5">
      <c r="A1031" t="s">
        <v>10217</v>
      </c>
      <c r="B1031">
        <v>3944.28</v>
      </c>
      <c r="C1031">
        <v>342</v>
      </c>
      <c r="D1031" s="10">
        <v>-43.57</v>
      </c>
      <c r="E1031">
        <v>-1.10463760179297</v>
      </c>
    </row>
    <row r="1032" spans="1:5">
      <c r="A1032" t="s">
        <v>10216</v>
      </c>
      <c r="B1032">
        <v>1741.2</v>
      </c>
      <c r="C1032">
        <v>150</v>
      </c>
      <c r="D1032" s="10">
        <v>-19.2</v>
      </c>
      <c r="E1032">
        <v>-1.1026878015161901</v>
      </c>
    </row>
    <row r="1033" spans="1:5">
      <c r="A1033" t="s">
        <v>10215</v>
      </c>
      <c r="B1033">
        <v>21820.77</v>
      </c>
      <c r="C1033">
        <v>179</v>
      </c>
      <c r="D1033" s="10">
        <v>-240.52</v>
      </c>
      <c r="E1033">
        <v>-1.1022525786211901</v>
      </c>
    </row>
    <row r="1034" spans="1:5">
      <c r="A1034" t="s">
        <v>10214</v>
      </c>
      <c r="B1034">
        <v>1323.69</v>
      </c>
      <c r="C1034">
        <v>124</v>
      </c>
      <c r="D1034" s="10">
        <v>-14.59</v>
      </c>
      <c r="E1034">
        <v>-1.1022218193081399</v>
      </c>
    </row>
    <row r="1035" spans="1:5">
      <c r="A1035" t="s">
        <v>10213</v>
      </c>
      <c r="B1035">
        <v>17706.52</v>
      </c>
      <c r="C1035">
        <v>204</v>
      </c>
      <c r="D1035" s="10">
        <v>-195.14</v>
      </c>
      <c r="E1035">
        <v>-1.1020799118064899</v>
      </c>
    </row>
    <row r="1036" spans="1:5">
      <c r="A1036" t="s">
        <v>10212</v>
      </c>
      <c r="B1036">
        <v>25163.38</v>
      </c>
      <c r="C1036">
        <v>240</v>
      </c>
      <c r="D1036" s="10">
        <v>-277.01</v>
      </c>
      <c r="E1036">
        <v>-1.10084575283606</v>
      </c>
    </row>
    <row r="1037" spans="1:5">
      <c r="A1037" t="s">
        <v>10211</v>
      </c>
      <c r="B1037">
        <v>7025.39</v>
      </c>
      <c r="C1037">
        <v>65</v>
      </c>
      <c r="D1037" s="10">
        <v>-77.290000000000006</v>
      </c>
      <c r="E1037">
        <v>-1.1001524470527599</v>
      </c>
    </row>
    <row r="1038" spans="1:5">
      <c r="A1038" t="s">
        <v>10210</v>
      </c>
      <c r="B1038">
        <v>76091.31</v>
      </c>
      <c r="C1038">
        <v>364</v>
      </c>
      <c r="D1038" s="10">
        <v>-836.23</v>
      </c>
      <c r="E1038">
        <v>-1.09898226223204</v>
      </c>
    </row>
    <row r="1039" spans="1:5">
      <c r="A1039" t="s">
        <v>10209</v>
      </c>
      <c r="B1039">
        <v>1991.68</v>
      </c>
      <c r="C1039">
        <v>293</v>
      </c>
      <c r="D1039" s="10">
        <v>-21.81</v>
      </c>
      <c r="E1039">
        <v>-1.0950554305912501</v>
      </c>
    </row>
    <row r="1040" spans="1:5">
      <c r="A1040" t="s">
        <v>10208</v>
      </c>
      <c r="B1040">
        <v>102231.92</v>
      </c>
      <c r="C1040">
        <v>212</v>
      </c>
      <c r="D1040" s="10">
        <v>-1118.3</v>
      </c>
      <c r="E1040">
        <v>-1.0938853540068501</v>
      </c>
    </row>
    <row r="1041" spans="1:5">
      <c r="A1041" t="s">
        <v>10207</v>
      </c>
      <c r="B1041">
        <v>11315.97</v>
      </c>
      <c r="C1041">
        <v>129</v>
      </c>
      <c r="D1041" s="10">
        <v>-123.52</v>
      </c>
      <c r="E1041">
        <v>-1.0915546789183701</v>
      </c>
    </row>
    <row r="1042" spans="1:5">
      <c r="A1042" t="s">
        <v>10206</v>
      </c>
      <c r="B1042">
        <v>5757.69</v>
      </c>
      <c r="C1042">
        <v>288</v>
      </c>
      <c r="D1042" s="10">
        <v>-62.69</v>
      </c>
      <c r="E1042">
        <v>-1.0888047116117701</v>
      </c>
    </row>
    <row r="1043" spans="1:5">
      <c r="A1043" t="s">
        <v>10205</v>
      </c>
      <c r="B1043">
        <v>14648.18</v>
      </c>
      <c r="C1043">
        <v>392</v>
      </c>
      <c r="D1043" s="10">
        <v>-158.88</v>
      </c>
      <c r="E1043">
        <v>-1.08463986652266</v>
      </c>
    </row>
    <row r="1044" spans="1:5">
      <c r="A1044" t="s">
        <v>10204</v>
      </c>
      <c r="B1044">
        <v>436.64</v>
      </c>
      <c r="C1044">
        <v>16</v>
      </c>
      <c r="D1044" s="10">
        <v>-4.7300000000000004</v>
      </c>
      <c r="E1044">
        <v>-1.08327226090142</v>
      </c>
    </row>
    <row r="1045" spans="1:5">
      <c r="A1045" t="s">
        <v>10203</v>
      </c>
      <c r="B1045">
        <v>60.06</v>
      </c>
      <c r="C1045">
        <v>28</v>
      </c>
      <c r="D1045" s="10">
        <v>-0.65</v>
      </c>
      <c r="E1045">
        <v>-1.08225108225108</v>
      </c>
    </row>
    <row r="1046" spans="1:5">
      <c r="A1046" t="s">
        <v>10202</v>
      </c>
      <c r="B1046">
        <v>67203.600000000006</v>
      </c>
      <c r="C1046">
        <v>489</v>
      </c>
      <c r="D1046" s="10">
        <v>-727.23</v>
      </c>
      <c r="E1046">
        <v>-1.0821295287752399</v>
      </c>
    </row>
    <row r="1047" spans="1:5">
      <c r="A1047" t="s">
        <v>10201</v>
      </c>
      <c r="B1047">
        <v>2484.3000000000002</v>
      </c>
      <c r="C1047">
        <v>214</v>
      </c>
      <c r="D1047" s="10">
        <v>-26.87</v>
      </c>
      <c r="E1047">
        <v>-1.0815924002737101</v>
      </c>
    </row>
    <row r="1048" spans="1:5">
      <c r="A1048" t="s">
        <v>10200</v>
      </c>
      <c r="B1048">
        <v>21854.880000000001</v>
      </c>
      <c r="C1048">
        <v>108</v>
      </c>
      <c r="D1048" s="10">
        <v>-236.37</v>
      </c>
      <c r="E1048">
        <v>-1.08154334409523</v>
      </c>
    </row>
    <row r="1049" spans="1:5">
      <c r="A1049" t="s">
        <v>10199</v>
      </c>
      <c r="B1049">
        <v>1295.3900000000001</v>
      </c>
      <c r="C1049">
        <v>126</v>
      </c>
      <c r="D1049" s="10">
        <v>-13.98</v>
      </c>
      <c r="E1049">
        <v>-1.0792116659847599</v>
      </c>
    </row>
    <row r="1050" spans="1:5">
      <c r="A1050" t="s">
        <v>10198</v>
      </c>
      <c r="B1050">
        <v>1890.33</v>
      </c>
      <c r="C1050">
        <v>196</v>
      </c>
      <c r="D1050" s="10">
        <v>-20.39</v>
      </c>
      <c r="E1050">
        <v>-1.07864764353313</v>
      </c>
    </row>
    <row r="1051" spans="1:5">
      <c r="A1051" t="s">
        <v>10197</v>
      </c>
      <c r="B1051">
        <v>5533.8</v>
      </c>
      <c r="C1051">
        <v>559</v>
      </c>
      <c r="D1051" s="10">
        <v>-59.64</v>
      </c>
      <c r="E1051">
        <v>-1.07774043152987</v>
      </c>
    </row>
    <row r="1052" spans="1:5">
      <c r="A1052" t="s">
        <v>10196</v>
      </c>
      <c r="B1052">
        <v>1804.92</v>
      </c>
      <c r="C1052">
        <v>40</v>
      </c>
      <c r="D1052" s="10">
        <v>-19.440000000000001</v>
      </c>
      <c r="E1052">
        <v>-1.07705604680539</v>
      </c>
    </row>
    <row r="1053" spans="1:5">
      <c r="A1053" t="s">
        <v>10195</v>
      </c>
      <c r="B1053">
        <v>56146.92</v>
      </c>
      <c r="C1053">
        <v>601</v>
      </c>
      <c r="D1053" s="10">
        <v>-604.64</v>
      </c>
      <c r="E1053">
        <v>-1.0768889905269901</v>
      </c>
    </row>
    <row r="1054" spans="1:5">
      <c r="A1054" t="s">
        <v>10194</v>
      </c>
      <c r="B1054">
        <v>12695.46</v>
      </c>
      <c r="C1054">
        <v>261</v>
      </c>
      <c r="D1054" s="10">
        <v>-136.62</v>
      </c>
      <c r="E1054">
        <v>-1.0761327277625199</v>
      </c>
    </row>
    <row r="1055" spans="1:5">
      <c r="A1055" t="s">
        <v>10193</v>
      </c>
      <c r="B1055">
        <v>15374.96</v>
      </c>
      <c r="C1055">
        <v>447</v>
      </c>
      <c r="D1055" s="10">
        <v>-164.78</v>
      </c>
      <c r="E1055">
        <v>-1.0717426256718701</v>
      </c>
    </row>
    <row r="1056" spans="1:5">
      <c r="A1056" t="s">
        <v>10192</v>
      </c>
      <c r="B1056">
        <v>3454.55</v>
      </c>
      <c r="C1056">
        <v>172</v>
      </c>
      <c r="D1056" s="10">
        <v>-36.99</v>
      </c>
      <c r="E1056">
        <v>-1.0707617489976899</v>
      </c>
    </row>
    <row r="1057" spans="1:5">
      <c r="A1057" t="s">
        <v>10191</v>
      </c>
      <c r="B1057">
        <v>12171.51</v>
      </c>
      <c r="C1057">
        <v>88</v>
      </c>
      <c r="D1057" s="10">
        <v>-130.13999999999999</v>
      </c>
      <c r="E1057">
        <v>-1.0692181988923299</v>
      </c>
    </row>
    <row r="1058" spans="1:5">
      <c r="A1058" t="s">
        <v>10190</v>
      </c>
      <c r="B1058">
        <v>1352.51</v>
      </c>
      <c r="C1058">
        <v>334</v>
      </c>
      <c r="D1058" s="10">
        <v>-14.45</v>
      </c>
      <c r="E1058">
        <v>-1.0683839675861899</v>
      </c>
    </row>
    <row r="1059" spans="1:5">
      <c r="A1059" t="s">
        <v>10189</v>
      </c>
      <c r="B1059">
        <v>12707.82</v>
      </c>
      <c r="C1059">
        <v>581</v>
      </c>
      <c r="D1059" s="10">
        <v>-135.66</v>
      </c>
      <c r="E1059">
        <v>-1.0675316458684401</v>
      </c>
    </row>
    <row r="1060" spans="1:5">
      <c r="A1060" t="s">
        <v>10188</v>
      </c>
      <c r="B1060">
        <v>61.9</v>
      </c>
      <c r="C1060">
        <v>10</v>
      </c>
      <c r="D1060" s="10">
        <v>-0.66</v>
      </c>
      <c r="E1060">
        <v>-1.06623586429725</v>
      </c>
    </row>
    <row r="1061" spans="1:5">
      <c r="A1061" t="s">
        <v>10187</v>
      </c>
      <c r="B1061">
        <v>6162.39</v>
      </c>
      <c r="C1061">
        <v>308</v>
      </c>
      <c r="D1061" s="10">
        <v>-65.650000000000006</v>
      </c>
      <c r="E1061">
        <v>-1.06533341771617</v>
      </c>
    </row>
    <row r="1062" spans="1:5">
      <c r="A1062" t="s">
        <v>10186</v>
      </c>
      <c r="B1062">
        <v>44548.03</v>
      </c>
      <c r="C1062">
        <v>440</v>
      </c>
      <c r="D1062" s="10">
        <v>-474.23</v>
      </c>
      <c r="E1062">
        <v>-1.06453641159889</v>
      </c>
    </row>
    <row r="1063" spans="1:5">
      <c r="A1063" t="s">
        <v>10185</v>
      </c>
      <c r="B1063">
        <v>96.78</v>
      </c>
      <c r="C1063">
        <v>9</v>
      </c>
      <c r="D1063" s="10">
        <v>-1.03</v>
      </c>
      <c r="E1063">
        <v>-1.0642694771647001</v>
      </c>
    </row>
    <row r="1064" spans="1:5">
      <c r="A1064" t="s">
        <v>10184</v>
      </c>
      <c r="B1064">
        <v>6110.7</v>
      </c>
      <c r="C1064">
        <v>90</v>
      </c>
      <c r="D1064" s="10">
        <v>-65.03</v>
      </c>
      <c r="E1064">
        <v>-1.06419886428723</v>
      </c>
    </row>
    <row r="1065" spans="1:5">
      <c r="A1065" t="s">
        <v>10183</v>
      </c>
      <c r="B1065">
        <v>7361.24</v>
      </c>
      <c r="C1065">
        <v>72</v>
      </c>
      <c r="D1065" s="10">
        <v>-78.22</v>
      </c>
      <c r="E1065">
        <v>-1.0625927153577299</v>
      </c>
    </row>
    <row r="1066" spans="1:5">
      <c r="A1066" t="s">
        <v>10182</v>
      </c>
      <c r="B1066">
        <v>984.95</v>
      </c>
      <c r="C1066">
        <v>403</v>
      </c>
      <c r="D1066" s="10">
        <v>-10.45</v>
      </c>
      <c r="E1066">
        <v>-1.0609675618051599</v>
      </c>
    </row>
    <row r="1067" spans="1:5">
      <c r="A1067" t="s">
        <v>10181</v>
      </c>
      <c r="B1067">
        <v>14500.7</v>
      </c>
      <c r="C1067">
        <v>269</v>
      </c>
      <c r="D1067" s="10">
        <v>-153.75</v>
      </c>
      <c r="E1067">
        <v>-1.0602936409966399</v>
      </c>
    </row>
    <row r="1068" spans="1:5">
      <c r="A1068" t="s">
        <v>10180</v>
      </c>
      <c r="B1068">
        <v>31450.57</v>
      </c>
      <c r="C1068">
        <v>475</v>
      </c>
      <c r="D1068" s="10">
        <v>-332.96</v>
      </c>
      <c r="E1068">
        <v>-1.05867715593071</v>
      </c>
    </row>
    <row r="1069" spans="1:5">
      <c r="A1069" t="s">
        <v>10179</v>
      </c>
      <c r="B1069">
        <v>2313.6</v>
      </c>
      <c r="C1069">
        <v>232</v>
      </c>
      <c r="D1069" s="10">
        <v>-24.48</v>
      </c>
      <c r="E1069">
        <v>-1.05809128630705</v>
      </c>
    </row>
    <row r="1070" spans="1:5">
      <c r="A1070" t="s">
        <v>10178</v>
      </c>
      <c r="B1070">
        <v>199.45</v>
      </c>
      <c r="C1070">
        <v>20</v>
      </c>
      <c r="D1070" s="10">
        <v>-2.11</v>
      </c>
      <c r="E1070">
        <v>-1.0579092504387</v>
      </c>
    </row>
    <row r="1071" spans="1:5">
      <c r="A1071" t="s">
        <v>10177</v>
      </c>
      <c r="B1071">
        <v>56033.11</v>
      </c>
      <c r="C1071">
        <v>239</v>
      </c>
      <c r="D1071" s="10">
        <v>-588.34</v>
      </c>
      <c r="E1071">
        <v>-1.04998633843454</v>
      </c>
    </row>
    <row r="1072" spans="1:5">
      <c r="A1072" t="s">
        <v>10176</v>
      </c>
      <c r="B1072">
        <v>554.58000000000004</v>
      </c>
      <c r="C1072">
        <v>128</v>
      </c>
      <c r="D1072" s="10">
        <v>-5.82</v>
      </c>
      <c r="E1072">
        <v>-1.04944282159472</v>
      </c>
    </row>
    <row r="1073" spans="1:5">
      <c r="A1073" t="s">
        <v>10175</v>
      </c>
      <c r="B1073">
        <v>3164.89</v>
      </c>
      <c r="C1073">
        <v>121</v>
      </c>
      <c r="D1073" s="10">
        <v>-33.1</v>
      </c>
      <c r="E1073">
        <v>-1.04584993475286</v>
      </c>
    </row>
    <row r="1074" spans="1:5">
      <c r="A1074" t="s">
        <v>10174</v>
      </c>
      <c r="B1074">
        <v>2320</v>
      </c>
      <c r="C1074">
        <v>240</v>
      </c>
      <c r="D1074" s="10">
        <v>-24.26</v>
      </c>
      <c r="E1074">
        <v>-1.04568965517241</v>
      </c>
    </row>
    <row r="1075" spans="1:5">
      <c r="A1075" t="s">
        <v>10173</v>
      </c>
      <c r="B1075">
        <v>56052.72</v>
      </c>
      <c r="C1075">
        <v>177</v>
      </c>
      <c r="D1075" s="10">
        <v>-584.4</v>
      </c>
      <c r="E1075">
        <v>-1.04258990464691</v>
      </c>
    </row>
    <row r="1076" spans="1:5">
      <c r="A1076" t="s">
        <v>10172</v>
      </c>
      <c r="B1076">
        <v>76668.789999999994</v>
      </c>
      <c r="C1076">
        <v>677</v>
      </c>
      <c r="D1076" s="10">
        <v>-798.81</v>
      </c>
      <c r="E1076">
        <v>-1.04189723093321</v>
      </c>
    </row>
    <row r="1077" spans="1:5">
      <c r="A1077" t="s">
        <v>10171</v>
      </c>
      <c r="B1077">
        <v>8805.9</v>
      </c>
      <c r="C1077">
        <v>370</v>
      </c>
      <c r="D1077" s="10">
        <v>-91.5</v>
      </c>
      <c r="E1077">
        <v>-1.03907607399584</v>
      </c>
    </row>
    <row r="1078" spans="1:5">
      <c r="A1078" t="s">
        <v>10170</v>
      </c>
      <c r="B1078">
        <v>10460.44</v>
      </c>
      <c r="C1078">
        <v>171</v>
      </c>
      <c r="D1078" s="10">
        <v>-108.63</v>
      </c>
      <c r="E1078">
        <v>-1.0384840408242799</v>
      </c>
    </row>
    <row r="1079" spans="1:5">
      <c r="A1079" t="s">
        <v>10169</v>
      </c>
      <c r="B1079">
        <v>6811.2</v>
      </c>
      <c r="C1079">
        <v>260</v>
      </c>
      <c r="D1079" s="10">
        <v>-70.680000000000007</v>
      </c>
      <c r="E1079">
        <v>-1.03770260747004</v>
      </c>
    </row>
    <row r="1080" spans="1:5">
      <c r="A1080" t="s">
        <v>10168</v>
      </c>
      <c r="B1080">
        <v>21731.27</v>
      </c>
      <c r="C1080">
        <v>801</v>
      </c>
      <c r="D1080" s="10">
        <v>-225.47</v>
      </c>
      <c r="E1080">
        <v>-1.0375371526836601</v>
      </c>
    </row>
    <row r="1081" spans="1:5">
      <c r="A1081" t="s">
        <v>10167</v>
      </c>
      <c r="B1081">
        <v>5851.54</v>
      </c>
      <c r="C1081">
        <v>274</v>
      </c>
      <c r="D1081" s="10">
        <v>-60.63</v>
      </c>
      <c r="E1081">
        <v>-1.03613749542855</v>
      </c>
    </row>
    <row r="1082" spans="1:5">
      <c r="A1082" t="s">
        <v>10166</v>
      </c>
      <c r="B1082">
        <v>8890.44</v>
      </c>
      <c r="C1082">
        <v>104</v>
      </c>
      <c r="D1082" s="10">
        <v>-92.02</v>
      </c>
      <c r="E1082">
        <v>-1.03504438475486</v>
      </c>
    </row>
    <row r="1083" spans="1:5">
      <c r="A1083" t="s">
        <v>10165</v>
      </c>
      <c r="B1083">
        <v>2389.54</v>
      </c>
      <c r="C1083">
        <v>146</v>
      </c>
      <c r="D1083" s="10">
        <v>-24.73</v>
      </c>
      <c r="E1083">
        <v>-1.03492722448672</v>
      </c>
    </row>
    <row r="1084" spans="1:5">
      <c r="A1084" t="s">
        <v>10164</v>
      </c>
      <c r="B1084">
        <v>9776.1</v>
      </c>
      <c r="C1084">
        <v>450</v>
      </c>
      <c r="D1084" s="10">
        <v>-101.08</v>
      </c>
      <c r="E1084">
        <v>-1.03395014371784</v>
      </c>
    </row>
    <row r="1085" spans="1:5">
      <c r="A1085" t="s">
        <v>10163</v>
      </c>
      <c r="B1085">
        <v>856.91</v>
      </c>
      <c r="C1085">
        <v>243</v>
      </c>
      <c r="D1085" s="10">
        <v>-8.85</v>
      </c>
      <c r="E1085">
        <v>-1.0327805720554</v>
      </c>
    </row>
    <row r="1086" spans="1:5">
      <c r="A1086" t="s">
        <v>10162</v>
      </c>
      <c r="B1086">
        <v>44354.79</v>
      </c>
      <c r="C1086">
        <v>206</v>
      </c>
      <c r="D1086" s="10">
        <v>-457.82</v>
      </c>
      <c r="E1086">
        <v>-1.03217713351816</v>
      </c>
    </row>
    <row r="1087" spans="1:5">
      <c r="A1087" t="s">
        <v>10161</v>
      </c>
      <c r="B1087">
        <v>30849.200000000001</v>
      </c>
      <c r="C1087">
        <v>80</v>
      </c>
      <c r="D1087" s="10">
        <v>-317.47000000000003</v>
      </c>
      <c r="E1087">
        <v>-1.02910286166253</v>
      </c>
    </row>
    <row r="1088" spans="1:5">
      <c r="A1088" t="s">
        <v>10160</v>
      </c>
      <c r="B1088">
        <v>5187.95</v>
      </c>
      <c r="C1088">
        <v>44</v>
      </c>
      <c r="D1088" s="10">
        <v>-53.19</v>
      </c>
      <c r="E1088">
        <v>-1.0252604593336401</v>
      </c>
    </row>
    <row r="1089" spans="1:5">
      <c r="A1089" t="s">
        <v>10159</v>
      </c>
      <c r="B1089">
        <v>62960.34</v>
      </c>
      <c r="C1089">
        <v>663</v>
      </c>
      <c r="D1089" s="10">
        <v>-645.16</v>
      </c>
      <c r="E1089">
        <v>-1.02470857050644</v>
      </c>
    </row>
    <row r="1090" spans="1:5">
      <c r="A1090" t="s">
        <v>10158</v>
      </c>
      <c r="B1090">
        <v>3299.04</v>
      </c>
      <c r="C1090">
        <v>107</v>
      </c>
      <c r="D1090" s="10">
        <v>-33.78</v>
      </c>
      <c r="E1090">
        <v>-1.02393423541393</v>
      </c>
    </row>
    <row r="1091" spans="1:5">
      <c r="A1091" t="s">
        <v>10157</v>
      </c>
      <c r="B1091">
        <v>446.64</v>
      </c>
      <c r="C1091">
        <v>24</v>
      </c>
      <c r="D1091" s="10">
        <v>-4.57</v>
      </c>
      <c r="E1091">
        <v>-1.02319541465162</v>
      </c>
    </row>
    <row r="1092" spans="1:5">
      <c r="A1092" t="s">
        <v>10156</v>
      </c>
      <c r="B1092">
        <v>14748.48</v>
      </c>
      <c r="C1092">
        <v>146</v>
      </c>
      <c r="D1092" s="10">
        <v>-150.57</v>
      </c>
      <c r="E1092">
        <v>-1.0209187658660399</v>
      </c>
    </row>
    <row r="1093" spans="1:5">
      <c r="A1093" t="s">
        <v>10155</v>
      </c>
      <c r="B1093">
        <v>320649.33</v>
      </c>
      <c r="C1093">
        <v>454</v>
      </c>
      <c r="D1093" s="10">
        <v>-3272.63</v>
      </c>
      <c r="E1093">
        <v>-1.02062586564581</v>
      </c>
    </row>
    <row r="1094" spans="1:5">
      <c r="A1094" t="s">
        <v>10154</v>
      </c>
      <c r="B1094">
        <v>17985.259999999998</v>
      </c>
      <c r="C1094">
        <v>245</v>
      </c>
      <c r="D1094" s="10">
        <v>-183.44</v>
      </c>
      <c r="E1094">
        <v>-1.0199463338311401</v>
      </c>
    </row>
    <row r="1095" spans="1:5">
      <c r="A1095" t="s">
        <v>10153</v>
      </c>
      <c r="B1095">
        <v>11022.38</v>
      </c>
      <c r="C1095">
        <v>558</v>
      </c>
      <c r="D1095" s="10">
        <v>-112.33</v>
      </c>
      <c r="E1095">
        <v>-1.0191083958273901</v>
      </c>
    </row>
    <row r="1096" spans="1:5">
      <c r="A1096" t="s">
        <v>10152</v>
      </c>
      <c r="B1096">
        <v>7931.6</v>
      </c>
      <c r="C1096">
        <v>120</v>
      </c>
      <c r="D1096" s="10">
        <v>-80.77</v>
      </c>
      <c r="E1096">
        <v>-1.01833173634575</v>
      </c>
    </row>
    <row r="1097" spans="1:5">
      <c r="A1097" t="s">
        <v>10151</v>
      </c>
      <c r="B1097">
        <v>7700.3</v>
      </c>
      <c r="C1097">
        <v>342</v>
      </c>
      <c r="D1097" s="10">
        <v>-78.27</v>
      </c>
      <c r="E1097">
        <v>-1.0164539043933301</v>
      </c>
    </row>
    <row r="1098" spans="1:5">
      <c r="A1098" t="s">
        <v>10150</v>
      </c>
      <c r="B1098">
        <v>5843.82</v>
      </c>
      <c r="C1098">
        <v>181</v>
      </c>
      <c r="D1098" s="10">
        <v>-59.32</v>
      </c>
      <c r="E1098">
        <v>-1.01508944491787</v>
      </c>
    </row>
    <row r="1099" spans="1:5">
      <c r="A1099" t="s">
        <v>10149</v>
      </c>
      <c r="B1099">
        <v>18692.8</v>
      </c>
      <c r="C1099">
        <v>151</v>
      </c>
      <c r="D1099" s="10">
        <v>-189.69</v>
      </c>
      <c r="E1099">
        <v>-1.01477574253188</v>
      </c>
    </row>
    <row r="1100" spans="1:5">
      <c r="A1100" t="s">
        <v>10148</v>
      </c>
      <c r="B1100">
        <v>4340.9799999999996</v>
      </c>
      <c r="C1100">
        <v>623</v>
      </c>
      <c r="D1100" s="10">
        <v>-44.02</v>
      </c>
      <c r="E1100">
        <v>-1.01405673373293</v>
      </c>
    </row>
    <row r="1101" spans="1:5">
      <c r="A1101" t="s">
        <v>10147</v>
      </c>
      <c r="B1101">
        <v>4736.0200000000004</v>
      </c>
      <c r="C1101">
        <v>772</v>
      </c>
      <c r="D1101" s="10">
        <v>-47.93</v>
      </c>
      <c r="E1101">
        <v>-1.0120311991925699</v>
      </c>
    </row>
    <row r="1102" spans="1:5">
      <c r="A1102" t="s">
        <v>10146</v>
      </c>
      <c r="B1102">
        <v>123.75</v>
      </c>
      <c r="C1102">
        <v>15</v>
      </c>
      <c r="D1102" s="10">
        <v>-1.25</v>
      </c>
      <c r="E1102">
        <v>-1.0101010101010099</v>
      </c>
    </row>
    <row r="1103" spans="1:5">
      <c r="A1103" t="s">
        <v>10145</v>
      </c>
      <c r="B1103">
        <v>26725.98</v>
      </c>
      <c r="C1103">
        <v>527</v>
      </c>
      <c r="D1103" s="10">
        <v>-269.13</v>
      </c>
      <c r="E1103">
        <v>-1.0069976853982501</v>
      </c>
    </row>
    <row r="1104" spans="1:5">
      <c r="A1104" t="s">
        <v>10144</v>
      </c>
      <c r="B1104">
        <v>4249.08</v>
      </c>
      <c r="C1104">
        <v>129</v>
      </c>
      <c r="D1104" s="10">
        <v>-42.74</v>
      </c>
      <c r="E1104">
        <v>-1.0058647989682401</v>
      </c>
    </row>
    <row r="1105" spans="1:5">
      <c r="A1105" t="s">
        <v>10143</v>
      </c>
      <c r="B1105">
        <v>16449.12</v>
      </c>
      <c r="C1105">
        <v>308</v>
      </c>
      <c r="D1105" s="10">
        <v>-165.38</v>
      </c>
      <c r="E1105">
        <v>-1.00540332856712</v>
      </c>
    </row>
    <row r="1106" spans="1:5">
      <c r="A1106" t="s">
        <v>10142</v>
      </c>
      <c r="B1106">
        <v>9643.85</v>
      </c>
      <c r="C1106">
        <v>254</v>
      </c>
      <c r="D1106" s="10">
        <v>-96.95</v>
      </c>
      <c r="E1106">
        <v>-1.0053038983393501</v>
      </c>
    </row>
    <row r="1107" spans="1:5">
      <c r="A1107" t="s">
        <v>10141</v>
      </c>
      <c r="B1107">
        <v>8478.11</v>
      </c>
      <c r="C1107">
        <v>351</v>
      </c>
      <c r="D1107" s="10">
        <v>-85.2</v>
      </c>
      <c r="E1107">
        <v>-1.0049409597186101</v>
      </c>
    </row>
    <row r="1108" spans="1:5">
      <c r="A1108" t="s">
        <v>10140</v>
      </c>
      <c r="B1108">
        <v>19656.400000000001</v>
      </c>
      <c r="C1108">
        <v>144</v>
      </c>
      <c r="D1108" s="10">
        <v>-197.49</v>
      </c>
      <c r="E1108">
        <v>-1.0047109338434299</v>
      </c>
    </row>
    <row r="1109" spans="1:5">
      <c r="A1109" t="s">
        <v>10139</v>
      </c>
      <c r="B1109">
        <v>117687.87</v>
      </c>
      <c r="C1109">
        <v>528</v>
      </c>
      <c r="D1109" s="10">
        <v>-1180.33</v>
      </c>
      <c r="E1109">
        <v>-1.0029325876999799</v>
      </c>
    </row>
    <row r="1110" spans="1:5">
      <c r="A1110" t="s">
        <v>10138</v>
      </c>
      <c r="B1110">
        <v>6719.22</v>
      </c>
      <c r="C1110">
        <v>81</v>
      </c>
      <c r="D1110" s="10">
        <v>-67.38</v>
      </c>
      <c r="E1110">
        <v>-1.0027949672729799</v>
      </c>
    </row>
    <row r="1111" spans="1:5">
      <c r="A1111" t="s">
        <v>10137</v>
      </c>
      <c r="B1111">
        <v>51401.94</v>
      </c>
      <c r="C1111">
        <v>459</v>
      </c>
      <c r="D1111" s="10">
        <v>-514.78</v>
      </c>
      <c r="E1111">
        <v>-1.00147971068796</v>
      </c>
    </row>
    <row r="1112" spans="1:5">
      <c r="A1112" t="s">
        <v>10136</v>
      </c>
      <c r="B1112">
        <v>12038.87</v>
      </c>
      <c r="C1112">
        <v>348</v>
      </c>
      <c r="D1112" s="10">
        <v>-120.4</v>
      </c>
      <c r="E1112">
        <v>-1.00009386262996</v>
      </c>
    </row>
    <row r="1113" spans="1:5">
      <c r="A1113" t="s">
        <v>10135</v>
      </c>
      <c r="B1113">
        <v>205.6</v>
      </c>
      <c r="C1113">
        <v>32</v>
      </c>
      <c r="D1113" s="10">
        <v>-2.0499999999999998</v>
      </c>
      <c r="E1113">
        <v>-0.99708171206225604</v>
      </c>
    </row>
    <row r="1114" spans="1:5">
      <c r="A1114" t="s">
        <v>10134</v>
      </c>
      <c r="B1114">
        <v>4315.99</v>
      </c>
      <c r="C1114">
        <v>90</v>
      </c>
      <c r="D1114" s="10">
        <v>-42.87</v>
      </c>
      <c r="E1114">
        <v>-0.99328311696737004</v>
      </c>
    </row>
    <row r="1115" spans="1:5">
      <c r="A1115" t="s">
        <v>10133</v>
      </c>
      <c r="B1115">
        <v>72.599999999999994</v>
      </c>
      <c r="C1115">
        <v>12</v>
      </c>
      <c r="D1115" s="10">
        <v>-0.72</v>
      </c>
      <c r="E1115">
        <v>-0.99173553719008201</v>
      </c>
    </row>
    <row r="1116" spans="1:5">
      <c r="A1116" t="s">
        <v>10132</v>
      </c>
      <c r="B1116">
        <v>8654.51</v>
      </c>
      <c r="C1116">
        <v>630</v>
      </c>
      <c r="D1116" s="10">
        <v>-85.68</v>
      </c>
      <c r="E1116">
        <v>-0.99000405568888294</v>
      </c>
    </row>
    <row r="1117" spans="1:5">
      <c r="A1117" t="s">
        <v>10131</v>
      </c>
      <c r="B1117">
        <v>13120.2</v>
      </c>
      <c r="C1117">
        <v>36</v>
      </c>
      <c r="D1117" s="10">
        <v>-129.88</v>
      </c>
      <c r="E1117">
        <v>-0.98992393408637003</v>
      </c>
    </row>
    <row r="1118" spans="1:5">
      <c r="A1118" t="s">
        <v>10130</v>
      </c>
      <c r="B1118">
        <v>20377.28</v>
      </c>
      <c r="C1118">
        <v>274</v>
      </c>
      <c r="D1118" s="10">
        <v>-201.63</v>
      </c>
      <c r="E1118">
        <v>-0.98948436690274599</v>
      </c>
    </row>
    <row r="1119" spans="1:5">
      <c r="A1119" t="s">
        <v>10129</v>
      </c>
      <c r="B1119">
        <v>12133.87</v>
      </c>
      <c r="C1119">
        <v>268</v>
      </c>
      <c r="D1119" s="10">
        <v>-119.9</v>
      </c>
      <c r="E1119">
        <v>-0.98814310685708595</v>
      </c>
    </row>
    <row r="1120" spans="1:5">
      <c r="A1120" t="s">
        <v>10128</v>
      </c>
      <c r="B1120">
        <v>14944.5</v>
      </c>
      <c r="C1120">
        <v>534</v>
      </c>
      <c r="D1120" s="10">
        <v>-147.65</v>
      </c>
      <c r="E1120">
        <v>-0.98798889223460096</v>
      </c>
    </row>
    <row r="1121" spans="1:5">
      <c r="A1121" t="s">
        <v>10127</v>
      </c>
      <c r="B1121">
        <v>84650.58</v>
      </c>
      <c r="C1121">
        <v>320</v>
      </c>
      <c r="D1121" s="10">
        <v>-835.88</v>
      </c>
      <c r="E1121">
        <v>-0.987447457536617</v>
      </c>
    </row>
    <row r="1122" spans="1:5">
      <c r="A1122" t="s">
        <v>10126</v>
      </c>
      <c r="B1122">
        <v>3572.24</v>
      </c>
      <c r="C1122">
        <v>112</v>
      </c>
      <c r="D1122" s="10">
        <v>-35.25</v>
      </c>
      <c r="E1122">
        <v>-0.98677580453720903</v>
      </c>
    </row>
    <row r="1123" spans="1:5">
      <c r="A1123" t="s">
        <v>10125</v>
      </c>
      <c r="B1123">
        <v>8445.65</v>
      </c>
      <c r="C1123">
        <v>134</v>
      </c>
      <c r="D1123" s="10">
        <v>-83.3</v>
      </c>
      <c r="E1123">
        <v>-0.98630656018186802</v>
      </c>
    </row>
    <row r="1124" spans="1:5">
      <c r="A1124" t="s">
        <v>10124</v>
      </c>
      <c r="B1124">
        <v>1915.68</v>
      </c>
      <c r="C1124">
        <v>524</v>
      </c>
      <c r="D1124" s="10">
        <v>-18.88</v>
      </c>
      <c r="E1124">
        <v>-0.985550822684373</v>
      </c>
    </row>
    <row r="1125" spans="1:5">
      <c r="A1125" t="s">
        <v>10123</v>
      </c>
      <c r="B1125">
        <v>12952.92</v>
      </c>
      <c r="C1125">
        <v>331</v>
      </c>
      <c r="D1125" s="10">
        <v>-127.59</v>
      </c>
      <c r="E1125">
        <v>-0.98502885835780596</v>
      </c>
    </row>
    <row r="1126" spans="1:5">
      <c r="A1126" t="s">
        <v>10122</v>
      </c>
      <c r="B1126">
        <v>1201.2</v>
      </c>
      <c r="C1126">
        <v>128</v>
      </c>
      <c r="D1126" s="10">
        <v>-11.8</v>
      </c>
      <c r="E1126">
        <v>-0.98235098235098195</v>
      </c>
    </row>
    <row r="1127" spans="1:5">
      <c r="A1127" t="s">
        <v>10121</v>
      </c>
      <c r="B1127">
        <v>129439.36</v>
      </c>
      <c r="C1127">
        <v>550</v>
      </c>
      <c r="D1127" s="10">
        <v>-1265.51</v>
      </c>
      <c r="E1127">
        <v>-0.97768561278424104</v>
      </c>
    </row>
    <row r="1128" spans="1:5">
      <c r="A1128" t="s">
        <v>10120</v>
      </c>
      <c r="B1128">
        <v>7256.7</v>
      </c>
      <c r="C1128">
        <v>129</v>
      </c>
      <c r="D1128" s="10">
        <v>-70.86</v>
      </c>
      <c r="E1128">
        <v>-0.97647691099259903</v>
      </c>
    </row>
    <row r="1129" spans="1:5">
      <c r="A1129" t="s">
        <v>10119</v>
      </c>
      <c r="B1129">
        <v>4296.93</v>
      </c>
      <c r="C1129">
        <v>66</v>
      </c>
      <c r="D1129" s="10">
        <v>-41.87</v>
      </c>
      <c r="E1129">
        <v>-0.97441661837637505</v>
      </c>
    </row>
    <row r="1130" spans="1:5">
      <c r="A1130" t="s">
        <v>10118</v>
      </c>
      <c r="B1130">
        <v>11002.24</v>
      </c>
      <c r="C1130">
        <v>292</v>
      </c>
      <c r="D1130" s="10">
        <v>-107.2</v>
      </c>
      <c r="E1130">
        <v>-0.97434704205689004</v>
      </c>
    </row>
    <row r="1131" spans="1:5">
      <c r="A1131" t="s">
        <v>10117</v>
      </c>
      <c r="B1131">
        <v>4210.32</v>
      </c>
      <c r="C1131">
        <v>322</v>
      </c>
      <c r="D1131" s="10">
        <v>-41.02</v>
      </c>
      <c r="E1131">
        <v>-0.97427273936422798</v>
      </c>
    </row>
    <row r="1132" spans="1:5">
      <c r="A1132" t="s">
        <v>10116</v>
      </c>
      <c r="B1132">
        <v>1330.56</v>
      </c>
      <c r="C1132">
        <v>180</v>
      </c>
      <c r="D1132" s="10">
        <v>-12.96</v>
      </c>
      <c r="E1132">
        <v>-0.97402597402597402</v>
      </c>
    </row>
    <row r="1133" spans="1:5">
      <c r="A1133" t="s">
        <v>10115</v>
      </c>
      <c r="B1133">
        <v>4546.08</v>
      </c>
      <c r="C1133">
        <v>380</v>
      </c>
      <c r="D1133" s="10">
        <v>-44.15</v>
      </c>
      <c r="E1133">
        <v>-0.97116636750783003</v>
      </c>
    </row>
    <row r="1134" spans="1:5">
      <c r="A1134" t="s">
        <v>10114</v>
      </c>
      <c r="B1134">
        <v>3070.45</v>
      </c>
      <c r="C1134">
        <v>39</v>
      </c>
      <c r="D1134" s="10">
        <v>-29.74</v>
      </c>
      <c r="E1134">
        <v>-0.96858766630298399</v>
      </c>
    </row>
    <row r="1135" spans="1:5">
      <c r="A1135" t="s">
        <v>10113</v>
      </c>
      <c r="B1135">
        <v>1456.8</v>
      </c>
      <c r="C1135">
        <v>96</v>
      </c>
      <c r="D1135" s="10">
        <v>-14.11</v>
      </c>
      <c r="E1135">
        <v>-0.96856123009335504</v>
      </c>
    </row>
    <row r="1136" spans="1:5">
      <c r="A1136" t="s">
        <v>10112</v>
      </c>
      <c r="B1136">
        <v>8129.66</v>
      </c>
      <c r="C1136">
        <v>447</v>
      </c>
      <c r="D1136" s="10">
        <v>-78.69</v>
      </c>
      <c r="E1136">
        <v>-0.967937158503553</v>
      </c>
    </row>
    <row r="1137" spans="1:5">
      <c r="A1137" t="s">
        <v>10111</v>
      </c>
      <c r="B1137">
        <v>31620.67</v>
      </c>
      <c r="C1137">
        <v>316</v>
      </c>
      <c r="D1137" s="10">
        <v>-305.02</v>
      </c>
      <c r="E1137">
        <v>-0.96462219174988995</v>
      </c>
    </row>
    <row r="1138" spans="1:5">
      <c r="A1138" t="s">
        <v>10110</v>
      </c>
      <c r="B1138">
        <v>914.25</v>
      </c>
      <c r="C1138">
        <v>30</v>
      </c>
      <c r="D1138" s="10">
        <v>-8.81</v>
      </c>
      <c r="E1138">
        <v>-0.96363139185124402</v>
      </c>
    </row>
    <row r="1139" spans="1:5">
      <c r="A1139" t="s">
        <v>10109</v>
      </c>
      <c r="B1139">
        <v>29203.05</v>
      </c>
      <c r="C1139">
        <v>244</v>
      </c>
      <c r="D1139" s="10">
        <v>-280.83999999999997</v>
      </c>
      <c r="E1139">
        <v>-0.961680372426852</v>
      </c>
    </row>
    <row r="1140" spans="1:5">
      <c r="A1140" t="s">
        <v>10108</v>
      </c>
      <c r="B1140">
        <v>8849.57</v>
      </c>
      <c r="C1140">
        <v>402</v>
      </c>
      <c r="D1140" s="10">
        <v>-85.05</v>
      </c>
      <c r="E1140">
        <v>-0.96106364490025997</v>
      </c>
    </row>
    <row r="1141" spans="1:5">
      <c r="A1141" t="s">
        <v>10107</v>
      </c>
      <c r="B1141">
        <v>4165.5600000000004</v>
      </c>
      <c r="C1141">
        <v>508</v>
      </c>
      <c r="D1141" s="10">
        <v>-39.9</v>
      </c>
      <c r="E1141">
        <v>-0.95785440613026795</v>
      </c>
    </row>
    <row r="1142" spans="1:5">
      <c r="A1142" t="s">
        <v>10106</v>
      </c>
      <c r="B1142">
        <v>3106.58</v>
      </c>
      <c r="C1142">
        <v>76</v>
      </c>
      <c r="D1142" s="10">
        <v>-29.74</v>
      </c>
      <c r="E1142">
        <v>-0.95732284377031895</v>
      </c>
    </row>
    <row r="1143" spans="1:5">
      <c r="A1143" t="s">
        <v>10105</v>
      </c>
      <c r="B1143">
        <v>56735.64</v>
      </c>
      <c r="C1143">
        <v>245</v>
      </c>
      <c r="D1143" s="10">
        <v>-540.65</v>
      </c>
      <c r="E1143">
        <v>-0.95292835332429404</v>
      </c>
    </row>
    <row r="1144" spans="1:5">
      <c r="A1144" t="s">
        <v>10104</v>
      </c>
      <c r="B1144">
        <v>75863.88</v>
      </c>
      <c r="C1144">
        <v>103</v>
      </c>
      <c r="D1144" s="10">
        <v>-722.36</v>
      </c>
      <c r="E1144">
        <v>-0.95217908707015697</v>
      </c>
    </row>
    <row r="1145" spans="1:5">
      <c r="A1145" t="s">
        <v>10103</v>
      </c>
      <c r="B1145">
        <v>35333.08</v>
      </c>
      <c r="C1145">
        <v>543</v>
      </c>
      <c r="D1145" s="10">
        <v>-336.09</v>
      </c>
      <c r="E1145">
        <v>-0.95120493316744503</v>
      </c>
    </row>
    <row r="1146" spans="1:5">
      <c r="A1146" t="s">
        <v>10102</v>
      </c>
      <c r="B1146">
        <v>853.2</v>
      </c>
      <c r="C1146">
        <v>60</v>
      </c>
      <c r="D1146" s="10">
        <v>-8.1</v>
      </c>
      <c r="E1146">
        <v>-0.949367088607594</v>
      </c>
    </row>
    <row r="1147" spans="1:5">
      <c r="A1147" t="s">
        <v>10101</v>
      </c>
      <c r="B1147">
        <v>23992.7</v>
      </c>
      <c r="C1147">
        <v>423</v>
      </c>
      <c r="D1147" s="10">
        <v>-227.65</v>
      </c>
      <c r="E1147">
        <v>-0.94883026920688296</v>
      </c>
    </row>
    <row r="1148" spans="1:5">
      <c r="A1148" t="s">
        <v>10100</v>
      </c>
      <c r="B1148">
        <v>4960.8900000000003</v>
      </c>
      <c r="C1148">
        <v>156</v>
      </c>
      <c r="D1148" s="10">
        <v>-46.86</v>
      </c>
      <c r="E1148">
        <v>-0.94458857180868705</v>
      </c>
    </row>
    <row r="1149" spans="1:5">
      <c r="A1149" t="s">
        <v>10099</v>
      </c>
      <c r="B1149">
        <v>4703.3999999999996</v>
      </c>
      <c r="C1149">
        <v>156</v>
      </c>
      <c r="D1149" s="10">
        <v>-44.42</v>
      </c>
      <c r="E1149">
        <v>-0.94442318322915297</v>
      </c>
    </row>
    <row r="1150" spans="1:5">
      <c r="A1150" t="s">
        <v>10098</v>
      </c>
      <c r="B1150">
        <v>72224.58</v>
      </c>
      <c r="C1150">
        <v>837</v>
      </c>
      <c r="D1150" s="10">
        <v>-681.75</v>
      </c>
      <c r="E1150">
        <v>-0.94393072275394296</v>
      </c>
    </row>
    <row r="1151" spans="1:5">
      <c r="A1151" t="s">
        <v>10097</v>
      </c>
      <c r="B1151">
        <v>12860.64</v>
      </c>
      <c r="C1151">
        <v>156</v>
      </c>
      <c r="D1151" s="10">
        <v>-121.16</v>
      </c>
      <c r="E1151">
        <v>-0.94209930454471902</v>
      </c>
    </row>
    <row r="1152" spans="1:5">
      <c r="A1152" t="s">
        <v>10096</v>
      </c>
      <c r="B1152">
        <v>91133.9</v>
      </c>
      <c r="C1152">
        <v>920</v>
      </c>
      <c r="D1152" s="10">
        <v>-858.39</v>
      </c>
      <c r="E1152">
        <v>-0.94189977604382102</v>
      </c>
    </row>
    <row r="1153" spans="1:5">
      <c r="A1153" t="s">
        <v>10095</v>
      </c>
      <c r="B1153">
        <v>9699.19</v>
      </c>
      <c r="C1153">
        <v>747</v>
      </c>
      <c r="D1153" s="10">
        <v>-91.31</v>
      </c>
      <c r="E1153">
        <v>-0.94141881950966999</v>
      </c>
    </row>
    <row r="1154" spans="1:5">
      <c r="A1154" t="s">
        <v>10094</v>
      </c>
      <c r="B1154">
        <v>11299.77</v>
      </c>
      <c r="C1154">
        <v>415</v>
      </c>
      <c r="D1154" s="10">
        <v>-106.2</v>
      </c>
      <c r="E1154">
        <v>-0.93984213837980701</v>
      </c>
    </row>
    <row r="1155" spans="1:5">
      <c r="A1155" t="s">
        <v>10093</v>
      </c>
      <c r="B1155">
        <v>345.6</v>
      </c>
      <c r="C1155">
        <v>60</v>
      </c>
      <c r="D1155" s="10">
        <v>-3.24</v>
      </c>
      <c r="E1155">
        <v>-0.9375</v>
      </c>
    </row>
    <row r="1156" spans="1:5">
      <c r="A1156" t="s">
        <v>10092</v>
      </c>
      <c r="B1156">
        <v>33965.65</v>
      </c>
      <c r="C1156">
        <v>669</v>
      </c>
      <c r="D1156" s="10">
        <v>-317.23</v>
      </c>
      <c r="E1156">
        <v>-0.93397299919182997</v>
      </c>
    </row>
    <row r="1157" spans="1:5">
      <c r="A1157" t="s">
        <v>10091</v>
      </c>
      <c r="B1157">
        <v>640.44000000000005</v>
      </c>
      <c r="C1157">
        <v>54</v>
      </c>
      <c r="D1157" s="10">
        <v>-5.98</v>
      </c>
      <c r="E1157">
        <v>-0.93373305852226596</v>
      </c>
    </row>
    <row r="1158" spans="1:5">
      <c r="A1158" t="s">
        <v>10090</v>
      </c>
      <c r="B1158">
        <v>48520.12</v>
      </c>
      <c r="C1158">
        <v>403</v>
      </c>
      <c r="D1158" s="10">
        <v>-452.56</v>
      </c>
      <c r="E1158">
        <v>-0.93272646481500798</v>
      </c>
    </row>
    <row r="1159" spans="1:5">
      <c r="A1159" t="s">
        <v>10089</v>
      </c>
      <c r="B1159">
        <v>283.5</v>
      </c>
      <c r="C1159">
        <v>18</v>
      </c>
      <c r="D1159" s="10">
        <v>-2.64</v>
      </c>
      <c r="E1159">
        <v>-0.93121693121693105</v>
      </c>
    </row>
    <row r="1160" spans="1:5">
      <c r="A1160" t="s">
        <v>10088</v>
      </c>
      <c r="B1160">
        <v>12190.11</v>
      </c>
      <c r="C1160">
        <v>75</v>
      </c>
      <c r="D1160" s="10">
        <v>-113.51</v>
      </c>
      <c r="E1160">
        <v>-0.93116469006432201</v>
      </c>
    </row>
    <row r="1161" spans="1:5">
      <c r="A1161" t="s">
        <v>10087</v>
      </c>
      <c r="B1161">
        <v>33339.06</v>
      </c>
      <c r="C1161">
        <v>65</v>
      </c>
      <c r="D1161" s="10">
        <v>-309.66000000000003</v>
      </c>
      <c r="E1161">
        <v>-0.92882042865035697</v>
      </c>
    </row>
    <row r="1162" spans="1:5">
      <c r="A1162" t="s">
        <v>10086</v>
      </c>
      <c r="B1162">
        <v>1816.71</v>
      </c>
      <c r="C1162">
        <v>352</v>
      </c>
      <c r="D1162" s="10">
        <v>-16.87</v>
      </c>
      <c r="E1162">
        <v>-0.92860170307864198</v>
      </c>
    </row>
    <row r="1163" spans="1:5">
      <c r="A1163" t="s">
        <v>10085</v>
      </c>
      <c r="B1163">
        <v>3532.62</v>
      </c>
      <c r="C1163">
        <v>206</v>
      </c>
      <c r="D1163" s="10">
        <v>-32.78</v>
      </c>
      <c r="E1163">
        <v>-0.92792318449196298</v>
      </c>
    </row>
    <row r="1164" spans="1:5">
      <c r="A1164" t="s">
        <v>10084</v>
      </c>
      <c r="B1164">
        <v>7696.1</v>
      </c>
      <c r="C1164">
        <v>330</v>
      </c>
      <c r="D1164" s="10">
        <v>-71.02</v>
      </c>
      <c r="E1164">
        <v>-0.92280505710684602</v>
      </c>
    </row>
    <row r="1165" spans="1:5">
      <c r="A1165" t="s">
        <v>10083</v>
      </c>
      <c r="B1165">
        <v>320.83</v>
      </c>
      <c r="C1165">
        <v>31</v>
      </c>
      <c r="D1165" s="10">
        <v>-2.96</v>
      </c>
      <c r="E1165">
        <v>-0.922606988124552</v>
      </c>
    </row>
    <row r="1166" spans="1:5">
      <c r="A1166" t="s">
        <v>10082</v>
      </c>
      <c r="B1166">
        <v>4320.2</v>
      </c>
      <c r="C1166">
        <v>62</v>
      </c>
      <c r="D1166" s="10">
        <v>-39.799999999999997</v>
      </c>
      <c r="E1166">
        <v>-0.92125364566455203</v>
      </c>
    </row>
    <row r="1167" spans="1:5">
      <c r="A1167" t="s">
        <v>10081</v>
      </c>
      <c r="B1167">
        <v>10278.91</v>
      </c>
      <c r="C1167">
        <v>549</v>
      </c>
      <c r="D1167" s="10">
        <v>-94.67</v>
      </c>
      <c r="E1167">
        <v>-0.92101205283439502</v>
      </c>
    </row>
    <row r="1168" spans="1:5">
      <c r="A1168" t="s">
        <v>10080</v>
      </c>
      <c r="B1168">
        <v>101197.22</v>
      </c>
      <c r="C1168">
        <v>165</v>
      </c>
      <c r="D1168" s="10">
        <v>-930.03</v>
      </c>
      <c r="E1168">
        <v>-0.919027222289308</v>
      </c>
    </row>
    <row r="1169" spans="1:5">
      <c r="A1169" t="s">
        <v>10079</v>
      </c>
      <c r="B1169">
        <v>74318.850000000006</v>
      </c>
      <c r="C1169">
        <v>262</v>
      </c>
      <c r="D1169" s="10">
        <v>-682.92</v>
      </c>
      <c r="E1169">
        <v>-0.91890549974871705</v>
      </c>
    </row>
    <row r="1170" spans="1:5">
      <c r="A1170" t="s">
        <v>10078</v>
      </c>
      <c r="B1170">
        <v>1568.16</v>
      </c>
      <c r="C1170">
        <v>297</v>
      </c>
      <c r="D1170" s="10">
        <v>-14.4</v>
      </c>
      <c r="E1170">
        <v>-0.91827364554637203</v>
      </c>
    </row>
    <row r="1171" spans="1:5">
      <c r="A1171" t="s">
        <v>10077</v>
      </c>
      <c r="B1171">
        <v>2868.65</v>
      </c>
      <c r="C1171">
        <v>215</v>
      </c>
      <c r="D1171" s="10">
        <v>-26.33</v>
      </c>
      <c r="E1171">
        <v>-0.917853345650393</v>
      </c>
    </row>
    <row r="1172" spans="1:5">
      <c r="A1172" t="s">
        <v>10076</v>
      </c>
      <c r="B1172">
        <v>19274.53</v>
      </c>
      <c r="C1172">
        <v>180</v>
      </c>
      <c r="D1172" s="10">
        <v>-176.46</v>
      </c>
      <c r="E1172">
        <v>-0.91550870501122406</v>
      </c>
    </row>
    <row r="1173" spans="1:5">
      <c r="A1173" t="s">
        <v>10075</v>
      </c>
      <c r="B1173">
        <v>3491.84</v>
      </c>
      <c r="C1173">
        <v>304</v>
      </c>
      <c r="D1173" s="10">
        <v>-31.92</v>
      </c>
      <c r="E1173">
        <v>-0.91413123167155397</v>
      </c>
    </row>
    <row r="1174" spans="1:5">
      <c r="A1174" t="s">
        <v>10074</v>
      </c>
      <c r="B1174">
        <v>34884.18</v>
      </c>
      <c r="C1174">
        <v>336</v>
      </c>
      <c r="D1174" s="10">
        <v>-317.89</v>
      </c>
      <c r="E1174">
        <v>-0.91127267431827197</v>
      </c>
    </row>
    <row r="1175" spans="1:5">
      <c r="A1175" t="s">
        <v>10073</v>
      </c>
      <c r="B1175">
        <v>3322.48</v>
      </c>
      <c r="C1175">
        <v>42</v>
      </c>
      <c r="D1175" s="10">
        <v>-30.16</v>
      </c>
      <c r="E1175">
        <v>-0.90775565240422795</v>
      </c>
    </row>
    <row r="1176" spans="1:5">
      <c r="A1176" t="s">
        <v>10072</v>
      </c>
      <c r="B1176">
        <v>65125.98</v>
      </c>
      <c r="C1176">
        <v>158</v>
      </c>
      <c r="D1176" s="10">
        <v>-589.94000000000005</v>
      </c>
      <c r="E1176">
        <v>-0.90584433431942202</v>
      </c>
    </row>
    <row r="1177" spans="1:5">
      <c r="A1177" t="s">
        <v>10071</v>
      </c>
      <c r="B1177">
        <v>7482.6</v>
      </c>
      <c r="C1177">
        <v>90</v>
      </c>
      <c r="D1177" s="10">
        <v>-67.73</v>
      </c>
      <c r="E1177">
        <v>-0.90516665330232804</v>
      </c>
    </row>
    <row r="1178" spans="1:5">
      <c r="A1178" t="s">
        <v>10070</v>
      </c>
      <c r="B1178">
        <v>19936.82</v>
      </c>
      <c r="C1178">
        <v>236</v>
      </c>
      <c r="D1178" s="10">
        <v>-180.16</v>
      </c>
      <c r="E1178">
        <v>-0.90365464502362902</v>
      </c>
    </row>
    <row r="1179" spans="1:5">
      <c r="A1179" t="s">
        <v>10069</v>
      </c>
      <c r="B1179">
        <v>9503.52</v>
      </c>
      <c r="C1179">
        <v>546</v>
      </c>
      <c r="D1179" s="10">
        <v>-85.77</v>
      </c>
      <c r="E1179">
        <v>-0.90250770240921196</v>
      </c>
    </row>
    <row r="1180" spans="1:5">
      <c r="A1180" t="s">
        <v>10068</v>
      </c>
      <c r="B1180">
        <v>2352.58</v>
      </c>
      <c r="C1180">
        <v>82</v>
      </c>
      <c r="D1180" s="10">
        <v>-21.1</v>
      </c>
      <c r="E1180">
        <v>-0.89688767225769095</v>
      </c>
    </row>
    <row r="1181" spans="1:5">
      <c r="A1181" t="s">
        <v>10067</v>
      </c>
      <c r="B1181">
        <v>126253.55</v>
      </c>
      <c r="C1181">
        <v>665</v>
      </c>
      <c r="D1181" s="10">
        <v>-1130.8399999999999</v>
      </c>
      <c r="E1181">
        <v>-0.89568966575593301</v>
      </c>
    </row>
    <row r="1182" spans="1:5">
      <c r="A1182" t="s">
        <v>10066</v>
      </c>
      <c r="B1182">
        <v>53606.74</v>
      </c>
      <c r="C1182">
        <v>88</v>
      </c>
      <c r="D1182" s="10">
        <v>-479.18</v>
      </c>
      <c r="E1182">
        <v>-0.89388013522180199</v>
      </c>
    </row>
    <row r="1183" spans="1:5">
      <c r="A1183" t="s">
        <v>10065</v>
      </c>
      <c r="B1183">
        <v>80397.91</v>
      </c>
      <c r="C1183">
        <v>338</v>
      </c>
      <c r="D1183" s="10">
        <v>-718.02</v>
      </c>
      <c r="E1183">
        <v>-0.89308291720518596</v>
      </c>
    </row>
    <row r="1184" spans="1:5">
      <c r="A1184" t="s">
        <v>10064</v>
      </c>
      <c r="B1184">
        <v>11890.09</v>
      </c>
      <c r="C1184">
        <v>181</v>
      </c>
      <c r="D1184" s="10">
        <v>-106.18</v>
      </c>
      <c r="E1184">
        <v>-0.893012584429554</v>
      </c>
    </row>
    <row r="1185" spans="1:5">
      <c r="A1185" t="s">
        <v>10063</v>
      </c>
      <c r="B1185">
        <v>827.82</v>
      </c>
      <c r="C1185">
        <v>126</v>
      </c>
      <c r="D1185" s="10">
        <v>-7.38</v>
      </c>
      <c r="E1185">
        <v>-0.89149815177212399</v>
      </c>
    </row>
    <row r="1186" spans="1:5">
      <c r="A1186" t="s">
        <v>10062</v>
      </c>
      <c r="B1186">
        <v>49847.79</v>
      </c>
      <c r="C1186">
        <v>460</v>
      </c>
      <c r="D1186" s="10">
        <v>-444.37</v>
      </c>
      <c r="E1186">
        <v>-0.89145376354698902</v>
      </c>
    </row>
    <row r="1187" spans="1:5">
      <c r="A1187" t="s">
        <v>10061</v>
      </c>
      <c r="B1187">
        <v>8132.08</v>
      </c>
      <c r="C1187">
        <v>146</v>
      </c>
      <c r="D1187" s="10">
        <v>-72.37</v>
      </c>
      <c r="E1187">
        <v>-0.88993221906326503</v>
      </c>
    </row>
    <row r="1188" spans="1:5">
      <c r="A1188" t="s">
        <v>10060</v>
      </c>
      <c r="B1188">
        <v>9897.68</v>
      </c>
      <c r="C1188">
        <v>359</v>
      </c>
      <c r="D1188" s="10">
        <v>-87.91</v>
      </c>
      <c r="E1188">
        <v>-0.88818793899176296</v>
      </c>
    </row>
    <row r="1189" spans="1:5">
      <c r="A1189" t="s">
        <v>10059</v>
      </c>
      <c r="B1189">
        <v>900.96</v>
      </c>
      <c r="C1189">
        <v>192</v>
      </c>
      <c r="D1189" s="10">
        <v>-7.99</v>
      </c>
      <c r="E1189">
        <v>-0.88683182383235604</v>
      </c>
    </row>
    <row r="1190" spans="1:5">
      <c r="A1190" t="s">
        <v>10058</v>
      </c>
      <c r="B1190">
        <v>10538.02</v>
      </c>
      <c r="C1190">
        <v>29</v>
      </c>
      <c r="D1190" s="10">
        <v>-93.33</v>
      </c>
      <c r="E1190">
        <v>-0.88565024549203697</v>
      </c>
    </row>
    <row r="1191" spans="1:5">
      <c r="A1191" t="s">
        <v>10057</v>
      </c>
      <c r="B1191">
        <v>15778.93</v>
      </c>
      <c r="C1191">
        <v>110</v>
      </c>
      <c r="D1191" s="10">
        <v>-139.41999999999999</v>
      </c>
      <c r="E1191">
        <v>-0.88358336084892897</v>
      </c>
    </row>
    <row r="1192" spans="1:5">
      <c r="A1192" t="s">
        <v>10056</v>
      </c>
      <c r="B1192">
        <v>27904.080000000002</v>
      </c>
      <c r="C1192">
        <v>130</v>
      </c>
      <c r="D1192" s="10">
        <v>-246.18</v>
      </c>
      <c r="E1192">
        <v>-0.882236576156605</v>
      </c>
    </row>
    <row r="1193" spans="1:5">
      <c r="A1193" t="s">
        <v>10055</v>
      </c>
      <c r="B1193">
        <v>83863.02</v>
      </c>
      <c r="C1193">
        <v>1254</v>
      </c>
      <c r="D1193" s="10">
        <v>-739.53</v>
      </c>
      <c r="E1193">
        <v>-0.88183087134233895</v>
      </c>
    </row>
    <row r="1194" spans="1:5">
      <c r="A1194" t="s">
        <v>10054</v>
      </c>
      <c r="B1194">
        <v>9033.64</v>
      </c>
      <c r="C1194">
        <v>360</v>
      </c>
      <c r="D1194" s="10">
        <v>-79.599999999999994</v>
      </c>
      <c r="E1194">
        <v>-0.88115089819828996</v>
      </c>
    </row>
    <row r="1195" spans="1:5">
      <c r="A1195" t="s">
        <v>10053</v>
      </c>
      <c r="B1195">
        <v>32519.39</v>
      </c>
      <c r="C1195">
        <v>370</v>
      </c>
      <c r="D1195" s="10">
        <v>-285.77999999999997</v>
      </c>
      <c r="E1195">
        <v>-0.87879877205568702</v>
      </c>
    </row>
    <row r="1196" spans="1:5">
      <c r="A1196" t="s">
        <v>10052</v>
      </c>
      <c r="B1196">
        <v>12448.65</v>
      </c>
      <c r="C1196">
        <v>429</v>
      </c>
      <c r="D1196" s="10">
        <v>-108.99</v>
      </c>
      <c r="E1196">
        <v>-0.87551662228434401</v>
      </c>
    </row>
    <row r="1197" spans="1:5">
      <c r="A1197" t="s">
        <v>10051</v>
      </c>
      <c r="B1197">
        <v>7125.83</v>
      </c>
      <c r="C1197">
        <v>253</v>
      </c>
      <c r="D1197" s="10">
        <v>-62.24</v>
      </c>
      <c r="E1197">
        <v>-0.87344211130492799</v>
      </c>
    </row>
    <row r="1198" spans="1:5">
      <c r="A1198" t="s">
        <v>10050</v>
      </c>
      <c r="B1198">
        <v>29243.040000000001</v>
      </c>
      <c r="C1198">
        <v>592</v>
      </c>
      <c r="D1198" s="10">
        <v>-254.68</v>
      </c>
      <c r="E1198">
        <v>-0.87090808616340798</v>
      </c>
    </row>
    <row r="1199" spans="1:5">
      <c r="A1199" t="s">
        <v>10049</v>
      </c>
      <c r="B1199">
        <v>900.44</v>
      </c>
      <c r="C1199">
        <v>101</v>
      </c>
      <c r="D1199" s="10">
        <v>-7.84</v>
      </c>
      <c r="E1199">
        <v>-0.87068544267247105</v>
      </c>
    </row>
    <row r="1200" spans="1:5">
      <c r="A1200" t="s">
        <v>10048</v>
      </c>
      <c r="B1200">
        <v>8957.2099999999991</v>
      </c>
      <c r="C1200">
        <v>540</v>
      </c>
      <c r="D1200" s="10">
        <v>-77.56</v>
      </c>
      <c r="E1200">
        <v>-0.86589462567026998</v>
      </c>
    </row>
    <row r="1201" spans="1:5">
      <c r="A1201" t="s">
        <v>10047</v>
      </c>
      <c r="B1201">
        <v>8228.58</v>
      </c>
      <c r="C1201">
        <v>264</v>
      </c>
      <c r="D1201" s="10">
        <v>-70.95</v>
      </c>
      <c r="E1201">
        <v>-0.86223868516803603</v>
      </c>
    </row>
    <row r="1202" spans="1:5">
      <c r="A1202" t="s">
        <v>10046</v>
      </c>
      <c r="B1202">
        <v>1530.12</v>
      </c>
      <c r="C1202">
        <v>244</v>
      </c>
      <c r="D1202" s="10">
        <v>-13.13</v>
      </c>
      <c r="E1202">
        <v>-0.85810263247327001</v>
      </c>
    </row>
    <row r="1203" spans="1:5">
      <c r="A1203" t="s">
        <v>10045</v>
      </c>
      <c r="B1203">
        <v>720.48</v>
      </c>
      <c r="C1203">
        <v>114</v>
      </c>
      <c r="D1203" s="10">
        <v>-6.18</v>
      </c>
      <c r="E1203">
        <v>-0.85776149233844101</v>
      </c>
    </row>
    <row r="1204" spans="1:5">
      <c r="A1204" t="s">
        <v>10044</v>
      </c>
      <c r="B1204">
        <v>10080.530000000001</v>
      </c>
      <c r="C1204">
        <v>671</v>
      </c>
      <c r="D1204" s="10">
        <v>-86.4</v>
      </c>
      <c r="E1204">
        <v>-0.85709779148516996</v>
      </c>
    </row>
    <row r="1205" spans="1:5">
      <c r="A1205" t="s">
        <v>10043</v>
      </c>
      <c r="B1205">
        <v>55010.76</v>
      </c>
      <c r="C1205">
        <v>336</v>
      </c>
      <c r="D1205" s="10">
        <v>-471.02</v>
      </c>
      <c r="E1205">
        <v>-0.85623248978927002</v>
      </c>
    </row>
    <row r="1206" spans="1:5">
      <c r="A1206" t="s">
        <v>10042</v>
      </c>
      <c r="B1206">
        <v>19270.87</v>
      </c>
      <c r="C1206">
        <v>189</v>
      </c>
      <c r="D1206" s="10">
        <v>-164.1</v>
      </c>
      <c r="E1206">
        <v>-0.85154432571025596</v>
      </c>
    </row>
    <row r="1207" spans="1:5">
      <c r="A1207" t="s">
        <v>10041</v>
      </c>
      <c r="B1207">
        <v>18643.03</v>
      </c>
      <c r="C1207">
        <v>218</v>
      </c>
      <c r="D1207" s="10">
        <v>-158.54</v>
      </c>
      <c r="E1207">
        <v>-0.85039824534960196</v>
      </c>
    </row>
    <row r="1208" spans="1:5">
      <c r="A1208" t="s">
        <v>10040</v>
      </c>
      <c r="B1208">
        <v>92447.65</v>
      </c>
      <c r="C1208">
        <v>428</v>
      </c>
      <c r="D1208" s="10">
        <v>-783.6</v>
      </c>
      <c r="E1208">
        <v>-0.84761483931716997</v>
      </c>
    </row>
    <row r="1209" spans="1:5">
      <c r="A1209" t="s">
        <v>10039</v>
      </c>
      <c r="B1209">
        <v>8338.06</v>
      </c>
      <c r="C1209">
        <v>512</v>
      </c>
      <c r="D1209" s="10">
        <v>-70.63</v>
      </c>
      <c r="E1209">
        <v>-0.84707953648690404</v>
      </c>
    </row>
    <row r="1210" spans="1:5">
      <c r="A1210" t="s">
        <v>10038</v>
      </c>
      <c r="B1210">
        <v>11532.09</v>
      </c>
      <c r="C1210">
        <v>49</v>
      </c>
      <c r="D1210" s="10">
        <v>-97.6</v>
      </c>
      <c r="E1210">
        <v>-0.846334012308263</v>
      </c>
    </row>
    <row r="1211" spans="1:5">
      <c r="A1211" t="s">
        <v>10037</v>
      </c>
      <c r="B1211">
        <v>26239.74</v>
      </c>
      <c r="C1211">
        <v>732</v>
      </c>
      <c r="D1211" s="10">
        <v>-221.63</v>
      </c>
      <c r="E1211">
        <v>-0.84463489348598697</v>
      </c>
    </row>
    <row r="1212" spans="1:5">
      <c r="A1212" t="s">
        <v>10036</v>
      </c>
      <c r="B1212">
        <v>10826.39</v>
      </c>
      <c r="C1212">
        <v>300</v>
      </c>
      <c r="D1212" s="10">
        <v>-90.9</v>
      </c>
      <c r="E1212">
        <v>-0.83961505173931394</v>
      </c>
    </row>
    <row r="1213" spans="1:5">
      <c r="A1213" t="s">
        <v>10035</v>
      </c>
      <c r="B1213">
        <v>39011.279999999999</v>
      </c>
      <c r="C1213">
        <v>197</v>
      </c>
      <c r="D1213" s="10">
        <v>-327.16000000000003</v>
      </c>
      <c r="E1213">
        <v>-0.83862923749233498</v>
      </c>
    </row>
    <row r="1214" spans="1:5">
      <c r="A1214" t="s">
        <v>10034</v>
      </c>
      <c r="B1214">
        <v>1734.34</v>
      </c>
      <c r="C1214">
        <v>68</v>
      </c>
      <c r="D1214" s="10">
        <v>-14.54</v>
      </c>
      <c r="E1214">
        <v>-0.83835926058327603</v>
      </c>
    </row>
    <row r="1215" spans="1:5">
      <c r="A1215" t="s">
        <v>10033</v>
      </c>
      <c r="B1215">
        <v>9587.6200000000008</v>
      </c>
      <c r="C1215">
        <v>232</v>
      </c>
      <c r="D1215" s="10">
        <v>-80.3</v>
      </c>
      <c r="E1215">
        <v>-0.83753840890648501</v>
      </c>
    </row>
    <row r="1216" spans="1:5">
      <c r="A1216" t="s">
        <v>10032</v>
      </c>
      <c r="B1216">
        <v>98155.54</v>
      </c>
      <c r="C1216">
        <v>411</v>
      </c>
      <c r="D1216" s="10">
        <v>-821.63</v>
      </c>
      <c r="E1216">
        <v>-0.83706941044794803</v>
      </c>
    </row>
    <row r="1217" spans="1:5">
      <c r="A1217" t="s">
        <v>10031</v>
      </c>
      <c r="B1217">
        <v>60368.81</v>
      </c>
      <c r="C1217">
        <v>234</v>
      </c>
      <c r="D1217" s="10">
        <v>-504.37</v>
      </c>
      <c r="E1217">
        <v>-0.83548110356987304</v>
      </c>
    </row>
    <row r="1218" spans="1:5">
      <c r="A1218" t="s">
        <v>10030</v>
      </c>
      <c r="B1218">
        <v>22637.08</v>
      </c>
      <c r="C1218">
        <v>97</v>
      </c>
      <c r="D1218" s="10">
        <v>-189.12</v>
      </c>
      <c r="E1218">
        <v>-0.83544344058509301</v>
      </c>
    </row>
    <row r="1219" spans="1:5">
      <c r="A1219" t="s">
        <v>10029</v>
      </c>
      <c r="B1219">
        <v>6982.65</v>
      </c>
      <c r="C1219">
        <v>201</v>
      </c>
      <c r="D1219" s="10">
        <v>-58.33</v>
      </c>
      <c r="E1219">
        <v>-0.83535620430638802</v>
      </c>
    </row>
    <row r="1220" spans="1:5">
      <c r="A1220" t="s">
        <v>10028</v>
      </c>
      <c r="B1220">
        <v>3199.56</v>
      </c>
      <c r="C1220">
        <v>78</v>
      </c>
      <c r="D1220" s="10">
        <v>-26.69</v>
      </c>
      <c r="E1220">
        <v>-0.83417719936491197</v>
      </c>
    </row>
    <row r="1221" spans="1:5">
      <c r="A1221" t="s">
        <v>10027</v>
      </c>
      <c r="B1221">
        <v>53889.1</v>
      </c>
      <c r="C1221">
        <v>402</v>
      </c>
      <c r="D1221" s="10">
        <v>-449.2</v>
      </c>
      <c r="E1221">
        <v>-0.83356374480182405</v>
      </c>
    </row>
    <row r="1222" spans="1:5">
      <c r="A1222" t="s">
        <v>10026</v>
      </c>
      <c r="B1222">
        <v>23508.959999999999</v>
      </c>
      <c r="C1222">
        <v>204</v>
      </c>
      <c r="D1222" s="10">
        <v>-195.96</v>
      </c>
      <c r="E1222">
        <v>-0.83355452559364596</v>
      </c>
    </row>
    <row r="1223" spans="1:5">
      <c r="A1223" t="s">
        <v>10025</v>
      </c>
      <c r="B1223">
        <v>70146.14</v>
      </c>
      <c r="C1223">
        <v>196</v>
      </c>
      <c r="D1223" s="10">
        <v>-584.05999999999995</v>
      </c>
      <c r="E1223">
        <v>-0.83263312849431204</v>
      </c>
    </row>
    <row r="1224" spans="1:5">
      <c r="A1224" t="s">
        <v>10024</v>
      </c>
      <c r="B1224">
        <v>2352.96</v>
      </c>
      <c r="C1224">
        <v>76</v>
      </c>
      <c r="D1224" s="10">
        <v>-19.579999999999998</v>
      </c>
      <c r="E1224">
        <v>-0.83214334285325697</v>
      </c>
    </row>
    <row r="1225" spans="1:5">
      <c r="A1225" t="s">
        <v>10023</v>
      </c>
      <c r="B1225">
        <v>5073.5</v>
      </c>
      <c r="C1225">
        <v>450</v>
      </c>
      <c r="D1225" s="10">
        <v>-42.2</v>
      </c>
      <c r="E1225">
        <v>-0.83177293781413197</v>
      </c>
    </row>
    <row r="1226" spans="1:5">
      <c r="A1226" t="s">
        <v>10022</v>
      </c>
      <c r="B1226">
        <v>315737.48</v>
      </c>
      <c r="C1226">
        <v>889</v>
      </c>
      <c r="D1226" s="10">
        <v>-2623.43</v>
      </c>
      <c r="E1226">
        <v>-0.83088963654235704</v>
      </c>
    </row>
    <row r="1227" spans="1:5">
      <c r="A1227" t="s">
        <v>10021</v>
      </c>
      <c r="B1227">
        <v>2495.41</v>
      </c>
      <c r="C1227">
        <v>342</v>
      </c>
      <c r="D1227" s="10">
        <v>-20.73</v>
      </c>
      <c r="E1227">
        <v>-0.83072521148829204</v>
      </c>
    </row>
    <row r="1228" spans="1:5">
      <c r="A1228" t="s">
        <v>10020</v>
      </c>
      <c r="B1228">
        <v>9208.11</v>
      </c>
      <c r="C1228">
        <v>438</v>
      </c>
      <c r="D1228" s="10">
        <v>-76.209999999999994</v>
      </c>
      <c r="E1228">
        <v>-0.82763998258057303</v>
      </c>
    </row>
    <row r="1229" spans="1:5">
      <c r="A1229" t="s">
        <v>10019</v>
      </c>
      <c r="B1229">
        <v>9345.4699999999993</v>
      </c>
      <c r="C1229">
        <v>226</v>
      </c>
      <c r="D1229" s="10">
        <v>-77.14</v>
      </c>
      <c r="E1229">
        <v>-0.82542665055903996</v>
      </c>
    </row>
    <row r="1230" spans="1:5">
      <c r="A1230" t="s">
        <v>10018</v>
      </c>
      <c r="B1230">
        <v>42439.199999999997</v>
      </c>
      <c r="C1230">
        <v>989</v>
      </c>
      <c r="D1230" s="10">
        <v>-349.82</v>
      </c>
      <c r="E1230">
        <v>-0.82428509491225099</v>
      </c>
    </row>
    <row r="1231" spans="1:5">
      <c r="A1231" t="s">
        <v>10017</v>
      </c>
      <c r="B1231">
        <v>14264.8</v>
      </c>
      <c r="C1231">
        <v>160</v>
      </c>
      <c r="D1231" s="10">
        <v>-117.41</v>
      </c>
      <c r="E1231">
        <v>-0.82307498177331595</v>
      </c>
    </row>
    <row r="1232" spans="1:5">
      <c r="A1232" t="s">
        <v>10016</v>
      </c>
      <c r="B1232">
        <v>12884.76</v>
      </c>
      <c r="C1232">
        <v>56</v>
      </c>
      <c r="D1232" s="10">
        <v>-105.87</v>
      </c>
      <c r="E1232">
        <v>-0.82166838963240296</v>
      </c>
    </row>
    <row r="1233" spans="1:5">
      <c r="A1233" t="s">
        <v>10015</v>
      </c>
      <c r="B1233">
        <v>3152.5</v>
      </c>
      <c r="C1233">
        <v>104</v>
      </c>
      <c r="D1233" s="10">
        <v>-25.89</v>
      </c>
      <c r="E1233">
        <v>-0.82125297383029305</v>
      </c>
    </row>
    <row r="1234" spans="1:5">
      <c r="A1234" t="s">
        <v>10014</v>
      </c>
      <c r="B1234">
        <v>23135.69</v>
      </c>
      <c r="C1234">
        <v>648</v>
      </c>
      <c r="D1234" s="10">
        <v>-189.98</v>
      </c>
      <c r="E1234">
        <v>-0.82115553934202901</v>
      </c>
    </row>
    <row r="1235" spans="1:5">
      <c r="A1235" t="s">
        <v>10013</v>
      </c>
      <c r="B1235">
        <v>11754.86</v>
      </c>
      <c r="C1235">
        <v>79</v>
      </c>
      <c r="D1235" s="10">
        <v>-96.42</v>
      </c>
      <c r="E1235">
        <v>-0.820256472641954</v>
      </c>
    </row>
    <row r="1236" spans="1:5">
      <c r="A1236" t="s">
        <v>10012</v>
      </c>
      <c r="B1236">
        <v>13773.42</v>
      </c>
      <c r="C1236">
        <v>494</v>
      </c>
      <c r="D1236" s="10">
        <v>-112.47</v>
      </c>
      <c r="E1236">
        <v>-0.81657279020025497</v>
      </c>
    </row>
    <row r="1237" spans="1:5">
      <c r="A1237" t="s">
        <v>10011</v>
      </c>
      <c r="B1237">
        <v>26761.14</v>
      </c>
      <c r="C1237">
        <v>231</v>
      </c>
      <c r="D1237" s="10">
        <v>-218.08</v>
      </c>
      <c r="E1237">
        <v>-0.81491296708585603</v>
      </c>
    </row>
    <row r="1238" spans="1:5">
      <c r="A1238" t="s">
        <v>10010</v>
      </c>
      <c r="B1238">
        <v>8786.0499999999993</v>
      </c>
      <c r="C1238">
        <v>182</v>
      </c>
      <c r="D1238" s="10">
        <v>-71.569999999999993</v>
      </c>
      <c r="E1238">
        <v>-0.81458675969292205</v>
      </c>
    </row>
    <row r="1239" spans="1:5">
      <c r="A1239" t="s">
        <v>10009</v>
      </c>
      <c r="B1239">
        <v>18631</v>
      </c>
      <c r="C1239">
        <v>496</v>
      </c>
      <c r="D1239" s="10">
        <v>-151.66</v>
      </c>
      <c r="E1239">
        <v>-0.81401964467822396</v>
      </c>
    </row>
    <row r="1240" spans="1:5">
      <c r="A1240" t="s">
        <v>10008</v>
      </c>
      <c r="B1240">
        <v>6126.9</v>
      </c>
      <c r="C1240">
        <v>180</v>
      </c>
      <c r="D1240" s="10">
        <v>-49.74</v>
      </c>
      <c r="E1240">
        <v>-0.81182979973559199</v>
      </c>
    </row>
    <row r="1241" spans="1:5">
      <c r="A1241" t="s">
        <v>10007</v>
      </c>
      <c r="B1241">
        <v>68403.63</v>
      </c>
      <c r="C1241">
        <v>995</v>
      </c>
      <c r="D1241" s="10">
        <v>-554.66</v>
      </c>
      <c r="E1241">
        <v>-0.81086340008563795</v>
      </c>
    </row>
    <row r="1242" spans="1:5">
      <c r="A1242" t="s">
        <v>10006</v>
      </c>
      <c r="B1242">
        <v>7824.02</v>
      </c>
      <c r="C1242">
        <v>74</v>
      </c>
      <c r="D1242" s="10">
        <v>-63.4</v>
      </c>
      <c r="E1242">
        <v>-0.81032512698075898</v>
      </c>
    </row>
    <row r="1243" spans="1:5">
      <c r="A1243" t="s">
        <v>10005</v>
      </c>
      <c r="B1243">
        <v>3636.88</v>
      </c>
      <c r="C1243">
        <v>629</v>
      </c>
      <c r="D1243" s="10">
        <v>-29.46</v>
      </c>
      <c r="E1243">
        <v>-0.81003497503354505</v>
      </c>
    </row>
    <row r="1244" spans="1:5">
      <c r="A1244" t="s">
        <v>10004</v>
      </c>
      <c r="B1244">
        <v>93192.71</v>
      </c>
      <c r="C1244">
        <v>298</v>
      </c>
      <c r="D1244" s="10">
        <v>-753.54</v>
      </c>
      <c r="E1244">
        <v>-0.80858255973026205</v>
      </c>
    </row>
    <row r="1245" spans="1:5">
      <c r="A1245" t="s">
        <v>10003</v>
      </c>
      <c r="B1245">
        <v>149643.34</v>
      </c>
      <c r="C1245">
        <v>823</v>
      </c>
      <c r="D1245" s="10">
        <v>-1208.49</v>
      </c>
      <c r="E1245">
        <v>-0.80758021038557404</v>
      </c>
    </row>
    <row r="1246" spans="1:5">
      <c r="A1246" t="s">
        <v>10002</v>
      </c>
      <c r="B1246">
        <v>63981.9</v>
      </c>
      <c r="C1246">
        <v>204</v>
      </c>
      <c r="D1246" s="10">
        <v>-515.46</v>
      </c>
      <c r="E1246">
        <v>-0.80563409339203695</v>
      </c>
    </row>
    <row r="1247" spans="1:5">
      <c r="A1247" t="s">
        <v>10001</v>
      </c>
      <c r="B1247">
        <v>4512.42</v>
      </c>
      <c r="C1247">
        <v>132</v>
      </c>
      <c r="D1247" s="10">
        <v>-36.32</v>
      </c>
      <c r="E1247">
        <v>-0.80488961577158102</v>
      </c>
    </row>
    <row r="1248" spans="1:5">
      <c r="A1248" t="s">
        <v>10000</v>
      </c>
      <c r="B1248">
        <v>30185.78</v>
      </c>
      <c r="C1248">
        <v>261</v>
      </c>
      <c r="D1248" s="10">
        <v>-242.95</v>
      </c>
      <c r="E1248">
        <v>-0.80484917070223105</v>
      </c>
    </row>
    <row r="1249" spans="1:5">
      <c r="A1249" t="s">
        <v>9999</v>
      </c>
      <c r="B1249">
        <v>18529.3</v>
      </c>
      <c r="C1249">
        <v>570</v>
      </c>
      <c r="D1249" s="10">
        <v>-148.62</v>
      </c>
      <c r="E1249">
        <v>-0.80208102842524998</v>
      </c>
    </row>
    <row r="1250" spans="1:5">
      <c r="A1250" t="s">
        <v>9998</v>
      </c>
      <c r="B1250">
        <v>663.52</v>
      </c>
      <c r="C1250">
        <v>88</v>
      </c>
      <c r="D1250" s="10">
        <v>-5.32</v>
      </c>
      <c r="E1250">
        <v>-0.801784422474077</v>
      </c>
    </row>
    <row r="1251" spans="1:5">
      <c r="A1251" t="s">
        <v>9997</v>
      </c>
      <c r="B1251">
        <v>24490.29</v>
      </c>
      <c r="C1251">
        <v>251</v>
      </c>
      <c r="D1251" s="10">
        <v>-196.12</v>
      </c>
      <c r="E1251">
        <v>-0.80080717704853599</v>
      </c>
    </row>
    <row r="1252" spans="1:5">
      <c r="A1252" t="s">
        <v>9996</v>
      </c>
      <c r="B1252">
        <v>62540.61</v>
      </c>
      <c r="C1252">
        <v>560</v>
      </c>
      <c r="D1252" s="10">
        <v>-500.64</v>
      </c>
      <c r="E1252">
        <v>-0.80050386460893097</v>
      </c>
    </row>
    <row r="1253" spans="1:5">
      <c r="A1253" t="s">
        <v>9995</v>
      </c>
      <c r="B1253">
        <v>2834.38</v>
      </c>
      <c r="C1253">
        <v>194</v>
      </c>
      <c r="D1253" s="10">
        <v>-22.67</v>
      </c>
      <c r="E1253">
        <v>-0.79982218333462696</v>
      </c>
    </row>
    <row r="1254" spans="1:5">
      <c r="A1254" t="s">
        <v>9994</v>
      </c>
      <c r="B1254">
        <v>8597.16</v>
      </c>
      <c r="C1254">
        <v>310</v>
      </c>
      <c r="D1254" s="10">
        <v>-68.62</v>
      </c>
      <c r="E1254">
        <v>-0.79817055864959996</v>
      </c>
    </row>
    <row r="1255" spans="1:5">
      <c r="A1255" t="s">
        <v>9993</v>
      </c>
      <c r="B1255">
        <v>7584</v>
      </c>
      <c r="C1255">
        <v>294</v>
      </c>
      <c r="D1255" s="10">
        <v>-60.44</v>
      </c>
      <c r="E1255">
        <v>-0.79694092827004204</v>
      </c>
    </row>
    <row r="1256" spans="1:5">
      <c r="A1256" t="s">
        <v>9992</v>
      </c>
      <c r="B1256">
        <v>1857.8</v>
      </c>
      <c r="C1256">
        <v>56</v>
      </c>
      <c r="D1256" s="10">
        <v>-14.8</v>
      </c>
      <c r="E1256">
        <v>-0.79664118850252896</v>
      </c>
    </row>
    <row r="1257" spans="1:5">
      <c r="A1257" t="s">
        <v>9991</v>
      </c>
      <c r="B1257">
        <v>1057.08</v>
      </c>
      <c r="C1257">
        <v>145</v>
      </c>
      <c r="D1257" s="10">
        <v>-8.4</v>
      </c>
      <c r="E1257">
        <v>-0.79464184356907697</v>
      </c>
    </row>
    <row r="1258" spans="1:5">
      <c r="A1258" t="s">
        <v>9990</v>
      </c>
      <c r="B1258">
        <v>26352</v>
      </c>
      <c r="C1258">
        <v>150</v>
      </c>
      <c r="D1258" s="10">
        <v>-209.39</v>
      </c>
      <c r="E1258">
        <v>-0.794588646023072</v>
      </c>
    </row>
    <row r="1259" spans="1:5">
      <c r="A1259" t="s">
        <v>9989</v>
      </c>
      <c r="B1259">
        <v>48580.56</v>
      </c>
      <c r="C1259">
        <v>216</v>
      </c>
      <c r="D1259" s="10">
        <v>-385.58</v>
      </c>
      <c r="E1259">
        <v>-0.79369196238165995</v>
      </c>
    </row>
    <row r="1260" spans="1:5">
      <c r="A1260" t="s">
        <v>9988</v>
      </c>
      <c r="B1260">
        <v>2306.6</v>
      </c>
      <c r="C1260">
        <v>152</v>
      </c>
      <c r="D1260" s="10">
        <v>-18.28</v>
      </c>
      <c r="E1260">
        <v>-0.79250845400156</v>
      </c>
    </row>
    <row r="1261" spans="1:5">
      <c r="A1261" t="s">
        <v>9987</v>
      </c>
      <c r="B1261">
        <v>188.11</v>
      </c>
      <c r="C1261">
        <v>26</v>
      </c>
      <c r="D1261" s="10">
        <v>-1.49</v>
      </c>
      <c r="E1261">
        <v>-0.79208973472967903</v>
      </c>
    </row>
    <row r="1262" spans="1:5">
      <c r="A1262" t="s">
        <v>9986</v>
      </c>
      <c r="B1262">
        <v>7578.12</v>
      </c>
      <c r="C1262">
        <v>24</v>
      </c>
      <c r="D1262" s="10">
        <v>-59.98</v>
      </c>
      <c r="E1262">
        <v>-0.79148918201348095</v>
      </c>
    </row>
    <row r="1263" spans="1:5">
      <c r="A1263" t="s">
        <v>9985</v>
      </c>
      <c r="B1263">
        <v>37604.9</v>
      </c>
      <c r="C1263">
        <v>335</v>
      </c>
      <c r="D1263" s="10">
        <v>-297.10000000000002</v>
      </c>
      <c r="E1263">
        <v>-0.79005661496241097</v>
      </c>
    </row>
    <row r="1264" spans="1:5">
      <c r="A1264" t="s">
        <v>9984</v>
      </c>
      <c r="B1264">
        <v>50587.23</v>
      </c>
      <c r="C1264">
        <v>293</v>
      </c>
      <c r="D1264" s="10">
        <v>-399.65</v>
      </c>
      <c r="E1264">
        <v>-0.790021513334491</v>
      </c>
    </row>
    <row r="1265" spans="1:5">
      <c r="A1265" t="s">
        <v>9983</v>
      </c>
      <c r="B1265">
        <v>26743.599999999999</v>
      </c>
      <c r="C1265">
        <v>78</v>
      </c>
      <c r="D1265" s="10">
        <v>-210.92</v>
      </c>
      <c r="E1265">
        <v>-0.78867467356675902</v>
      </c>
    </row>
    <row r="1266" spans="1:5">
      <c r="A1266" t="s">
        <v>9982</v>
      </c>
      <c r="B1266">
        <v>15066.21</v>
      </c>
      <c r="C1266">
        <v>404</v>
      </c>
      <c r="D1266" s="10">
        <v>-117.55</v>
      </c>
      <c r="E1266">
        <v>-0.78022276338906704</v>
      </c>
    </row>
    <row r="1267" spans="1:5">
      <c r="A1267" t="s">
        <v>9981</v>
      </c>
      <c r="B1267">
        <v>982.8</v>
      </c>
      <c r="C1267">
        <v>142</v>
      </c>
      <c r="D1267" s="10">
        <v>-7.66</v>
      </c>
      <c r="E1267">
        <v>-0.77940577940577904</v>
      </c>
    </row>
    <row r="1268" spans="1:5">
      <c r="A1268" t="s">
        <v>9980</v>
      </c>
      <c r="B1268">
        <v>1814.74</v>
      </c>
      <c r="C1268">
        <v>62</v>
      </c>
      <c r="D1268" s="10">
        <v>-14.12</v>
      </c>
      <c r="E1268">
        <v>-0.778072891984526</v>
      </c>
    </row>
    <row r="1269" spans="1:5">
      <c r="A1269" t="s">
        <v>9979</v>
      </c>
      <c r="B1269">
        <v>32165.77</v>
      </c>
      <c r="C1269">
        <v>169</v>
      </c>
      <c r="D1269" s="10">
        <v>-249.54</v>
      </c>
      <c r="E1269">
        <v>-0.77579364647574101</v>
      </c>
    </row>
    <row r="1270" spans="1:5">
      <c r="A1270" t="s">
        <v>9978</v>
      </c>
      <c r="B1270">
        <v>6140.17</v>
      </c>
      <c r="C1270">
        <v>87</v>
      </c>
      <c r="D1270" s="10">
        <v>-47.61</v>
      </c>
      <c r="E1270">
        <v>-0.77538569779012601</v>
      </c>
    </row>
    <row r="1271" spans="1:5">
      <c r="A1271" t="s">
        <v>9977</v>
      </c>
      <c r="B1271">
        <v>17996.48</v>
      </c>
      <c r="C1271">
        <v>418</v>
      </c>
      <c r="D1271" s="10">
        <v>-139.41</v>
      </c>
      <c r="E1271">
        <v>-0.77465148740197998</v>
      </c>
    </row>
    <row r="1272" spans="1:5">
      <c r="A1272" t="s">
        <v>9976</v>
      </c>
      <c r="B1272">
        <v>2130.4499999999998</v>
      </c>
      <c r="C1272">
        <v>37</v>
      </c>
      <c r="D1272" s="10">
        <v>-16.489999999999998</v>
      </c>
      <c r="E1272">
        <v>-0.77401487948555403</v>
      </c>
    </row>
    <row r="1273" spans="1:5">
      <c r="A1273" t="s">
        <v>9975</v>
      </c>
      <c r="B1273">
        <v>34382.769999999997</v>
      </c>
      <c r="C1273">
        <v>257</v>
      </c>
      <c r="D1273" s="10">
        <v>-265.95</v>
      </c>
      <c r="E1273">
        <v>-0.77349788862270197</v>
      </c>
    </row>
    <row r="1274" spans="1:5">
      <c r="A1274" t="s">
        <v>9974</v>
      </c>
      <c r="B1274">
        <v>209203.52</v>
      </c>
      <c r="C1274">
        <v>635</v>
      </c>
      <c r="D1274" s="10">
        <v>-1614.77</v>
      </c>
      <c r="E1274">
        <v>-0.77186559767254304</v>
      </c>
    </row>
    <row r="1275" spans="1:5">
      <c r="A1275" t="s">
        <v>9973</v>
      </c>
      <c r="B1275">
        <v>27114.1</v>
      </c>
      <c r="C1275">
        <v>548</v>
      </c>
      <c r="D1275" s="10">
        <v>-208.97</v>
      </c>
      <c r="E1275">
        <v>-0.77070601642687697</v>
      </c>
    </row>
    <row r="1276" spans="1:5">
      <c r="A1276" t="s">
        <v>9972</v>
      </c>
      <c r="B1276">
        <v>16944.009999999998</v>
      </c>
      <c r="C1276">
        <v>318</v>
      </c>
      <c r="D1276" s="10">
        <v>-130.51</v>
      </c>
      <c r="E1276">
        <v>-0.77024269933740597</v>
      </c>
    </row>
    <row r="1277" spans="1:5">
      <c r="A1277" t="s">
        <v>9971</v>
      </c>
      <c r="B1277">
        <v>3931.51</v>
      </c>
      <c r="C1277">
        <v>134</v>
      </c>
      <c r="D1277" s="10">
        <v>-30.27</v>
      </c>
      <c r="E1277">
        <v>-0.76993318088978502</v>
      </c>
    </row>
    <row r="1278" spans="1:5">
      <c r="A1278" t="s">
        <v>9970</v>
      </c>
      <c r="B1278">
        <v>97999.45</v>
      </c>
      <c r="C1278">
        <v>823</v>
      </c>
      <c r="D1278" s="10">
        <v>-753.17</v>
      </c>
      <c r="E1278">
        <v>-0.76854512959001298</v>
      </c>
    </row>
    <row r="1279" spans="1:5">
      <c r="A1279" t="s">
        <v>9969</v>
      </c>
      <c r="B1279">
        <v>968.1</v>
      </c>
      <c r="C1279">
        <v>77</v>
      </c>
      <c r="D1279" s="10">
        <v>-7.43</v>
      </c>
      <c r="E1279">
        <v>-0.76748269806838099</v>
      </c>
    </row>
    <row r="1280" spans="1:5">
      <c r="A1280" t="s">
        <v>9968</v>
      </c>
      <c r="B1280">
        <v>250999.2</v>
      </c>
      <c r="C1280">
        <v>771</v>
      </c>
      <c r="D1280" s="10">
        <v>-1926.12</v>
      </c>
      <c r="E1280">
        <v>-0.76738093189141598</v>
      </c>
    </row>
    <row r="1281" spans="1:5">
      <c r="A1281" t="s">
        <v>9967</v>
      </c>
      <c r="B1281">
        <v>6441.34</v>
      </c>
      <c r="C1281">
        <v>160</v>
      </c>
      <c r="D1281" s="10">
        <v>-49.4</v>
      </c>
      <c r="E1281">
        <v>-0.76692116857672399</v>
      </c>
    </row>
    <row r="1282" spans="1:5">
      <c r="A1282" t="s">
        <v>9966</v>
      </c>
      <c r="B1282">
        <v>17590.63</v>
      </c>
      <c r="C1282">
        <v>448</v>
      </c>
      <c r="D1282" s="10">
        <v>-134.41</v>
      </c>
      <c r="E1282">
        <v>-0.76409997822704401</v>
      </c>
    </row>
    <row r="1283" spans="1:5">
      <c r="A1283" t="s">
        <v>9965</v>
      </c>
      <c r="B1283">
        <v>79860.37</v>
      </c>
      <c r="C1283">
        <v>741</v>
      </c>
      <c r="D1283" s="10">
        <v>-609.12</v>
      </c>
      <c r="E1283">
        <v>-0.762731252059062</v>
      </c>
    </row>
    <row r="1284" spans="1:5">
      <c r="A1284" t="s">
        <v>9964</v>
      </c>
      <c r="B1284">
        <v>11146.53</v>
      </c>
      <c r="C1284">
        <v>208</v>
      </c>
      <c r="D1284" s="10">
        <v>-84.96</v>
      </c>
      <c r="E1284">
        <v>-0.76221030221961406</v>
      </c>
    </row>
    <row r="1285" spans="1:5">
      <c r="A1285" t="s">
        <v>9963</v>
      </c>
      <c r="B1285">
        <v>27317.81</v>
      </c>
      <c r="C1285">
        <v>143</v>
      </c>
      <c r="D1285" s="10">
        <v>-208.16</v>
      </c>
      <c r="E1285">
        <v>-0.76199373229405998</v>
      </c>
    </row>
    <row r="1286" spans="1:5">
      <c r="A1286" t="s">
        <v>9962</v>
      </c>
      <c r="B1286">
        <v>2807.34</v>
      </c>
      <c r="C1286">
        <v>76</v>
      </c>
      <c r="D1286" s="10">
        <v>-21.27</v>
      </c>
      <c r="E1286">
        <v>-0.75765671418495795</v>
      </c>
    </row>
    <row r="1287" spans="1:5">
      <c r="A1287" t="s">
        <v>9961</v>
      </c>
      <c r="B1287">
        <v>18561.689999999999</v>
      </c>
      <c r="C1287">
        <v>357</v>
      </c>
      <c r="D1287" s="10">
        <v>-140.62</v>
      </c>
      <c r="E1287">
        <v>-0.75758187966720703</v>
      </c>
    </row>
    <row r="1288" spans="1:5">
      <c r="A1288" t="s">
        <v>9960</v>
      </c>
      <c r="B1288">
        <v>84165.08</v>
      </c>
      <c r="C1288">
        <v>639</v>
      </c>
      <c r="D1288" s="10">
        <v>-637.53</v>
      </c>
      <c r="E1288">
        <v>-0.75747566567987501</v>
      </c>
    </row>
    <row r="1289" spans="1:5">
      <c r="A1289" t="s">
        <v>9959</v>
      </c>
      <c r="B1289">
        <v>90643.24</v>
      </c>
      <c r="C1289">
        <v>423</v>
      </c>
      <c r="D1289" s="10">
        <v>-685.68</v>
      </c>
      <c r="E1289">
        <v>-0.75646016183887499</v>
      </c>
    </row>
    <row r="1290" spans="1:5">
      <c r="A1290" t="s">
        <v>9958</v>
      </c>
      <c r="B1290">
        <v>33590.82</v>
      </c>
      <c r="C1290">
        <v>342</v>
      </c>
      <c r="D1290" s="10">
        <v>-254.05</v>
      </c>
      <c r="E1290">
        <v>-0.75630782457826196</v>
      </c>
    </row>
    <row r="1291" spans="1:5">
      <c r="A1291" t="s">
        <v>9957</v>
      </c>
      <c r="B1291">
        <v>11076</v>
      </c>
      <c r="C1291">
        <v>343</v>
      </c>
      <c r="D1291" s="10">
        <v>-83.68</v>
      </c>
      <c r="E1291">
        <v>-0.755507403394727</v>
      </c>
    </row>
    <row r="1292" spans="1:5">
      <c r="A1292" t="s">
        <v>9956</v>
      </c>
      <c r="B1292">
        <v>76131.47</v>
      </c>
      <c r="C1292">
        <v>489</v>
      </c>
      <c r="D1292" s="10">
        <v>-574.42999999999995</v>
      </c>
      <c r="E1292">
        <v>-0.75452372061119999</v>
      </c>
    </row>
    <row r="1293" spans="1:5">
      <c r="A1293" t="s">
        <v>9955</v>
      </c>
      <c r="B1293">
        <v>1472.62</v>
      </c>
      <c r="C1293">
        <v>116</v>
      </c>
      <c r="D1293" s="10">
        <v>-11.1</v>
      </c>
      <c r="E1293">
        <v>-0.75375860710841902</v>
      </c>
    </row>
    <row r="1294" spans="1:5">
      <c r="A1294" t="s">
        <v>9954</v>
      </c>
      <c r="B1294">
        <v>19686.47</v>
      </c>
      <c r="C1294">
        <v>430</v>
      </c>
      <c r="D1294" s="10">
        <v>-147.94999999999999</v>
      </c>
      <c r="E1294">
        <v>-0.75153138170530298</v>
      </c>
    </row>
    <row r="1295" spans="1:5">
      <c r="A1295" t="s">
        <v>9953</v>
      </c>
      <c r="B1295">
        <v>13152.06</v>
      </c>
      <c r="C1295">
        <v>607</v>
      </c>
      <c r="D1295" s="10">
        <v>-98.8</v>
      </c>
      <c r="E1295">
        <v>-0.75121311794502099</v>
      </c>
    </row>
    <row r="1296" spans="1:5">
      <c r="A1296" t="s">
        <v>9952</v>
      </c>
      <c r="B1296">
        <v>12177.91</v>
      </c>
      <c r="C1296">
        <v>214</v>
      </c>
      <c r="D1296" s="10">
        <v>-91.03</v>
      </c>
      <c r="E1296">
        <v>-0.74750100797263197</v>
      </c>
    </row>
    <row r="1297" spans="1:5">
      <c r="A1297" t="s">
        <v>9951</v>
      </c>
      <c r="B1297">
        <v>16319.77</v>
      </c>
      <c r="C1297">
        <v>530</v>
      </c>
      <c r="D1297" s="10">
        <v>-121.89</v>
      </c>
      <c r="E1297">
        <v>-0.74688552596023094</v>
      </c>
    </row>
    <row r="1298" spans="1:5">
      <c r="A1298" t="s">
        <v>9950</v>
      </c>
      <c r="B1298">
        <v>56617.4</v>
      </c>
      <c r="C1298">
        <v>139</v>
      </c>
      <c r="D1298" s="10">
        <v>-422.06</v>
      </c>
      <c r="E1298">
        <v>-0.74545987629244703</v>
      </c>
    </row>
    <row r="1299" spans="1:5">
      <c r="A1299" t="s">
        <v>9949</v>
      </c>
      <c r="B1299">
        <v>76584.45</v>
      </c>
      <c r="C1299">
        <v>461</v>
      </c>
      <c r="D1299" s="10">
        <v>-568.63</v>
      </c>
      <c r="E1299">
        <v>-0.74248754153094998</v>
      </c>
    </row>
    <row r="1300" spans="1:5">
      <c r="A1300" t="s">
        <v>9948</v>
      </c>
      <c r="B1300">
        <v>5326.62</v>
      </c>
      <c r="C1300">
        <v>178</v>
      </c>
      <c r="D1300" s="10">
        <v>-39.54</v>
      </c>
      <c r="E1300">
        <v>-0.74230938193451002</v>
      </c>
    </row>
    <row r="1301" spans="1:5">
      <c r="A1301" t="s">
        <v>9947</v>
      </c>
      <c r="B1301">
        <v>6205.32</v>
      </c>
      <c r="C1301">
        <v>222</v>
      </c>
      <c r="D1301" s="10">
        <v>-45.83</v>
      </c>
      <c r="E1301">
        <v>-0.73855981641559099</v>
      </c>
    </row>
    <row r="1302" spans="1:5">
      <c r="A1302" t="s">
        <v>9946</v>
      </c>
      <c r="B1302">
        <v>24109.200000000001</v>
      </c>
      <c r="C1302">
        <v>237</v>
      </c>
      <c r="D1302" s="10">
        <v>-178.06</v>
      </c>
      <c r="E1302">
        <v>-0.73855623579380403</v>
      </c>
    </row>
    <row r="1303" spans="1:5">
      <c r="A1303" t="s">
        <v>9945</v>
      </c>
      <c r="B1303">
        <v>6492.24</v>
      </c>
      <c r="C1303">
        <v>192</v>
      </c>
      <c r="D1303" s="10">
        <v>-47.91</v>
      </c>
      <c r="E1303">
        <v>-0.73795793131492304</v>
      </c>
    </row>
    <row r="1304" spans="1:5">
      <c r="A1304" t="s">
        <v>9944</v>
      </c>
      <c r="B1304">
        <v>3199.04</v>
      </c>
      <c r="C1304">
        <v>64</v>
      </c>
      <c r="D1304" s="10">
        <v>-23.59</v>
      </c>
      <c r="E1304">
        <v>-0.73740872261678503</v>
      </c>
    </row>
    <row r="1305" spans="1:5">
      <c r="A1305" t="s">
        <v>9943</v>
      </c>
      <c r="B1305">
        <v>22448.48</v>
      </c>
      <c r="C1305">
        <v>192</v>
      </c>
      <c r="D1305" s="10">
        <v>-165.52</v>
      </c>
      <c r="E1305">
        <v>-0.73733277264206698</v>
      </c>
    </row>
    <row r="1306" spans="1:5">
      <c r="A1306" t="s">
        <v>9942</v>
      </c>
      <c r="B1306">
        <v>9733.5400000000009</v>
      </c>
      <c r="C1306">
        <v>84</v>
      </c>
      <c r="D1306" s="10">
        <v>-71.73</v>
      </c>
      <c r="E1306">
        <v>-0.73693640751463496</v>
      </c>
    </row>
    <row r="1307" spans="1:5">
      <c r="A1307" t="s">
        <v>9941</v>
      </c>
      <c r="B1307">
        <v>15768.5</v>
      </c>
      <c r="C1307">
        <v>445</v>
      </c>
      <c r="D1307" s="10">
        <v>-116.12</v>
      </c>
      <c r="E1307">
        <v>-0.73640485778609199</v>
      </c>
    </row>
    <row r="1308" spans="1:5">
      <c r="A1308" t="s">
        <v>9940</v>
      </c>
      <c r="B1308">
        <v>3597.4</v>
      </c>
      <c r="C1308">
        <v>545</v>
      </c>
      <c r="D1308" s="10">
        <v>-26.48</v>
      </c>
      <c r="E1308">
        <v>-0.736087174070161</v>
      </c>
    </row>
    <row r="1309" spans="1:5">
      <c r="A1309" t="s">
        <v>9939</v>
      </c>
      <c r="B1309">
        <v>16382.72</v>
      </c>
      <c r="C1309">
        <v>429</v>
      </c>
      <c r="D1309" s="10">
        <v>-120.5</v>
      </c>
      <c r="E1309">
        <v>-0.73553109617938905</v>
      </c>
    </row>
    <row r="1310" spans="1:5">
      <c r="A1310" t="s">
        <v>9938</v>
      </c>
      <c r="B1310">
        <v>31564.09</v>
      </c>
      <c r="C1310">
        <v>1118</v>
      </c>
      <c r="D1310" s="10">
        <v>-231.27</v>
      </c>
      <c r="E1310">
        <v>-0.732699723008013</v>
      </c>
    </row>
    <row r="1311" spans="1:5">
      <c r="A1311" t="s">
        <v>9937</v>
      </c>
      <c r="B1311">
        <v>5172.74</v>
      </c>
      <c r="C1311">
        <v>250</v>
      </c>
      <c r="D1311" s="10">
        <v>-37.880000000000003</v>
      </c>
      <c r="E1311">
        <v>-0.73230048291620997</v>
      </c>
    </row>
    <row r="1312" spans="1:5">
      <c r="A1312" t="s">
        <v>9936</v>
      </c>
      <c r="B1312">
        <v>19827.650000000001</v>
      </c>
      <c r="C1312">
        <v>118</v>
      </c>
      <c r="D1312" s="10">
        <v>-144.91</v>
      </c>
      <c r="E1312">
        <v>-0.73084808335833995</v>
      </c>
    </row>
    <row r="1313" spans="1:5">
      <c r="A1313" t="s">
        <v>9935</v>
      </c>
      <c r="B1313">
        <v>130035.39</v>
      </c>
      <c r="C1313">
        <v>405</v>
      </c>
      <c r="D1313" s="10">
        <v>-949.93</v>
      </c>
      <c r="E1313">
        <v>-0.73051651554242203</v>
      </c>
    </row>
    <row r="1314" spans="1:5">
      <c r="A1314" t="s">
        <v>9934</v>
      </c>
      <c r="B1314">
        <v>10250.65</v>
      </c>
      <c r="C1314">
        <v>470</v>
      </c>
      <c r="D1314" s="10">
        <v>-74.88</v>
      </c>
      <c r="E1314">
        <v>-0.73049026159316699</v>
      </c>
    </row>
    <row r="1315" spans="1:5">
      <c r="A1315" t="s">
        <v>9933</v>
      </c>
      <c r="B1315">
        <v>24309.48</v>
      </c>
      <c r="C1315">
        <v>117</v>
      </c>
      <c r="D1315" s="10">
        <v>-177.37</v>
      </c>
      <c r="E1315">
        <v>-0.72963304850617905</v>
      </c>
    </row>
    <row r="1316" spans="1:5">
      <c r="A1316" t="s">
        <v>9932</v>
      </c>
      <c r="B1316">
        <v>10946</v>
      </c>
      <c r="C1316">
        <v>65</v>
      </c>
      <c r="D1316" s="10">
        <v>-79.849999999999994</v>
      </c>
      <c r="E1316">
        <v>-0.72949022473962999</v>
      </c>
    </row>
    <row r="1317" spans="1:5">
      <c r="A1317" t="s">
        <v>9931</v>
      </c>
      <c r="B1317">
        <v>9253.75</v>
      </c>
      <c r="C1317">
        <v>50</v>
      </c>
      <c r="D1317" s="10">
        <v>-67.319999999999993</v>
      </c>
      <c r="E1317">
        <v>-0.72748885586924195</v>
      </c>
    </row>
    <row r="1318" spans="1:5">
      <c r="A1318" t="s">
        <v>9930</v>
      </c>
      <c r="B1318">
        <v>3177.84</v>
      </c>
      <c r="C1318">
        <v>258</v>
      </c>
      <c r="D1318" s="10">
        <v>-23.11</v>
      </c>
      <c r="E1318">
        <v>-0.72722352289605496</v>
      </c>
    </row>
    <row r="1319" spans="1:5">
      <c r="A1319" t="s">
        <v>9929</v>
      </c>
      <c r="B1319">
        <v>16668.400000000001</v>
      </c>
      <c r="C1319">
        <v>56</v>
      </c>
      <c r="D1319" s="10">
        <v>-121.19</v>
      </c>
      <c r="E1319">
        <v>-0.72706438530392803</v>
      </c>
    </row>
    <row r="1320" spans="1:5">
      <c r="A1320" t="s">
        <v>9928</v>
      </c>
      <c r="B1320">
        <v>161361.56</v>
      </c>
      <c r="C1320">
        <v>457</v>
      </c>
      <c r="D1320" s="10">
        <v>-1172.7</v>
      </c>
      <c r="E1320">
        <v>-0.72675301354300204</v>
      </c>
    </row>
    <row r="1321" spans="1:5">
      <c r="A1321" t="s">
        <v>9927</v>
      </c>
      <c r="B1321">
        <v>655.04</v>
      </c>
      <c r="C1321">
        <v>46</v>
      </c>
      <c r="D1321" s="10">
        <v>-4.76</v>
      </c>
      <c r="E1321">
        <v>-0.72667318026380001</v>
      </c>
    </row>
    <row r="1322" spans="1:5">
      <c r="A1322" t="s">
        <v>9926</v>
      </c>
      <c r="B1322">
        <v>56919.45</v>
      </c>
      <c r="C1322">
        <v>286</v>
      </c>
      <c r="D1322" s="10">
        <v>-413.51</v>
      </c>
      <c r="E1322">
        <v>-0.72648277522006899</v>
      </c>
    </row>
    <row r="1323" spans="1:5">
      <c r="A1323" t="s">
        <v>9925</v>
      </c>
      <c r="B1323">
        <v>15823.57</v>
      </c>
      <c r="C1323">
        <v>864</v>
      </c>
      <c r="D1323" s="10">
        <v>-114.72</v>
      </c>
      <c r="E1323">
        <v>-0.72499442287675897</v>
      </c>
    </row>
    <row r="1324" spans="1:5">
      <c r="A1324" t="s">
        <v>9924</v>
      </c>
      <c r="B1324">
        <v>9095.85</v>
      </c>
      <c r="C1324">
        <v>487</v>
      </c>
      <c r="D1324" s="10">
        <v>-65.849999999999994</v>
      </c>
      <c r="E1324">
        <v>-0.72395652962614798</v>
      </c>
    </row>
    <row r="1325" spans="1:5">
      <c r="A1325" t="s">
        <v>9923</v>
      </c>
      <c r="B1325">
        <v>7646.63</v>
      </c>
      <c r="C1325">
        <v>311</v>
      </c>
      <c r="D1325" s="10">
        <v>-55.2</v>
      </c>
      <c r="E1325">
        <v>-0.72188663502745598</v>
      </c>
    </row>
    <row r="1326" spans="1:5">
      <c r="A1326" t="s">
        <v>9922</v>
      </c>
      <c r="B1326">
        <v>96995.89</v>
      </c>
      <c r="C1326">
        <v>568</v>
      </c>
      <c r="D1326" s="10">
        <v>-700.06</v>
      </c>
      <c r="E1326">
        <v>-0.72174192122985803</v>
      </c>
    </row>
    <row r="1327" spans="1:5">
      <c r="A1327" t="s">
        <v>9921</v>
      </c>
      <c r="B1327">
        <v>8572.4</v>
      </c>
      <c r="C1327">
        <v>286</v>
      </c>
      <c r="D1327" s="10">
        <v>-61.81</v>
      </c>
      <c r="E1327">
        <v>-0.72103494937240398</v>
      </c>
    </row>
    <row r="1328" spans="1:5">
      <c r="A1328" t="s">
        <v>9920</v>
      </c>
      <c r="B1328">
        <v>49026.16</v>
      </c>
      <c r="C1328">
        <v>849</v>
      </c>
      <c r="D1328" s="10">
        <v>-353.46</v>
      </c>
      <c r="E1328">
        <v>-0.72096203333077602</v>
      </c>
    </row>
    <row r="1329" spans="1:5">
      <c r="A1329" t="s">
        <v>9919</v>
      </c>
      <c r="B1329">
        <v>23544.58</v>
      </c>
      <c r="C1329">
        <v>684</v>
      </c>
      <c r="D1329" s="10">
        <v>-169.58</v>
      </c>
      <c r="E1329">
        <v>-0.72025069039243805</v>
      </c>
    </row>
    <row r="1330" spans="1:5">
      <c r="A1330" t="s">
        <v>9918</v>
      </c>
      <c r="B1330">
        <v>3618.56</v>
      </c>
      <c r="C1330">
        <v>343</v>
      </c>
      <c r="D1330" s="10">
        <v>-26.05</v>
      </c>
      <c r="E1330">
        <v>-0.719899628581535</v>
      </c>
    </row>
    <row r="1331" spans="1:5">
      <c r="A1331" t="s">
        <v>9917</v>
      </c>
      <c r="B1331">
        <v>5052.88</v>
      </c>
      <c r="C1331">
        <v>88</v>
      </c>
      <c r="D1331" s="10">
        <v>-36.36</v>
      </c>
      <c r="E1331">
        <v>-0.719589620177008</v>
      </c>
    </row>
    <row r="1332" spans="1:5">
      <c r="A1332" t="s">
        <v>9916</v>
      </c>
      <c r="B1332">
        <v>1985.26</v>
      </c>
      <c r="C1332">
        <v>68</v>
      </c>
      <c r="D1332" s="10">
        <v>-14.27</v>
      </c>
      <c r="E1332">
        <v>-0.71879753785398304</v>
      </c>
    </row>
    <row r="1333" spans="1:5">
      <c r="A1333" t="s">
        <v>9915</v>
      </c>
      <c r="B1333">
        <v>559.44000000000005</v>
      </c>
      <c r="C1333">
        <v>315</v>
      </c>
      <c r="D1333" s="10">
        <v>-4.0199999999999996</v>
      </c>
      <c r="E1333">
        <v>-0.718575718575718</v>
      </c>
    </row>
    <row r="1334" spans="1:5">
      <c r="A1334" t="s">
        <v>9914</v>
      </c>
      <c r="B1334">
        <v>40919.599999999999</v>
      </c>
      <c r="C1334">
        <v>393</v>
      </c>
      <c r="D1334" s="10">
        <v>-294.02999999999997</v>
      </c>
      <c r="E1334">
        <v>-0.71855541109883703</v>
      </c>
    </row>
    <row r="1335" spans="1:5">
      <c r="A1335" t="s">
        <v>9913</v>
      </c>
      <c r="B1335">
        <v>3190.1</v>
      </c>
      <c r="C1335">
        <v>371</v>
      </c>
      <c r="D1335" s="10">
        <v>-22.92</v>
      </c>
      <c r="E1335">
        <v>-0.71847277514811403</v>
      </c>
    </row>
    <row r="1336" spans="1:5">
      <c r="A1336" t="s">
        <v>9912</v>
      </c>
      <c r="B1336">
        <v>3789.98</v>
      </c>
      <c r="C1336">
        <v>308</v>
      </c>
      <c r="D1336" s="10">
        <v>-27.21</v>
      </c>
      <c r="E1336">
        <v>-0.71794574113847498</v>
      </c>
    </row>
    <row r="1337" spans="1:5">
      <c r="A1337" t="s">
        <v>9911</v>
      </c>
      <c r="B1337">
        <v>6319.52</v>
      </c>
      <c r="C1337">
        <v>343</v>
      </c>
      <c r="D1337" s="10">
        <v>-45.36</v>
      </c>
      <c r="E1337">
        <v>-0.71777603362280595</v>
      </c>
    </row>
    <row r="1338" spans="1:5">
      <c r="A1338" t="s">
        <v>9910</v>
      </c>
      <c r="B1338">
        <v>4579.22</v>
      </c>
      <c r="C1338">
        <v>248</v>
      </c>
      <c r="D1338" s="10">
        <v>-32.74</v>
      </c>
      <c r="E1338">
        <v>-0.71496892483872798</v>
      </c>
    </row>
    <row r="1339" spans="1:5">
      <c r="A1339" t="s">
        <v>9909</v>
      </c>
      <c r="B1339">
        <v>5442.38</v>
      </c>
      <c r="C1339">
        <v>214</v>
      </c>
      <c r="D1339" s="10">
        <v>-38.86</v>
      </c>
      <c r="E1339">
        <v>-0.71402584898518595</v>
      </c>
    </row>
    <row r="1340" spans="1:5">
      <c r="A1340" t="s">
        <v>9908</v>
      </c>
      <c r="B1340">
        <v>37260.22</v>
      </c>
      <c r="C1340">
        <v>264</v>
      </c>
      <c r="D1340" s="10">
        <v>-265.51</v>
      </c>
      <c r="E1340">
        <v>-0.71258301749157604</v>
      </c>
    </row>
    <row r="1341" spans="1:5">
      <c r="A1341" t="s">
        <v>9907</v>
      </c>
      <c r="B1341">
        <v>4517.68</v>
      </c>
      <c r="C1341">
        <v>94</v>
      </c>
      <c r="D1341" s="10">
        <v>-32.18</v>
      </c>
      <c r="E1341">
        <v>-0.71231251438791499</v>
      </c>
    </row>
    <row r="1342" spans="1:5">
      <c r="A1342" t="s">
        <v>9906</v>
      </c>
      <c r="B1342">
        <v>40635.360000000001</v>
      </c>
      <c r="C1342">
        <v>108</v>
      </c>
      <c r="D1342" s="10">
        <v>-289.23</v>
      </c>
      <c r="E1342">
        <v>-0.71176925711990702</v>
      </c>
    </row>
    <row r="1343" spans="1:5">
      <c r="A1343" t="s">
        <v>9905</v>
      </c>
      <c r="B1343">
        <v>38262.47</v>
      </c>
      <c r="C1343">
        <v>301</v>
      </c>
      <c r="D1343" s="10">
        <v>-271.95999999999998</v>
      </c>
      <c r="E1343">
        <v>-0.71077481406715204</v>
      </c>
    </row>
    <row r="1344" spans="1:5">
      <c r="A1344" t="s">
        <v>9904</v>
      </c>
      <c r="B1344">
        <v>30440.34</v>
      </c>
      <c r="C1344">
        <v>298</v>
      </c>
      <c r="D1344" s="10">
        <v>-215.84</v>
      </c>
      <c r="E1344">
        <v>-0.709059097237415</v>
      </c>
    </row>
    <row r="1345" spans="1:5">
      <c r="A1345" t="s">
        <v>9903</v>
      </c>
      <c r="B1345">
        <v>2076.61</v>
      </c>
      <c r="C1345">
        <v>81</v>
      </c>
      <c r="D1345" s="10">
        <v>-14.69</v>
      </c>
      <c r="E1345">
        <v>-0.70740293073807703</v>
      </c>
    </row>
    <row r="1346" spans="1:5">
      <c r="A1346" t="s">
        <v>9902</v>
      </c>
      <c r="B1346">
        <v>2018.28</v>
      </c>
      <c r="C1346">
        <v>139</v>
      </c>
      <c r="D1346" s="10">
        <v>-14.25</v>
      </c>
      <c r="E1346">
        <v>-0.70604673286164399</v>
      </c>
    </row>
    <row r="1347" spans="1:5">
      <c r="A1347" t="s">
        <v>9901</v>
      </c>
      <c r="B1347">
        <v>6197.81</v>
      </c>
      <c r="C1347">
        <v>211</v>
      </c>
      <c r="D1347" s="10">
        <v>-43.74</v>
      </c>
      <c r="E1347">
        <v>-0.70573315413024895</v>
      </c>
    </row>
    <row r="1348" spans="1:5">
      <c r="A1348" t="s">
        <v>9900</v>
      </c>
      <c r="B1348">
        <v>8015.84</v>
      </c>
      <c r="C1348">
        <v>604</v>
      </c>
      <c r="D1348" s="10">
        <v>-56.45</v>
      </c>
      <c r="E1348">
        <v>-0.70423062336573505</v>
      </c>
    </row>
    <row r="1349" spans="1:5">
      <c r="A1349" t="s">
        <v>9899</v>
      </c>
      <c r="B1349">
        <v>10293.84</v>
      </c>
      <c r="C1349">
        <v>136</v>
      </c>
      <c r="D1349" s="10">
        <v>-72.42</v>
      </c>
      <c r="E1349">
        <v>-0.70352754657154104</v>
      </c>
    </row>
    <row r="1350" spans="1:5">
      <c r="A1350" t="s">
        <v>9898</v>
      </c>
      <c r="B1350">
        <v>22494.12</v>
      </c>
      <c r="C1350">
        <v>163</v>
      </c>
      <c r="D1350" s="10">
        <v>-158.25</v>
      </c>
      <c r="E1350">
        <v>-0.70351718582456202</v>
      </c>
    </row>
    <row r="1351" spans="1:5">
      <c r="A1351" t="s">
        <v>9897</v>
      </c>
      <c r="B1351">
        <v>12231.35</v>
      </c>
      <c r="C1351">
        <v>330</v>
      </c>
      <c r="D1351" s="10">
        <v>-85.85</v>
      </c>
      <c r="E1351">
        <v>-0.70188491049638801</v>
      </c>
    </row>
    <row r="1352" spans="1:5">
      <c r="A1352" t="s">
        <v>9896</v>
      </c>
      <c r="B1352">
        <v>88438.64</v>
      </c>
      <c r="C1352">
        <v>258</v>
      </c>
      <c r="D1352" s="10">
        <v>-619</v>
      </c>
      <c r="E1352">
        <v>-0.69992030632764102</v>
      </c>
    </row>
    <row r="1353" spans="1:5">
      <c r="A1353" t="s">
        <v>9895</v>
      </c>
      <c r="B1353">
        <v>2270.7600000000002</v>
      </c>
      <c r="C1353">
        <v>86</v>
      </c>
      <c r="D1353" s="10">
        <v>-15.87</v>
      </c>
      <c r="E1353">
        <v>-0.69888495481688895</v>
      </c>
    </row>
    <row r="1354" spans="1:5">
      <c r="A1354" t="s">
        <v>9894</v>
      </c>
      <c r="B1354">
        <v>1580.1</v>
      </c>
      <c r="C1354">
        <v>120</v>
      </c>
      <c r="D1354" s="10">
        <v>-11.02</v>
      </c>
      <c r="E1354">
        <v>-0.69742421365736296</v>
      </c>
    </row>
    <row r="1355" spans="1:5">
      <c r="A1355" t="s">
        <v>9893</v>
      </c>
      <c r="B1355">
        <v>457.68</v>
      </c>
      <c r="C1355">
        <v>71</v>
      </c>
      <c r="D1355" s="10">
        <v>-3.19</v>
      </c>
      <c r="E1355">
        <v>-0.69699353259919505</v>
      </c>
    </row>
    <row r="1356" spans="1:5">
      <c r="A1356" t="s">
        <v>9892</v>
      </c>
      <c r="B1356">
        <v>32481.64</v>
      </c>
      <c r="C1356">
        <v>228</v>
      </c>
      <c r="D1356" s="10">
        <v>-226.05</v>
      </c>
      <c r="E1356">
        <v>-0.69593160936455101</v>
      </c>
    </row>
    <row r="1357" spans="1:5">
      <c r="A1357" t="s">
        <v>9891</v>
      </c>
      <c r="B1357">
        <v>59965.84</v>
      </c>
      <c r="C1357">
        <v>218</v>
      </c>
      <c r="D1357" s="10">
        <v>-417.09</v>
      </c>
      <c r="E1357">
        <v>-0.69554599752125501</v>
      </c>
    </row>
    <row r="1358" spans="1:5">
      <c r="A1358" t="s">
        <v>9890</v>
      </c>
      <c r="B1358">
        <v>13898.88</v>
      </c>
      <c r="C1358">
        <v>517</v>
      </c>
      <c r="D1358" s="10">
        <v>-96.61</v>
      </c>
      <c r="E1358">
        <v>-0.69509197863424899</v>
      </c>
    </row>
    <row r="1359" spans="1:5">
      <c r="A1359" t="s">
        <v>9889</v>
      </c>
      <c r="B1359">
        <v>70037.649999999994</v>
      </c>
      <c r="C1359">
        <v>631</v>
      </c>
      <c r="D1359" s="10">
        <v>-485.54</v>
      </c>
      <c r="E1359">
        <v>-0.693255698899092</v>
      </c>
    </row>
    <row r="1360" spans="1:5">
      <c r="A1360" t="s">
        <v>9888</v>
      </c>
      <c r="B1360">
        <v>11285.5</v>
      </c>
      <c r="C1360">
        <v>479</v>
      </c>
      <c r="D1360" s="10">
        <v>-78.11</v>
      </c>
      <c r="E1360">
        <v>-0.69212706570377902</v>
      </c>
    </row>
    <row r="1361" spans="1:5">
      <c r="A1361" t="s">
        <v>9887</v>
      </c>
      <c r="B1361">
        <v>13753.35</v>
      </c>
      <c r="C1361">
        <v>720</v>
      </c>
      <c r="D1361" s="10">
        <v>-95.12</v>
      </c>
      <c r="E1361">
        <v>-0.69161331602845799</v>
      </c>
    </row>
    <row r="1362" spans="1:5">
      <c r="A1362" t="s">
        <v>9886</v>
      </c>
      <c r="B1362">
        <v>29463.73</v>
      </c>
      <c r="C1362">
        <v>315</v>
      </c>
      <c r="D1362" s="10">
        <v>-203.67</v>
      </c>
      <c r="E1362">
        <v>-0.69125667388344902</v>
      </c>
    </row>
    <row r="1363" spans="1:5">
      <c r="A1363" t="s">
        <v>9885</v>
      </c>
      <c r="B1363">
        <v>13736.52</v>
      </c>
      <c r="C1363">
        <v>489</v>
      </c>
      <c r="D1363" s="10">
        <v>-94.94</v>
      </c>
      <c r="E1363">
        <v>-0.69115030589989301</v>
      </c>
    </row>
    <row r="1364" spans="1:5">
      <c r="A1364" t="s">
        <v>9884</v>
      </c>
      <c r="B1364">
        <v>25555.21</v>
      </c>
      <c r="C1364">
        <v>616</v>
      </c>
      <c r="D1364" s="10">
        <v>-176.5</v>
      </c>
      <c r="E1364">
        <v>-0.69066151285784705</v>
      </c>
    </row>
    <row r="1365" spans="1:5">
      <c r="A1365" t="s">
        <v>9883</v>
      </c>
      <c r="B1365">
        <v>15907.2</v>
      </c>
      <c r="C1365">
        <v>591</v>
      </c>
      <c r="D1365" s="10">
        <v>-109.81</v>
      </c>
      <c r="E1365">
        <v>-0.6903163347415</v>
      </c>
    </row>
    <row r="1366" spans="1:5">
      <c r="A1366" t="s">
        <v>9882</v>
      </c>
      <c r="B1366">
        <v>31700.44</v>
      </c>
      <c r="C1366">
        <v>92</v>
      </c>
      <c r="D1366" s="10">
        <v>-217.91</v>
      </c>
      <c r="E1366">
        <v>-0.68740370796115102</v>
      </c>
    </row>
    <row r="1367" spans="1:5">
      <c r="A1367" t="s">
        <v>9881</v>
      </c>
      <c r="B1367">
        <v>6382.8</v>
      </c>
      <c r="C1367">
        <v>288</v>
      </c>
      <c r="D1367" s="10">
        <v>-43.87</v>
      </c>
      <c r="E1367">
        <v>-0.68731591151218896</v>
      </c>
    </row>
    <row r="1368" spans="1:5">
      <c r="A1368" t="s">
        <v>9880</v>
      </c>
      <c r="B1368">
        <v>1423.29</v>
      </c>
      <c r="C1368">
        <v>99</v>
      </c>
      <c r="D1368" s="10">
        <v>-9.77</v>
      </c>
      <c r="E1368">
        <v>-0.68643776040019899</v>
      </c>
    </row>
    <row r="1369" spans="1:5">
      <c r="A1369" t="s">
        <v>9879</v>
      </c>
      <c r="B1369">
        <v>1465.64</v>
      </c>
      <c r="C1369">
        <v>124</v>
      </c>
      <c r="D1369" s="10">
        <v>-10.050000000000001</v>
      </c>
      <c r="E1369">
        <v>-0.685707267814743</v>
      </c>
    </row>
    <row r="1370" spans="1:5">
      <c r="A1370" t="s">
        <v>9878</v>
      </c>
      <c r="B1370">
        <v>1597.76</v>
      </c>
      <c r="C1370">
        <v>222</v>
      </c>
      <c r="D1370" s="10">
        <v>-10.94</v>
      </c>
      <c r="E1370">
        <v>-0.68470859202884005</v>
      </c>
    </row>
    <row r="1371" spans="1:5">
      <c r="A1371" t="s">
        <v>9877</v>
      </c>
      <c r="B1371">
        <v>2510.4699999999998</v>
      </c>
      <c r="C1371">
        <v>298</v>
      </c>
      <c r="D1371" s="10">
        <v>-17.14</v>
      </c>
      <c r="E1371">
        <v>-0.68274068202368399</v>
      </c>
    </row>
    <row r="1372" spans="1:5">
      <c r="A1372" t="s">
        <v>9876</v>
      </c>
      <c r="B1372">
        <v>2989.85</v>
      </c>
      <c r="C1372">
        <v>235</v>
      </c>
      <c r="D1372" s="10">
        <v>-20.39</v>
      </c>
      <c r="E1372">
        <v>-0.68197401207418396</v>
      </c>
    </row>
    <row r="1373" spans="1:5">
      <c r="A1373" t="s">
        <v>9875</v>
      </c>
      <c r="B1373">
        <v>5424.55</v>
      </c>
      <c r="C1373">
        <v>501</v>
      </c>
      <c r="D1373" s="10">
        <v>-36.94</v>
      </c>
      <c r="E1373">
        <v>-0.68097814565263404</v>
      </c>
    </row>
    <row r="1374" spans="1:5">
      <c r="A1374" t="s">
        <v>9874</v>
      </c>
      <c r="B1374">
        <v>22442.62</v>
      </c>
      <c r="C1374">
        <v>82</v>
      </c>
      <c r="D1374" s="10">
        <v>-152.47999999999999</v>
      </c>
      <c r="E1374">
        <v>-0.67942156486185601</v>
      </c>
    </row>
    <row r="1375" spans="1:5">
      <c r="A1375" t="s">
        <v>9873</v>
      </c>
      <c r="B1375">
        <v>58839.63</v>
      </c>
      <c r="C1375">
        <v>349</v>
      </c>
      <c r="D1375" s="10">
        <v>-399.25</v>
      </c>
      <c r="E1375">
        <v>-0.67853927701448802</v>
      </c>
    </row>
    <row r="1376" spans="1:5">
      <c r="A1376" t="s">
        <v>9872</v>
      </c>
      <c r="B1376">
        <v>55109.21</v>
      </c>
      <c r="C1376">
        <v>482</v>
      </c>
      <c r="D1376" s="10">
        <v>-373.29</v>
      </c>
      <c r="E1376">
        <v>-0.67736409213632298</v>
      </c>
    </row>
    <row r="1377" spans="1:5">
      <c r="A1377" t="s">
        <v>9871</v>
      </c>
      <c r="B1377">
        <v>2060.5100000000002</v>
      </c>
      <c r="C1377">
        <v>283</v>
      </c>
      <c r="D1377" s="10">
        <v>-13.94</v>
      </c>
      <c r="E1377">
        <v>-0.67653153830847701</v>
      </c>
    </row>
    <row r="1378" spans="1:5">
      <c r="A1378" t="s">
        <v>9870</v>
      </c>
      <c r="B1378">
        <v>2218.3200000000002</v>
      </c>
      <c r="C1378">
        <v>108</v>
      </c>
      <c r="D1378" s="10">
        <v>-14.99</v>
      </c>
      <c r="E1378">
        <v>-0.67573659345811199</v>
      </c>
    </row>
    <row r="1379" spans="1:5">
      <c r="A1379" t="s">
        <v>9869</v>
      </c>
      <c r="B1379">
        <v>9514.74</v>
      </c>
      <c r="C1379">
        <v>703</v>
      </c>
      <c r="D1379" s="10">
        <v>-64.2</v>
      </c>
      <c r="E1379">
        <v>-0.674742557337352</v>
      </c>
    </row>
    <row r="1380" spans="1:5">
      <c r="A1380" t="s">
        <v>9868</v>
      </c>
      <c r="B1380">
        <v>40373.79</v>
      </c>
      <c r="C1380">
        <v>366</v>
      </c>
      <c r="D1380" s="10">
        <v>-272.39999999999998</v>
      </c>
      <c r="E1380">
        <v>-0.67469514256650098</v>
      </c>
    </row>
    <row r="1381" spans="1:5">
      <c r="A1381" t="s">
        <v>9867</v>
      </c>
      <c r="B1381">
        <v>24096</v>
      </c>
      <c r="C1381">
        <v>974</v>
      </c>
      <c r="D1381" s="10">
        <v>-162.41</v>
      </c>
      <c r="E1381">
        <v>-0.67401228419654702</v>
      </c>
    </row>
    <row r="1382" spans="1:5">
      <c r="A1382" t="s">
        <v>9866</v>
      </c>
      <c r="B1382">
        <v>1516.9</v>
      </c>
      <c r="C1382">
        <v>245</v>
      </c>
      <c r="D1382" s="10">
        <v>-10.210000000000001</v>
      </c>
      <c r="E1382">
        <v>-0.67308326191574896</v>
      </c>
    </row>
    <row r="1383" spans="1:5">
      <c r="A1383" t="s">
        <v>9865</v>
      </c>
      <c r="B1383">
        <v>3104.4</v>
      </c>
      <c r="C1383">
        <v>65</v>
      </c>
      <c r="D1383" s="10">
        <v>-20.87</v>
      </c>
      <c r="E1383">
        <v>-0.67227161448266903</v>
      </c>
    </row>
    <row r="1384" spans="1:5">
      <c r="A1384" t="s">
        <v>9864</v>
      </c>
      <c r="B1384">
        <v>2712.94</v>
      </c>
      <c r="C1384">
        <v>331</v>
      </c>
      <c r="D1384" s="10">
        <v>-18.21</v>
      </c>
      <c r="E1384">
        <v>-0.67122752438314104</v>
      </c>
    </row>
    <row r="1385" spans="1:5">
      <c r="A1385" t="s">
        <v>9863</v>
      </c>
      <c r="B1385">
        <v>933.8</v>
      </c>
      <c r="C1385">
        <v>70</v>
      </c>
      <c r="D1385" s="10">
        <v>-6.26</v>
      </c>
      <c r="E1385">
        <v>-0.67037909616620195</v>
      </c>
    </row>
    <row r="1386" spans="1:5">
      <c r="A1386" t="s">
        <v>9862</v>
      </c>
      <c r="B1386">
        <v>879</v>
      </c>
      <c r="C1386">
        <v>30</v>
      </c>
      <c r="D1386" s="10">
        <v>-5.89</v>
      </c>
      <c r="E1386">
        <v>-0.67007963594994302</v>
      </c>
    </row>
    <row r="1387" spans="1:5">
      <c r="A1387" t="s">
        <v>9861</v>
      </c>
      <c r="B1387">
        <v>15461.78</v>
      </c>
      <c r="C1387">
        <v>443</v>
      </c>
      <c r="D1387" s="10">
        <v>-103.57</v>
      </c>
      <c r="E1387">
        <v>-0.66984525714374399</v>
      </c>
    </row>
    <row r="1388" spans="1:5">
      <c r="A1388" t="s">
        <v>9860</v>
      </c>
      <c r="B1388">
        <v>7542.22</v>
      </c>
      <c r="C1388">
        <v>255</v>
      </c>
      <c r="D1388" s="10">
        <v>-50.35</v>
      </c>
      <c r="E1388">
        <v>-0.66757532927970797</v>
      </c>
    </row>
    <row r="1389" spans="1:5">
      <c r="A1389" t="s">
        <v>9859</v>
      </c>
      <c r="B1389">
        <v>126163.09</v>
      </c>
      <c r="C1389">
        <v>511</v>
      </c>
      <c r="D1389" s="10">
        <v>-841.65</v>
      </c>
      <c r="E1389">
        <v>-0.66711270308931003</v>
      </c>
    </row>
    <row r="1390" spans="1:5">
      <c r="A1390" t="s">
        <v>9858</v>
      </c>
      <c r="B1390">
        <v>870.84</v>
      </c>
      <c r="C1390">
        <v>108</v>
      </c>
      <c r="D1390" s="10">
        <v>-5.8</v>
      </c>
      <c r="E1390">
        <v>-0.66602360938863603</v>
      </c>
    </row>
    <row r="1391" spans="1:5">
      <c r="A1391" t="s">
        <v>9857</v>
      </c>
      <c r="B1391">
        <v>36963.760000000002</v>
      </c>
      <c r="C1391">
        <v>690</v>
      </c>
      <c r="D1391" s="10">
        <v>-244.08</v>
      </c>
      <c r="E1391">
        <v>-0.66032243473066499</v>
      </c>
    </row>
    <row r="1392" spans="1:5">
      <c r="A1392" t="s">
        <v>9856</v>
      </c>
      <c r="B1392">
        <v>2255.52</v>
      </c>
      <c r="C1392">
        <v>109</v>
      </c>
      <c r="D1392" s="10">
        <v>-14.83</v>
      </c>
      <c r="E1392">
        <v>-0.65749804923033195</v>
      </c>
    </row>
    <row r="1393" spans="1:5">
      <c r="A1393" t="s">
        <v>9855</v>
      </c>
      <c r="B1393">
        <v>132050.42000000001</v>
      </c>
      <c r="C1393">
        <v>1004</v>
      </c>
      <c r="D1393" s="10">
        <v>-864.18</v>
      </c>
      <c r="E1393">
        <v>-0.65443184504827701</v>
      </c>
    </row>
    <row r="1394" spans="1:5">
      <c r="A1394" t="s">
        <v>9854</v>
      </c>
      <c r="B1394">
        <v>7978.77</v>
      </c>
      <c r="C1394">
        <v>52</v>
      </c>
      <c r="D1394" s="10">
        <v>-52.21</v>
      </c>
      <c r="E1394">
        <v>-0.65436151186210401</v>
      </c>
    </row>
    <row r="1395" spans="1:5">
      <c r="A1395" t="s">
        <v>9853</v>
      </c>
      <c r="B1395">
        <v>61343.8</v>
      </c>
      <c r="C1395">
        <v>224</v>
      </c>
      <c r="D1395" s="10">
        <v>-400.65</v>
      </c>
      <c r="E1395">
        <v>-0.65312223892226995</v>
      </c>
    </row>
    <row r="1396" spans="1:5">
      <c r="A1396" t="s">
        <v>9852</v>
      </c>
      <c r="B1396">
        <v>20572.86</v>
      </c>
      <c r="C1396">
        <v>189</v>
      </c>
      <c r="D1396" s="10">
        <v>-134.15</v>
      </c>
      <c r="E1396">
        <v>-0.652072682164754</v>
      </c>
    </row>
    <row r="1397" spans="1:5">
      <c r="A1397" t="s">
        <v>9851</v>
      </c>
      <c r="B1397">
        <v>87467.8</v>
      </c>
      <c r="C1397">
        <v>226</v>
      </c>
      <c r="D1397" s="10">
        <v>-569.53</v>
      </c>
      <c r="E1397">
        <v>-0.65113104479591299</v>
      </c>
    </row>
    <row r="1398" spans="1:5">
      <c r="A1398" t="s">
        <v>9850</v>
      </c>
      <c r="B1398">
        <v>3074.68</v>
      </c>
      <c r="C1398">
        <v>224</v>
      </c>
      <c r="D1398" s="10">
        <v>-19.98</v>
      </c>
      <c r="E1398">
        <v>-0.64982372149296797</v>
      </c>
    </row>
    <row r="1399" spans="1:5">
      <c r="A1399" t="s">
        <v>9849</v>
      </c>
      <c r="B1399">
        <v>11074.31</v>
      </c>
      <c r="C1399">
        <v>793</v>
      </c>
      <c r="D1399" s="10">
        <v>-71.89</v>
      </c>
      <c r="E1399">
        <v>-0.64916008311127205</v>
      </c>
    </row>
    <row r="1400" spans="1:5">
      <c r="A1400" t="s">
        <v>9848</v>
      </c>
      <c r="B1400">
        <v>4545.96</v>
      </c>
      <c r="C1400">
        <v>482</v>
      </c>
      <c r="D1400" s="10">
        <v>-29.5</v>
      </c>
      <c r="E1400">
        <v>-0.64892783922427799</v>
      </c>
    </row>
    <row r="1401" spans="1:5">
      <c r="A1401" t="s">
        <v>9847</v>
      </c>
      <c r="B1401">
        <v>9585.1299999999992</v>
      </c>
      <c r="C1401">
        <v>279</v>
      </c>
      <c r="D1401" s="10">
        <v>-62.2</v>
      </c>
      <c r="E1401">
        <v>-0.64892181952670402</v>
      </c>
    </row>
    <row r="1402" spans="1:5">
      <c r="A1402" t="s">
        <v>9846</v>
      </c>
      <c r="B1402">
        <v>16706.759999999998</v>
      </c>
      <c r="C1402">
        <v>232</v>
      </c>
      <c r="D1402" s="10">
        <v>-108.2</v>
      </c>
      <c r="E1402">
        <v>-0.64764203232703399</v>
      </c>
    </row>
    <row r="1403" spans="1:5">
      <c r="A1403" t="s">
        <v>9845</v>
      </c>
      <c r="B1403">
        <v>40562.78</v>
      </c>
      <c r="C1403">
        <v>388</v>
      </c>
      <c r="D1403" s="10">
        <v>-262.69</v>
      </c>
      <c r="E1403">
        <v>-0.64761340322334904</v>
      </c>
    </row>
    <row r="1404" spans="1:5">
      <c r="A1404" t="s">
        <v>9844</v>
      </c>
      <c r="B1404">
        <v>143502.12</v>
      </c>
      <c r="C1404">
        <v>408</v>
      </c>
      <c r="D1404" s="10">
        <v>-928.44</v>
      </c>
      <c r="E1404">
        <v>-0.64698695740522805</v>
      </c>
    </row>
    <row r="1405" spans="1:5">
      <c r="A1405" t="s">
        <v>9843</v>
      </c>
      <c r="B1405">
        <v>1026.25</v>
      </c>
      <c r="C1405">
        <v>173</v>
      </c>
      <c r="D1405" s="10">
        <v>-6.63</v>
      </c>
      <c r="E1405">
        <v>-0.64604141291108397</v>
      </c>
    </row>
    <row r="1406" spans="1:5">
      <c r="A1406" t="s">
        <v>9842</v>
      </c>
      <c r="B1406">
        <v>2027.5</v>
      </c>
      <c r="C1406">
        <v>208</v>
      </c>
      <c r="D1406" s="10">
        <v>-13.08</v>
      </c>
      <c r="E1406">
        <v>-0.64512946979038199</v>
      </c>
    </row>
    <row r="1407" spans="1:5">
      <c r="A1407" t="s">
        <v>9841</v>
      </c>
      <c r="B1407">
        <v>3060.24</v>
      </c>
      <c r="C1407">
        <v>228</v>
      </c>
      <c r="D1407" s="10">
        <v>-19.7</v>
      </c>
      <c r="E1407">
        <v>-0.64374036023318404</v>
      </c>
    </row>
    <row r="1408" spans="1:5">
      <c r="A1408" t="s">
        <v>9840</v>
      </c>
      <c r="B1408">
        <v>9033.92</v>
      </c>
      <c r="C1408">
        <v>246</v>
      </c>
      <c r="D1408" s="10">
        <v>-58.01</v>
      </c>
      <c r="E1408">
        <v>-0.64213541851156497</v>
      </c>
    </row>
    <row r="1409" spans="1:5">
      <c r="A1409" t="s">
        <v>9839</v>
      </c>
      <c r="B1409">
        <v>559.61</v>
      </c>
      <c r="C1409">
        <v>83</v>
      </c>
      <c r="D1409" s="10">
        <v>-3.58</v>
      </c>
      <c r="E1409">
        <v>-0.63973124140026005</v>
      </c>
    </row>
    <row r="1410" spans="1:5">
      <c r="A1410" t="s">
        <v>9838</v>
      </c>
      <c r="B1410">
        <v>15039.13</v>
      </c>
      <c r="C1410">
        <v>207</v>
      </c>
      <c r="D1410" s="10">
        <v>-96.07</v>
      </c>
      <c r="E1410">
        <v>-0.63880024974848904</v>
      </c>
    </row>
    <row r="1411" spans="1:5">
      <c r="A1411" t="s">
        <v>9837</v>
      </c>
      <c r="B1411">
        <v>148345.75</v>
      </c>
      <c r="C1411">
        <v>936</v>
      </c>
      <c r="D1411" s="10">
        <v>-945.78</v>
      </c>
      <c r="E1411">
        <v>-0.63755112633830002</v>
      </c>
    </row>
    <row r="1412" spans="1:5">
      <c r="A1412" t="s">
        <v>9836</v>
      </c>
      <c r="B1412">
        <v>21584.21</v>
      </c>
      <c r="C1412">
        <v>614</v>
      </c>
      <c r="D1412" s="10">
        <v>-137.38</v>
      </c>
      <c r="E1412">
        <v>-0.63648379996302795</v>
      </c>
    </row>
    <row r="1413" spans="1:5">
      <c r="A1413" t="s">
        <v>9835</v>
      </c>
      <c r="B1413">
        <v>15158.67</v>
      </c>
      <c r="C1413">
        <v>174</v>
      </c>
      <c r="D1413" s="10">
        <v>-96.36</v>
      </c>
      <c r="E1413">
        <v>-0.63567582116373</v>
      </c>
    </row>
    <row r="1414" spans="1:5">
      <c r="A1414" t="s">
        <v>9834</v>
      </c>
      <c r="B1414">
        <v>3494.63</v>
      </c>
      <c r="C1414">
        <v>410</v>
      </c>
      <c r="D1414" s="10">
        <v>-22.18</v>
      </c>
      <c r="E1414">
        <v>-0.63468807856625697</v>
      </c>
    </row>
    <row r="1415" spans="1:5">
      <c r="A1415" t="s">
        <v>9833</v>
      </c>
      <c r="B1415">
        <v>22383.55</v>
      </c>
      <c r="C1415">
        <v>512</v>
      </c>
      <c r="D1415" s="10">
        <v>-141.31</v>
      </c>
      <c r="E1415">
        <v>-0.63131183391374401</v>
      </c>
    </row>
    <row r="1416" spans="1:5">
      <c r="A1416" t="s">
        <v>9832</v>
      </c>
      <c r="B1416">
        <v>10959.88</v>
      </c>
      <c r="C1416">
        <v>1032</v>
      </c>
      <c r="D1416" s="10">
        <v>-69.19</v>
      </c>
      <c r="E1416">
        <v>-0.63130253250947999</v>
      </c>
    </row>
    <row r="1417" spans="1:5">
      <c r="A1417" t="s">
        <v>9831</v>
      </c>
      <c r="B1417">
        <v>5189.25</v>
      </c>
      <c r="C1417">
        <v>367</v>
      </c>
      <c r="D1417" s="10">
        <v>-32.68</v>
      </c>
      <c r="E1417">
        <v>-0.62976345329286498</v>
      </c>
    </row>
    <row r="1418" spans="1:5">
      <c r="A1418" t="s">
        <v>9830</v>
      </c>
      <c r="B1418">
        <v>1266.5899999999999</v>
      </c>
      <c r="C1418">
        <v>202</v>
      </c>
      <c r="D1418" s="10">
        <v>-7.97</v>
      </c>
      <c r="E1418">
        <v>-0.62924861241601404</v>
      </c>
    </row>
    <row r="1419" spans="1:5">
      <c r="A1419" t="s">
        <v>9829</v>
      </c>
      <c r="B1419">
        <v>15189.29</v>
      </c>
      <c r="C1419">
        <v>451</v>
      </c>
      <c r="D1419" s="10">
        <v>-95.5</v>
      </c>
      <c r="E1419">
        <v>-0.62873248190007502</v>
      </c>
    </row>
    <row r="1420" spans="1:5">
      <c r="A1420" t="s">
        <v>9828</v>
      </c>
      <c r="B1420">
        <v>51112.04</v>
      </c>
      <c r="C1420">
        <v>147</v>
      </c>
      <c r="D1420" s="10">
        <v>-321.3</v>
      </c>
      <c r="E1420">
        <v>-0.62861901031537704</v>
      </c>
    </row>
    <row r="1421" spans="1:5">
      <c r="A1421" t="s">
        <v>9827</v>
      </c>
      <c r="B1421">
        <v>40150.769999999997</v>
      </c>
      <c r="C1421">
        <v>100</v>
      </c>
      <c r="D1421" s="10">
        <v>-252.33</v>
      </c>
      <c r="E1421">
        <v>-0.62845619150018694</v>
      </c>
    </row>
    <row r="1422" spans="1:5">
      <c r="A1422" t="s">
        <v>9826</v>
      </c>
      <c r="B1422">
        <v>53313.94</v>
      </c>
      <c r="C1422">
        <v>841</v>
      </c>
      <c r="D1422" s="10">
        <v>-334.79</v>
      </c>
      <c r="E1422">
        <v>-0.62795959180657002</v>
      </c>
    </row>
    <row r="1423" spans="1:5">
      <c r="A1423" t="s">
        <v>9825</v>
      </c>
      <c r="B1423">
        <v>902.72</v>
      </c>
      <c r="C1423">
        <v>181</v>
      </c>
      <c r="D1423" s="10">
        <v>-5.64</v>
      </c>
      <c r="E1423">
        <v>-0.62477844735909205</v>
      </c>
    </row>
    <row r="1424" spans="1:5">
      <c r="A1424" t="s">
        <v>9824</v>
      </c>
      <c r="B1424">
        <v>22003.94</v>
      </c>
      <c r="C1424">
        <v>583</v>
      </c>
      <c r="D1424" s="10">
        <v>-137.30000000000001</v>
      </c>
      <c r="E1424">
        <v>-0.62397916009587295</v>
      </c>
    </row>
    <row r="1425" spans="1:5">
      <c r="A1425" t="s">
        <v>9823</v>
      </c>
      <c r="B1425">
        <v>7291.42</v>
      </c>
      <c r="C1425">
        <v>409</v>
      </c>
      <c r="D1425" s="10">
        <v>-45.49</v>
      </c>
      <c r="E1425">
        <v>-0.62388396224603704</v>
      </c>
    </row>
    <row r="1426" spans="1:5">
      <c r="A1426" t="s">
        <v>9822</v>
      </c>
      <c r="B1426">
        <v>7558.02</v>
      </c>
      <c r="C1426">
        <v>470</v>
      </c>
      <c r="D1426" s="10">
        <v>-47.11</v>
      </c>
      <c r="E1426">
        <v>-0.62331139637100696</v>
      </c>
    </row>
    <row r="1427" spans="1:5">
      <c r="A1427" t="s">
        <v>9821</v>
      </c>
      <c r="B1427">
        <v>41869.42</v>
      </c>
      <c r="C1427">
        <v>353</v>
      </c>
      <c r="D1427" s="10">
        <v>-260.29000000000002</v>
      </c>
      <c r="E1427">
        <v>-0.62167089966853994</v>
      </c>
    </row>
    <row r="1428" spans="1:5">
      <c r="A1428" t="s">
        <v>9820</v>
      </c>
      <c r="B1428">
        <v>281940.94</v>
      </c>
      <c r="C1428">
        <v>778</v>
      </c>
      <c r="D1428" s="10">
        <v>-1746.37</v>
      </c>
      <c r="E1428">
        <v>-0.61940986647770901</v>
      </c>
    </row>
    <row r="1429" spans="1:5">
      <c r="A1429" t="s">
        <v>9819</v>
      </c>
      <c r="B1429">
        <v>4520.5600000000004</v>
      </c>
      <c r="C1429">
        <v>74</v>
      </c>
      <c r="D1429" s="10">
        <v>-27.88</v>
      </c>
      <c r="E1429">
        <v>-0.61673774930539504</v>
      </c>
    </row>
    <row r="1430" spans="1:5">
      <c r="A1430" t="s">
        <v>9818</v>
      </c>
      <c r="B1430">
        <v>41314.22</v>
      </c>
      <c r="C1430">
        <v>291</v>
      </c>
      <c r="D1430" s="10">
        <v>-254.69</v>
      </c>
      <c r="E1430">
        <v>-0.61647055178580101</v>
      </c>
    </row>
    <row r="1431" spans="1:5">
      <c r="A1431" t="s">
        <v>9817</v>
      </c>
      <c r="B1431">
        <v>234860.09</v>
      </c>
      <c r="C1431">
        <v>1485</v>
      </c>
      <c r="D1431" s="10">
        <v>-1446.33</v>
      </c>
      <c r="E1431">
        <v>-0.61582621381095404</v>
      </c>
    </row>
    <row r="1432" spans="1:5">
      <c r="A1432" t="s">
        <v>9816</v>
      </c>
      <c r="B1432">
        <v>17682</v>
      </c>
      <c r="C1432">
        <v>112</v>
      </c>
      <c r="D1432" s="10">
        <v>-108.57</v>
      </c>
      <c r="E1432">
        <v>-0.61401425178147195</v>
      </c>
    </row>
    <row r="1433" spans="1:5">
      <c r="A1433" t="s">
        <v>9815</v>
      </c>
      <c r="B1433">
        <v>2040.06</v>
      </c>
      <c r="C1433">
        <v>224</v>
      </c>
      <c r="D1433" s="10">
        <v>-12.51</v>
      </c>
      <c r="E1433">
        <v>-0.61321725831593099</v>
      </c>
    </row>
    <row r="1434" spans="1:5">
      <c r="A1434" t="s">
        <v>9814</v>
      </c>
      <c r="B1434">
        <v>86172.66</v>
      </c>
      <c r="C1434">
        <v>244</v>
      </c>
      <c r="D1434" s="10">
        <v>-527.99</v>
      </c>
      <c r="E1434">
        <v>-0.61271173478920105</v>
      </c>
    </row>
    <row r="1435" spans="1:5">
      <c r="A1435" t="s">
        <v>9813</v>
      </c>
      <c r="B1435">
        <v>16428.849999999999</v>
      </c>
      <c r="C1435">
        <v>242</v>
      </c>
      <c r="D1435" s="10">
        <v>-100.63</v>
      </c>
      <c r="E1435">
        <v>-0.61252004857308895</v>
      </c>
    </row>
    <row r="1436" spans="1:5">
      <c r="A1436" t="s">
        <v>9812</v>
      </c>
      <c r="B1436">
        <v>66163.12</v>
      </c>
      <c r="C1436">
        <v>604</v>
      </c>
      <c r="D1436" s="10">
        <v>-404.87</v>
      </c>
      <c r="E1436">
        <v>-0.61192700706979897</v>
      </c>
    </row>
    <row r="1437" spans="1:5">
      <c r="A1437" t="s">
        <v>9811</v>
      </c>
      <c r="B1437">
        <v>130619.25</v>
      </c>
      <c r="C1437">
        <v>270</v>
      </c>
      <c r="D1437" s="10">
        <v>-796.6</v>
      </c>
      <c r="E1437">
        <v>-0.60986416626952</v>
      </c>
    </row>
    <row r="1438" spans="1:5">
      <c r="A1438" t="s">
        <v>9810</v>
      </c>
      <c r="B1438">
        <v>2592.9</v>
      </c>
      <c r="C1438">
        <v>283</v>
      </c>
      <c r="D1438" s="10">
        <v>-15.8</v>
      </c>
      <c r="E1438">
        <v>-0.609356319179297</v>
      </c>
    </row>
    <row r="1439" spans="1:5">
      <c r="A1439" t="s">
        <v>9809</v>
      </c>
      <c r="B1439">
        <v>33952.65</v>
      </c>
      <c r="C1439">
        <v>235</v>
      </c>
      <c r="D1439" s="10">
        <v>-206.66</v>
      </c>
      <c r="E1439">
        <v>-0.60867119355926502</v>
      </c>
    </row>
    <row r="1440" spans="1:5">
      <c r="A1440" t="s">
        <v>9808</v>
      </c>
      <c r="B1440">
        <v>7562.33</v>
      </c>
      <c r="C1440">
        <v>419</v>
      </c>
      <c r="D1440" s="10">
        <v>-46.02</v>
      </c>
      <c r="E1440">
        <v>-0.60854260525525805</v>
      </c>
    </row>
    <row r="1441" spans="1:5">
      <c r="A1441" t="s">
        <v>9807</v>
      </c>
      <c r="B1441">
        <v>9648.32</v>
      </c>
      <c r="C1441">
        <v>216</v>
      </c>
      <c r="D1441" s="10">
        <v>-58.71</v>
      </c>
      <c r="E1441">
        <v>-0.60849971808563497</v>
      </c>
    </row>
    <row r="1442" spans="1:5">
      <c r="A1442" t="s">
        <v>9806</v>
      </c>
      <c r="B1442">
        <v>9208.7900000000009</v>
      </c>
      <c r="C1442">
        <v>861</v>
      </c>
      <c r="D1442" s="10">
        <v>-55.95</v>
      </c>
      <c r="E1442">
        <v>-0.60757167879819096</v>
      </c>
    </row>
    <row r="1443" spans="1:5">
      <c r="A1443" t="s">
        <v>9805</v>
      </c>
      <c r="B1443">
        <v>32699.439999999999</v>
      </c>
      <c r="C1443">
        <v>476</v>
      </c>
      <c r="D1443" s="10">
        <v>-198.19</v>
      </c>
      <c r="E1443">
        <v>-0.60609600653711504</v>
      </c>
    </row>
    <row r="1444" spans="1:5">
      <c r="A1444" t="s">
        <v>9804</v>
      </c>
      <c r="B1444">
        <v>13462.98</v>
      </c>
      <c r="C1444">
        <v>249</v>
      </c>
      <c r="D1444" s="10">
        <v>-81.27</v>
      </c>
      <c r="E1444">
        <v>-0.60365535713489804</v>
      </c>
    </row>
    <row r="1445" spans="1:5">
      <c r="A1445" t="s">
        <v>9803</v>
      </c>
      <c r="B1445">
        <v>12736.71</v>
      </c>
      <c r="C1445">
        <v>27</v>
      </c>
      <c r="D1445" s="10">
        <v>-76.87</v>
      </c>
      <c r="E1445">
        <v>-0.60353105315265798</v>
      </c>
    </row>
    <row r="1446" spans="1:5">
      <c r="A1446" t="s">
        <v>9802</v>
      </c>
      <c r="B1446">
        <v>6155.02</v>
      </c>
      <c r="C1446">
        <v>200</v>
      </c>
      <c r="D1446" s="10">
        <v>-37.11</v>
      </c>
      <c r="E1446">
        <v>-0.60292249253454899</v>
      </c>
    </row>
    <row r="1447" spans="1:5">
      <c r="A1447" t="s">
        <v>9801</v>
      </c>
      <c r="B1447">
        <v>9397.6</v>
      </c>
      <c r="C1447">
        <v>144</v>
      </c>
      <c r="D1447" s="10">
        <v>-56.41</v>
      </c>
      <c r="E1447">
        <v>-0.60025964075934202</v>
      </c>
    </row>
    <row r="1448" spans="1:5">
      <c r="A1448" t="s">
        <v>9800</v>
      </c>
      <c r="B1448">
        <v>18287.04</v>
      </c>
      <c r="C1448">
        <v>596</v>
      </c>
      <c r="D1448" s="10">
        <v>-109.67</v>
      </c>
      <c r="E1448">
        <v>-0.599714333210842</v>
      </c>
    </row>
    <row r="1449" spans="1:5">
      <c r="A1449" t="s">
        <v>9799</v>
      </c>
      <c r="B1449">
        <v>5453.62</v>
      </c>
      <c r="C1449">
        <v>309</v>
      </c>
      <c r="D1449" s="10">
        <v>-32.700000000000003</v>
      </c>
      <c r="E1449">
        <v>-0.599601732427268</v>
      </c>
    </row>
    <row r="1450" spans="1:5">
      <c r="A1450" t="s">
        <v>9798</v>
      </c>
      <c r="B1450">
        <v>10541.87</v>
      </c>
      <c r="C1450">
        <v>414</v>
      </c>
      <c r="D1450" s="10">
        <v>-63.06</v>
      </c>
      <c r="E1450">
        <v>-0.59818609032363301</v>
      </c>
    </row>
    <row r="1451" spans="1:5">
      <c r="A1451" t="s">
        <v>9797</v>
      </c>
      <c r="B1451">
        <v>28213.78</v>
      </c>
      <c r="C1451">
        <v>473</v>
      </c>
      <c r="D1451" s="10">
        <v>-168.72</v>
      </c>
      <c r="E1451">
        <v>-0.59800565539250605</v>
      </c>
    </row>
    <row r="1452" spans="1:5">
      <c r="A1452" t="s">
        <v>9796</v>
      </c>
      <c r="B1452">
        <v>8130.87</v>
      </c>
      <c r="C1452">
        <v>459</v>
      </c>
      <c r="D1452" s="10">
        <v>-48.56</v>
      </c>
      <c r="E1452">
        <v>-0.59723006271161605</v>
      </c>
    </row>
    <row r="1453" spans="1:5">
      <c r="A1453" t="s">
        <v>9795</v>
      </c>
      <c r="B1453">
        <v>55850.89</v>
      </c>
      <c r="C1453">
        <v>67</v>
      </c>
      <c r="D1453" s="10">
        <v>-332.86</v>
      </c>
      <c r="E1453">
        <v>-0.59597975967795602</v>
      </c>
    </row>
    <row r="1454" spans="1:5">
      <c r="A1454" t="s">
        <v>9794</v>
      </c>
      <c r="B1454">
        <v>621.23</v>
      </c>
      <c r="C1454">
        <v>37</v>
      </c>
      <c r="D1454" s="10">
        <v>-3.7</v>
      </c>
      <c r="E1454">
        <v>-0.59559261465157798</v>
      </c>
    </row>
    <row r="1455" spans="1:5">
      <c r="A1455" t="s">
        <v>9793</v>
      </c>
      <c r="B1455">
        <v>13852.8</v>
      </c>
      <c r="C1455">
        <v>337</v>
      </c>
      <c r="D1455" s="10">
        <v>-82.35</v>
      </c>
      <c r="E1455">
        <v>-0.594464656964657</v>
      </c>
    </row>
    <row r="1456" spans="1:5">
      <c r="A1456" t="s">
        <v>9792</v>
      </c>
      <c r="B1456">
        <v>1859.22</v>
      </c>
      <c r="C1456">
        <v>424</v>
      </c>
      <c r="D1456" s="10">
        <v>-11.05</v>
      </c>
      <c r="E1456">
        <v>-0.59433525887200001</v>
      </c>
    </row>
    <row r="1457" spans="1:5">
      <c r="A1457" t="s">
        <v>9791</v>
      </c>
      <c r="B1457">
        <v>24322.83</v>
      </c>
      <c r="C1457">
        <v>704</v>
      </c>
      <c r="D1457" s="10">
        <v>-144.53</v>
      </c>
      <c r="E1457">
        <v>-0.59421539352122998</v>
      </c>
    </row>
    <row r="1458" spans="1:5">
      <c r="A1458" t="s">
        <v>9790</v>
      </c>
      <c r="B1458">
        <v>11758.32</v>
      </c>
      <c r="C1458">
        <v>78</v>
      </c>
      <c r="D1458" s="10">
        <v>-69.849999999999994</v>
      </c>
      <c r="E1458">
        <v>-0.59404744895529205</v>
      </c>
    </row>
    <row r="1459" spans="1:5">
      <c r="A1459" t="s">
        <v>9789</v>
      </c>
      <c r="B1459">
        <v>3333.02</v>
      </c>
      <c r="C1459">
        <v>68</v>
      </c>
      <c r="D1459" s="10">
        <v>-19.63</v>
      </c>
      <c r="E1459">
        <v>-0.58895536180400898</v>
      </c>
    </row>
    <row r="1460" spans="1:5">
      <c r="A1460" t="s">
        <v>9788</v>
      </c>
      <c r="B1460">
        <v>3638.95</v>
      </c>
      <c r="C1460">
        <v>296</v>
      </c>
      <c r="D1460" s="10">
        <v>-21.41</v>
      </c>
      <c r="E1460">
        <v>-0.58835653141702904</v>
      </c>
    </row>
    <row r="1461" spans="1:5">
      <c r="A1461" t="s">
        <v>9787</v>
      </c>
      <c r="B1461">
        <v>29516.66</v>
      </c>
      <c r="C1461">
        <v>605</v>
      </c>
      <c r="D1461" s="10">
        <v>-173.31</v>
      </c>
      <c r="E1461">
        <v>-0.587159929341599</v>
      </c>
    </row>
    <row r="1462" spans="1:5">
      <c r="A1462" t="s">
        <v>9786</v>
      </c>
      <c r="B1462">
        <v>31801.35</v>
      </c>
      <c r="C1462">
        <v>140</v>
      </c>
      <c r="D1462" s="10">
        <v>-186.69</v>
      </c>
      <c r="E1462">
        <v>-0.58705054974081206</v>
      </c>
    </row>
    <row r="1463" spans="1:5">
      <c r="A1463" t="s">
        <v>9785</v>
      </c>
      <c r="B1463">
        <v>1988.69</v>
      </c>
      <c r="C1463">
        <v>66</v>
      </c>
      <c r="D1463" s="10">
        <v>-11.67</v>
      </c>
      <c r="E1463">
        <v>-0.58681845838215096</v>
      </c>
    </row>
    <row r="1464" spans="1:5">
      <c r="A1464" t="s">
        <v>9784</v>
      </c>
      <c r="B1464">
        <v>74750.37</v>
      </c>
      <c r="C1464">
        <v>299</v>
      </c>
      <c r="D1464" s="10">
        <v>-438.05</v>
      </c>
      <c r="E1464">
        <v>-0.58601716620265498</v>
      </c>
    </row>
    <row r="1465" spans="1:5">
      <c r="A1465" t="s">
        <v>9783</v>
      </c>
      <c r="B1465">
        <v>9781.56</v>
      </c>
      <c r="C1465">
        <v>486</v>
      </c>
      <c r="D1465" s="10">
        <v>-57.31</v>
      </c>
      <c r="E1465">
        <v>-0.58589836386016103</v>
      </c>
    </row>
    <row r="1466" spans="1:5">
      <c r="A1466" t="s">
        <v>9782</v>
      </c>
      <c r="B1466">
        <v>19499.259999999998</v>
      </c>
      <c r="C1466">
        <v>370</v>
      </c>
      <c r="D1466" s="10">
        <v>-113.95</v>
      </c>
      <c r="E1466">
        <v>-0.58438115087444298</v>
      </c>
    </row>
    <row r="1467" spans="1:5">
      <c r="A1467" t="s">
        <v>9781</v>
      </c>
      <c r="B1467">
        <v>7745.05</v>
      </c>
      <c r="C1467">
        <v>583</v>
      </c>
      <c r="D1467" s="10">
        <v>-45.12</v>
      </c>
      <c r="E1467">
        <v>-0.58256563869826505</v>
      </c>
    </row>
    <row r="1468" spans="1:5">
      <c r="A1468" t="s">
        <v>9780</v>
      </c>
      <c r="B1468">
        <v>2404.7800000000002</v>
      </c>
      <c r="C1468">
        <v>535</v>
      </c>
      <c r="D1468" s="10">
        <v>-13.96</v>
      </c>
      <c r="E1468">
        <v>-0.58051048328745203</v>
      </c>
    </row>
    <row r="1469" spans="1:5">
      <c r="A1469" t="s">
        <v>9779</v>
      </c>
      <c r="B1469">
        <v>44171.94</v>
      </c>
      <c r="C1469">
        <v>167</v>
      </c>
      <c r="D1469" s="10">
        <v>-255.83</v>
      </c>
      <c r="E1469">
        <v>-0.57916858530551296</v>
      </c>
    </row>
    <row r="1470" spans="1:5">
      <c r="A1470" t="s">
        <v>9778</v>
      </c>
      <c r="B1470">
        <v>1213.1500000000001</v>
      </c>
      <c r="C1470">
        <v>65</v>
      </c>
      <c r="D1470" s="10">
        <v>-6.99</v>
      </c>
      <c r="E1470">
        <v>-0.57618596216461204</v>
      </c>
    </row>
    <row r="1471" spans="1:5">
      <c r="A1471" t="s">
        <v>9777</v>
      </c>
      <c r="B1471">
        <v>2349.09</v>
      </c>
      <c r="C1471">
        <v>271</v>
      </c>
      <c r="D1471" s="10">
        <v>-13.52</v>
      </c>
      <c r="E1471">
        <v>-0.57554201839861396</v>
      </c>
    </row>
    <row r="1472" spans="1:5">
      <c r="A1472" t="s">
        <v>9776</v>
      </c>
      <c r="B1472">
        <v>93960.21</v>
      </c>
      <c r="C1472">
        <v>809</v>
      </c>
      <c r="D1472" s="10">
        <v>-540.11</v>
      </c>
      <c r="E1472">
        <v>-0.57482843003437301</v>
      </c>
    </row>
    <row r="1473" spans="1:5">
      <c r="A1473" t="s">
        <v>9775</v>
      </c>
      <c r="B1473">
        <v>23905.01</v>
      </c>
      <c r="C1473">
        <v>356</v>
      </c>
      <c r="D1473" s="10">
        <v>-137.29</v>
      </c>
      <c r="E1473">
        <v>-0.57431475661378095</v>
      </c>
    </row>
    <row r="1474" spans="1:5">
      <c r="A1474" t="s">
        <v>9774</v>
      </c>
      <c r="B1474">
        <v>15043.61</v>
      </c>
      <c r="C1474">
        <v>520</v>
      </c>
      <c r="D1474" s="10">
        <v>-85.99</v>
      </c>
      <c r="E1474">
        <v>-0.57160482091731901</v>
      </c>
    </row>
    <row r="1475" spans="1:5">
      <c r="A1475" t="s">
        <v>9773</v>
      </c>
      <c r="B1475">
        <v>53767.28</v>
      </c>
      <c r="C1475">
        <v>665</v>
      </c>
      <c r="D1475" s="10">
        <v>-305.06</v>
      </c>
      <c r="E1475">
        <v>-0.56737108516555002</v>
      </c>
    </row>
    <row r="1476" spans="1:5">
      <c r="A1476" t="s">
        <v>9772</v>
      </c>
      <c r="B1476">
        <v>1092.1500000000001</v>
      </c>
      <c r="C1476">
        <v>81</v>
      </c>
      <c r="D1476" s="10">
        <v>-6.18</v>
      </c>
      <c r="E1476">
        <v>-0.56585633841505201</v>
      </c>
    </row>
    <row r="1477" spans="1:5">
      <c r="A1477" t="s">
        <v>9771</v>
      </c>
      <c r="B1477">
        <v>8880.36</v>
      </c>
      <c r="C1477">
        <v>355</v>
      </c>
      <c r="D1477" s="10">
        <v>-50.08</v>
      </c>
      <c r="E1477">
        <v>-0.56394110148687604</v>
      </c>
    </row>
    <row r="1478" spans="1:5">
      <c r="A1478" t="s">
        <v>9770</v>
      </c>
      <c r="B1478">
        <v>95266.9</v>
      </c>
      <c r="C1478">
        <v>449</v>
      </c>
      <c r="D1478" s="10">
        <v>-536.67999999999995</v>
      </c>
      <c r="E1478">
        <v>-0.56334361672312205</v>
      </c>
    </row>
    <row r="1479" spans="1:5">
      <c r="A1479" t="s">
        <v>9769</v>
      </c>
      <c r="B1479">
        <v>27089.7</v>
      </c>
      <c r="C1479">
        <v>130</v>
      </c>
      <c r="D1479" s="10">
        <v>-152.4</v>
      </c>
      <c r="E1479">
        <v>-0.56257544380336399</v>
      </c>
    </row>
    <row r="1480" spans="1:5">
      <c r="A1480" t="s">
        <v>9768</v>
      </c>
      <c r="B1480">
        <v>6876.62</v>
      </c>
      <c r="C1480">
        <v>430</v>
      </c>
      <c r="D1480" s="10">
        <v>-38.479999999999997</v>
      </c>
      <c r="E1480">
        <v>-0.55957723416445804</v>
      </c>
    </row>
    <row r="1481" spans="1:5">
      <c r="A1481" t="s">
        <v>9767</v>
      </c>
      <c r="B1481">
        <v>7876.47</v>
      </c>
      <c r="C1481">
        <v>220</v>
      </c>
      <c r="D1481" s="10">
        <v>-44.03</v>
      </c>
      <c r="E1481">
        <v>-0.55900676318198295</v>
      </c>
    </row>
    <row r="1482" spans="1:5">
      <c r="A1482" t="s">
        <v>9766</v>
      </c>
      <c r="B1482">
        <v>60818.559999999998</v>
      </c>
      <c r="C1482">
        <v>192</v>
      </c>
      <c r="D1482" s="10">
        <v>-339.84</v>
      </c>
      <c r="E1482">
        <v>-0.55877679445221895</v>
      </c>
    </row>
    <row r="1483" spans="1:5">
      <c r="A1483" t="s">
        <v>9765</v>
      </c>
      <c r="B1483">
        <v>7261.88</v>
      </c>
      <c r="C1483">
        <v>898</v>
      </c>
      <c r="D1483" s="10">
        <v>-40.54</v>
      </c>
      <c r="E1483">
        <v>-0.55825764127195698</v>
      </c>
    </row>
    <row r="1484" spans="1:5">
      <c r="A1484" t="s">
        <v>9764</v>
      </c>
      <c r="B1484">
        <v>48018.68</v>
      </c>
      <c r="C1484">
        <v>136</v>
      </c>
      <c r="D1484" s="10">
        <v>-267.87</v>
      </c>
      <c r="E1484">
        <v>-0.55784540516315695</v>
      </c>
    </row>
    <row r="1485" spans="1:5">
      <c r="A1485" t="s">
        <v>9763</v>
      </c>
      <c r="B1485">
        <v>8752.75</v>
      </c>
      <c r="C1485">
        <v>293</v>
      </c>
      <c r="D1485" s="10">
        <v>-48.77</v>
      </c>
      <c r="E1485">
        <v>-0.55719630973122702</v>
      </c>
    </row>
    <row r="1486" spans="1:5">
      <c r="A1486" t="s">
        <v>9762</v>
      </c>
      <c r="B1486">
        <v>12399.92</v>
      </c>
      <c r="C1486">
        <v>147</v>
      </c>
      <c r="D1486" s="10">
        <v>-69.08</v>
      </c>
      <c r="E1486">
        <v>-0.55710036838947297</v>
      </c>
    </row>
    <row r="1487" spans="1:5">
      <c r="A1487" t="s">
        <v>9761</v>
      </c>
      <c r="B1487">
        <v>4695.3</v>
      </c>
      <c r="C1487">
        <v>129</v>
      </c>
      <c r="D1487" s="10">
        <v>-26.08</v>
      </c>
      <c r="E1487">
        <v>-0.555449066087364</v>
      </c>
    </row>
    <row r="1488" spans="1:5">
      <c r="A1488" t="s">
        <v>9760</v>
      </c>
      <c r="B1488">
        <v>2912.25</v>
      </c>
      <c r="C1488">
        <v>33</v>
      </c>
      <c r="D1488" s="10">
        <v>-16.14</v>
      </c>
      <c r="E1488">
        <v>-0.55421066185938705</v>
      </c>
    </row>
    <row r="1489" spans="1:5">
      <c r="A1489" t="s">
        <v>9759</v>
      </c>
      <c r="B1489">
        <v>2347.1</v>
      </c>
      <c r="C1489">
        <v>136</v>
      </c>
      <c r="D1489" s="10">
        <v>-13</v>
      </c>
      <c r="E1489">
        <v>-0.55387499467427803</v>
      </c>
    </row>
    <row r="1490" spans="1:5">
      <c r="A1490" t="s">
        <v>9758</v>
      </c>
      <c r="B1490">
        <v>15773.86</v>
      </c>
      <c r="C1490">
        <v>913</v>
      </c>
      <c r="D1490" s="10">
        <v>-87.14</v>
      </c>
      <c r="E1490">
        <v>-0.55243294919569397</v>
      </c>
    </row>
    <row r="1491" spans="1:5">
      <c r="A1491" t="s">
        <v>9757</v>
      </c>
      <c r="B1491">
        <v>22894.82</v>
      </c>
      <c r="C1491">
        <v>94</v>
      </c>
      <c r="D1491" s="10">
        <v>-126.41</v>
      </c>
      <c r="E1491">
        <v>-0.55213362673303301</v>
      </c>
    </row>
    <row r="1492" spans="1:5">
      <c r="A1492" t="s">
        <v>9756</v>
      </c>
      <c r="B1492">
        <v>4553.2700000000004</v>
      </c>
      <c r="C1492">
        <v>219</v>
      </c>
      <c r="D1492" s="10">
        <v>-25.09</v>
      </c>
      <c r="E1492">
        <v>-0.55103255462557599</v>
      </c>
    </row>
    <row r="1493" spans="1:5">
      <c r="A1493" t="s">
        <v>9755</v>
      </c>
      <c r="B1493">
        <v>1436.4</v>
      </c>
      <c r="C1493">
        <v>140</v>
      </c>
      <c r="D1493" s="10">
        <v>-7.9</v>
      </c>
      <c r="E1493">
        <v>-0.54998607630186502</v>
      </c>
    </row>
    <row r="1494" spans="1:5">
      <c r="A1494" t="s">
        <v>9754</v>
      </c>
      <c r="B1494">
        <v>6271.68</v>
      </c>
      <c r="C1494">
        <v>192</v>
      </c>
      <c r="D1494" s="10">
        <v>-34.42</v>
      </c>
      <c r="E1494">
        <v>-0.54881626613602696</v>
      </c>
    </row>
    <row r="1495" spans="1:5">
      <c r="A1495" t="s">
        <v>9753</v>
      </c>
      <c r="B1495">
        <v>5572.25</v>
      </c>
      <c r="C1495">
        <v>543</v>
      </c>
      <c r="D1495" s="10">
        <v>-30.52</v>
      </c>
      <c r="E1495">
        <v>-0.54771411907218803</v>
      </c>
    </row>
    <row r="1496" spans="1:5">
      <c r="A1496" t="s">
        <v>9752</v>
      </c>
      <c r="B1496">
        <v>137022.13</v>
      </c>
      <c r="C1496">
        <v>909</v>
      </c>
      <c r="D1496" s="10">
        <v>-748.38</v>
      </c>
      <c r="E1496">
        <v>-0.54617454859298997</v>
      </c>
    </row>
    <row r="1497" spans="1:5">
      <c r="A1497" t="s">
        <v>9751</v>
      </c>
      <c r="B1497">
        <v>340.62</v>
      </c>
      <c r="C1497">
        <v>44</v>
      </c>
      <c r="D1497" s="10">
        <v>-1.86</v>
      </c>
      <c r="E1497">
        <v>-0.54606306147613104</v>
      </c>
    </row>
    <row r="1498" spans="1:5">
      <c r="A1498" t="s">
        <v>9750</v>
      </c>
      <c r="B1498">
        <v>47234.879999999997</v>
      </c>
      <c r="C1498">
        <v>274</v>
      </c>
      <c r="D1498" s="10">
        <v>-257.79000000000002</v>
      </c>
      <c r="E1498">
        <v>-0.54576194540983203</v>
      </c>
    </row>
    <row r="1499" spans="1:5">
      <c r="A1499" t="s">
        <v>9749</v>
      </c>
      <c r="B1499">
        <v>33048.1</v>
      </c>
      <c r="C1499">
        <v>939</v>
      </c>
      <c r="D1499" s="10">
        <v>-180.32</v>
      </c>
      <c r="E1499">
        <v>-0.54562894689861097</v>
      </c>
    </row>
    <row r="1500" spans="1:5">
      <c r="A1500" t="s">
        <v>9748</v>
      </c>
      <c r="B1500">
        <v>24357.18</v>
      </c>
      <c r="C1500">
        <v>225</v>
      </c>
      <c r="D1500" s="10">
        <v>-132.65</v>
      </c>
      <c r="E1500">
        <v>-0.54460327509177997</v>
      </c>
    </row>
    <row r="1501" spans="1:5">
      <c r="A1501" t="s">
        <v>9747</v>
      </c>
      <c r="B1501">
        <v>42789.26</v>
      </c>
      <c r="C1501">
        <v>312</v>
      </c>
      <c r="D1501" s="10">
        <v>-232.97</v>
      </c>
      <c r="E1501">
        <v>-0.544459053510156</v>
      </c>
    </row>
    <row r="1502" spans="1:5">
      <c r="A1502" t="s">
        <v>9746</v>
      </c>
      <c r="B1502">
        <v>14171.3</v>
      </c>
      <c r="C1502">
        <v>218</v>
      </c>
      <c r="D1502" s="10">
        <v>-77.069999999999993</v>
      </c>
      <c r="E1502">
        <v>-0.54384565989005895</v>
      </c>
    </row>
    <row r="1503" spans="1:5">
      <c r="A1503" t="s">
        <v>9745</v>
      </c>
      <c r="B1503">
        <v>63044.57</v>
      </c>
      <c r="C1503">
        <v>634</v>
      </c>
      <c r="D1503" s="10">
        <v>-342.64</v>
      </c>
      <c r="E1503">
        <v>-0.543488519312606</v>
      </c>
    </row>
    <row r="1504" spans="1:5">
      <c r="A1504" t="s">
        <v>9744</v>
      </c>
      <c r="B1504">
        <v>5951.87</v>
      </c>
      <c r="C1504">
        <v>73</v>
      </c>
      <c r="D1504" s="10">
        <v>-32.29</v>
      </c>
      <c r="E1504">
        <v>-0.54251856979403101</v>
      </c>
    </row>
    <row r="1505" spans="1:5">
      <c r="A1505" t="s">
        <v>9743</v>
      </c>
      <c r="B1505">
        <v>33115.519999999997</v>
      </c>
      <c r="C1505">
        <v>418</v>
      </c>
      <c r="D1505" s="10">
        <v>-179.41</v>
      </c>
      <c r="E1505">
        <v>-0.54177014282125102</v>
      </c>
    </row>
    <row r="1506" spans="1:5">
      <c r="A1506" t="s">
        <v>9742</v>
      </c>
      <c r="B1506">
        <v>86584.86</v>
      </c>
      <c r="C1506">
        <v>583</v>
      </c>
      <c r="D1506" s="10">
        <v>-466.25</v>
      </c>
      <c r="E1506">
        <v>-0.53848906148257303</v>
      </c>
    </row>
    <row r="1507" spans="1:5">
      <c r="A1507" t="s">
        <v>9741</v>
      </c>
      <c r="B1507">
        <v>158105.89000000001</v>
      </c>
      <c r="C1507">
        <v>850</v>
      </c>
      <c r="D1507" s="10">
        <v>-851.38</v>
      </c>
      <c r="E1507">
        <v>-0.53848721258898002</v>
      </c>
    </row>
    <row r="1508" spans="1:5">
      <c r="A1508" t="s">
        <v>9740</v>
      </c>
      <c r="B1508">
        <v>35457.96</v>
      </c>
      <c r="C1508">
        <v>426</v>
      </c>
      <c r="D1508" s="10">
        <v>-189.21</v>
      </c>
      <c r="E1508">
        <v>-0.53361783926655604</v>
      </c>
    </row>
    <row r="1509" spans="1:5">
      <c r="A1509" t="s">
        <v>9739</v>
      </c>
      <c r="B1509">
        <v>68107.039999999994</v>
      </c>
      <c r="C1509">
        <v>562</v>
      </c>
      <c r="D1509" s="10">
        <v>-363.09</v>
      </c>
      <c r="E1509">
        <v>-0.53311669395704098</v>
      </c>
    </row>
    <row r="1510" spans="1:5">
      <c r="A1510" t="s">
        <v>9738</v>
      </c>
      <c r="B1510">
        <v>5306.75</v>
      </c>
      <c r="C1510">
        <v>56</v>
      </c>
      <c r="D1510" s="10">
        <v>-28.23</v>
      </c>
      <c r="E1510">
        <v>-0.53196400810288702</v>
      </c>
    </row>
    <row r="1511" spans="1:5">
      <c r="A1511" t="s">
        <v>9737</v>
      </c>
      <c r="B1511">
        <v>12218.1</v>
      </c>
      <c r="C1511">
        <v>396</v>
      </c>
      <c r="D1511" s="10">
        <v>-64.97</v>
      </c>
      <c r="E1511">
        <v>-0.53175207274453395</v>
      </c>
    </row>
    <row r="1512" spans="1:5">
      <c r="A1512" t="s">
        <v>9736</v>
      </c>
      <c r="B1512">
        <v>21491.82</v>
      </c>
      <c r="C1512">
        <v>335</v>
      </c>
      <c r="D1512" s="10">
        <v>-114.17</v>
      </c>
      <c r="E1512">
        <v>-0.53122536853556301</v>
      </c>
    </row>
    <row r="1513" spans="1:5">
      <c r="A1513" t="s">
        <v>9735</v>
      </c>
      <c r="B1513">
        <v>5245.1</v>
      </c>
      <c r="C1513">
        <v>517</v>
      </c>
      <c r="D1513" s="10">
        <v>-27.86</v>
      </c>
      <c r="E1513">
        <v>-0.53116241825703903</v>
      </c>
    </row>
    <row r="1514" spans="1:5">
      <c r="A1514" t="s">
        <v>9734</v>
      </c>
      <c r="B1514">
        <v>26693.34</v>
      </c>
      <c r="C1514">
        <v>363</v>
      </c>
      <c r="D1514" s="10">
        <v>-141.69999999999999</v>
      </c>
      <c r="E1514">
        <v>-0.53084402326572799</v>
      </c>
    </row>
    <row r="1515" spans="1:5">
      <c r="A1515" t="s">
        <v>9733</v>
      </c>
      <c r="B1515">
        <v>12011.85</v>
      </c>
      <c r="C1515">
        <v>394</v>
      </c>
      <c r="D1515" s="10">
        <v>-63.74</v>
      </c>
      <c r="E1515">
        <v>-0.53064265704283597</v>
      </c>
    </row>
    <row r="1516" spans="1:5">
      <c r="A1516" t="s">
        <v>9732</v>
      </c>
      <c r="B1516">
        <v>8793.64</v>
      </c>
      <c r="C1516">
        <v>737</v>
      </c>
      <c r="D1516" s="10">
        <v>-46.65</v>
      </c>
      <c r="E1516">
        <v>-0.53049704104329898</v>
      </c>
    </row>
    <row r="1517" spans="1:5">
      <c r="A1517" t="s">
        <v>9731</v>
      </c>
      <c r="B1517">
        <v>26287.53</v>
      </c>
      <c r="C1517">
        <v>153</v>
      </c>
      <c r="D1517" s="10">
        <v>-139.41999999999999</v>
      </c>
      <c r="E1517">
        <v>-0.53036553833699795</v>
      </c>
    </row>
    <row r="1518" spans="1:5">
      <c r="A1518" t="s">
        <v>9730</v>
      </c>
      <c r="B1518">
        <v>15886.01</v>
      </c>
      <c r="C1518">
        <v>347</v>
      </c>
      <c r="D1518" s="10">
        <v>-84.1</v>
      </c>
      <c r="E1518">
        <v>-0.52939662004493204</v>
      </c>
    </row>
    <row r="1519" spans="1:5">
      <c r="A1519" t="s">
        <v>9729</v>
      </c>
      <c r="B1519">
        <v>24424.25</v>
      </c>
      <c r="C1519">
        <v>85</v>
      </c>
      <c r="D1519" s="10">
        <v>-129.28</v>
      </c>
      <c r="E1519">
        <v>-0.52931000951922702</v>
      </c>
    </row>
    <row r="1520" spans="1:5">
      <c r="A1520" t="s">
        <v>9728</v>
      </c>
      <c r="B1520">
        <v>30520.92</v>
      </c>
      <c r="C1520">
        <v>117</v>
      </c>
      <c r="D1520" s="10">
        <v>-161.11000000000001</v>
      </c>
      <c r="E1520">
        <v>-0.52786744305217503</v>
      </c>
    </row>
    <row r="1521" spans="1:5">
      <c r="A1521" t="s">
        <v>9727</v>
      </c>
      <c r="B1521">
        <v>12937.39</v>
      </c>
      <c r="C1521">
        <v>707</v>
      </c>
      <c r="D1521" s="10">
        <v>-68.11</v>
      </c>
      <c r="E1521">
        <v>-0.52645858244978305</v>
      </c>
    </row>
    <row r="1522" spans="1:5">
      <c r="A1522" t="s">
        <v>9726</v>
      </c>
      <c r="B1522">
        <v>84180.77</v>
      </c>
      <c r="C1522">
        <v>782</v>
      </c>
      <c r="D1522" s="10">
        <v>-442.72</v>
      </c>
      <c r="E1522">
        <v>-0.5259158356475</v>
      </c>
    </row>
    <row r="1523" spans="1:5">
      <c r="A1523" t="s">
        <v>9725</v>
      </c>
      <c r="B1523">
        <v>59027.37</v>
      </c>
      <c r="C1523">
        <v>925</v>
      </c>
      <c r="D1523" s="10">
        <v>-310.42</v>
      </c>
      <c r="E1523">
        <v>-0.52589163298313901</v>
      </c>
    </row>
    <row r="1524" spans="1:5">
      <c r="A1524" t="s">
        <v>9724</v>
      </c>
      <c r="B1524">
        <v>35881.51</v>
      </c>
      <c r="C1524">
        <v>311</v>
      </c>
      <c r="D1524" s="10">
        <v>-188.6</v>
      </c>
      <c r="E1524">
        <v>-0.52561890511296705</v>
      </c>
    </row>
    <row r="1525" spans="1:5">
      <c r="A1525" t="s">
        <v>9723</v>
      </c>
      <c r="B1525">
        <v>14123.98</v>
      </c>
      <c r="C1525">
        <v>357</v>
      </c>
      <c r="D1525" s="10">
        <v>-74.2</v>
      </c>
      <c r="E1525">
        <v>-0.52534767112386105</v>
      </c>
    </row>
    <row r="1526" spans="1:5">
      <c r="A1526" t="s">
        <v>9722</v>
      </c>
      <c r="B1526">
        <v>26252.880000000001</v>
      </c>
      <c r="C1526">
        <v>190</v>
      </c>
      <c r="D1526" s="10">
        <v>-137.9</v>
      </c>
      <c r="E1526">
        <v>-0.52527570308476601</v>
      </c>
    </row>
    <row r="1527" spans="1:5">
      <c r="A1527" t="s">
        <v>9721</v>
      </c>
      <c r="B1527">
        <v>34568.25</v>
      </c>
      <c r="C1527">
        <v>121</v>
      </c>
      <c r="D1527" s="10">
        <v>-181.04</v>
      </c>
      <c r="E1527">
        <v>-0.52371757320662704</v>
      </c>
    </row>
    <row r="1528" spans="1:5">
      <c r="A1528" t="s">
        <v>9720</v>
      </c>
      <c r="B1528">
        <v>7134.48</v>
      </c>
      <c r="C1528">
        <v>539</v>
      </c>
      <c r="D1528" s="10">
        <v>-37.32</v>
      </c>
      <c r="E1528">
        <v>-0.52309348403807898</v>
      </c>
    </row>
    <row r="1529" spans="1:5">
      <c r="A1529" t="s">
        <v>9719</v>
      </c>
      <c r="B1529">
        <v>15876</v>
      </c>
      <c r="C1529">
        <v>237</v>
      </c>
      <c r="D1529" s="10">
        <v>-82.64</v>
      </c>
      <c r="E1529">
        <v>-0.52053413958175798</v>
      </c>
    </row>
    <row r="1530" spans="1:5">
      <c r="A1530" t="s">
        <v>9718</v>
      </c>
      <c r="B1530">
        <v>11074.04</v>
      </c>
      <c r="C1530">
        <v>337</v>
      </c>
      <c r="D1530" s="10">
        <v>-57.59</v>
      </c>
      <c r="E1530">
        <v>-0.52004507839957204</v>
      </c>
    </row>
    <row r="1531" spans="1:5">
      <c r="A1531" t="s">
        <v>9717</v>
      </c>
      <c r="B1531">
        <v>90458.04</v>
      </c>
      <c r="C1531">
        <v>704</v>
      </c>
      <c r="D1531" s="10">
        <v>-470.11</v>
      </c>
      <c r="E1531">
        <v>-0.51969952035219802</v>
      </c>
    </row>
    <row r="1532" spans="1:5">
      <c r="A1532" t="s">
        <v>9716</v>
      </c>
      <c r="B1532">
        <v>234836.16</v>
      </c>
      <c r="C1532">
        <v>446</v>
      </c>
      <c r="D1532" s="10">
        <v>-1217.78</v>
      </c>
      <c r="E1532">
        <v>-0.51856579497808097</v>
      </c>
    </row>
    <row r="1533" spans="1:5">
      <c r="A1533" t="s">
        <v>9715</v>
      </c>
      <c r="B1533">
        <v>30046.5</v>
      </c>
      <c r="C1533">
        <v>187</v>
      </c>
      <c r="D1533" s="10">
        <v>-155.77000000000001</v>
      </c>
      <c r="E1533">
        <v>-0.51842976719418199</v>
      </c>
    </row>
    <row r="1534" spans="1:5">
      <c r="A1534" t="s">
        <v>9714</v>
      </c>
      <c r="B1534">
        <v>34830.75</v>
      </c>
      <c r="C1534">
        <v>321</v>
      </c>
      <c r="D1534" s="10">
        <v>-180.47</v>
      </c>
      <c r="E1534">
        <v>-0.51813411999454495</v>
      </c>
    </row>
    <row r="1535" spans="1:5">
      <c r="A1535" t="s">
        <v>9713</v>
      </c>
      <c r="B1535">
        <v>29161.4</v>
      </c>
      <c r="C1535">
        <v>240</v>
      </c>
      <c r="D1535" s="10">
        <v>-150.94</v>
      </c>
      <c r="E1535">
        <v>-0.51760203556756501</v>
      </c>
    </row>
    <row r="1536" spans="1:5">
      <c r="A1536" t="s">
        <v>9712</v>
      </c>
      <c r="B1536">
        <v>26354.86</v>
      </c>
      <c r="C1536">
        <v>661</v>
      </c>
      <c r="D1536" s="10">
        <v>-136.15</v>
      </c>
      <c r="E1536">
        <v>-0.51660300984334495</v>
      </c>
    </row>
    <row r="1537" spans="1:5">
      <c r="A1537" t="s">
        <v>9711</v>
      </c>
      <c r="B1537">
        <v>183931.51999999999</v>
      </c>
      <c r="C1537">
        <v>342</v>
      </c>
      <c r="D1537" s="10">
        <v>-949.5</v>
      </c>
      <c r="E1537">
        <v>-0.51622473407494196</v>
      </c>
    </row>
    <row r="1538" spans="1:5">
      <c r="A1538" t="s">
        <v>9710</v>
      </c>
      <c r="B1538">
        <v>30363.96</v>
      </c>
      <c r="C1538">
        <v>414</v>
      </c>
      <c r="D1538" s="10">
        <v>-156.66999999999999</v>
      </c>
      <c r="E1538">
        <v>-0.51597354231793202</v>
      </c>
    </row>
    <row r="1539" spans="1:5">
      <c r="A1539" t="s">
        <v>9709</v>
      </c>
      <c r="B1539">
        <v>6418.63</v>
      </c>
      <c r="C1539">
        <v>863</v>
      </c>
      <c r="D1539" s="10">
        <v>-33.06</v>
      </c>
      <c r="E1539">
        <v>-0.51506318326496403</v>
      </c>
    </row>
    <row r="1540" spans="1:5">
      <c r="A1540" t="s">
        <v>9708</v>
      </c>
      <c r="B1540">
        <v>3184.78</v>
      </c>
      <c r="C1540">
        <v>313</v>
      </c>
      <c r="D1540" s="10">
        <v>-16.39</v>
      </c>
      <c r="E1540">
        <v>-0.51463523383090803</v>
      </c>
    </row>
    <row r="1541" spans="1:5">
      <c r="A1541" t="s">
        <v>9707</v>
      </c>
      <c r="B1541">
        <v>87790.63</v>
      </c>
      <c r="C1541">
        <v>352</v>
      </c>
      <c r="D1541" s="10">
        <v>-451.6</v>
      </c>
      <c r="E1541">
        <v>-0.51440569454849505</v>
      </c>
    </row>
    <row r="1542" spans="1:5">
      <c r="A1542" t="s">
        <v>9706</v>
      </c>
      <c r="B1542">
        <v>445.51</v>
      </c>
      <c r="C1542">
        <v>46</v>
      </c>
      <c r="D1542" s="10">
        <v>-2.29</v>
      </c>
      <c r="E1542">
        <v>-0.51401764270162198</v>
      </c>
    </row>
    <row r="1543" spans="1:5">
      <c r="A1543" t="s">
        <v>9705</v>
      </c>
      <c r="B1543">
        <v>10525.12</v>
      </c>
      <c r="C1543">
        <v>62</v>
      </c>
      <c r="D1543" s="10">
        <v>-53.74</v>
      </c>
      <c r="E1543">
        <v>-0.51058800279711702</v>
      </c>
    </row>
    <row r="1544" spans="1:5">
      <c r="A1544" t="s">
        <v>9704</v>
      </c>
      <c r="B1544">
        <v>34186.36</v>
      </c>
      <c r="C1544">
        <v>310</v>
      </c>
      <c r="D1544" s="10">
        <v>-174.09</v>
      </c>
      <c r="E1544">
        <v>-0.50923818739403603</v>
      </c>
    </row>
    <row r="1545" spans="1:5">
      <c r="A1545" t="s">
        <v>9703</v>
      </c>
      <c r="B1545">
        <v>97928.53</v>
      </c>
      <c r="C1545">
        <v>684</v>
      </c>
      <c r="D1545" s="10">
        <v>-497.65</v>
      </c>
      <c r="E1545">
        <v>-0.50817672847739004</v>
      </c>
    </row>
    <row r="1546" spans="1:5">
      <c r="A1546" t="s">
        <v>9702</v>
      </c>
      <c r="B1546">
        <v>15240.17</v>
      </c>
      <c r="C1546">
        <v>136</v>
      </c>
      <c r="D1546" s="10">
        <v>-77.12</v>
      </c>
      <c r="E1546">
        <v>-0.50603110070294399</v>
      </c>
    </row>
    <row r="1547" spans="1:5">
      <c r="A1547" t="s">
        <v>9701</v>
      </c>
      <c r="B1547">
        <v>3885.4</v>
      </c>
      <c r="C1547">
        <v>63</v>
      </c>
      <c r="D1547" s="10">
        <v>-19.66</v>
      </c>
      <c r="E1547">
        <v>-0.50599680856539797</v>
      </c>
    </row>
    <row r="1548" spans="1:5">
      <c r="A1548" t="s">
        <v>9700</v>
      </c>
      <c r="B1548">
        <v>1055.3900000000001</v>
      </c>
      <c r="C1548">
        <v>166</v>
      </c>
      <c r="D1548" s="10">
        <v>-5.34</v>
      </c>
      <c r="E1548">
        <v>-0.50597409488435496</v>
      </c>
    </row>
    <row r="1549" spans="1:5">
      <c r="A1549" t="s">
        <v>9699</v>
      </c>
      <c r="B1549">
        <v>430.9</v>
      </c>
      <c r="C1549">
        <v>124</v>
      </c>
      <c r="D1549" s="10">
        <v>-2.1800000000000002</v>
      </c>
      <c r="E1549">
        <v>-0.50591784636806603</v>
      </c>
    </row>
    <row r="1550" spans="1:5">
      <c r="A1550" t="s">
        <v>9698</v>
      </c>
      <c r="B1550">
        <v>13096.26</v>
      </c>
      <c r="C1550">
        <v>372</v>
      </c>
      <c r="D1550" s="10">
        <v>-65.930000000000007</v>
      </c>
      <c r="E1550">
        <v>-0.50342616899786596</v>
      </c>
    </row>
    <row r="1551" spans="1:5">
      <c r="A1551" t="s">
        <v>9697</v>
      </c>
      <c r="B1551">
        <v>9007.2800000000007</v>
      </c>
      <c r="C1551">
        <v>336</v>
      </c>
      <c r="D1551" s="10">
        <v>-45.28</v>
      </c>
      <c r="E1551">
        <v>-0.50270447904361804</v>
      </c>
    </row>
    <row r="1552" spans="1:5">
      <c r="A1552" t="s">
        <v>9696</v>
      </c>
      <c r="B1552">
        <v>32654.16</v>
      </c>
      <c r="C1552">
        <v>281</v>
      </c>
      <c r="D1552" s="10">
        <v>-164.12</v>
      </c>
      <c r="E1552">
        <v>-0.50260058749023095</v>
      </c>
    </row>
    <row r="1553" spans="1:5">
      <c r="A1553" t="s">
        <v>9695</v>
      </c>
      <c r="B1553">
        <v>6110.44</v>
      </c>
      <c r="C1553">
        <v>508</v>
      </c>
      <c r="D1553" s="10">
        <v>-30.66</v>
      </c>
      <c r="E1553">
        <v>-0.50176419374054804</v>
      </c>
    </row>
    <row r="1554" spans="1:5">
      <c r="A1554" t="s">
        <v>9694</v>
      </c>
      <c r="B1554">
        <v>771.04</v>
      </c>
      <c r="C1554">
        <v>122</v>
      </c>
      <c r="D1554" s="10">
        <v>-3.86</v>
      </c>
      <c r="E1554">
        <v>-0.50062253579580795</v>
      </c>
    </row>
    <row r="1555" spans="1:5">
      <c r="A1555" t="s">
        <v>9693</v>
      </c>
      <c r="B1555">
        <v>179310.01</v>
      </c>
      <c r="C1555">
        <v>786</v>
      </c>
      <c r="D1555" s="10">
        <v>-897.49</v>
      </c>
      <c r="E1555">
        <v>-0.50052420386346497</v>
      </c>
    </row>
    <row r="1556" spans="1:5">
      <c r="A1556" t="s">
        <v>9692</v>
      </c>
      <c r="B1556">
        <v>42745.64</v>
      </c>
      <c r="C1556">
        <v>325</v>
      </c>
      <c r="D1556" s="10">
        <v>-213.92</v>
      </c>
      <c r="E1556">
        <v>-0.50044870073298697</v>
      </c>
    </row>
    <row r="1557" spans="1:5">
      <c r="A1557" t="s">
        <v>9691</v>
      </c>
      <c r="B1557">
        <v>24176.5</v>
      </c>
      <c r="C1557">
        <v>918</v>
      </c>
      <c r="D1557" s="10">
        <v>-120.39</v>
      </c>
      <c r="E1557">
        <v>-0.49796289785535502</v>
      </c>
    </row>
    <row r="1558" spans="1:5">
      <c r="A1558" t="s">
        <v>9690</v>
      </c>
      <c r="B1558">
        <v>1585.56</v>
      </c>
      <c r="C1558">
        <v>207</v>
      </c>
      <c r="D1558" s="10">
        <v>-7.88</v>
      </c>
      <c r="E1558">
        <v>-0.49698529226267002</v>
      </c>
    </row>
    <row r="1559" spans="1:5">
      <c r="A1559" t="s">
        <v>9689</v>
      </c>
      <c r="B1559">
        <v>7194.36</v>
      </c>
      <c r="C1559">
        <v>74</v>
      </c>
      <c r="D1559" s="10">
        <v>-35.75</v>
      </c>
      <c r="E1559">
        <v>-0.49691702945084698</v>
      </c>
    </row>
    <row r="1560" spans="1:5">
      <c r="A1560" t="s">
        <v>9688</v>
      </c>
      <c r="B1560">
        <v>4637.46</v>
      </c>
      <c r="C1560">
        <v>116</v>
      </c>
      <c r="D1560" s="10">
        <v>-23.03</v>
      </c>
      <c r="E1560">
        <v>-0.49660805699671801</v>
      </c>
    </row>
    <row r="1561" spans="1:5">
      <c r="A1561" t="s">
        <v>9687</v>
      </c>
      <c r="B1561">
        <v>89105.9</v>
      </c>
      <c r="C1561">
        <v>182</v>
      </c>
      <c r="D1561" s="10">
        <v>-442.06</v>
      </c>
      <c r="E1561">
        <v>-0.49610631843682601</v>
      </c>
    </row>
    <row r="1562" spans="1:5">
      <c r="A1562" t="s">
        <v>9686</v>
      </c>
      <c r="B1562">
        <v>6686.69</v>
      </c>
      <c r="C1562">
        <v>174</v>
      </c>
      <c r="D1562" s="10">
        <v>-33.130000000000003</v>
      </c>
      <c r="E1562">
        <v>-0.495461880242691</v>
      </c>
    </row>
    <row r="1563" spans="1:5">
      <c r="A1563" t="s">
        <v>9685</v>
      </c>
      <c r="B1563">
        <v>117954.15</v>
      </c>
      <c r="C1563">
        <v>227</v>
      </c>
      <c r="D1563" s="10">
        <v>-584.03</v>
      </c>
      <c r="E1563">
        <v>-0.49513306653475098</v>
      </c>
    </row>
    <row r="1564" spans="1:5">
      <c r="A1564" t="s">
        <v>9684</v>
      </c>
      <c r="B1564">
        <v>15454.86</v>
      </c>
      <c r="C1564">
        <v>342</v>
      </c>
      <c r="D1564" s="10">
        <v>-76.459999999999994</v>
      </c>
      <c r="E1564">
        <v>-0.494731107237464</v>
      </c>
    </row>
    <row r="1565" spans="1:5">
      <c r="A1565" t="s">
        <v>9683</v>
      </c>
      <c r="B1565">
        <v>12969.48</v>
      </c>
      <c r="C1565">
        <v>398</v>
      </c>
      <c r="D1565" s="10">
        <v>-64</v>
      </c>
      <c r="E1565">
        <v>-0.49346619910744299</v>
      </c>
    </row>
    <row r="1566" spans="1:5">
      <c r="A1566" t="s">
        <v>9682</v>
      </c>
      <c r="B1566">
        <v>23536.63</v>
      </c>
      <c r="C1566">
        <v>555</v>
      </c>
      <c r="D1566" s="10">
        <v>-116</v>
      </c>
      <c r="E1566">
        <v>-0.49284880630744499</v>
      </c>
    </row>
    <row r="1567" spans="1:5">
      <c r="A1567" t="s">
        <v>9681</v>
      </c>
      <c r="B1567">
        <v>60712.68</v>
      </c>
      <c r="C1567">
        <v>146</v>
      </c>
      <c r="D1567" s="10">
        <v>-297.10000000000002</v>
      </c>
      <c r="E1567">
        <v>-0.48935411844774401</v>
      </c>
    </row>
    <row r="1568" spans="1:5">
      <c r="A1568" t="s">
        <v>9680</v>
      </c>
      <c r="B1568">
        <v>20420.400000000001</v>
      </c>
      <c r="C1568">
        <v>189</v>
      </c>
      <c r="D1568" s="10">
        <v>-99.66</v>
      </c>
      <c r="E1568">
        <v>-0.488041370394311</v>
      </c>
    </row>
    <row r="1569" spans="1:5">
      <c r="A1569" t="s">
        <v>9679</v>
      </c>
      <c r="B1569">
        <v>3523.1</v>
      </c>
      <c r="C1569">
        <v>37</v>
      </c>
      <c r="D1569" s="10">
        <v>-17.149999999999999</v>
      </c>
      <c r="E1569">
        <v>-0.48678720445062501</v>
      </c>
    </row>
    <row r="1570" spans="1:5">
      <c r="A1570" t="s">
        <v>9678</v>
      </c>
      <c r="B1570">
        <v>112513.42</v>
      </c>
      <c r="C1570">
        <v>1172</v>
      </c>
      <c r="D1570" s="10">
        <v>-547.59</v>
      </c>
      <c r="E1570">
        <v>-0.48668861012313003</v>
      </c>
    </row>
    <row r="1571" spans="1:5">
      <c r="A1571" t="s">
        <v>9677</v>
      </c>
      <c r="B1571">
        <v>6765.89</v>
      </c>
      <c r="C1571">
        <v>267</v>
      </c>
      <c r="D1571" s="10">
        <v>-32.880000000000003</v>
      </c>
      <c r="E1571">
        <v>-0.48596710854004399</v>
      </c>
    </row>
    <row r="1572" spans="1:5">
      <c r="A1572" t="s">
        <v>9676</v>
      </c>
      <c r="B1572">
        <v>5193.55</v>
      </c>
      <c r="C1572">
        <v>545</v>
      </c>
      <c r="D1572" s="10">
        <v>-25.23</v>
      </c>
      <c r="E1572">
        <v>-0.48579488018792499</v>
      </c>
    </row>
    <row r="1573" spans="1:5">
      <c r="A1573" t="s">
        <v>9675</v>
      </c>
      <c r="B1573">
        <v>27684.34</v>
      </c>
      <c r="C1573">
        <v>356</v>
      </c>
      <c r="D1573" s="10">
        <v>-134.22999999999999</v>
      </c>
      <c r="E1573">
        <v>-0.48485894913875499</v>
      </c>
    </row>
    <row r="1574" spans="1:5">
      <c r="A1574" t="s">
        <v>9674</v>
      </c>
      <c r="B1574">
        <v>18411.53</v>
      </c>
      <c r="C1574">
        <v>185</v>
      </c>
      <c r="D1574" s="10">
        <v>-89.08</v>
      </c>
      <c r="E1574">
        <v>-0.48382725390013698</v>
      </c>
    </row>
    <row r="1575" spans="1:5">
      <c r="A1575" t="s">
        <v>9673</v>
      </c>
      <c r="B1575">
        <v>7970.5</v>
      </c>
      <c r="C1575">
        <v>150</v>
      </c>
      <c r="D1575" s="10">
        <v>-38.49</v>
      </c>
      <c r="E1575">
        <v>-0.48290571482341099</v>
      </c>
    </row>
    <row r="1576" spans="1:5">
      <c r="A1576" t="s">
        <v>9672</v>
      </c>
      <c r="B1576">
        <v>34380.49</v>
      </c>
      <c r="C1576">
        <v>288</v>
      </c>
      <c r="D1576" s="10">
        <v>-165.92</v>
      </c>
      <c r="E1576">
        <v>-0.48259928814278003</v>
      </c>
    </row>
    <row r="1577" spans="1:5">
      <c r="A1577" t="s">
        <v>9671</v>
      </c>
      <c r="B1577">
        <v>22173.79</v>
      </c>
      <c r="C1577">
        <v>273</v>
      </c>
      <c r="D1577" s="10">
        <v>-106.63</v>
      </c>
      <c r="E1577">
        <v>-0.48088306058639502</v>
      </c>
    </row>
    <row r="1578" spans="1:5">
      <c r="A1578" t="s">
        <v>9670</v>
      </c>
      <c r="B1578">
        <v>2862.43</v>
      </c>
      <c r="C1578">
        <v>180</v>
      </c>
      <c r="D1578" s="10">
        <v>-13.75</v>
      </c>
      <c r="E1578">
        <v>-0.480361091799624</v>
      </c>
    </row>
    <row r="1579" spans="1:5">
      <c r="A1579" t="s">
        <v>9669</v>
      </c>
      <c r="B1579">
        <v>2918.7</v>
      </c>
      <c r="C1579">
        <v>60</v>
      </c>
      <c r="D1579" s="10">
        <v>-14</v>
      </c>
      <c r="E1579">
        <v>-0.47966560454996998</v>
      </c>
    </row>
    <row r="1580" spans="1:5">
      <c r="A1580" t="s">
        <v>9668</v>
      </c>
      <c r="B1580">
        <v>4383.5</v>
      </c>
      <c r="C1580">
        <v>268</v>
      </c>
      <c r="D1580" s="10">
        <v>-20.91</v>
      </c>
      <c r="E1580">
        <v>-0.47701608303866699</v>
      </c>
    </row>
    <row r="1581" spans="1:5">
      <c r="A1581" t="s">
        <v>9667</v>
      </c>
      <c r="B1581">
        <v>32893.440000000002</v>
      </c>
      <c r="C1581">
        <v>696</v>
      </c>
      <c r="D1581" s="10">
        <v>-156.19</v>
      </c>
      <c r="E1581">
        <v>-0.47483631994707698</v>
      </c>
    </row>
    <row r="1582" spans="1:5">
      <c r="A1582" t="s">
        <v>9666</v>
      </c>
      <c r="B1582">
        <v>273.89999999999998</v>
      </c>
      <c r="C1582">
        <v>90</v>
      </c>
      <c r="D1582" s="10">
        <v>-1.3</v>
      </c>
      <c r="E1582">
        <v>-0.47462577583059501</v>
      </c>
    </row>
    <row r="1583" spans="1:5">
      <c r="A1583" t="s">
        <v>9665</v>
      </c>
      <c r="B1583">
        <v>10884.72</v>
      </c>
      <c r="C1583">
        <v>211</v>
      </c>
      <c r="D1583" s="10">
        <v>-51.65</v>
      </c>
      <c r="E1583">
        <v>-0.47451840745558899</v>
      </c>
    </row>
    <row r="1584" spans="1:5">
      <c r="A1584" t="s">
        <v>9664</v>
      </c>
      <c r="B1584">
        <v>3962.91</v>
      </c>
      <c r="C1584">
        <v>107</v>
      </c>
      <c r="D1584" s="10">
        <v>-18.79</v>
      </c>
      <c r="E1584">
        <v>-0.47414652364045601</v>
      </c>
    </row>
    <row r="1585" spans="1:5">
      <c r="A1585" t="s">
        <v>9663</v>
      </c>
      <c r="B1585">
        <v>7582.55</v>
      </c>
      <c r="C1585">
        <v>820</v>
      </c>
      <c r="D1585" s="10">
        <v>-35.94</v>
      </c>
      <c r="E1585">
        <v>-0.47398302681815402</v>
      </c>
    </row>
    <row r="1586" spans="1:5">
      <c r="A1586" t="s">
        <v>9662</v>
      </c>
      <c r="B1586">
        <v>7576.91</v>
      </c>
      <c r="C1586">
        <v>587</v>
      </c>
      <c r="D1586" s="10">
        <v>-35.9</v>
      </c>
      <c r="E1586">
        <v>-0.47380792433854901</v>
      </c>
    </row>
    <row r="1587" spans="1:5">
      <c r="A1587" t="s">
        <v>9661</v>
      </c>
      <c r="B1587">
        <v>33805.599999999999</v>
      </c>
      <c r="C1587">
        <v>712</v>
      </c>
      <c r="D1587" s="10">
        <v>-160.09</v>
      </c>
      <c r="E1587">
        <v>-0.473560593511134</v>
      </c>
    </row>
    <row r="1588" spans="1:5">
      <c r="A1588" t="s">
        <v>9660</v>
      </c>
      <c r="B1588">
        <v>10863.85</v>
      </c>
      <c r="C1588">
        <v>610</v>
      </c>
      <c r="D1588" s="10">
        <v>-51.32</v>
      </c>
      <c r="E1588">
        <v>-0.47239238391546201</v>
      </c>
    </row>
    <row r="1589" spans="1:5">
      <c r="A1589" t="s">
        <v>9659</v>
      </c>
      <c r="B1589">
        <v>25727.79</v>
      </c>
      <c r="C1589">
        <v>369</v>
      </c>
      <c r="D1589" s="10">
        <v>-121.39</v>
      </c>
      <c r="E1589">
        <v>-0.47182443575604399</v>
      </c>
    </row>
    <row r="1590" spans="1:5">
      <c r="A1590" t="s">
        <v>9658</v>
      </c>
      <c r="B1590">
        <v>3155.64</v>
      </c>
      <c r="C1590">
        <v>222</v>
      </c>
      <c r="D1590" s="10">
        <v>-14.88</v>
      </c>
      <c r="E1590">
        <v>-0.47153667718751102</v>
      </c>
    </row>
    <row r="1591" spans="1:5">
      <c r="A1591" t="s">
        <v>9657</v>
      </c>
      <c r="B1591">
        <v>21930.09</v>
      </c>
      <c r="C1591">
        <v>413</v>
      </c>
      <c r="D1591" s="10">
        <v>-103.19</v>
      </c>
      <c r="E1591">
        <v>-0.470540704575311</v>
      </c>
    </row>
    <row r="1592" spans="1:5">
      <c r="A1592" t="s">
        <v>9656</v>
      </c>
      <c r="B1592">
        <v>50466.239999999998</v>
      </c>
      <c r="C1592">
        <v>246</v>
      </c>
      <c r="D1592" s="10">
        <v>-237.37</v>
      </c>
      <c r="E1592">
        <v>-0.47035404262334501</v>
      </c>
    </row>
    <row r="1593" spans="1:5">
      <c r="A1593" t="s">
        <v>9655</v>
      </c>
      <c r="B1593">
        <v>3844.8</v>
      </c>
      <c r="C1593">
        <v>516</v>
      </c>
      <c r="D1593" s="10">
        <v>-18.04</v>
      </c>
      <c r="E1593">
        <v>-0.46920516021639602</v>
      </c>
    </row>
    <row r="1594" spans="1:5">
      <c r="A1594" t="s">
        <v>9654</v>
      </c>
      <c r="B1594">
        <v>9511.8799999999992</v>
      </c>
      <c r="C1594">
        <v>92</v>
      </c>
      <c r="D1594" s="10">
        <v>-44.6</v>
      </c>
      <c r="E1594">
        <v>-0.46888732826738699</v>
      </c>
    </row>
    <row r="1595" spans="1:5">
      <c r="A1595" t="s">
        <v>9653</v>
      </c>
      <c r="B1595">
        <v>13875.69</v>
      </c>
      <c r="C1595">
        <v>311</v>
      </c>
      <c r="D1595" s="10">
        <v>-65.010000000000005</v>
      </c>
      <c r="E1595">
        <v>-0.46851724130475603</v>
      </c>
    </row>
    <row r="1596" spans="1:5">
      <c r="A1596" t="s">
        <v>9652</v>
      </c>
      <c r="B1596">
        <v>9118.65</v>
      </c>
      <c r="C1596">
        <v>160</v>
      </c>
      <c r="D1596" s="10">
        <v>-42.61</v>
      </c>
      <c r="E1596">
        <v>-0.46728408262187898</v>
      </c>
    </row>
    <row r="1597" spans="1:5">
      <c r="A1597" t="s">
        <v>9651</v>
      </c>
      <c r="B1597">
        <v>886.5</v>
      </c>
      <c r="C1597">
        <v>144</v>
      </c>
      <c r="D1597" s="10">
        <v>-4.1399999999999997</v>
      </c>
      <c r="E1597">
        <v>-0.46700507614213199</v>
      </c>
    </row>
    <row r="1598" spans="1:5">
      <c r="A1598" t="s">
        <v>9650</v>
      </c>
      <c r="B1598">
        <v>37577.9</v>
      </c>
      <c r="C1598">
        <v>466</v>
      </c>
      <c r="D1598" s="10">
        <v>-175.16</v>
      </c>
      <c r="E1598">
        <v>-0.46612503625801299</v>
      </c>
    </row>
    <row r="1599" spans="1:5">
      <c r="A1599" t="s">
        <v>9649</v>
      </c>
      <c r="B1599">
        <v>2185</v>
      </c>
      <c r="C1599">
        <v>161</v>
      </c>
      <c r="D1599" s="10">
        <v>-10.16</v>
      </c>
      <c r="E1599">
        <v>-0.46498855835240199</v>
      </c>
    </row>
    <row r="1600" spans="1:5">
      <c r="A1600" t="s">
        <v>9648</v>
      </c>
      <c r="B1600">
        <v>4564.6099999999997</v>
      </c>
      <c r="C1600">
        <v>197</v>
      </c>
      <c r="D1600" s="10">
        <v>-21.2</v>
      </c>
      <c r="E1600">
        <v>-0.46444274538240898</v>
      </c>
    </row>
    <row r="1601" spans="1:5">
      <c r="A1601" t="s">
        <v>9647</v>
      </c>
      <c r="B1601">
        <v>34759.56</v>
      </c>
      <c r="C1601">
        <v>262</v>
      </c>
      <c r="D1601" s="10">
        <v>-160.28</v>
      </c>
      <c r="E1601">
        <v>-0.46111055490920999</v>
      </c>
    </row>
    <row r="1602" spans="1:5">
      <c r="A1602" t="s">
        <v>9646</v>
      </c>
      <c r="B1602">
        <v>6400.9</v>
      </c>
      <c r="C1602">
        <v>486</v>
      </c>
      <c r="D1602" s="10">
        <v>-29.48</v>
      </c>
      <c r="E1602">
        <v>-0.46056023371713301</v>
      </c>
    </row>
    <row r="1603" spans="1:5">
      <c r="A1603" t="s">
        <v>9645</v>
      </c>
      <c r="B1603">
        <v>42228</v>
      </c>
      <c r="C1603">
        <v>240</v>
      </c>
      <c r="D1603" s="10">
        <v>-194.22</v>
      </c>
      <c r="E1603">
        <v>-0.459931798806479</v>
      </c>
    </row>
    <row r="1604" spans="1:5">
      <c r="A1604" t="s">
        <v>9644</v>
      </c>
      <c r="B1604">
        <v>34519.519999999997</v>
      </c>
      <c r="C1604">
        <v>125</v>
      </c>
      <c r="D1604" s="10">
        <v>-158.33000000000001</v>
      </c>
      <c r="E1604">
        <v>-0.45866802319383299</v>
      </c>
    </row>
    <row r="1605" spans="1:5">
      <c r="A1605" t="s">
        <v>9643</v>
      </c>
      <c r="B1605">
        <v>311097.15000000002</v>
      </c>
      <c r="C1605">
        <v>555</v>
      </c>
      <c r="D1605" s="10">
        <v>-1425.41</v>
      </c>
      <c r="E1605">
        <v>-0.45818806118924499</v>
      </c>
    </row>
    <row r="1606" spans="1:5">
      <c r="A1606" t="s">
        <v>9642</v>
      </c>
      <c r="B1606">
        <v>4508.63</v>
      </c>
      <c r="C1606">
        <v>353</v>
      </c>
      <c r="D1606" s="10">
        <v>-20.64</v>
      </c>
      <c r="E1606">
        <v>-0.457788729614095</v>
      </c>
    </row>
    <row r="1607" spans="1:5">
      <c r="A1607" t="s">
        <v>9641</v>
      </c>
      <c r="B1607">
        <v>60342.67</v>
      </c>
      <c r="C1607">
        <v>515</v>
      </c>
      <c r="D1607" s="10">
        <v>-276.04000000000002</v>
      </c>
      <c r="E1607">
        <v>-0.457454070229242</v>
      </c>
    </row>
    <row r="1608" spans="1:5">
      <c r="A1608" t="s">
        <v>9640</v>
      </c>
      <c r="B1608">
        <v>60642.13</v>
      </c>
      <c r="C1608">
        <v>337</v>
      </c>
      <c r="D1608" s="10">
        <v>-276.95999999999998</v>
      </c>
      <c r="E1608">
        <v>-0.45671219002366797</v>
      </c>
    </row>
    <row r="1609" spans="1:5">
      <c r="A1609" t="s">
        <v>9639</v>
      </c>
      <c r="B1609">
        <v>104281.8</v>
      </c>
      <c r="C1609">
        <v>281</v>
      </c>
      <c r="D1609" s="10">
        <v>-475.35</v>
      </c>
      <c r="E1609">
        <v>-0.455832177810509</v>
      </c>
    </row>
    <row r="1610" spans="1:5">
      <c r="A1610" t="s">
        <v>9638</v>
      </c>
      <c r="B1610">
        <v>950.4</v>
      </c>
      <c r="C1610">
        <v>120</v>
      </c>
      <c r="D1610" s="10">
        <v>-4.32</v>
      </c>
      <c r="E1610">
        <v>-0.45454545454545398</v>
      </c>
    </row>
    <row r="1611" spans="1:5">
      <c r="A1611" t="s">
        <v>9637</v>
      </c>
      <c r="B1611">
        <v>33159.75</v>
      </c>
      <c r="C1611">
        <v>231</v>
      </c>
      <c r="D1611" s="10">
        <v>-150.66</v>
      </c>
      <c r="E1611">
        <v>-0.45434600683057003</v>
      </c>
    </row>
    <row r="1612" spans="1:5">
      <c r="A1612" t="s">
        <v>9636</v>
      </c>
      <c r="B1612">
        <v>136619.97</v>
      </c>
      <c r="C1612">
        <v>537</v>
      </c>
      <c r="D1612" s="10">
        <v>-619.9</v>
      </c>
      <c r="E1612">
        <v>-0.45374040120196102</v>
      </c>
    </row>
    <row r="1613" spans="1:5">
      <c r="A1613" t="s">
        <v>9635</v>
      </c>
      <c r="B1613">
        <v>52454.67</v>
      </c>
      <c r="C1613">
        <v>630</v>
      </c>
      <c r="D1613" s="10">
        <v>-237.39</v>
      </c>
      <c r="E1613">
        <v>-0.45256218369117501</v>
      </c>
    </row>
    <row r="1614" spans="1:5">
      <c r="A1614" t="s">
        <v>9634</v>
      </c>
      <c r="B1614">
        <v>28657.119999999999</v>
      </c>
      <c r="C1614">
        <v>368</v>
      </c>
      <c r="D1614" s="10">
        <v>-129.66</v>
      </c>
      <c r="E1614">
        <v>-0.45245300295354102</v>
      </c>
    </row>
    <row r="1615" spans="1:5">
      <c r="A1615" t="s">
        <v>9633</v>
      </c>
      <c r="B1615">
        <v>27746.13</v>
      </c>
      <c r="C1615">
        <v>185</v>
      </c>
      <c r="D1615" s="10">
        <v>-125.07</v>
      </c>
      <c r="E1615">
        <v>-0.45076556622491099</v>
      </c>
    </row>
    <row r="1616" spans="1:5">
      <c r="A1616" t="s">
        <v>9632</v>
      </c>
      <c r="B1616">
        <v>101267.74</v>
      </c>
      <c r="C1616">
        <v>390</v>
      </c>
      <c r="D1616" s="10">
        <v>-456.29</v>
      </c>
      <c r="E1616">
        <v>-0.45057784443496002</v>
      </c>
    </row>
    <row r="1617" spans="1:5">
      <c r="A1617" t="s">
        <v>9631</v>
      </c>
      <c r="B1617">
        <v>43186.8</v>
      </c>
      <c r="C1617">
        <v>434</v>
      </c>
      <c r="D1617" s="10">
        <v>-194.58</v>
      </c>
      <c r="E1617">
        <v>-0.45055433604712503</v>
      </c>
    </row>
    <row r="1618" spans="1:5">
      <c r="A1618" t="s">
        <v>9630</v>
      </c>
      <c r="B1618">
        <v>36451.980000000003</v>
      </c>
      <c r="C1618">
        <v>709</v>
      </c>
      <c r="D1618" s="10">
        <v>-163.99</v>
      </c>
      <c r="E1618">
        <v>-0.44987954015117898</v>
      </c>
    </row>
    <row r="1619" spans="1:5">
      <c r="A1619" t="s">
        <v>9629</v>
      </c>
      <c r="B1619">
        <v>22725.62</v>
      </c>
      <c r="C1619">
        <v>164</v>
      </c>
      <c r="D1619" s="10">
        <v>-102.19</v>
      </c>
      <c r="E1619">
        <v>-0.44966869990785702</v>
      </c>
    </row>
    <row r="1620" spans="1:5">
      <c r="A1620" t="s">
        <v>9628</v>
      </c>
      <c r="B1620">
        <v>11897.65</v>
      </c>
      <c r="C1620">
        <v>438</v>
      </c>
      <c r="D1620" s="10">
        <v>-53.49</v>
      </c>
      <c r="E1620">
        <v>-0.44958458182918398</v>
      </c>
    </row>
    <row r="1621" spans="1:5">
      <c r="A1621" t="s">
        <v>9627</v>
      </c>
      <c r="B1621">
        <v>15507.41</v>
      </c>
      <c r="C1621">
        <v>250</v>
      </c>
      <c r="D1621" s="10">
        <v>-69.540000000000006</v>
      </c>
      <c r="E1621">
        <v>-0.448430782445295</v>
      </c>
    </row>
    <row r="1622" spans="1:5">
      <c r="A1622" t="s">
        <v>9626</v>
      </c>
      <c r="B1622">
        <v>2962.96</v>
      </c>
      <c r="C1622">
        <v>176</v>
      </c>
      <c r="D1622" s="10">
        <v>-13.26</v>
      </c>
      <c r="E1622">
        <v>-0.44752544752544698</v>
      </c>
    </row>
    <row r="1623" spans="1:5">
      <c r="A1623" t="s">
        <v>9625</v>
      </c>
      <c r="B1623">
        <v>10078.02</v>
      </c>
      <c r="C1623">
        <v>401</v>
      </c>
      <c r="D1623" s="10">
        <v>-44.99</v>
      </c>
      <c r="E1623">
        <v>-0.44641705414357102</v>
      </c>
    </row>
    <row r="1624" spans="1:5">
      <c r="A1624" t="s">
        <v>9624</v>
      </c>
      <c r="B1624">
        <v>4272.47</v>
      </c>
      <c r="C1624">
        <v>96</v>
      </c>
      <c r="D1624" s="10">
        <v>-19.04</v>
      </c>
      <c r="E1624">
        <v>-0.44564385472571999</v>
      </c>
    </row>
    <row r="1625" spans="1:5">
      <c r="A1625" t="s">
        <v>9623</v>
      </c>
      <c r="B1625">
        <v>44279.62</v>
      </c>
      <c r="C1625">
        <v>510</v>
      </c>
      <c r="D1625" s="10">
        <v>-195.76</v>
      </c>
      <c r="E1625">
        <v>-0.44209954827977199</v>
      </c>
    </row>
    <row r="1626" spans="1:5">
      <c r="A1626" t="s">
        <v>9622</v>
      </c>
      <c r="B1626">
        <v>39837.879999999997</v>
      </c>
      <c r="C1626">
        <v>475</v>
      </c>
      <c r="D1626" s="10">
        <v>-176.06</v>
      </c>
      <c r="E1626">
        <v>-0.44194118763347801</v>
      </c>
    </row>
    <row r="1627" spans="1:5">
      <c r="A1627" t="s">
        <v>9621</v>
      </c>
      <c r="B1627">
        <v>7286.7</v>
      </c>
      <c r="C1627">
        <v>298</v>
      </c>
      <c r="D1627" s="10">
        <v>-32.1</v>
      </c>
      <c r="E1627">
        <v>-0.44052863436123302</v>
      </c>
    </row>
    <row r="1628" spans="1:5">
      <c r="A1628" t="s">
        <v>9620</v>
      </c>
      <c r="B1628">
        <v>48150.63</v>
      </c>
      <c r="C1628">
        <v>918</v>
      </c>
      <c r="D1628" s="10">
        <v>-212.01</v>
      </c>
      <c r="E1628">
        <v>-0.44030576546973499</v>
      </c>
    </row>
    <row r="1629" spans="1:5">
      <c r="A1629" t="s">
        <v>9619</v>
      </c>
      <c r="B1629">
        <v>20947.25</v>
      </c>
      <c r="C1629">
        <v>233</v>
      </c>
      <c r="D1629" s="10">
        <v>-92.14</v>
      </c>
      <c r="E1629">
        <v>-0.43986680829225699</v>
      </c>
    </row>
    <row r="1630" spans="1:5">
      <c r="A1630" t="s">
        <v>9618</v>
      </c>
      <c r="B1630">
        <v>18287.96</v>
      </c>
      <c r="C1630">
        <v>722</v>
      </c>
      <c r="D1630" s="10">
        <v>-80.44</v>
      </c>
      <c r="E1630">
        <v>-0.439852230647923</v>
      </c>
    </row>
    <row r="1631" spans="1:5">
      <c r="A1631" t="s">
        <v>9617</v>
      </c>
      <c r="B1631">
        <v>21997.32</v>
      </c>
      <c r="C1631">
        <v>1035</v>
      </c>
      <c r="D1631" s="10">
        <v>-96.75</v>
      </c>
      <c r="E1631">
        <v>-0.43982630611365298</v>
      </c>
    </row>
    <row r="1632" spans="1:5">
      <c r="A1632" t="s">
        <v>9616</v>
      </c>
      <c r="B1632">
        <v>3874.1</v>
      </c>
      <c r="C1632">
        <v>76</v>
      </c>
      <c r="D1632" s="10">
        <v>-17.03</v>
      </c>
      <c r="E1632">
        <v>-0.43958596835393998</v>
      </c>
    </row>
    <row r="1633" spans="1:5">
      <c r="A1633" t="s">
        <v>9615</v>
      </c>
      <c r="B1633">
        <v>11859.84</v>
      </c>
      <c r="C1633">
        <v>265</v>
      </c>
      <c r="D1633" s="10">
        <v>-52.07</v>
      </c>
      <c r="E1633">
        <v>-0.43904470886622399</v>
      </c>
    </row>
    <row r="1634" spans="1:5">
      <c r="A1634" t="s">
        <v>9614</v>
      </c>
      <c r="B1634">
        <v>92235.65</v>
      </c>
      <c r="C1634">
        <v>1319</v>
      </c>
      <c r="D1634" s="10">
        <v>-404.8</v>
      </c>
      <c r="E1634">
        <v>-0.43887585765373799</v>
      </c>
    </row>
    <row r="1635" spans="1:5">
      <c r="A1635" t="s">
        <v>9613</v>
      </c>
      <c r="B1635">
        <v>92894.12</v>
      </c>
      <c r="C1635">
        <v>929</v>
      </c>
      <c r="D1635" s="10">
        <v>-406.51</v>
      </c>
      <c r="E1635">
        <v>-0.43760573866246799</v>
      </c>
    </row>
    <row r="1636" spans="1:5">
      <c r="A1636" t="s">
        <v>9612</v>
      </c>
      <c r="B1636">
        <v>23285.81</v>
      </c>
      <c r="C1636">
        <v>237</v>
      </c>
      <c r="D1636" s="10">
        <v>-101.79</v>
      </c>
      <c r="E1636">
        <v>-0.43713317252008799</v>
      </c>
    </row>
    <row r="1637" spans="1:5">
      <c r="A1637" t="s">
        <v>9611</v>
      </c>
      <c r="B1637">
        <v>87224.89</v>
      </c>
      <c r="C1637">
        <v>695</v>
      </c>
      <c r="D1637" s="10">
        <v>-381.2</v>
      </c>
      <c r="E1637">
        <v>-0.43703121895596497</v>
      </c>
    </row>
    <row r="1638" spans="1:5">
      <c r="A1638" t="s">
        <v>9610</v>
      </c>
      <c r="B1638">
        <v>4288.26</v>
      </c>
      <c r="C1638">
        <v>252</v>
      </c>
      <c r="D1638" s="10">
        <v>-18.73</v>
      </c>
      <c r="E1638">
        <v>-0.43677388964288499</v>
      </c>
    </row>
    <row r="1639" spans="1:5">
      <c r="A1639" t="s">
        <v>9609</v>
      </c>
      <c r="B1639">
        <v>8768.34</v>
      </c>
      <c r="C1639">
        <v>246</v>
      </c>
      <c r="D1639" s="10">
        <v>-38.22</v>
      </c>
      <c r="E1639">
        <v>-0.435886382143028</v>
      </c>
    </row>
    <row r="1640" spans="1:5">
      <c r="A1640" t="s">
        <v>9608</v>
      </c>
      <c r="B1640">
        <v>38002.85</v>
      </c>
      <c r="C1640">
        <v>481</v>
      </c>
      <c r="D1640" s="10">
        <v>-165.41</v>
      </c>
      <c r="E1640">
        <v>-0.435256829422003</v>
      </c>
    </row>
    <row r="1641" spans="1:5">
      <c r="A1641" t="s">
        <v>9607</v>
      </c>
      <c r="B1641">
        <v>6922.04</v>
      </c>
      <c r="C1641">
        <v>162</v>
      </c>
      <c r="D1641" s="10">
        <v>-30.08</v>
      </c>
      <c r="E1641">
        <v>-0.43455397541765101</v>
      </c>
    </row>
    <row r="1642" spans="1:5">
      <c r="A1642" t="s">
        <v>9606</v>
      </c>
      <c r="B1642">
        <v>37989.51</v>
      </c>
      <c r="C1642">
        <v>618</v>
      </c>
      <c r="D1642" s="10">
        <v>-164.9</v>
      </c>
      <c r="E1642">
        <v>-0.434067193812186</v>
      </c>
    </row>
    <row r="1643" spans="1:5">
      <c r="A1643" t="s">
        <v>9605</v>
      </c>
      <c r="B1643">
        <v>23803.8</v>
      </c>
      <c r="C1643">
        <v>207</v>
      </c>
      <c r="D1643" s="10">
        <v>-103.11</v>
      </c>
      <c r="E1643">
        <v>-0.43316613313840602</v>
      </c>
    </row>
    <row r="1644" spans="1:5">
      <c r="A1644" t="s">
        <v>9604</v>
      </c>
      <c r="B1644">
        <v>28308</v>
      </c>
      <c r="C1644">
        <v>518</v>
      </c>
      <c r="D1644" s="10">
        <v>-122.18</v>
      </c>
      <c r="E1644">
        <v>-0.43160943902783599</v>
      </c>
    </row>
    <row r="1645" spans="1:5">
      <c r="A1645" t="s">
        <v>9603</v>
      </c>
      <c r="B1645">
        <v>16595.57</v>
      </c>
      <c r="C1645">
        <v>408</v>
      </c>
      <c r="D1645" s="10">
        <v>-71.59</v>
      </c>
      <c r="E1645">
        <v>-0.43138018157857699</v>
      </c>
    </row>
    <row r="1646" spans="1:5">
      <c r="A1646" t="s">
        <v>9602</v>
      </c>
      <c r="B1646">
        <v>23869.75</v>
      </c>
      <c r="C1646">
        <v>266</v>
      </c>
      <c r="D1646" s="10">
        <v>-102.5</v>
      </c>
      <c r="E1646">
        <v>-0.429413797798468</v>
      </c>
    </row>
    <row r="1647" spans="1:5">
      <c r="A1647" t="s">
        <v>9601</v>
      </c>
      <c r="B1647">
        <v>6574.18</v>
      </c>
      <c r="C1647">
        <v>161</v>
      </c>
      <c r="D1647" s="10">
        <v>-28.2</v>
      </c>
      <c r="E1647">
        <v>-0.42895083493302499</v>
      </c>
    </row>
    <row r="1648" spans="1:5">
      <c r="A1648" t="s">
        <v>9600</v>
      </c>
      <c r="B1648">
        <v>26546.54</v>
      </c>
      <c r="C1648">
        <v>361</v>
      </c>
      <c r="D1648" s="10">
        <v>-113.84</v>
      </c>
      <c r="E1648">
        <v>-0.42883177996077798</v>
      </c>
    </row>
    <row r="1649" spans="1:5">
      <c r="A1649" t="s">
        <v>9599</v>
      </c>
      <c r="B1649">
        <v>1487.89</v>
      </c>
      <c r="C1649">
        <v>93</v>
      </c>
      <c r="D1649" s="10">
        <v>-6.37</v>
      </c>
      <c r="E1649">
        <v>-0.42812304673060497</v>
      </c>
    </row>
    <row r="1650" spans="1:5">
      <c r="A1650" t="s">
        <v>9598</v>
      </c>
      <c r="B1650">
        <v>53033.3</v>
      </c>
      <c r="C1650">
        <v>247</v>
      </c>
      <c r="D1650" s="10">
        <v>-227</v>
      </c>
      <c r="E1650">
        <v>-0.42803295288054799</v>
      </c>
    </row>
    <row r="1651" spans="1:5">
      <c r="A1651" t="s">
        <v>9597</v>
      </c>
      <c r="B1651">
        <v>26062.87</v>
      </c>
      <c r="C1651">
        <v>255</v>
      </c>
      <c r="D1651" s="10">
        <v>-111.3</v>
      </c>
      <c r="E1651">
        <v>-0.42704429711693298</v>
      </c>
    </row>
    <row r="1652" spans="1:5">
      <c r="A1652" t="s">
        <v>9596</v>
      </c>
      <c r="B1652">
        <v>2757.3</v>
      </c>
      <c r="C1652">
        <v>373</v>
      </c>
      <c r="D1652" s="10">
        <v>-11.74</v>
      </c>
      <c r="E1652">
        <v>-0.42577884162042501</v>
      </c>
    </row>
    <row r="1653" spans="1:5">
      <c r="A1653" t="s">
        <v>9595</v>
      </c>
      <c r="B1653">
        <v>5686.81</v>
      </c>
      <c r="C1653">
        <v>200</v>
      </c>
      <c r="D1653" s="10">
        <v>-24.17</v>
      </c>
      <c r="E1653">
        <v>-0.42501859566259398</v>
      </c>
    </row>
    <row r="1654" spans="1:5">
      <c r="A1654" t="s">
        <v>9594</v>
      </c>
      <c r="B1654">
        <v>2513.12</v>
      </c>
      <c r="C1654">
        <v>251</v>
      </c>
      <c r="D1654" s="10">
        <v>-10.62</v>
      </c>
      <c r="E1654">
        <v>-0.42258228815177901</v>
      </c>
    </row>
    <row r="1655" spans="1:5">
      <c r="A1655" t="s">
        <v>9593</v>
      </c>
      <c r="B1655">
        <v>59969.07</v>
      </c>
      <c r="C1655">
        <v>584</v>
      </c>
      <c r="D1655" s="10">
        <v>-253.25</v>
      </c>
      <c r="E1655">
        <v>-0.42230102951404702</v>
      </c>
    </row>
    <row r="1656" spans="1:5">
      <c r="A1656" t="s">
        <v>9592</v>
      </c>
      <c r="B1656">
        <v>24289.39</v>
      </c>
      <c r="C1656">
        <v>426</v>
      </c>
      <c r="D1656" s="10">
        <v>-102.37</v>
      </c>
      <c r="E1656">
        <v>-0.42145974024049099</v>
      </c>
    </row>
    <row r="1657" spans="1:5">
      <c r="A1657" t="s">
        <v>9591</v>
      </c>
      <c r="B1657">
        <v>8057.51</v>
      </c>
      <c r="C1657">
        <v>274</v>
      </c>
      <c r="D1657" s="10">
        <v>-33.840000000000003</v>
      </c>
      <c r="E1657">
        <v>-0.419980862574169</v>
      </c>
    </row>
    <row r="1658" spans="1:5">
      <c r="A1658" t="s">
        <v>9590</v>
      </c>
      <c r="B1658">
        <v>8445.39</v>
      </c>
      <c r="C1658">
        <v>302</v>
      </c>
      <c r="D1658" s="10">
        <v>-35.39</v>
      </c>
      <c r="E1658">
        <v>-0.41904518323014001</v>
      </c>
    </row>
    <row r="1659" spans="1:5">
      <c r="A1659" t="s">
        <v>9589</v>
      </c>
      <c r="B1659">
        <v>9349.92</v>
      </c>
      <c r="C1659">
        <v>633</v>
      </c>
      <c r="D1659" s="10">
        <v>-39</v>
      </c>
      <c r="E1659">
        <v>-0.41711586837106601</v>
      </c>
    </row>
    <row r="1660" spans="1:5">
      <c r="A1660" t="s">
        <v>9588</v>
      </c>
      <c r="B1660">
        <v>12290.72</v>
      </c>
      <c r="C1660">
        <v>373</v>
      </c>
      <c r="D1660" s="10">
        <v>-51.25</v>
      </c>
      <c r="E1660">
        <v>-0.41698126716742301</v>
      </c>
    </row>
    <row r="1661" spans="1:5">
      <c r="A1661" t="s">
        <v>9587</v>
      </c>
      <c r="B1661">
        <v>47218.41</v>
      </c>
      <c r="C1661">
        <v>550</v>
      </c>
      <c r="D1661" s="10">
        <v>-196.06</v>
      </c>
      <c r="E1661">
        <v>-0.41521940277107999</v>
      </c>
    </row>
    <row r="1662" spans="1:5">
      <c r="A1662" t="s">
        <v>9586</v>
      </c>
      <c r="B1662">
        <v>88735.67</v>
      </c>
      <c r="C1662">
        <v>323</v>
      </c>
      <c r="D1662" s="10">
        <v>-368.22</v>
      </c>
      <c r="E1662">
        <v>-0.41496277652493002</v>
      </c>
    </row>
    <row r="1663" spans="1:5">
      <c r="A1663" t="s">
        <v>9585</v>
      </c>
      <c r="B1663">
        <v>2222.8000000000002</v>
      </c>
      <c r="C1663">
        <v>158</v>
      </c>
      <c r="D1663" s="10">
        <v>-9.2100000000000009</v>
      </c>
      <c r="E1663">
        <v>-0.41434227100953702</v>
      </c>
    </row>
    <row r="1664" spans="1:5">
      <c r="A1664" t="s">
        <v>9584</v>
      </c>
      <c r="B1664">
        <v>61212.6</v>
      </c>
      <c r="C1664">
        <v>860</v>
      </c>
      <c r="D1664" s="10">
        <v>-253.47</v>
      </c>
      <c r="E1664">
        <v>-0.41408141461071701</v>
      </c>
    </row>
    <row r="1665" spans="1:5">
      <c r="A1665" t="s">
        <v>9583</v>
      </c>
      <c r="B1665">
        <v>3011.09</v>
      </c>
      <c r="C1665">
        <v>402</v>
      </c>
      <c r="D1665" s="10">
        <v>-12.46</v>
      </c>
      <c r="E1665">
        <v>-0.413803639213706</v>
      </c>
    </row>
    <row r="1666" spans="1:5">
      <c r="A1666" t="s">
        <v>9582</v>
      </c>
      <c r="B1666">
        <v>20559.84</v>
      </c>
      <c r="C1666">
        <v>314</v>
      </c>
      <c r="D1666" s="10">
        <v>-84.93</v>
      </c>
      <c r="E1666">
        <v>-0.41308687227137902</v>
      </c>
    </row>
    <row r="1667" spans="1:5">
      <c r="A1667" t="s">
        <v>9581</v>
      </c>
      <c r="B1667">
        <v>95783.77</v>
      </c>
      <c r="C1667">
        <v>679</v>
      </c>
      <c r="D1667" s="10">
        <v>-394.47</v>
      </c>
      <c r="E1667">
        <v>-0.41183386287676899</v>
      </c>
    </row>
    <row r="1668" spans="1:5">
      <c r="A1668" t="s">
        <v>9580</v>
      </c>
      <c r="B1668">
        <v>4770.0600000000004</v>
      </c>
      <c r="C1668">
        <v>326</v>
      </c>
      <c r="D1668" s="10">
        <v>-19.64</v>
      </c>
      <c r="E1668">
        <v>-0.41173486287384198</v>
      </c>
    </row>
    <row r="1669" spans="1:5">
      <c r="A1669" t="s">
        <v>9579</v>
      </c>
      <c r="B1669">
        <v>8346.7999999999993</v>
      </c>
      <c r="C1669">
        <v>262</v>
      </c>
      <c r="D1669" s="10">
        <v>-34.26</v>
      </c>
      <c r="E1669">
        <v>-0.41045670196961698</v>
      </c>
    </row>
    <row r="1670" spans="1:5">
      <c r="A1670" t="s">
        <v>9578</v>
      </c>
      <c r="B1670">
        <v>3612.64</v>
      </c>
      <c r="C1670">
        <v>112</v>
      </c>
      <c r="D1670" s="10">
        <v>-14.82</v>
      </c>
      <c r="E1670">
        <v>-0.410226316488772</v>
      </c>
    </row>
    <row r="1671" spans="1:5">
      <c r="A1671" t="s">
        <v>9577</v>
      </c>
      <c r="B1671">
        <v>72183.44</v>
      </c>
      <c r="C1671">
        <v>284</v>
      </c>
      <c r="D1671" s="10">
        <v>-296.08999999999997</v>
      </c>
      <c r="E1671">
        <v>-0.410191035506204</v>
      </c>
    </row>
    <row r="1672" spans="1:5">
      <c r="A1672" t="s">
        <v>9576</v>
      </c>
      <c r="B1672">
        <v>29439.63</v>
      </c>
      <c r="C1672">
        <v>437</v>
      </c>
      <c r="D1672" s="10">
        <v>-120.49</v>
      </c>
      <c r="E1672">
        <v>-0.40927824160833498</v>
      </c>
    </row>
    <row r="1673" spans="1:5">
      <c r="A1673" t="s">
        <v>9575</v>
      </c>
      <c r="B1673">
        <v>199167.27</v>
      </c>
      <c r="C1673">
        <v>1076</v>
      </c>
      <c r="D1673" s="10">
        <v>-814.01</v>
      </c>
      <c r="E1673">
        <v>-0.40870671170016998</v>
      </c>
    </row>
    <row r="1674" spans="1:5">
      <c r="A1674" t="s">
        <v>9574</v>
      </c>
      <c r="B1674">
        <v>22478.54</v>
      </c>
      <c r="C1674">
        <v>268</v>
      </c>
      <c r="D1674" s="10">
        <v>-91.82</v>
      </c>
      <c r="E1674">
        <v>-0.40847848659210001</v>
      </c>
    </row>
    <row r="1675" spans="1:5">
      <c r="A1675" t="s">
        <v>9573</v>
      </c>
      <c r="B1675">
        <v>117786</v>
      </c>
      <c r="C1675">
        <v>468</v>
      </c>
      <c r="D1675" s="10">
        <v>-479.64</v>
      </c>
      <c r="E1675">
        <v>-0.40721308135092399</v>
      </c>
    </row>
    <row r="1676" spans="1:5">
      <c r="A1676" t="s">
        <v>9572</v>
      </c>
      <c r="B1676">
        <v>4794.8999999999996</v>
      </c>
      <c r="C1676">
        <v>368</v>
      </c>
      <c r="D1676" s="10">
        <v>-19.440000000000001</v>
      </c>
      <c r="E1676">
        <v>-0.40543077019333001</v>
      </c>
    </row>
    <row r="1677" spans="1:5">
      <c r="A1677" t="s">
        <v>9571</v>
      </c>
      <c r="B1677">
        <v>25308.04</v>
      </c>
      <c r="C1677">
        <v>210</v>
      </c>
      <c r="D1677" s="10">
        <v>-102.38</v>
      </c>
      <c r="E1677">
        <v>-0.404535475682826</v>
      </c>
    </row>
    <row r="1678" spans="1:5">
      <c r="A1678" t="s">
        <v>9570</v>
      </c>
      <c r="B1678">
        <v>34018.53</v>
      </c>
      <c r="C1678">
        <v>391</v>
      </c>
      <c r="D1678" s="10">
        <v>-137.15</v>
      </c>
      <c r="E1678">
        <v>-0.40316262930820301</v>
      </c>
    </row>
    <row r="1679" spans="1:5">
      <c r="A1679" t="s">
        <v>9569</v>
      </c>
      <c r="B1679">
        <v>30461.77</v>
      </c>
      <c r="C1679">
        <v>280</v>
      </c>
      <c r="D1679" s="10">
        <v>-122.79</v>
      </c>
      <c r="E1679">
        <v>-0.403095420916118</v>
      </c>
    </row>
    <row r="1680" spans="1:5">
      <c r="A1680" t="s">
        <v>9568</v>
      </c>
      <c r="B1680">
        <v>1173.8900000000001</v>
      </c>
      <c r="C1680">
        <v>5</v>
      </c>
      <c r="D1680" s="10">
        <v>-4.7300000000000004</v>
      </c>
      <c r="E1680">
        <v>-0.40293383536787902</v>
      </c>
    </row>
    <row r="1681" spans="1:5">
      <c r="A1681" t="s">
        <v>9567</v>
      </c>
      <c r="B1681">
        <v>1003.78</v>
      </c>
      <c r="C1681">
        <v>31</v>
      </c>
      <c r="D1681" s="10">
        <v>-4.04</v>
      </c>
      <c r="E1681">
        <v>-0.40247863077566798</v>
      </c>
    </row>
    <row r="1682" spans="1:5">
      <c r="A1682" t="s">
        <v>9566</v>
      </c>
      <c r="B1682">
        <v>10473.879999999999</v>
      </c>
      <c r="C1682">
        <v>375</v>
      </c>
      <c r="D1682" s="10">
        <v>-41.97</v>
      </c>
      <c r="E1682">
        <v>-0.40071110228492202</v>
      </c>
    </row>
    <row r="1683" spans="1:5">
      <c r="A1683" t="s">
        <v>9565</v>
      </c>
      <c r="B1683">
        <v>19824.599999999999</v>
      </c>
      <c r="C1683">
        <v>74</v>
      </c>
      <c r="D1683" s="10">
        <v>-79.290000000000006</v>
      </c>
      <c r="E1683">
        <v>-0.39995762840107701</v>
      </c>
    </row>
    <row r="1684" spans="1:5">
      <c r="A1684" t="s">
        <v>9564</v>
      </c>
      <c r="B1684">
        <v>747.84</v>
      </c>
      <c r="C1684">
        <v>120</v>
      </c>
      <c r="D1684" s="10">
        <v>-2.99</v>
      </c>
      <c r="E1684">
        <v>-0.399818142918271</v>
      </c>
    </row>
    <row r="1685" spans="1:5">
      <c r="A1685" t="s">
        <v>9563</v>
      </c>
      <c r="B1685">
        <v>9788.67</v>
      </c>
      <c r="C1685">
        <v>746</v>
      </c>
      <c r="D1685" s="10">
        <v>-38.869999999999997</v>
      </c>
      <c r="E1685">
        <v>-0.397091739735837</v>
      </c>
    </row>
    <row r="1686" spans="1:5">
      <c r="A1686" t="s">
        <v>9562</v>
      </c>
      <c r="B1686">
        <v>8255.57</v>
      </c>
      <c r="C1686">
        <v>183</v>
      </c>
      <c r="D1686" s="10">
        <v>-32.520000000000003</v>
      </c>
      <c r="E1686">
        <v>-0.39391586528852601</v>
      </c>
    </row>
    <row r="1687" spans="1:5">
      <c r="A1687" t="s">
        <v>9561</v>
      </c>
      <c r="B1687">
        <v>14737.08</v>
      </c>
      <c r="C1687">
        <v>584</v>
      </c>
      <c r="D1687" s="10">
        <v>-57.96</v>
      </c>
      <c r="E1687">
        <v>-0.393293651116774</v>
      </c>
    </row>
    <row r="1688" spans="1:5">
      <c r="A1688" t="s">
        <v>9560</v>
      </c>
      <c r="B1688">
        <v>173691.71</v>
      </c>
      <c r="C1688">
        <v>600</v>
      </c>
      <c r="D1688" s="10">
        <v>-682.6</v>
      </c>
      <c r="E1688">
        <v>-0.392995152157808</v>
      </c>
    </row>
    <row r="1689" spans="1:5">
      <c r="A1689" t="s">
        <v>9559</v>
      </c>
      <c r="B1689">
        <v>11409.12</v>
      </c>
      <c r="C1689">
        <v>544</v>
      </c>
      <c r="D1689" s="10">
        <v>-44.77</v>
      </c>
      <c r="E1689">
        <v>-0.39240537394645603</v>
      </c>
    </row>
    <row r="1690" spans="1:5">
      <c r="A1690" t="s">
        <v>9558</v>
      </c>
      <c r="B1690">
        <v>32343.33</v>
      </c>
      <c r="C1690">
        <v>875</v>
      </c>
      <c r="D1690" s="10">
        <v>-126.23</v>
      </c>
      <c r="E1690">
        <v>-0.39028139650431698</v>
      </c>
    </row>
    <row r="1691" spans="1:5">
      <c r="A1691" t="s">
        <v>9557</v>
      </c>
      <c r="B1691">
        <v>11836.32</v>
      </c>
      <c r="C1691">
        <v>552</v>
      </c>
      <c r="D1691" s="10">
        <v>-46.17</v>
      </c>
      <c r="E1691">
        <v>-0.39007056247211902</v>
      </c>
    </row>
    <row r="1692" spans="1:5">
      <c r="A1692" t="s">
        <v>9556</v>
      </c>
      <c r="B1692">
        <v>4905.3</v>
      </c>
      <c r="C1692">
        <v>544</v>
      </c>
      <c r="D1692" s="10">
        <v>-19.12</v>
      </c>
      <c r="E1692">
        <v>-0.38978248017450501</v>
      </c>
    </row>
    <row r="1693" spans="1:5">
      <c r="A1693" t="s">
        <v>9555</v>
      </c>
      <c r="B1693">
        <v>93113.47</v>
      </c>
      <c r="C1693">
        <v>321</v>
      </c>
      <c r="D1693" s="10">
        <v>-362.86</v>
      </c>
      <c r="E1693">
        <v>-0.38969657129092</v>
      </c>
    </row>
    <row r="1694" spans="1:5">
      <c r="A1694" t="s">
        <v>9554</v>
      </c>
      <c r="B1694">
        <v>264799.23</v>
      </c>
      <c r="C1694">
        <v>997</v>
      </c>
      <c r="D1694" s="10">
        <v>-1026.68</v>
      </c>
      <c r="E1694">
        <v>-0.38772016066663001</v>
      </c>
    </row>
    <row r="1695" spans="1:5">
      <c r="A1695" t="s">
        <v>9553</v>
      </c>
      <c r="B1695">
        <v>2638.14</v>
      </c>
      <c r="C1695">
        <v>106</v>
      </c>
      <c r="D1695" s="10">
        <v>-10.199999999999999</v>
      </c>
      <c r="E1695">
        <v>-0.38663603902749599</v>
      </c>
    </row>
    <row r="1696" spans="1:5">
      <c r="A1696" t="s">
        <v>9552</v>
      </c>
      <c r="B1696">
        <v>13573.86</v>
      </c>
      <c r="C1696">
        <v>116</v>
      </c>
      <c r="D1696" s="10">
        <v>-52.43</v>
      </c>
      <c r="E1696">
        <v>-0.38625711477796199</v>
      </c>
    </row>
    <row r="1697" spans="1:5">
      <c r="A1697" t="s">
        <v>9551</v>
      </c>
      <c r="B1697">
        <v>6237.43</v>
      </c>
      <c r="C1697">
        <v>490</v>
      </c>
      <c r="D1697" s="10">
        <v>-24.07</v>
      </c>
      <c r="E1697">
        <v>-0.38589611426500903</v>
      </c>
    </row>
    <row r="1698" spans="1:5">
      <c r="A1698" t="s">
        <v>9550</v>
      </c>
      <c r="B1698">
        <v>48135.53</v>
      </c>
      <c r="C1698">
        <v>386</v>
      </c>
      <c r="D1698" s="10">
        <v>-185.55</v>
      </c>
      <c r="E1698">
        <v>-0.385474097823374</v>
      </c>
    </row>
    <row r="1699" spans="1:5">
      <c r="A1699" t="s">
        <v>9549</v>
      </c>
      <c r="B1699">
        <v>54749.61</v>
      </c>
      <c r="C1699">
        <v>756</v>
      </c>
      <c r="D1699" s="10">
        <v>-210.88</v>
      </c>
      <c r="E1699">
        <v>-0.38517169346046398</v>
      </c>
    </row>
    <row r="1700" spans="1:5">
      <c r="A1700" t="s">
        <v>9548</v>
      </c>
      <c r="B1700">
        <v>2675.2</v>
      </c>
      <c r="C1700">
        <v>258</v>
      </c>
      <c r="D1700" s="10">
        <v>-10.25</v>
      </c>
      <c r="E1700">
        <v>-0.38314892344497598</v>
      </c>
    </row>
    <row r="1701" spans="1:5">
      <c r="A1701" t="s">
        <v>9547</v>
      </c>
      <c r="B1701">
        <v>34173.949999999997</v>
      </c>
      <c r="C1701">
        <v>985</v>
      </c>
      <c r="D1701" s="10">
        <v>-130.65</v>
      </c>
      <c r="E1701">
        <v>-0.38230874686713101</v>
      </c>
    </row>
    <row r="1702" spans="1:5">
      <c r="A1702" t="s">
        <v>9546</v>
      </c>
      <c r="B1702">
        <v>8483.2000000000007</v>
      </c>
      <c r="C1702">
        <v>242</v>
      </c>
      <c r="D1702" s="10">
        <v>-32.409999999999997</v>
      </c>
      <c r="E1702">
        <v>-0.382049226706903</v>
      </c>
    </row>
    <row r="1703" spans="1:5">
      <c r="A1703" t="s">
        <v>9545</v>
      </c>
      <c r="B1703">
        <v>12759.79</v>
      </c>
      <c r="C1703">
        <v>282</v>
      </c>
      <c r="D1703" s="10">
        <v>-48.74</v>
      </c>
      <c r="E1703">
        <v>-0.38198120815467901</v>
      </c>
    </row>
    <row r="1704" spans="1:5">
      <c r="A1704" t="s">
        <v>9544</v>
      </c>
      <c r="B1704">
        <v>1315.2</v>
      </c>
      <c r="C1704">
        <v>129</v>
      </c>
      <c r="D1704" s="10">
        <v>-5.0199999999999996</v>
      </c>
      <c r="E1704">
        <v>-0.38169099756691</v>
      </c>
    </row>
    <row r="1705" spans="1:5">
      <c r="A1705" t="s">
        <v>9543</v>
      </c>
      <c r="B1705">
        <v>20291.88</v>
      </c>
      <c r="C1705">
        <v>310</v>
      </c>
      <c r="D1705" s="10">
        <v>-77.19</v>
      </c>
      <c r="E1705">
        <v>-0.38039846480464101</v>
      </c>
    </row>
    <row r="1706" spans="1:5">
      <c r="A1706" t="s">
        <v>9542</v>
      </c>
      <c r="B1706">
        <v>28111.58</v>
      </c>
      <c r="C1706">
        <v>823</v>
      </c>
      <c r="D1706" s="10">
        <v>-106.9</v>
      </c>
      <c r="E1706">
        <v>-0.380270336992798</v>
      </c>
    </row>
    <row r="1707" spans="1:5">
      <c r="A1707" t="s">
        <v>9541</v>
      </c>
      <c r="B1707">
        <v>15263.55</v>
      </c>
      <c r="C1707">
        <v>180</v>
      </c>
      <c r="D1707" s="10">
        <v>-57.81</v>
      </c>
      <c r="E1707">
        <v>-0.37874544257397502</v>
      </c>
    </row>
    <row r="1708" spans="1:5">
      <c r="A1708" t="s">
        <v>9540</v>
      </c>
      <c r="B1708">
        <v>12721.15</v>
      </c>
      <c r="C1708">
        <v>392</v>
      </c>
      <c r="D1708" s="10">
        <v>-48.11</v>
      </c>
      <c r="E1708">
        <v>-0.37818907881755898</v>
      </c>
    </row>
    <row r="1709" spans="1:5">
      <c r="A1709" t="s">
        <v>9539</v>
      </c>
      <c r="B1709">
        <v>26120.39</v>
      </c>
      <c r="C1709">
        <v>211</v>
      </c>
      <c r="D1709" s="10">
        <v>-98.62</v>
      </c>
      <c r="E1709">
        <v>-0.377559446853588</v>
      </c>
    </row>
    <row r="1710" spans="1:5">
      <c r="A1710" t="s">
        <v>9538</v>
      </c>
      <c r="B1710">
        <v>2082.06</v>
      </c>
      <c r="C1710">
        <v>206</v>
      </c>
      <c r="D1710" s="10">
        <v>-7.84</v>
      </c>
      <c r="E1710">
        <v>-0.376550147450121</v>
      </c>
    </row>
    <row r="1711" spans="1:5">
      <c r="A1711" t="s">
        <v>9537</v>
      </c>
      <c r="B1711">
        <v>3895.68</v>
      </c>
      <c r="C1711">
        <v>390</v>
      </c>
      <c r="D1711" s="10">
        <v>-14.64</v>
      </c>
      <c r="E1711">
        <v>-0.37580088713651999</v>
      </c>
    </row>
    <row r="1712" spans="1:5">
      <c r="A1712" t="s">
        <v>9536</v>
      </c>
      <c r="B1712">
        <v>68756.929999999993</v>
      </c>
      <c r="C1712">
        <v>546</v>
      </c>
      <c r="D1712" s="10">
        <v>-258.31</v>
      </c>
      <c r="E1712">
        <v>-0.375685767238298</v>
      </c>
    </row>
    <row r="1713" spans="1:5">
      <c r="A1713" t="s">
        <v>9535</v>
      </c>
      <c r="B1713">
        <v>32271.64</v>
      </c>
      <c r="C1713">
        <v>103</v>
      </c>
      <c r="D1713" s="10">
        <v>-121.03</v>
      </c>
      <c r="E1713">
        <v>-0.37503517019897298</v>
      </c>
    </row>
    <row r="1714" spans="1:5">
      <c r="A1714" t="s">
        <v>9534</v>
      </c>
      <c r="B1714">
        <v>17663.63</v>
      </c>
      <c r="C1714">
        <v>334</v>
      </c>
      <c r="D1714" s="10">
        <v>-66.180000000000007</v>
      </c>
      <c r="E1714">
        <v>-0.374668174095585</v>
      </c>
    </row>
    <row r="1715" spans="1:5">
      <c r="A1715" t="s">
        <v>9533</v>
      </c>
      <c r="B1715">
        <v>4000.44</v>
      </c>
      <c r="C1715">
        <v>517</v>
      </c>
      <c r="D1715" s="10">
        <v>-14.98</v>
      </c>
      <c r="E1715">
        <v>-0.37445880953095101</v>
      </c>
    </row>
    <row r="1716" spans="1:5">
      <c r="A1716" t="s">
        <v>9532</v>
      </c>
      <c r="B1716">
        <v>878.8</v>
      </c>
      <c r="C1716">
        <v>26</v>
      </c>
      <c r="D1716" s="10">
        <v>-3.29</v>
      </c>
      <c r="E1716">
        <v>-0.37437414656349499</v>
      </c>
    </row>
    <row r="1717" spans="1:5">
      <c r="A1717" t="s">
        <v>9531</v>
      </c>
      <c r="B1717">
        <v>14543.68</v>
      </c>
      <c r="C1717">
        <v>188</v>
      </c>
      <c r="D1717" s="10">
        <v>-53.94</v>
      </c>
      <c r="E1717">
        <v>-0.37088274769521801</v>
      </c>
    </row>
    <row r="1718" spans="1:5">
      <c r="A1718" t="s">
        <v>9530</v>
      </c>
      <c r="B1718">
        <v>375.32</v>
      </c>
      <c r="C1718">
        <v>44</v>
      </c>
      <c r="D1718" s="10">
        <v>-1.39</v>
      </c>
      <c r="E1718">
        <v>-0.37035063412554597</v>
      </c>
    </row>
    <row r="1719" spans="1:5">
      <c r="A1719" t="s">
        <v>9529</v>
      </c>
      <c r="B1719">
        <v>68562.53</v>
      </c>
      <c r="C1719">
        <v>243</v>
      </c>
      <c r="D1719" s="10">
        <v>-253.52</v>
      </c>
      <c r="E1719">
        <v>-0.36976465133360698</v>
      </c>
    </row>
    <row r="1720" spans="1:5">
      <c r="A1720" t="s">
        <v>9528</v>
      </c>
      <c r="B1720">
        <v>26916.62</v>
      </c>
      <c r="C1720">
        <v>518</v>
      </c>
      <c r="D1720" s="10">
        <v>-99.52</v>
      </c>
      <c r="E1720">
        <v>-0.36973438715559298</v>
      </c>
    </row>
    <row r="1721" spans="1:5">
      <c r="A1721" t="s">
        <v>9527</v>
      </c>
      <c r="B1721">
        <v>63890.09</v>
      </c>
      <c r="C1721">
        <v>301</v>
      </c>
      <c r="D1721" s="10">
        <v>-235.52</v>
      </c>
      <c r="E1721">
        <v>-0.36863306969828902</v>
      </c>
    </row>
    <row r="1722" spans="1:5">
      <c r="A1722" t="s">
        <v>9526</v>
      </c>
      <c r="B1722">
        <v>21243</v>
      </c>
      <c r="C1722">
        <v>152</v>
      </c>
      <c r="D1722" s="10">
        <v>-78.260000000000005</v>
      </c>
      <c r="E1722">
        <v>-0.368403709457233</v>
      </c>
    </row>
    <row r="1723" spans="1:5">
      <c r="A1723" t="s">
        <v>9525</v>
      </c>
      <c r="B1723">
        <v>738.73</v>
      </c>
      <c r="C1723">
        <v>148</v>
      </c>
      <c r="D1723" s="10">
        <v>-2.72</v>
      </c>
      <c r="E1723">
        <v>-0.36819947748162302</v>
      </c>
    </row>
    <row r="1724" spans="1:5">
      <c r="A1724" t="s">
        <v>9524</v>
      </c>
      <c r="B1724">
        <v>116373</v>
      </c>
      <c r="C1724">
        <v>583</v>
      </c>
      <c r="D1724" s="10">
        <v>-426.05</v>
      </c>
      <c r="E1724">
        <v>-0.36610725855653797</v>
      </c>
    </row>
    <row r="1725" spans="1:5">
      <c r="A1725" t="s">
        <v>9523</v>
      </c>
      <c r="B1725">
        <v>79563.600000000006</v>
      </c>
      <c r="C1725">
        <v>483</v>
      </c>
      <c r="D1725" s="10">
        <v>-290.81</v>
      </c>
      <c r="E1725">
        <v>-0.365506337068709</v>
      </c>
    </row>
    <row r="1726" spans="1:5">
      <c r="A1726" t="s">
        <v>9522</v>
      </c>
      <c r="B1726">
        <v>116344.76</v>
      </c>
      <c r="C1726">
        <v>1089</v>
      </c>
      <c r="D1726" s="10">
        <v>-425.04</v>
      </c>
      <c r="E1726">
        <v>-0.36532801305361701</v>
      </c>
    </row>
    <row r="1727" spans="1:5">
      <c r="A1727" t="s">
        <v>9521</v>
      </c>
      <c r="B1727">
        <v>2236.35</v>
      </c>
      <c r="C1727">
        <v>289</v>
      </c>
      <c r="D1727" s="10">
        <v>-8.17</v>
      </c>
      <c r="E1727">
        <v>-0.36532743085831798</v>
      </c>
    </row>
    <row r="1728" spans="1:5">
      <c r="A1728" t="s">
        <v>9520</v>
      </c>
      <c r="B1728">
        <v>33937.949999999997</v>
      </c>
      <c r="C1728">
        <v>275</v>
      </c>
      <c r="D1728" s="10">
        <v>-123.94</v>
      </c>
      <c r="E1728">
        <v>-0.36519589427175098</v>
      </c>
    </row>
    <row r="1729" spans="1:5">
      <c r="A1729" t="s">
        <v>9519</v>
      </c>
      <c r="B1729">
        <v>106681.03</v>
      </c>
      <c r="C1729">
        <v>825</v>
      </c>
      <c r="D1729" s="10">
        <v>-388.44</v>
      </c>
      <c r="E1729">
        <v>-0.36411346984557602</v>
      </c>
    </row>
    <row r="1730" spans="1:5">
      <c r="A1730" t="s">
        <v>9518</v>
      </c>
      <c r="B1730">
        <v>112578.96</v>
      </c>
      <c r="C1730">
        <v>484</v>
      </c>
      <c r="D1730" s="10">
        <v>-409.71</v>
      </c>
      <c r="E1730">
        <v>-0.36393123546353601</v>
      </c>
    </row>
    <row r="1731" spans="1:5">
      <c r="A1731" t="s">
        <v>9517</v>
      </c>
      <c r="B1731">
        <v>38709.199999999997</v>
      </c>
      <c r="C1731">
        <v>221</v>
      </c>
      <c r="D1731" s="10">
        <v>-140.84</v>
      </c>
      <c r="E1731">
        <v>-0.36384115404089901</v>
      </c>
    </row>
    <row r="1732" spans="1:5">
      <c r="A1732" t="s">
        <v>9516</v>
      </c>
      <c r="B1732">
        <v>35938.46</v>
      </c>
      <c r="C1732">
        <v>176</v>
      </c>
      <c r="D1732" s="10">
        <v>-130.46</v>
      </c>
      <c r="E1732">
        <v>-0.36300943334800601</v>
      </c>
    </row>
    <row r="1733" spans="1:5">
      <c r="A1733" t="s">
        <v>9515</v>
      </c>
      <c r="B1733">
        <v>8097.93</v>
      </c>
      <c r="C1733">
        <v>129</v>
      </c>
      <c r="D1733" s="10">
        <v>-29.28</v>
      </c>
      <c r="E1733">
        <v>-0.36157388369620302</v>
      </c>
    </row>
    <row r="1734" spans="1:5">
      <c r="A1734" t="s">
        <v>9514</v>
      </c>
      <c r="B1734">
        <v>98308.04</v>
      </c>
      <c r="C1734">
        <v>490</v>
      </c>
      <c r="D1734" s="10">
        <v>-355.38</v>
      </c>
      <c r="E1734">
        <v>-0.36149637405038199</v>
      </c>
    </row>
    <row r="1735" spans="1:5">
      <c r="A1735" t="s">
        <v>9513</v>
      </c>
      <c r="B1735">
        <v>356.99</v>
      </c>
      <c r="C1735">
        <v>58</v>
      </c>
      <c r="D1735" s="10">
        <v>-1.29</v>
      </c>
      <c r="E1735">
        <v>-0.36135465979439202</v>
      </c>
    </row>
    <row r="1736" spans="1:5">
      <c r="A1736" t="s">
        <v>9512</v>
      </c>
      <c r="B1736">
        <v>35165.919999999998</v>
      </c>
      <c r="C1736">
        <v>240</v>
      </c>
      <c r="D1736" s="10">
        <v>-126.93</v>
      </c>
      <c r="E1736">
        <v>-0.360946052314286</v>
      </c>
    </row>
    <row r="1737" spans="1:5">
      <c r="A1737" t="s">
        <v>9511</v>
      </c>
      <c r="B1737">
        <v>3320.06</v>
      </c>
      <c r="C1737">
        <v>396</v>
      </c>
      <c r="D1737" s="10">
        <v>-11.98</v>
      </c>
      <c r="E1737">
        <v>-0.36083685234604101</v>
      </c>
    </row>
    <row r="1738" spans="1:5">
      <c r="A1738" t="s">
        <v>9510</v>
      </c>
      <c r="B1738">
        <v>85633.19</v>
      </c>
      <c r="C1738">
        <v>329</v>
      </c>
      <c r="D1738" s="10">
        <v>-308.77999999999997</v>
      </c>
      <c r="E1738">
        <v>-0.36058448832748102</v>
      </c>
    </row>
    <row r="1739" spans="1:5">
      <c r="A1739" t="s">
        <v>9509</v>
      </c>
      <c r="B1739">
        <v>18455.02</v>
      </c>
      <c r="C1739">
        <v>651</v>
      </c>
      <c r="D1739" s="10">
        <v>-66.47</v>
      </c>
      <c r="E1739">
        <v>-0.36017300441831002</v>
      </c>
    </row>
    <row r="1740" spans="1:5">
      <c r="A1740" t="s">
        <v>9508</v>
      </c>
      <c r="B1740">
        <v>135540.84</v>
      </c>
      <c r="C1740">
        <v>553</v>
      </c>
      <c r="D1740" s="10">
        <v>-487.34</v>
      </c>
      <c r="E1740">
        <v>-0.35955214679206599</v>
      </c>
    </row>
    <row r="1741" spans="1:5">
      <c r="A1741" t="s">
        <v>9507</v>
      </c>
      <c r="B1741">
        <v>19621.400000000001</v>
      </c>
      <c r="C1741">
        <v>542</v>
      </c>
      <c r="D1741" s="10">
        <v>-70.540000000000006</v>
      </c>
      <c r="E1741">
        <v>-0.35950543794020801</v>
      </c>
    </row>
    <row r="1742" spans="1:5">
      <c r="A1742" t="s">
        <v>9506</v>
      </c>
      <c r="B1742">
        <v>16139.08</v>
      </c>
      <c r="C1742">
        <v>136</v>
      </c>
      <c r="D1742" s="10">
        <v>-57.96</v>
      </c>
      <c r="E1742">
        <v>-0.35912827744828002</v>
      </c>
    </row>
    <row r="1743" spans="1:5">
      <c r="A1743" t="s">
        <v>9505</v>
      </c>
      <c r="B1743">
        <v>30431.64</v>
      </c>
      <c r="C1743">
        <v>472</v>
      </c>
      <c r="D1743" s="10">
        <v>-109.28</v>
      </c>
      <c r="E1743">
        <v>-0.35909993677632801</v>
      </c>
    </row>
    <row r="1744" spans="1:5">
      <c r="A1744" t="s">
        <v>9504</v>
      </c>
      <c r="B1744">
        <v>29656.76</v>
      </c>
      <c r="C1744">
        <v>104</v>
      </c>
      <c r="D1744" s="10">
        <v>-106.46</v>
      </c>
      <c r="E1744">
        <v>-0.35897380563487002</v>
      </c>
    </row>
    <row r="1745" spans="1:5">
      <c r="A1745" t="s">
        <v>9503</v>
      </c>
      <c r="B1745">
        <v>19793.939999999999</v>
      </c>
      <c r="C1745">
        <v>206</v>
      </c>
      <c r="D1745" s="10">
        <v>-71.02</v>
      </c>
      <c r="E1745">
        <v>-0.35879668221687999</v>
      </c>
    </row>
    <row r="1746" spans="1:5">
      <c r="A1746" t="s">
        <v>9502</v>
      </c>
      <c r="B1746">
        <v>54486.89</v>
      </c>
      <c r="C1746">
        <v>1303</v>
      </c>
      <c r="D1746" s="10">
        <v>-195.45</v>
      </c>
      <c r="E1746">
        <v>-0.35871014109999599</v>
      </c>
    </row>
    <row r="1747" spans="1:5">
      <c r="A1747" t="s">
        <v>9501</v>
      </c>
      <c r="B1747">
        <v>12918.72</v>
      </c>
      <c r="C1747">
        <v>58</v>
      </c>
      <c r="D1747" s="10">
        <v>-46.29</v>
      </c>
      <c r="E1747">
        <v>-0.35831723266701299</v>
      </c>
    </row>
    <row r="1748" spans="1:5">
      <c r="A1748" t="s">
        <v>9500</v>
      </c>
      <c r="B1748">
        <v>35131.08</v>
      </c>
      <c r="C1748">
        <v>175</v>
      </c>
      <c r="D1748" s="10">
        <v>-125.5</v>
      </c>
      <c r="E1748">
        <v>-0.357233537938486</v>
      </c>
    </row>
    <row r="1749" spans="1:5">
      <c r="A1749" t="s">
        <v>9499</v>
      </c>
      <c r="B1749">
        <v>76760.13</v>
      </c>
      <c r="C1749">
        <v>277</v>
      </c>
      <c r="D1749" s="10">
        <v>-273.39</v>
      </c>
      <c r="E1749">
        <v>-0.356161460383144</v>
      </c>
    </row>
    <row r="1750" spans="1:5">
      <c r="A1750" t="s">
        <v>9498</v>
      </c>
      <c r="B1750">
        <v>132519.54999999999</v>
      </c>
      <c r="C1750">
        <v>1008</v>
      </c>
      <c r="D1750" s="10">
        <v>-471.86</v>
      </c>
      <c r="E1750">
        <v>-0.35606821785917597</v>
      </c>
    </row>
    <row r="1751" spans="1:5">
      <c r="A1751" t="s">
        <v>9497</v>
      </c>
      <c r="B1751">
        <v>28471.91</v>
      </c>
      <c r="C1751">
        <v>267</v>
      </c>
      <c r="D1751" s="10">
        <v>-100.97</v>
      </c>
      <c r="E1751">
        <v>-0.35463023028662199</v>
      </c>
    </row>
    <row r="1752" spans="1:5">
      <c r="A1752" t="s">
        <v>9496</v>
      </c>
      <c r="B1752">
        <v>31062.37</v>
      </c>
      <c r="C1752">
        <v>328</v>
      </c>
      <c r="D1752" s="10">
        <v>-110.09</v>
      </c>
      <c r="E1752">
        <v>-0.35441597019158499</v>
      </c>
    </row>
    <row r="1753" spans="1:5">
      <c r="A1753" t="s">
        <v>9495</v>
      </c>
      <c r="B1753">
        <v>132620.72</v>
      </c>
      <c r="C1753">
        <v>580</v>
      </c>
      <c r="D1753" s="10">
        <v>-469.67</v>
      </c>
      <c r="E1753">
        <v>-0.35414526478215402</v>
      </c>
    </row>
    <row r="1754" spans="1:5">
      <c r="A1754" t="s">
        <v>9494</v>
      </c>
      <c r="B1754">
        <v>6129.6</v>
      </c>
      <c r="C1754">
        <v>386</v>
      </c>
      <c r="D1754" s="10">
        <v>-21.57</v>
      </c>
      <c r="E1754">
        <v>-0.35189898198903602</v>
      </c>
    </row>
    <row r="1755" spans="1:5">
      <c r="A1755" t="s">
        <v>9493</v>
      </c>
      <c r="B1755">
        <v>95887.21</v>
      </c>
      <c r="C1755">
        <v>217</v>
      </c>
      <c r="D1755" s="10">
        <v>-336.88</v>
      </c>
      <c r="E1755">
        <v>-0.35132944216439199</v>
      </c>
    </row>
    <row r="1756" spans="1:5">
      <c r="A1756" t="s">
        <v>9492</v>
      </c>
      <c r="B1756">
        <v>6868.43</v>
      </c>
      <c r="C1756">
        <v>329</v>
      </c>
      <c r="D1756" s="10">
        <v>-23.98</v>
      </c>
      <c r="E1756">
        <v>-0.34913364480674602</v>
      </c>
    </row>
    <row r="1757" spans="1:5">
      <c r="A1757" t="s">
        <v>9491</v>
      </c>
      <c r="B1757">
        <v>8748.7999999999993</v>
      </c>
      <c r="C1757">
        <v>82</v>
      </c>
      <c r="D1757" s="10">
        <v>-30.46</v>
      </c>
      <c r="E1757">
        <v>-0.34816203365032899</v>
      </c>
    </row>
    <row r="1758" spans="1:5">
      <c r="A1758" t="s">
        <v>9490</v>
      </c>
      <c r="B1758">
        <v>84961.26</v>
      </c>
      <c r="C1758">
        <v>1028</v>
      </c>
      <c r="D1758" s="10">
        <v>-295.61</v>
      </c>
      <c r="E1758">
        <v>-0.347935047102644</v>
      </c>
    </row>
    <row r="1759" spans="1:5">
      <c r="A1759" t="s">
        <v>9489</v>
      </c>
      <c r="B1759">
        <v>10272.469999999999</v>
      </c>
      <c r="C1759">
        <v>290</v>
      </c>
      <c r="D1759" s="10">
        <v>-35.74</v>
      </c>
      <c r="E1759">
        <v>-0.34792021782492399</v>
      </c>
    </row>
    <row r="1760" spans="1:5">
      <c r="A1760" t="s">
        <v>9488</v>
      </c>
      <c r="B1760">
        <v>4384.1000000000004</v>
      </c>
      <c r="C1760">
        <v>566</v>
      </c>
      <c r="D1760" s="10">
        <v>-15.25</v>
      </c>
      <c r="E1760">
        <v>-0.347847904929175</v>
      </c>
    </row>
    <row r="1761" spans="1:5">
      <c r="A1761" t="s">
        <v>9487</v>
      </c>
      <c r="B1761">
        <v>13924.22</v>
      </c>
      <c r="C1761">
        <v>96</v>
      </c>
      <c r="D1761" s="10">
        <v>-48.39</v>
      </c>
      <c r="E1761">
        <v>-0.34752395466316899</v>
      </c>
    </row>
    <row r="1762" spans="1:5">
      <c r="A1762" t="s">
        <v>9486</v>
      </c>
      <c r="B1762">
        <v>13033.17</v>
      </c>
      <c r="C1762">
        <v>233</v>
      </c>
      <c r="D1762" s="10">
        <v>-45.28</v>
      </c>
      <c r="E1762">
        <v>-0.347421233667634</v>
      </c>
    </row>
    <row r="1763" spans="1:5">
      <c r="A1763" t="s">
        <v>9485</v>
      </c>
      <c r="B1763">
        <v>8851.14</v>
      </c>
      <c r="C1763">
        <v>526</v>
      </c>
      <c r="D1763" s="10">
        <v>-30.72</v>
      </c>
      <c r="E1763">
        <v>-0.34707393623872101</v>
      </c>
    </row>
    <row r="1764" spans="1:5">
      <c r="A1764" t="s">
        <v>9484</v>
      </c>
      <c r="B1764">
        <v>117296.43</v>
      </c>
      <c r="C1764">
        <v>618</v>
      </c>
      <c r="D1764" s="10">
        <v>-407.09</v>
      </c>
      <c r="E1764">
        <v>-0.34706086110208101</v>
      </c>
    </row>
    <row r="1765" spans="1:5">
      <c r="A1765" t="s">
        <v>9483</v>
      </c>
      <c r="B1765">
        <v>41214.800000000003</v>
      </c>
      <c r="C1765">
        <v>408</v>
      </c>
      <c r="D1765" s="10">
        <v>-143.01</v>
      </c>
      <c r="E1765">
        <v>-0.34698700466822502</v>
      </c>
    </row>
    <row r="1766" spans="1:5">
      <c r="A1766" t="s">
        <v>9482</v>
      </c>
      <c r="B1766">
        <v>1356.59</v>
      </c>
      <c r="C1766">
        <v>165</v>
      </c>
      <c r="D1766" s="10">
        <v>-4.7</v>
      </c>
      <c r="E1766">
        <v>-0.34645692508421799</v>
      </c>
    </row>
    <row r="1767" spans="1:5">
      <c r="A1767" t="s">
        <v>9481</v>
      </c>
      <c r="B1767">
        <v>6375.95</v>
      </c>
      <c r="C1767">
        <v>717</v>
      </c>
      <c r="D1767" s="10">
        <v>-22.05</v>
      </c>
      <c r="E1767">
        <v>-0.345830817368392</v>
      </c>
    </row>
    <row r="1768" spans="1:5">
      <c r="A1768" t="s">
        <v>9480</v>
      </c>
      <c r="B1768">
        <v>17997.18</v>
      </c>
      <c r="C1768">
        <v>173</v>
      </c>
      <c r="D1768" s="10">
        <v>-61.94</v>
      </c>
      <c r="E1768">
        <v>-0.34416503029919099</v>
      </c>
    </row>
    <row r="1769" spans="1:5">
      <c r="A1769" t="s">
        <v>9479</v>
      </c>
      <c r="B1769">
        <v>3727.32</v>
      </c>
      <c r="C1769">
        <v>108</v>
      </c>
      <c r="D1769" s="10">
        <v>-12.82</v>
      </c>
      <c r="E1769">
        <v>-0.34394685725937102</v>
      </c>
    </row>
    <row r="1770" spans="1:5">
      <c r="A1770" t="s">
        <v>9478</v>
      </c>
      <c r="B1770">
        <v>33035.480000000003</v>
      </c>
      <c r="C1770">
        <v>400</v>
      </c>
      <c r="D1770" s="10">
        <v>-113.59</v>
      </c>
      <c r="E1770">
        <v>-0.34384243849340101</v>
      </c>
    </row>
    <row r="1771" spans="1:5">
      <c r="A1771" t="s">
        <v>9477</v>
      </c>
      <c r="B1771">
        <v>5817.36</v>
      </c>
      <c r="C1771">
        <v>172</v>
      </c>
      <c r="D1771" s="10">
        <v>-20</v>
      </c>
      <c r="E1771">
        <v>-0.34379856154681798</v>
      </c>
    </row>
    <row r="1772" spans="1:5">
      <c r="A1772" t="s">
        <v>9476</v>
      </c>
      <c r="B1772">
        <v>5958.12</v>
      </c>
      <c r="C1772">
        <v>250</v>
      </c>
      <c r="D1772" s="10">
        <v>-20.440000000000001</v>
      </c>
      <c r="E1772">
        <v>-0.34306123408054801</v>
      </c>
    </row>
    <row r="1773" spans="1:5">
      <c r="A1773" t="s">
        <v>9475</v>
      </c>
      <c r="B1773">
        <v>231059.16</v>
      </c>
      <c r="C1773">
        <v>702</v>
      </c>
      <c r="D1773" s="10">
        <v>-792.64</v>
      </c>
      <c r="E1773">
        <v>-0.34304634362905101</v>
      </c>
    </row>
    <row r="1774" spans="1:5">
      <c r="A1774" t="s">
        <v>9474</v>
      </c>
      <c r="B1774">
        <v>379.26</v>
      </c>
      <c r="C1774">
        <v>86</v>
      </c>
      <c r="D1774" s="10">
        <v>-1.3</v>
      </c>
      <c r="E1774">
        <v>-0.34277276802193701</v>
      </c>
    </row>
    <row r="1775" spans="1:5">
      <c r="A1775" t="s">
        <v>9473</v>
      </c>
      <c r="B1775">
        <v>788.4</v>
      </c>
      <c r="C1775">
        <v>76</v>
      </c>
      <c r="D1775" s="10">
        <v>-2.7</v>
      </c>
      <c r="E1775">
        <v>-0.34246575342465702</v>
      </c>
    </row>
    <row r="1776" spans="1:5">
      <c r="A1776" t="s">
        <v>9472</v>
      </c>
      <c r="B1776">
        <v>31173.75</v>
      </c>
      <c r="C1776">
        <v>785</v>
      </c>
      <c r="D1776" s="10">
        <v>-106.65</v>
      </c>
      <c r="E1776">
        <v>-0.34211476001443503</v>
      </c>
    </row>
    <row r="1777" spans="1:5">
      <c r="A1777" t="s">
        <v>9471</v>
      </c>
      <c r="B1777">
        <v>189548.19</v>
      </c>
      <c r="C1777">
        <v>1025</v>
      </c>
      <c r="D1777" s="10">
        <v>-648.12</v>
      </c>
      <c r="E1777">
        <v>-0.34192887835014402</v>
      </c>
    </row>
    <row r="1778" spans="1:5">
      <c r="A1778" t="s">
        <v>9470</v>
      </c>
      <c r="B1778">
        <v>90185.23</v>
      </c>
      <c r="C1778">
        <v>337</v>
      </c>
      <c r="D1778" s="10">
        <v>-307.17</v>
      </c>
      <c r="E1778">
        <v>-0.34059900939433202</v>
      </c>
    </row>
    <row r="1779" spans="1:5">
      <c r="A1779" t="s">
        <v>9469</v>
      </c>
      <c r="B1779">
        <v>15301.77</v>
      </c>
      <c r="C1779">
        <v>81</v>
      </c>
      <c r="D1779" s="10">
        <v>-52.1</v>
      </c>
      <c r="E1779">
        <v>-0.34048348655090199</v>
      </c>
    </row>
    <row r="1780" spans="1:5">
      <c r="A1780" t="s">
        <v>9468</v>
      </c>
      <c r="B1780">
        <v>4602.24</v>
      </c>
      <c r="C1780">
        <v>857</v>
      </c>
      <c r="D1780" s="10">
        <v>-15.6</v>
      </c>
      <c r="E1780">
        <v>-0.338965373383395</v>
      </c>
    </row>
    <row r="1781" spans="1:5">
      <c r="A1781" t="s">
        <v>9467</v>
      </c>
      <c r="B1781">
        <v>15121.08</v>
      </c>
      <c r="C1781">
        <v>182</v>
      </c>
      <c r="D1781" s="10">
        <v>-51.22</v>
      </c>
      <c r="E1781">
        <v>-0.338732418583857</v>
      </c>
    </row>
    <row r="1782" spans="1:5">
      <c r="A1782" t="s">
        <v>9466</v>
      </c>
      <c r="B1782">
        <v>35051.050000000003</v>
      </c>
      <c r="C1782">
        <v>292</v>
      </c>
      <c r="D1782" s="10">
        <v>-118.68</v>
      </c>
      <c r="E1782">
        <v>-0.33859185388169499</v>
      </c>
    </row>
    <row r="1783" spans="1:5">
      <c r="A1783" t="s">
        <v>9465</v>
      </c>
      <c r="B1783">
        <v>95483.839999999997</v>
      </c>
      <c r="C1783">
        <v>637</v>
      </c>
      <c r="D1783" s="10">
        <v>-323.17</v>
      </c>
      <c r="E1783">
        <v>-0.33845517733681402</v>
      </c>
    </row>
    <row r="1784" spans="1:5">
      <c r="A1784" t="s">
        <v>9464</v>
      </c>
      <c r="B1784">
        <v>73586.3</v>
      </c>
      <c r="C1784">
        <v>272</v>
      </c>
      <c r="D1784" s="10">
        <v>-248.81</v>
      </c>
      <c r="E1784">
        <v>-0.33812000331583397</v>
      </c>
    </row>
    <row r="1785" spans="1:5">
      <c r="A1785" t="s">
        <v>9463</v>
      </c>
      <c r="B1785">
        <v>46388.480000000003</v>
      </c>
      <c r="C1785">
        <v>339</v>
      </c>
      <c r="D1785" s="10">
        <v>-156.71</v>
      </c>
      <c r="E1785">
        <v>-0.33782094175105498</v>
      </c>
    </row>
    <row r="1786" spans="1:5">
      <c r="A1786" t="s">
        <v>9462</v>
      </c>
      <c r="B1786">
        <v>5103.62</v>
      </c>
      <c r="C1786">
        <v>228</v>
      </c>
      <c r="D1786" s="10">
        <v>-17.190000000000001</v>
      </c>
      <c r="E1786">
        <v>-0.33681974755173699</v>
      </c>
    </row>
    <row r="1787" spans="1:5">
      <c r="A1787" t="s">
        <v>9461</v>
      </c>
      <c r="B1787">
        <v>180542.97</v>
      </c>
      <c r="C1787">
        <v>601</v>
      </c>
      <c r="D1787" s="10">
        <v>-607.41999999999996</v>
      </c>
      <c r="E1787">
        <v>-0.336440682237585</v>
      </c>
    </row>
    <row r="1788" spans="1:5">
      <c r="A1788" t="s">
        <v>9460</v>
      </c>
      <c r="B1788">
        <v>50826.720000000001</v>
      </c>
      <c r="C1788">
        <v>906</v>
      </c>
      <c r="D1788" s="10">
        <v>-170.93</v>
      </c>
      <c r="E1788">
        <v>-0.33629948971721901</v>
      </c>
    </row>
    <row r="1789" spans="1:5">
      <c r="A1789" t="s">
        <v>9459</v>
      </c>
      <c r="B1789">
        <v>518.4</v>
      </c>
      <c r="C1789">
        <v>90</v>
      </c>
      <c r="D1789" s="10">
        <v>-1.74</v>
      </c>
      <c r="E1789">
        <v>-0.33564814814814797</v>
      </c>
    </row>
    <row r="1790" spans="1:5">
      <c r="A1790" t="s">
        <v>9458</v>
      </c>
      <c r="B1790">
        <v>15954.55</v>
      </c>
      <c r="C1790">
        <v>237</v>
      </c>
      <c r="D1790" s="10">
        <v>-53.49</v>
      </c>
      <c r="E1790">
        <v>-0.33526486174790199</v>
      </c>
    </row>
    <row r="1791" spans="1:5">
      <c r="A1791" t="s">
        <v>9457</v>
      </c>
      <c r="B1791">
        <v>59124.4</v>
      </c>
      <c r="C1791">
        <v>580</v>
      </c>
      <c r="D1791" s="10">
        <v>-198.12</v>
      </c>
      <c r="E1791">
        <v>-0.33509008125241002</v>
      </c>
    </row>
    <row r="1792" spans="1:5">
      <c r="A1792" t="s">
        <v>9456</v>
      </c>
      <c r="B1792">
        <v>3295.11</v>
      </c>
      <c r="C1792">
        <v>213</v>
      </c>
      <c r="D1792" s="10">
        <v>-10.99</v>
      </c>
      <c r="E1792">
        <v>-0.333524525736621</v>
      </c>
    </row>
    <row r="1793" spans="1:5">
      <c r="A1793" t="s">
        <v>9455</v>
      </c>
      <c r="B1793">
        <v>98348</v>
      </c>
      <c r="C1793">
        <v>629</v>
      </c>
      <c r="D1793" s="10">
        <v>-327.26</v>
      </c>
      <c r="E1793">
        <v>-0.33275714808638701</v>
      </c>
    </row>
    <row r="1794" spans="1:5">
      <c r="A1794" t="s">
        <v>9454</v>
      </c>
      <c r="B1794">
        <v>5485.74</v>
      </c>
      <c r="C1794">
        <v>811</v>
      </c>
      <c r="D1794" s="10">
        <v>-18.239999999999998</v>
      </c>
      <c r="E1794">
        <v>-0.332498441413555</v>
      </c>
    </row>
    <row r="1795" spans="1:5">
      <c r="A1795" t="s">
        <v>9453</v>
      </c>
      <c r="B1795">
        <v>42991.05</v>
      </c>
      <c r="C1795">
        <v>367</v>
      </c>
      <c r="D1795" s="10">
        <v>-141.57</v>
      </c>
      <c r="E1795">
        <v>-0.32930109871705798</v>
      </c>
    </row>
    <row r="1796" spans="1:5">
      <c r="A1796" t="s">
        <v>9452</v>
      </c>
      <c r="B1796">
        <v>3952.8</v>
      </c>
      <c r="C1796">
        <v>244</v>
      </c>
      <c r="D1796" s="10">
        <v>-12.96</v>
      </c>
      <c r="E1796">
        <v>-0.32786885245901598</v>
      </c>
    </row>
    <row r="1797" spans="1:5">
      <c r="A1797" t="s">
        <v>9451</v>
      </c>
      <c r="B1797">
        <v>77506.350000000006</v>
      </c>
      <c r="C1797">
        <v>480</v>
      </c>
      <c r="D1797" s="10">
        <v>-252.55</v>
      </c>
      <c r="E1797">
        <v>-0.325844269534044</v>
      </c>
    </row>
    <row r="1798" spans="1:5">
      <c r="A1798" t="s">
        <v>9450</v>
      </c>
      <c r="B1798">
        <v>24760.2</v>
      </c>
      <c r="C1798">
        <v>1422</v>
      </c>
      <c r="D1798" s="10">
        <v>-80.510000000000005</v>
      </c>
      <c r="E1798">
        <v>-0.32515892440287197</v>
      </c>
    </row>
    <row r="1799" spans="1:5">
      <c r="A1799" t="s">
        <v>9449</v>
      </c>
      <c r="B1799">
        <v>124402.68</v>
      </c>
      <c r="C1799">
        <v>350</v>
      </c>
      <c r="D1799" s="10">
        <v>-404.08</v>
      </c>
      <c r="E1799">
        <v>-0.32481615347836501</v>
      </c>
    </row>
    <row r="1800" spans="1:5">
      <c r="A1800" t="s">
        <v>9448</v>
      </c>
      <c r="B1800">
        <v>12107.46</v>
      </c>
      <c r="C1800">
        <v>297</v>
      </c>
      <c r="D1800" s="10">
        <v>-39.32</v>
      </c>
      <c r="E1800">
        <v>-0.32475845470478498</v>
      </c>
    </row>
    <row r="1801" spans="1:5">
      <c r="A1801" t="s">
        <v>9447</v>
      </c>
      <c r="B1801">
        <v>807.86</v>
      </c>
      <c r="C1801">
        <v>124</v>
      </c>
      <c r="D1801" s="10">
        <v>-2.62</v>
      </c>
      <c r="E1801">
        <v>-0.32431361869630798</v>
      </c>
    </row>
    <row r="1802" spans="1:5">
      <c r="A1802" t="s">
        <v>9446</v>
      </c>
      <c r="B1802">
        <v>4698.8999999999996</v>
      </c>
      <c r="C1802">
        <v>114</v>
      </c>
      <c r="D1802" s="10">
        <v>-15.18</v>
      </c>
      <c r="E1802">
        <v>-0.32305433186490401</v>
      </c>
    </row>
    <row r="1803" spans="1:5">
      <c r="A1803" t="s">
        <v>9445</v>
      </c>
      <c r="B1803">
        <v>45240.17</v>
      </c>
      <c r="C1803">
        <v>559</v>
      </c>
      <c r="D1803" s="10">
        <v>-146.09</v>
      </c>
      <c r="E1803">
        <v>-0.32292097929782299</v>
      </c>
    </row>
    <row r="1804" spans="1:5">
      <c r="A1804" t="s">
        <v>9444</v>
      </c>
      <c r="B1804">
        <v>5007.6000000000004</v>
      </c>
      <c r="C1804">
        <v>536</v>
      </c>
      <c r="D1804" s="10">
        <v>-16.12</v>
      </c>
      <c r="E1804">
        <v>-0.321910695742471</v>
      </c>
    </row>
    <row r="1805" spans="1:5">
      <c r="A1805" t="s">
        <v>9443</v>
      </c>
      <c r="B1805">
        <v>37312.78</v>
      </c>
      <c r="C1805">
        <v>639</v>
      </c>
      <c r="D1805" s="10">
        <v>-120.1</v>
      </c>
      <c r="E1805">
        <v>-0.32187363150105602</v>
      </c>
    </row>
    <row r="1806" spans="1:5">
      <c r="A1806" t="s">
        <v>9442</v>
      </c>
      <c r="B1806">
        <v>17137.580000000002</v>
      </c>
      <c r="C1806">
        <v>516</v>
      </c>
      <c r="D1806" s="10">
        <v>-55.09</v>
      </c>
      <c r="E1806">
        <v>-0.32145728860200801</v>
      </c>
    </row>
    <row r="1807" spans="1:5">
      <c r="A1807" t="s">
        <v>9441</v>
      </c>
      <c r="B1807">
        <v>20746.05</v>
      </c>
      <c r="C1807">
        <v>55</v>
      </c>
      <c r="D1807" s="10">
        <v>-66.599999999999994</v>
      </c>
      <c r="E1807">
        <v>-0.321024966198384</v>
      </c>
    </row>
    <row r="1808" spans="1:5">
      <c r="A1808" t="s">
        <v>9440</v>
      </c>
      <c r="B1808">
        <v>5487.86</v>
      </c>
      <c r="C1808">
        <v>411</v>
      </c>
      <c r="D1808" s="10">
        <v>-17.600000000000001</v>
      </c>
      <c r="E1808">
        <v>-0.32070788977852899</v>
      </c>
    </row>
    <row r="1809" spans="1:5">
      <c r="A1809" t="s">
        <v>9439</v>
      </c>
      <c r="B1809">
        <v>6383.12</v>
      </c>
      <c r="C1809">
        <v>606</v>
      </c>
      <c r="D1809" s="10">
        <v>-20.46</v>
      </c>
      <c r="E1809">
        <v>-0.320532905538357</v>
      </c>
    </row>
    <row r="1810" spans="1:5">
      <c r="A1810" t="s">
        <v>9438</v>
      </c>
      <c r="B1810">
        <v>10080.75</v>
      </c>
      <c r="C1810">
        <v>543</v>
      </c>
      <c r="D1810" s="10">
        <v>-32.090000000000003</v>
      </c>
      <c r="E1810">
        <v>-0.31832948937331002</v>
      </c>
    </row>
    <row r="1811" spans="1:5">
      <c r="A1811" t="s">
        <v>9437</v>
      </c>
      <c r="B1811">
        <v>401747.84</v>
      </c>
      <c r="C1811">
        <v>547</v>
      </c>
      <c r="D1811" s="10">
        <v>-1277.32</v>
      </c>
      <c r="E1811">
        <v>-0.31794072620278402</v>
      </c>
    </row>
    <row r="1812" spans="1:5">
      <c r="A1812" t="s">
        <v>9436</v>
      </c>
      <c r="B1812">
        <v>16556.39</v>
      </c>
      <c r="C1812">
        <v>194</v>
      </c>
      <c r="D1812" s="10">
        <v>-52.58</v>
      </c>
      <c r="E1812">
        <v>-0.31758130848572602</v>
      </c>
    </row>
    <row r="1813" spans="1:5">
      <c r="A1813" t="s">
        <v>9435</v>
      </c>
      <c r="B1813">
        <v>107201.48</v>
      </c>
      <c r="C1813">
        <v>498</v>
      </c>
      <c r="D1813" s="10">
        <v>-340.42</v>
      </c>
      <c r="E1813">
        <v>-0.31755158604153599</v>
      </c>
    </row>
    <row r="1814" spans="1:5">
      <c r="A1814" t="s">
        <v>9434</v>
      </c>
      <c r="B1814">
        <v>7414.14</v>
      </c>
      <c r="C1814">
        <v>78</v>
      </c>
      <c r="D1814" s="10">
        <v>-23.52</v>
      </c>
      <c r="E1814">
        <v>-0.31723166813683001</v>
      </c>
    </row>
    <row r="1815" spans="1:5">
      <c r="A1815" t="s">
        <v>9433</v>
      </c>
      <c r="B1815">
        <v>3785.22</v>
      </c>
      <c r="C1815">
        <v>50</v>
      </c>
      <c r="D1815" s="10">
        <v>-11.98</v>
      </c>
      <c r="E1815">
        <v>-0.31649415357627803</v>
      </c>
    </row>
    <row r="1816" spans="1:5">
      <c r="A1816" t="s">
        <v>9432</v>
      </c>
      <c r="B1816">
        <v>5078.1899999999996</v>
      </c>
      <c r="C1816">
        <v>363</v>
      </c>
      <c r="D1816" s="10">
        <v>-15.94</v>
      </c>
      <c r="E1816">
        <v>-0.31389136680588903</v>
      </c>
    </row>
    <row r="1817" spans="1:5">
      <c r="A1817" t="s">
        <v>9431</v>
      </c>
      <c r="B1817">
        <v>168364.41</v>
      </c>
      <c r="C1817">
        <v>750</v>
      </c>
      <c r="D1817" s="10">
        <v>-527.91</v>
      </c>
      <c r="E1817">
        <v>-0.31355201494187501</v>
      </c>
    </row>
    <row r="1818" spans="1:5">
      <c r="A1818" t="s">
        <v>9430</v>
      </c>
      <c r="B1818">
        <v>6727.05</v>
      </c>
      <c r="C1818">
        <v>456</v>
      </c>
      <c r="D1818" s="10">
        <v>-21.01</v>
      </c>
      <c r="E1818">
        <v>-0.31232115117324799</v>
      </c>
    </row>
    <row r="1819" spans="1:5">
      <c r="A1819" t="s">
        <v>9429</v>
      </c>
      <c r="B1819">
        <v>28643.63</v>
      </c>
      <c r="C1819">
        <v>622</v>
      </c>
      <c r="D1819" s="10">
        <v>-89.37</v>
      </c>
      <c r="E1819">
        <v>-0.31200654386332999</v>
      </c>
    </row>
    <row r="1820" spans="1:5">
      <c r="A1820" t="s">
        <v>9428</v>
      </c>
      <c r="B1820">
        <v>85950.1</v>
      </c>
      <c r="C1820">
        <v>530</v>
      </c>
      <c r="D1820" s="10">
        <v>-267.83</v>
      </c>
      <c r="E1820">
        <v>-0.31161103942869101</v>
      </c>
    </row>
    <row r="1821" spans="1:5">
      <c r="A1821" t="s">
        <v>9427</v>
      </c>
      <c r="B1821">
        <v>17415.47</v>
      </c>
      <c r="C1821">
        <v>407</v>
      </c>
      <c r="D1821" s="10">
        <v>-54.18</v>
      </c>
      <c r="E1821">
        <v>-0.31110271499993902</v>
      </c>
    </row>
    <row r="1822" spans="1:5">
      <c r="A1822" t="s">
        <v>9426</v>
      </c>
      <c r="B1822">
        <v>6454.5</v>
      </c>
      <c r="C1822">
        <v>592</v>
      </c>
      <c r="D1822" s="10">
        <v>-20.059999999999999</v>
      </c>
      <c r="E1822">
        <v>-0.31079092106282402</v>
      </c>
    </row>
    <row r="1823" spans="1:5">
      <c r="A1823" t="s">
        <v>9425</v>
      </c>
      <c r="B1823">
        <v>38123.800000000003</v>
      </c>
      <c r="C1823">
        <v>444</v>
      </c>
      <c r="D1823" s="10">
        <v>-118.44</v>
      </c>
      <c r="E1823">
        <v>-0.31067207361280802</v>
      </c>
    </row>
    <row r="1824" spans="1:5">
      <c r="A1824" t="s">
        <v>9424</v>
      </c>
      <c r="B1824">
        <v>85076.13</v>
      </c>
      <c r="C1824">
        <v>359</v>
      </c>
      <c r="D1824" s="10">
        <v>-263.58</v>
      </c>
      <c r="E1824">
        <v>-0.309816631292467</v>
      </c>
    </row>
    <row r="1825" spans="1:5">
      <c r="A1825" t="s">
        <v>9423</v>
      </c>
      <c r="B1825">
        <v>86675.32</v>
      </c>
      <c r="C1825">
        <v>692</v>
      </c>
      <c r="D1825" s="10">
        <v>-268.14999999999998</v>
      </c>
      <c r="E1825">
        <v>-0.30937295645404</v>
      </c>
    </row>
    <row r="1826" spans="1:5">
      <c r="A1826" t="s">
        <v>9422</v>
      </c>
      <c r="B1826">
        <v>24014.59</v>
      </c>
      <c r="C1826">
        <v>88</v>
      </c>
      <c r="D1826" s="10">
        <v>-74.209999999999994</v>
      </c>
      <c r="E1826">
        <v>-0.30902047463645999</v>
      </c>
    </row>
    <row r="1827" spans="1:5">
      <c r="A1827" t="s">
        <v>9421</v>
      </c>
      <c r="B1827">
        <v>3591</v>
      </c>
      <c r="C1827">
        <v>190</v>
      </c>
      <c r="D1827" s="10">
        <v>-11.09</v>
      </c>
      <c r="E1827">
        <v>-0.30882762461709801</v>
      </c>
    </row>
    <row r="1828" spans="1:5">
      <c r="A1828" t="s">
        <v>9420</v>
      </c>
      <c r="B1828">
        <v>42662.83</v>
      </c>
      <c r="C1828">
        <v>292</v>
      </c>
      <c r="D1828" s="10">
        <v>-131.59</v>
      </c>
      <c r="E1828">
        <v>-0.30844179816481898</v>
      </c>
    </row>
    <row r="1829" spans="1:5">
      <c r="A1829" t="s">
        <v>9419</v>
      </c>
      <c r="B1829">
        <v>4221.38</v>
      </c>
      <c r="C1829">
        <v>515</v>
      </c>
      <c r="D1829" s="10">
        <v>-13.02</v>
      </c>
      <c r="E1829">
        <v>-0.308429944710023</v>
      </c>
    </row>
    <row r="1830" spans="1:5">
      <c r="A1830" t="s">
        <v>9418</v>
      </c>
      <c r="B1830">
        <v>16684.66</v>
      </c>
      <c r="C1830">
        <v>222</v>
      </c>
      <c r="D1830" s="10">
        <v>-51.28</v>
      </c>
      <c r="E1830">
        <v>-0.30734818689742499</v>
      </c>
    </row>
    <row r="1831" spans="1:5">
      <c r="A1831" t="s">
        <v>9417</v>
      </c>
      <c r="B1831">
        <v>25971.38</v>
      </c>
      <c r="C1831">
        <v>598</v>
      </c>
      <c r="D1831" s="10">
        <v>-79.75</v>
      </c>
      <c r="E1831">
        <v>-0.30706878109673003</v>
      </c>
    </row>
    <row r="1832" spans="1:5">
      <c r="A1832" t="s">
        <v>9416</v>
      </c>
      <c r="B1832">
        <v>5532.6</v>
      </c>
      <c r="C1832">
        <v>352</v>
      </c>
      <c r="D1832" s="10">
        <v>-16.91</v>
      </c>
      <c r="E1832">
        <v>-0.30564291653110598</v>
      </c>
    </row>
    <row r="1833" spans="1:5">
      <c r="A1833" t="s">
        <v>9415</v>
      </c>
      <c r="B1833">
        <v>36438.61</v>
      </c>
      <c r="C1833">
        <v>350</v>
      </c>
      <c r="D1833" s="10">
        <v>-111.03</v>
      </c>
      <c r="E1833">
        <v>-0.30470426835710801</v>
      </c>
    </row>
    <row r="1834" spans="1:5">
      <c r="A1834" t="s">
        <v>9414</v>
      </c>
      <c r="B1834">
        <v>1664.98</v>
      </c>
      <c r="C1834">
        <v>20</v>
      </c>
      <c r="D1834" s="10">
        <v>-5.0599999999999996</v>
      </c>
      <c r="E1834">
        <v>-0.30390755444509798</v>
      </c>
    </row>
    <row r="1835" spans="1:5">
      <c r="A1835" t="s">
        <v>9413</v>
      </c>
      <c r="B1835">
        <v>98954.04</v>
      </c>
      <c r="C1835">
        <v>237</v>
      </c>
      <c r="D1835" s="10">
        <v>-299.62</v>
      </c>
      <c r="E1835">
        <v>-0.30278703123187201</v>
      </c>
    </row>
    <row r="1836" spans="1:5">
      <c r="A1836" t="s">
        <v>9412</v>
      </c>
      <c r="B1836">
        <v>8711.2800000000007</v>
      </c>
      <c r="C1836">
        <v>99</v>
      </c>
      <c r="D1836" s="10">
        <v>-26.27</v>
      </c>
      <c r="E1836">
        <v>-0.30156303092082898</v>
      </c>
    </row>
    <row r="1837" spans="1:5">
      <c r="A1837" t="s">
        <v>9411</v>
      </c>
      <c r="B1837">
        <v>1695.4</v>
      </c>
      <c r="C1837">
        <v>56</v>
      </c>
      <c r="D1837" s="10">
        <v>-5.09</v>
      </c>
      <c r="E1837">
        <v>-0.30022413589713298</v>
      </c>
    </row>
    <row r="1838" spans="1:5">
      <c r="A1838" t="s">
        <v>9410</v>
      </c>
      <c r="B1838">
        <v>557.12</v>
      </c>
      <c r="C1838">
        <v>76</v>
      </c>
      <c r="D1838" s="10">
        <v>-1.67</v>
      </c>
      <c r="E1838">
        <v>-0.29975588742102199</v>
      </c>
    </row>
    <row r="1839" spans="1:5">
      <c r="A1839" t="s">
        <v>9409</v>
      </c>
      <c r="B1839">
        <v>1564</v>
      </c>
      <c r="C1839">
        <v>208</v>
      </c>
      <c r="D1839" s="10">
        <v>-4.66</v>
      </c>
      <c r="E1839">
        <v>-0.29795396419437298</v>
      </c>
    </row>
    <row r="1840" spans="1:5">
      <c r="A1840" t="s">
        <v>9408</v>
      </c>
      <c r="B1840">
        <v>213383.23</v>
      </c>
      <c r="C1840">
        <v>676</v>
      </c>
      <c r="D1840" s="10">
        <v>-633.80999999999995</v>
      </c>
      <c r="E1840">
        <v>-0.29702896520968403</v>
      </c>
    </row>
    <row r="1841" spans="1:5">
      <c r="A1841" t="s">
        <v>9407</v>
      </c>
      <c r="B1841">
        <v>38937.96</v>
      </c>
      <c r="C1841">
        <v>204</v>
      </c>
      <c r="D1841" s="10">
        <v>-115.43</v>
      </c>
      <c r="E1841">
        <v>-0.29644593604801001</v>
      </c>
    </row>
    <row r="1842" spans="1:5">
      <c r="A1842" t="s">
        <v>9406</v>
      </c>
      <c r="B1842">
        <v>70948.17</v>
      </c>
      <c r="C1842">
        <v>111</v>
      </c>
      <c r="D1842" s="10">
        <v>-209.72</v>
      </c>
      <c r="E1842">
        <v>-0.29559606681891798</v>
      </c>
    </row>
    <row r="1843" spans="1:5">
      <c r="A1843" t="s">
        <v>9405</v>
      </c>
      <c r="B1843">
        <v>25216.799999999999</v>
      </c>
      <c r="C1843">
        <v>587</v>
      </c>
      <c r="D1843" s="10">
        <v>-74.05</v>
      </c>
      <c r="E1843">
        <v>-0.29365343739094502</v>
      </c>
    </row>
    <row r="1844" spans="1:5">
      <c r="A1844" t="s">
        <v>9404</v>
      </c>
      <c r="B1844">
        <v>3945.02</v>
      </c>
      <c r="C1844">
        <v>63</v>
      </c>
      <c r="D1844" s="10">
        <v>-11.58</v>
      </c>
      <c r="E1844">
        <v>-0.29353463353797898</v>
      </c>
    </row>
    <row r="1845" spans="1:5">
      <c r="A1845" t="s">
        <v>9403</v>
      </c>
      <c r="B1845">
        <v>31143.89</v>
      </c>
      <c r="C1845">
        <v>191</v>
      </c>
      <c r="D1845" s="10">
        <v>-91.01</v>
      </c>
      <c r="E1845">
        <v>-0.29222425329655299</v>
      </c>
    </row>
    <row r="1846" spans="1:5">
      <c r="A1846" t="s">
        <v>9402</v>
      </c>
      <c r="B1846">
        <v>316214.26</v>
      </c>
      <c r="C1846">
        <v>739</v>
      </c>
      <c r="D1846" s="10">
        <v>-922.79</v>
      </c>
      <c r="E1846">
        <v>-0.291824283952279</v>
      </c>
    </row>
    <row r="1847" spans="1:5">
      <c r="A1847" t="s">
        <v>9401</v>
      </c>
      <c r="B1847">
        <v>11897.7</v>
      </c>
      <c r="C1847">
        <v>110</v>
      </c>
      <c r="D1847" s="10">
        <v>-34.72</v>
      </c>
      <c r="E1847">
        <v>-0.29182110828143198</v>
      </c>
    </row>
    <row r="1848" spans="1:5">
      <c r="A1848" t="s">
        <v>9400</v>
      </c>
      <c r="B1848">
        <v>2103.5100000000002</v>
      </c>
      <c r="C1848">
        <v>284</v>
      </c>
      <c r="D1848" s="10">
        <v>-6.13</v>
      </c>
      <c r="E1848">
        <v>-0.291417678071413</v>
      </c>
    </row>
    <row r="1849" spans="1:5">
      <c r="A1849" t="s">
        <v>9399</v>
      </c>
      <c r="B1849">
        <v>13503.6</v>
      </c>
      <c r="C1849">
        <v>90</v>
      </c>
      <c r="D1849" s="10">
        <v>-39.26</v>
      </c>
      <c r="E1849">
        <v>-0.29073728487218198</v>
      </c>
    </row>
    <row r="1850" spans="1:5">
      <c r="A1850" t="s">
        <v>9398</v>
      </c>
      <c r="B1850">
        <v>6285.68</v>
      </c>
      <c r="C1850">
        <v>128</v>
      </c>
      <c r="D1850" s="10">
        <v>-18.16</v>
      </c>
      <c r="E1850">
        <v>-0.28891066678545502</v>
      </c>
    </row>
    <row r="1851" spans="1:5">
      <c r="A1851" t="s">
        <v>9397</v>
      </c>
      <c r="B1851">
        <v>999.12</v>
      </c>
      <c r="C1851">
        <v>172</v>
      </c>
      <c r="D1851" s="10">
        <v>-2.88</v>
      </c>
      <c r="E1851">
        <v>-0.28825366322363599</v>
      </c>
    </row>
    <row r="1852" spans="1:5">
      <c r="A1852" t="s">
        <v>9396</v>
      </c>
      <c r="B1852">
        <v>98805.66</v>
      </c>
      <c r="C1852">
        <v>682</v>
      </c>
      <c r="D1852" s="10">
        <v>-284.7</v>
      </c>
      <c r="E1852">
        <v>-0.28814138785166699</v>
      </c>
    </row>
    <row r="1853" spans="1:5">
      <c r="A1853" t="s">
        <v>9395</v>
      </c>
      <c r="B1853">
        <v>174998.89</v>
      </c>
      <c r="C1853">
        <v>1223</v>
      </c>
      <c r="D1853" s="10">
        <v>-503.65</v>
      </c>
      <c r="E1853">
        <v>-0.28780182548586403</v>
      </c>
    </row>
    <row r="1854" spans="1:5">
      <c r="A1854" t="s">
        <v>9394</v>
      </c>
      <c r="B1854">
        <v>24631.63</v>
      </c>
      <c r="C1854">
        <v>65</v>
      </c>
      <c r="D1854" s="10">
        <v>-70.78</v>
      </c>
      <c r="E1854">
        <v>-0.287354105270337</v>
      </c>
    </row>
    <row r="1855" spans="1:5">
      <c r="A1855" t="s">
        <v>9393</v>
      </c>
      <c r="B1855">
        <v>10356.780000000001</v>
      </c>
      <c r="C1855">
        <v>186</v>
      </c>
      <c r="D1855" s="10">
        <v>-29.76</v>
      </c>
      <c r="E1855">
        <v>-0.28734799812296802</v>
      </c>
    </row>
    <row r="1856" spans="1:5">
      <c r="A1856" t="s">
        <v>9392</v>
      </c>
      <c r="B1856">
        <v>163373.26</v>
      </c>
      <c r="C1856">
        <v>352</v>
      </c>
      <c r="D1856" s="10">
        <v>-466.36</v>
      </c>
      <c r="E1856">
        <v>-0.28545675100074502</v>
      </c>
    </row>
    <row r="1857" spans="1:5">
      <c r="A1857" t="s">
        <v>9391</v>
      </c>
      <c r="B1857">
        <v>67686.16</v>
      </c>
      <c r="C1857">
        <v>838</v>
      </c>
      <c r="D1857" s="10">
        <v>-192.64</v>
      </c>
      <c r="E1857">
        <v>-0.28460766573255097</v>
      </c>
    </row>
    <row r="1858" spans="1:5">
      <c r="A1858" t="s">
        <v>9390</v>
      </c>
      <c r="B1858">
        <v>6283.16</v>
      </c>
      <c r="C1858">
        <v>241</v>
      </c>
      <c r="D1858" s="10">
        <v>-17.86</v>
      </c>
      <c r="E1858">
        <v>-0.28425187326122497</v>
      </c>
    </row>
    <row r="1859" spans="1:5">
      <c r="A1859" t="s">
        <v>9389</v>
      </c>
      <c r="B1859">
        <v>335.62</v>
      </c>
      <c r="C1859">
        <v>84</v>
      </c>
      <c r="D1859" s="10">
        <v>-0.95</v>
      </c>
      <c r="E1859">
        <v>-0.28305822060663799</v>
      </c>
    </row>
    <row r="1860" spans="1:5">
      <c r="A1860" t="s">
        <v>9388</v>
      </c>
      <c r="B1860">
        <v>67861.83</v>
      </c>
      <c r="C1860">
        <v>782</v>
      </c>
      <c r="D1860" s="10">
        <v>-190.71</v>
      </c>
      <c r="E1860">
        <v>-0.28102690422583598</v>
      </c>
    </row>
    <row r="1861" spans="1:5">
      <c r="A1861" t="s">
        <v>9387</v>
      </c>
      <c r="B1861">
        <v>11701</v>
      </c>
      <c r="C1861">
        <v>115</v>
      </c>
      <c r="D1861" s="10">
        <v>-32.64</v>
      </c>
      <c r="E1861">
        <v>-0.27895051704982399</v>
      </c>
    </row>
    <row r="1862" spans="1:5">
      <c r="A1862" t="s">
        <v>9386</v>
      </c>
      <c r="B1862">
        <v>7793.91</v>
      </c>
      <c r="C1862">
        <v>24</v>
      </c>
      <c r="D1862" s="10">
        <v>-21.73</v>
      </c>
      <c r="E1862">
        <v>-0.27880742785071899</v>
      </c>
    </row>
    <row r="1863" spans="1:5">
      <c r="A1863" t="s">
        <v>9385</v>
      </c>
      <c r="B1863">
        <v>8235.19</v>
      </c>
      <c r="C1863">
        <v>878</v>
      </c>
      <c r="D1863" s="10">
        <v>-22.92</v>
      </c>
      <c r="E1863">
        <v>-0.27831780444652698</v>
      </c>
    </row>
    <row r="1864" spans="1:5">
      <c r="A1864" t="s">
        <v>9384</v>
      </c>
      <c r="B1864">
        <v>4191.1000000000004</v>
      </c>
      <c r="C1864">
        <v>360</v>
      </c>
      <c r="D1864" s="10">
        <v>-11.61</v>
      </c>
      <c r="E1864">
        <v>-0.27701558063515502</v>
      </c>
    </row>
    <row r="1865" spans="1:5">
      <c r="A1865" t="s">
        <v>9383</v>
      </c>
      <c r="B1865">
        <v>146392.54999999999</v>
      </c>
      <c r="C1865">
        <v>423</v>
      </c>
      <c r="D1865" s="10">
        <v>-405.02</v>
      </c>
      <c r="E1865">
        <v>-0.27666708449302901</v>
      </c>
    </row>
    <row r="1866" spans="1:5">
      <c r="A1866" t="s">
        <v>9382</v>
      </c>
      <c r="B1866">
        <v>13981.96</v>
      </c>
      <c r="C1866">
        <v>637</v>
      </c>
      <c r="D1866" s="10">
        <v>-38.65</v>
      </c>
      <c r="E1866">
        <v>-0.27642762531147202</v>
      </c>
    </row>
    <row r="1867" spans="1:5">
      <c r="A1867" t="s">
        <v>9381</v>
      </c>
      <c r="B1867">
        <v>6819.48</v>
      </c>
      <c r="C1867">
        <v>216</v>
      </c>
      <c r="D1867" s="10">
        <v>-18.75</v>
      </c>
      <c r="E1867">
        <v>-0.27494764996744597</v>
      </c>
    </row>
    <row r="1868" spans="1:5">
      <c r="A1868" t="s">
        <v>9380</v>
      </c>
      <c r="B1868">
        <v>3275.9</v>
      </c>
      <c r="C1868">
        <v>266</v>
      </c>
      <c r="D1868" s="10">
        <v>-8.98</v>
      </c>
      <c r="E1868">
        <v>-0.274123141732043</v>
      </c>
    </row>
    <row r="1869" spans="1:5">
      <c r="A1869" t="s">
        <v>9379</v>
      </c>
      <c r="B1869">
        <v>56947.59</v>
      </c>
      <c r="C1869">
        <v>478</v>
      </c>
      <c r="D1869" s="10">
        <v>-155.88999999999999</v>
      </c>
      <c r="E1869">
        <v>-0.27374292748823897</v>
      </c>
    </row>
    <row r="1870" spans="1:5">
      <c r="A1870" t="s">
        <v>9378</v>
      </c>
      <c r="B1870">
        <v>81385.929999999993</v>
      </c>
      <c r="C1870">
        <v>467</v>
      </c>
      <c r="D1870" s="10">
        <v>-221.71</v>
      </c>
      <c r="E1870">
        <v>-0.272418094872172</v>
      </c>
    </row>
    <row r="1871" spans="1:5">
      <c r="A1871" t="s">
        <v>9377</v>
      </c>
      <c r="B1871">
        <v>3012.51</v>
      </c>
      <c r="C1871">
        <v>259</v>
      </c>
      <c r="D1871" s="10">
        <v>-8.14</v>
      </c>
      <c r="E1871">
        <v>-0.27020657192839098</v>
      </c>
    </row>
    <row r="1872" spans="1:5">
      <c r="A1872" t="s">
        <v>9376</v>
      </c>
      <c r="B1872">
        <v>60129</v>
      </c>
      <c r="C1872">
        <v>236</v>
      </c>
      <c r="D1872" s="10">
        <v>-161.62</v>
      </c>
      <c r="E1872">
        <v>-0.26878877080942598</v>
      </c>
    </row>
    <row r="1873" spans="1:5">
      <c r="A1873" t="s">
        <v>9375</v>
      </c>
      <c r="B1873">
        <v>24918.21</v>
      </c>
      <c r="C1873">
        <v>87</v>
      </c>
      <c r="D1873" s="10">
        <v>-66.94</v>
      </c>
      <c r="E1873">
        <v>-0.26863887895639299</v>
      </c>
    </row>
    <row r="1874" spans="1:5">
      <c r="A1874" t="s">
        <v>9374</v>
      </c>
      <c r="B1874">
        <v>56383.29</v>
      </c>
      <c r="C1874">
        <v>488</v>
      </c>
      <c r="D1874" s="10">
        <v>-151.25</v>
      </c>
      <c r="E1874">
        <v>-0.26825323602081302</v>
      </c>
    </row>
    <row r="1875" spans="1:5">
      <c r="A1875" t="s">
        <v>9373</v>
      </c>
      <c r="B1875">
        <v>53014.52</v>
      </c>
      <c r="C1875">
        <v>236</v>
      </c>
      <c r="D1875" s="10">
        <v>-141.85</v>
      </c>
      <c r="E1875">
        <v>-0.26756820584247398</v>
      </c>
    </row>
    <row r="1876" spans="1:5">
      <c r="A1876" t="s">
        <v>9372</v>
      </c>
      <c r="B1876">
        <v>19630.95</v>
      </c>
      <c r="C1876">
        <v>809</v>
      </c>
      <c r="D1876" s="10">
        <v>-52.4</v>
      </c>
      <c r="E1876">
        <v>-0.26692544171321297</v>
      </c>
    </row>
    <row r="1877" spans="1:5">
      <c r="A1877" t="s">
        <v>9371</v>
      </c>
      <c r="B1877">
        <v>76153.179999999993</v>
      </c>
      <c r="C1877">
        <v>231</v>
      </c>
      <c r="D1877" s="10">
        <v>-203.27</v>
      </c>
      <c r="E1877">
        <v>-0.26692253691835299</v>
      </c>
    </row>
    <row r="1878" spans="1:5">
      <c r="A1878" t="s">
        <v>9370</v>
      </c>
      <c r="B1878">
        <v>8335.2199999999993</v>
      </c>
      <c r="C1878">
        <v>939</v>
      </c>
      <c r="D1878" s="10">
        <v>-22.23</v>
      </c>
      <c r="E1878">
        <v>-0.26669961920621099</v>
      </c>
    </row>
    <row r="1879" spans="1:5">
      <c r="A1879" t="s">
        <v>9369</v>
      </c>
      <c r="B1879">
        <v>4585.62</v>
      </c>
      <c r="C1879">
        <v>113</v>
      </c>
      <c r="D1879" s="10">
        <v>-12.22</v>
      </c>
      <c r="E1879">
        <v>-0.266485229914384</v>
      </c>
    </row>
    <row r="1880" spans="1:5">
      <c r="A1880" t="s">
        <v>9368</v>
      </c>
      <c r="B1880">
        <v>58604.61</v>
      </c>
      <c r="C1880">
        <v>862</v>
      </c>
      <c r="D1880" s="10">
        <v>-156.07</v>
      </c>
      <c r="E1880">
        <v>-0.266310107686067</v>
      </c>
    </row>
    <row r="1881" spans="1:5">
      <c r="A1881" t="s">
        <v>9367</v>
      </c>
      <c r="B1881">
        <v>60387.65</v>
      </c>
      <c r="C1881">
        <v>977</v>
      </c>
      <c r="D1881" s="10">
        <v>-160.07</v>
      </c>
      <c r="E1881">
        <v>-0.26507075536140201</v>
      </c>
    </row>
    <row r="1882" spans="1:5">
      <c r="A1882" t="s">
        <v>9366</v>
      </c>
      <c r="B1882">
        <v>4130.05</v>
      </c>
      <c r="C1882">
        <v>367</v>
      </c>
      <c r="D1882" s="10">
        <v>-10.92</v>
      </c>
      <c r="E1882">
        <v>-0.26440357864916803</v>
      </c>
    </row>
    <row r="1883" spans="1:5">
      <c r="A1883" t="s">
        <v>9365</v>
      </c>
      <c r="B1883">
        <v>2126.88</v>
      </c>
      <c r="C1883">
        <v>140</v>
      </c>
      <c r="D1883" s="10">
        <v>-5.62</v>
      </c>
      <c r="E1883">
        <v>-0.26423681636951701</v>
      </c>
    </row>
    <row r="1884" spans="1:5">
      <c r="A1884" t="s">
        <v>9364</v>
      </c>
      <c r="B1884">
        <v>35095.26</v>
      </c>
      <c r="C1884">
        <v>276</v>
      </c>
      <c r="D1884" s="10">
        <v>-92.73</v>
      </c>
      <c r="E1884">
        <v>-0.26422371568126202</v>
      </c>
    </row>
    <row r="1885" spans="1:5">
      <c r="A1885" t="s">
        <v>9363</v>
      </c>
      <c r="B1885">
        <v>6462.2</v>
      </c>
      <c r="C1885">
        <v>418</v>
      </c>
      <c r="D1885" s="10">
        <v>-17.04</v>
      </c>
      <c r="E1885">
        <v>-0.26368728915848999</v>
      </c>
    </row>
    <row r="1886" spans="1:5">
      <c r="A1886" t="s">
        <v>9362</v>
      </c>
      <c r="B1886">
        <v>49714.42</v>
      </c>
      <c r="C1886">
        <v>399</v>
      </c>
      <c r="D1886" s="10">
        <v>-130.47999999999999</v>
      </c>
      <c r="E1886">
        <v>-0.26245906117380002</v>
      </c>
    </row>
    <row r="1887" spans="1:5">
      <c r="A1887" t="s">
        <v>9361</v>
      </c>
      <c r="B1887">
        <v>37147.379999999997</v>
      </c>
      <c r="C1887">
        <v>171</v>
      </c>
      <c r="D1887" s="10">
        <v>-96.61</v>
      </c>
      <c r="E1887">
        <v>-0.26007217736486299</v>
      </c>
    </row>
    <row r="1888" spans="1:5">
      <c r="A1888" t="s">
        <v>9360</v>
      </c>
      <c r="B1888">
        <v>4471.05</v>
      </c>
      <c r="C1888">
        <v>317</v>
      </c>
      <c r="D1888" s="10">
        <v>-11.56</v>
      </c>
      <c r="E1888">
        <v>-0.25855224164346102</v>
      </c>
    </row>
    <row r="1889" spans="1:5">
      <c r="A1889" t="s">
        <v>9359</v>
      </c>
      <c r="B1889">
        <v>3625.63</v>
      </c>
      <c r="C1889">
        <v>376</v>
      </c>
      <c r="D1889" s="10">
        <v>-9.32</v>
      </c>
      <c r="E1889">
        <v>-0.25705877323389298</v>
      </c>
    </row>
    <row r="1890" spans="1:5">
      <c r="A1890" t="s">
        <v>9358</v>
      </c>
      <c r="B1890">
        <v>105388.03</v>
      </c>
      <c r="C1890">
        <v>1002</v>
      </c>
      <c r="D1890" s="10">
        <v>-270.81</v>
      </c>
      <c r="E1890">
        <v>-0.25696466667039802</v>
      </c>
    </row>
    <row r="1891" spans="1:5">
      <c r="A1891" t="s">
        <v>9357</v>
      </c>
      <c r="B1891">
        <v>1572.6</v>
      </c>
      <c r="C1891">
        <v>46</v>
      </c>
      <c r="D1891" s="10">
        <v>-4.01</v>
      </c>
      <c r="E1891">
        <v>-0.25499173343507497</v>
      </c>
    </row>
    <row r="1892" spans="1:5">
      <c r="A1892" t="s">
        <v>9356</v>
      </c>
      <c r="B1892">
        <v>159475.74</v>
      </c>
      <c r="C1892">
        <v>943</v>
      </c>
      <c r="D1892" s="10">
        <v>-404.66</v>
      </c>
      <c r="E1892">
        <v>-0.25374392368394</v>
      </c>
    </row>
    <row r="1893" spans="1:5">
      <c r="A1893" t="s">
        <v>9355</v>
      </c>
      <c r="B1893">
        <v>7714.91</v>
      </c>
      <c r="C1893">
        <v>416</v>
      </c>
      <c r="D1893" s="10">
        <v>-19.54</v>
      </c>
      <c r="E1893">
        <v>-0.25327579971768899</v>
      </c>
    </row>
    <row r="1894" spans="1:5">
      <c r="A1894" t="s">
        <v>9354</v>
      </c>
      <c r="B1894">
        <v>49035.51</v>
      </c>
      <c r="C1894">
        <v>846</v>
      </c>
      <c r="D1894" s="10">
        <v>-124.13</v>
      </c>
      <c r="E1894">
        <v>-0.25314307937247899</v>
      </c>
    </row>
    <row r="1895" spans="1:5">
      <c r="A1895" t="s">
        <v>9353</v>
      </c>
      <c r="B1895">
        <v>7957.29</v>
      </c>
      <c r="C1895">
        <v>382</v>
      </c>
      <c r="D1895" s="10">
        <v>-19.97</v>
      </c>
      <c r="E1895">
        <v>-0.25096483853171098</v>
      </c>
    </row>
    <row r="1896" spans="1:5">
      <c r="A1896" t="s">
        <v>9352</v>
      </c>
      <c r="B1896">
        <v>50646.26</v>
      </c>
      <c r="C1896">
        <v>323</v>
      </c>
      <c r="D1896" s="10">
        <v>-126.59</v>
      </c>
      <c r="E1896">
        <v>-0.24994935460189899</v>
      </c>
    </row>
    <row r="1897" spans="1:5">
      <c r="A1897" t="s">
        <v>9351</v>
      </c>
      <c r="B1897">
        <v>5516.7</v>
      </c>
      <c r="C1897">
        <v>351</v>
      </c>
      <c r="D1897" s="10">
        <v>-13.78</v>
      </c>
      <c r="E1897">
        <v>-0.24978701035039</v>
      </c>
    </row>
    <row r="1898" spans="1:5">
      <c r="A1898" t="s">
        <v>9350</v>
      </c>
      <c r="B1898">
        <v>42495.3</v>
      </c>
      <c r="C1898">
        <v>410</v>
      </c>
      <c r="D1898" s="10">
        <v>-105.92</v>
      </c>
      <c r="E1898">
        <v>-0.249251093650356</v>
      </c>
    </row>
    <row r="1899" spans="1:5">
      <c r="A1899" t="s">
        <v>9349</v>
      </c>
      <c r="B1899">
        <v>184176.22</v>
      </c>
      <c r="C1899">
        <v>439</v>
      </c>
      <c r="D1899" s="10">
        <v>-457.6</v>
      </c>
      <c r="E1899">
        <v>-0.24845769991370201</v>
      </c>
    </row>
    <row r="1900" spans="1:5">
      <c r="A1900" t="s">
        <v>9348</v>
      </c>
      <c r="B1900">
        <v>91271.29</v>
      </c>
      <c r="C1900">
        <v>621</v>
      </c>
      <c r="D1900" s="10">
        <v>-225.96</v>
      </c>
      <c r="E1900">
        <v>-0.24756963553380201</v>
      </c>
    </row>
    <row r="1901" spans="1:5">
      <c r="A1901" t="s">
        <v>9347</v>
      </c>
      <c r="B1901">
        <v>70043.92</v>
      </c>
      <c r="C1901">
        <v>398</v>
      </c>
      <c r="D1901" s="10">
        <v>-172.45</v>
      </c>
      <c r="E1901">
        <v>-0.24620266826870901</v>
      </c>
    </row>
    <row r="1902" spans="1:5">
      <c r="A1902" t="s">
        <v>9346</v>
      </c>
      <c r="B1902">
        <v>18789.21</v>
      </c>
      <c r="C1902">
        <v>906</v>
      </c>
      <c r="D1902" s="10">
        <v>-46.11</v>
      </c>
      <c r="E1902">
        <v>-0.24540680528878001</v>
      </c>
    </row>
    <row r="1903" spans="1:5">
      <c r="A1903" t="s">
        <v>9345</v>
      </c>
      <c r="B1903">
        <v>1553.44</v>
      </c>
      <c r="C1903">
        <v>587</v>
      </c>
      <c r="D1903" s="10">
        <v>-3.81</v>
      </c>
      <c r="E1903">
        <v>-0.24526212792254601</v>
      </c>
    </row>
    <row r="1904" spans="1:5">
      <c r="A1904" t="s">
        <v>9344</v>
      </c>
      <c r="B1904">
        <v>40300.480000000003</v>
      </c>
      <c r="C1904">
        <v>608</v>
      </c>
      <c r="D1904" s="10">
        <v>-98.59</v>
      </c>
      <c r="E1904">
        <v>-0.244637284717204</v>
      </c>
    </row>
    <row r="1905" spans="1:5">
      <c r="A1905" t="s">
        <v>9343</v>
      </c>
      <c r="B1905">
        <v>125393.4</v>
      </c>
      <c r="C1905">
        <v>958</v>
      </c>
      <c r="D1905" s="10">
        <v>-304.13</v>
      </c>
      <c r="E1905">
        <v>-0.24254067598454099</v>
      </c>
    </row>
    <row r="1906" spans="1:5">
      <c r="A1906" t="s">
        <v>9342</v>
      </c>
      <c r="B1906">
        <v>5932.32</v>
      </c>
      <c r="C1906">
        <v>605</v>
      </c>
      <c r="D1906" s="10">
        <v>-14.37</v>
      </c>
      <c r="E1906">
        <v>-0.242232381260619</v>
      </c>
    </row>
    <row r="1907" spans="1:5">
      <c r="A1907" t="s">
        <v>9341</v>
      </c>
      <c r="B1907">
        <v>29881.31</v>
      </c>
      <c r="C1907">
        <v>219</v>
      </c>
      <c r="D1907" s="10">
        <v>-72.33</v>
      </c>
      <c r="E1907">
        <v>-0.24205766079197999</v>
      </c>
    </row>
    <row r="1908" spans="1:5">
      <c r="A1908" t="s">
        <v>9340</v>
      </c>
      <c r="B1908">
        <v>2174.0300000000002</v>
      </c>
      <c r="C1908">
        <v>124</v>
      </c>
      <c r="D1908" s="10">
        <v>-5.23</v>
      </c>
      <c r="E1908">
        <v>-0.240567057492306</v>
      </c>
    </row>
    <row r="1909" spans="1:5">
      <c r="A1909" t="s">
        <v>9339</v>
      </c>
      <c r="B1909">
        <v>30412.2</v>
      </c>
      <c r="C1909">
        <v>168</v>
      </c>
      <c r="D1909" s="10">
        <v>-73.099999999999994</v>
      </c>
      <c r="E1909">
        <v>-0.24036406442151501</v>
      </c>
    </row>
    <row r="1910" spans="1:5">
      <c r="A1910" t="s">
        <v>9338</v>
      </c>
      <c r="B1910">
        <v>8328.67</v>
      </c>
      <c r="C1910">
        <v>186</v>
      </c>
      <c r="D1910" s="10">
        <v>-19.899999999999999</v>
      </c>
      <c r="E1910">
        <v>-0.23893370730260599</v>
      </c>
    </row>
    <row r="1911" spans="1:5">
      <c r="A1911" t="s">
        <v>9337</v>
      </c>
      <c r="B1911">
        <v>4969.4399999999996</v>
      </c>
      <c r="C1911">
        <v>58</v>
      </c>
      <c r="D1911" s="10">
        <v>-11.84</v>
      </c>
      <c r="E1911">
        <v>-0.23825622202904101</v>
      </c>
    </row>
    <row r="1912" spans="1:5">
      <c r="A1912" t="s">
        <v>9336</v>
      </c>
      <c r="B1912">
        <v>55084.04</v>
      </c>
      <c r="C1912">
        <v>552</v>
      </c>
      <c r="D1912" s="10">
        <v>-131.21</v>
      </c>
      <c r="E1912">
        <v>-0.238199667272044</v>
      </c>
    </row>
    <row r="1913" spans="1:5">
      <c r="A1913" t="s">
        <v>9335</v>
      </c>
      <c r="B1913">
        <v>3362.98</v>
      </c>
      <c r="C1913">
        <v>289</v>
      </c>
      <c r="D1913" s="10">
        <v>-7.96</v>
      </c>
      <c r="E1913">
        <v>-0.23669483612748199</v>
      </c>
    </row>
    <row r="1914" spans="1:5">
      <c r="A1914" t="s">
        <v>9334</v>
      </c>
      <c r="B1914">
        <v>2880.1</v>
      </c>
      <c r="C1914">
        <v>245</v>
      </c>
      <c r="D1914" s="10">
        <v>-6.78</v>
      </c>
      <c r="E1914">
        <v>-0.235408492760668</v>
      </c>
    </row>
    <row r="1915" spans="1:5">
      <c r="A1915" t="s">
        <v>9333</v>
      </c>
      <c r="B1915">
        <v>58608.99</v>
      </c>
      <c r="C1915">
        <v>467</v>
      </c>
      <c r="D1915" s="10">
        <v>-137.36000000000001</v>
      </c>
      <c r="E1915">
        <v>-0.23436677547250001</v>
      </c>
    </row>
    <row r="1916" spans="1:5">
      <c r="A1916" t="s">
        <v>9332</v>
      </c>
      <c r="B1916">
        <v>66242.91</v>
      </c>
      <c r="C1916">
        <v>603</v>
      </c>
      <c r="D1916" s="10">
        <v>-154.85</v>
      </c>
      <c r="E1916">
        <v>-0.23376086587983499</v>
      </c>
    </row>
    <row r="1917" spans="1:5">
      <c r="A1917" t="s">
        <v>9331</v>
      </c>
      <c r="B1917">
        <v>36622.839999999997</v>
      </c>
      <c r="C1917">
        <v>747</v>
      </c>
      <c r="D1917" s="10">
        <v>-85.43</v>
      </c>
      <c r="E1917">
        <v>-0.23326973003731999</v>
      </c>
    </row>
    <row r="1918" spans="1:5">
      <c r="A1918" t="s">
        <v>9330</v>
      </c>
      <c r="B1918">
        <v>4142.01</v>
      </c>
      <c r="C1918">
        <v>543</v>
      </c>
      <c r="D1918" s="10">
        <v>-9.6300000000000008</v>
      </c>
      <c r="E1918">
        <v>-0.232495817248147</v>
      </c>
    </row>
    <row r="1919" spans="1:5">
      <c r="A1919" t="s">
        <v>9329</v>
      </c>
      <c r="B1919">
        <v>493.12</v>
      </c>
      <c r="C1919">
        <v>32</v>
      </c>
      <c r="D1919" s="10">
        <v>-1.1399999999999999</v>
      </c>
      <c r="E1919">
        <v>-0.231181051265412</v>
      </c>
    </row>
    <row r="1920" spans="1:5">
      <c r="A1920" t="s">
        <v>9328</v>
      </c>
      <c r="B1920">
        <v>12914.77</v>
      </c>
      <c r="C1920">
        <v>580</v>
      </c>
      <c r="D1920" s="10">
        <v>-29.59</v>
      </c>
      <c r="E1920">
        <v>-0.229117514287904</v>
      </c>
    </row>
    <row r="1921" spans="1:5">
      <c r="A1921" t="s">
        <v>9327</v>
      </c>
      <c r="B1921">
        <v>40703.040000000001</v>
      </c>
      <c r="C1921">
        <v>84</v>
      </c>
      <c r="D1921" s="10">
        <v>-93.16</v>
      </c>
      <c r="E1921">
        <v>-0.22887725339434101</v>
      </c>
    </row>
    <row r="1922" spans="1:5">
      <c r="A1922" t="s">
        <v>9326</v>
      </c>
      <c r="B1922">
        <v>17078.8</v>
      </c>
      <c r="C1922">
        <v>280</v>
      </c>
      <c r="D1922" s="10">
        <v>-39.049999999999997</v>
      </c>
      <c r="E1922">
        <v>-0.22864604070543501</v>
      </c>
    </row>
    <row r="1923" spans="1:5">
      <c r="A1923" t="s">
        <v>9325</v>
      </c>
      <c r="B1923">
        <v>3384</v>
      </c>
      <c r="C1923">
        <v>256</v>
      </c>
      <c r="D1923" s="10">
        <v>-7.73</v>
      </c>
      <c r="E1923">
        <v>-0.22842789598108701</v>
      </c>
    </row>
    <row r="1924" spans="1:5">
      <c r="A1924" t="s">
        <v>9324</v>
      </c>
      <c r="B1924">
        <v>9562.02</v>
      </c>
      <c r="C1924">
        <v>126</v>
      </c>
      <c r="D1924" s="10">
        <v>-21.78</v>
      </c>
      <c r="E1924">
        <v>-0.227776139351308</v>
      </c>
    </row>
    <row r="1925" spans="1:5">
      <c r="A1925" t="s">
        <v>9323</v>
      </c>
      <c r="B1925">
        <v>1651.84</v>
      </c>
      <c r="C1925">
        <v>89</v>
      </c>
      <c r="D1925" s="10">
        <v>-3.76</v>
      </c>
      <c r="E1925">
        <v>-0.22762495156915899</v>
      </c>
    </row>
    <row r="1926" spans="1:5">
      <c r="A1926" t="s">
        <v>9322</v>
      </c>
      <c r="B1926">
        <v>4562.46</v>
      </c>
      <c r="C1926">
        <v>286</v>
      </c>
      <c r="D1926" s="10">
        <v>-10.31</v>
      </c>
      <c r="E1926">
        <v>-0.225974583886762</v>
      </c>
    </row>
    <row r="1927" spans="1:5">
      <c r="A1927" t="s">
        <v>9321</v>
      </c>
      <c r="B1927">
        <v>2588.8200000000002</v>
      </c>
      <c r="C1927">
        <v>91</v>
      </c>
      <c r="D1927" s="10">
        <v>-5.84</v>
      </c>
      <c r="E1927">
        <v>-0.22558540184331</v>
      </c>
    </row>
    <row r="1928" spans="1:5">
      <c r="A1928" t="s">
        <v>9320</v>
      </c>
      <c r="B1928">
        <v>21831.7</v>
      </c>
      <c r="C1928">
        <v>585</v>
      </c>
      <c r="D1928" s="10">
        <v>-49.13</v>
      </c>
      <c r="E1928">
        <v>-0.22503973579702899</v>
      </c>
    </row>
    <row r="1929" spans="1:5">
      <c r="A1929" t="s">
        <v>9319</v>
      </c>
      <c r="B1929">
        <v>703.62</v>
      </c>
      <c r="C1929">
        <v>59</v>
      </c>
      <c r="D1929" s="10">
        <v>-1.58</v>
      </c>
      <c r="E1929">
        <v>-0.22455302578096101</v>
      </c>
    </row>
    <row r="1930" spans="1:5">
      <c r="A1930" t="s">
        <v>9318</v>
      </c>
      <c r="B1930">
        <v>7321.24</v>
      </c>
      <c r="C1930">
        <v>517</v>
      </c>
      <c r="D1930" s="10">
        <v>-16.329999999999998</v>
      </c>
      <c r="E1930">
        <v>-0.22304964732750099</v>
      </c>
    </row>
    <row r="1931" spans="1:5">
      <c r="A1931" t="s">
        <v>9317</v>
      </c>
      <c r="B1931">
        <v>38945.760000000002</v>
      </c>
      <c r="C1931">
        <v>105</v>
      </c>
      <c r="D1931" s="10">
        <v>-86.72</v>
      </c>
      <c r="E1931">
        <v>-0.22266865507310599</v>
      </c>
    </row>
    <row r="1932" spans="1:5">
      <c r="A1932" t="s">
        <v>9316</v>
      </c>
      <c r="B1932">
        <v>13818.41</v>
      </c>
      <c r="C1932">
        <v>305</v>
      </c>
      <c r="D1932" s="10">
        <v>-30.43</v>
      </c>
      <c r="E1932">
        <v>-0.220213468843376</v>
      </c>
    </row>
    <row r="1933" spans="1:5">
      <c r="A1933" t="s">
        <v>9315</v>
      </c>
      <c r="B1933">
        <v>41798.400000000001</v>
      </c>
      <c r="C1933">
        <v>262</v>
      </c>
      <c r="D1933" s="10">
        <v>-91.68</v>
      </c>
      <c r="E1933">
        <v>-0.21933853927423</v>
      </c>
    </row>
    <row r="1934" spans="1:5">
      <c r="A1934" t="s">
        <v>9314</v>
      </c>
      <c r="B1934">
        <v>2595.35</v>
      </c>
      <c r="C1934">
        <v>348</v>
      </c>
      <c r="D1934" s="10">
        <v>-5.69</v>
      </c>
      <c r="E1934">
        <v>-0.21923825302945599</v>
      </c>
    </row>
    <row r="1935" spans="1:5">
      <c r="A1935" t="s">
        <v>9313</v>
      </c>
      <c r="B1935">
        <v>9967.26</v>
      </c>
      <c r="C1935">
        <v>731</v>
      </c>
      <c r="D1935" s="10">
        <v>-21.83</v>
      </c>
      <c r="E1935">
        <v>-0.21901706186053099</v>
      </c>
    </row>
    <row r="1936" spans="1:5">
      <c r="A1936" t="s">
        <v>9312</v>
      </c>
      <c r="B1936">
        <v>817.61</v>
      </c>
      <c r="C1936">
        <v>79</v>
      </c>
      <c r="D1936" s="10">
        <v>-1.79</v>
      </c>
      <c r="E1936">
        <v>-0.21893078607159799</v>
      </c>
    </row>
    <row r="1937" spans="1:5">
      <c r="A1937" t="s">
        <v>9311</v>
      </c>
      <c r="B1937">
        <v>51390.12</v>
      </c>
      <c r="C1937">
        <v>544</v>
      </c>
      <c r="D1937" s="10">
        <v>-112.17</v>
      </c>
      <c r="E1937">
        <v>-0.21827152767886099</v>
      </c>
    </row>
    <row r="1938" spans="1:5">
      <c r="A1938" t="s">
        <v>9310</v>
      </c>
      <c r="B1938">
        <v>1074.1400000000001</v>
      </c>
      <c r="C1938">
        <v>226</v>
      </c>
      <c r="D1938" s="10">
        <v>-2.34</v>
      </c>
      <c r="E1938">
        <v>-0.217848697562701</v>
      </c>
    </row>
    <row r="1939" spans="1:5">
      <c r="A1939" t="s">
        <v>9309</v>
      </c>
      <c r="B1939">
        <v>15303.44</v>
      </c>
      <c r="C1939">
        <v>144</v>
      </c>
      <c r="D1939" s="10">
        <v>-33.26</v>
      </c>
      <c r="E1939">
        <v>-0.21733675565755101</v>
      </c>
    </row>
    <row r="1940" spans="1:5">
      <c r="A1940" t="s">
        <v>9308</v>
      </c>
      <c r="B1940">
        <v>16487.34</v>
      </c>
      <c r="C1940">
        <v>81</v>
      </c>
      <c r="D1940" s="10">
        <v>-35.81</v>
      </c>
      <c r="E1940">
        <v>-0.21719695232827099</v>
      </c>
    </row>
    <row r="1941" spans="1:5">
      <c r="A1941" t="s">
        <v>9307</v>
      </c>
      <c r="B1941">
        <v>11629</v>
      </c>
      <c r="C1941">
        <v>404</v>
      </c>
      <c r="D1941" s="10">
        <v>-25.21</v>
      </c>
      <c r="E1941">
        <v>-0.216785622151517</v>
      </c>
    </row>
    <row r="1942" spans="1:5">
      <c r="A1942" t="s">
        <v>9306</v>
      </c>
      <c r="B1942">
        <v>19829.240000000002</v>
      </c>
      <c r="C1942">
        <v>880</v>
      </c>
      <c r="D1942" s="10">
        <v>-42.35</v>
      </c>
      <c r="E1942">
        <v>-0.21357349046155999</v>
      </c>
    </row>
    <row r="1943" spans="1:5">
      <c r="A1943" t="s">
        <v>9305</v>
      </c>
      <c r="B1943">
        <v>10764.95</v>
      </c>
      <c r="C1943">
        <v>716</v>
      </c>
      <c r="D1943" s="10">
        <v>-22.99</v>
      </c>
      <c r="E1943">
        <v>-0.213563462905076</v>
      </c>
    </row>
    <row r="1944" spans="1:5">
      <c r="A1944" t="s">
        <v>9304</v>
      </c>
      <c r="B1944">
        <v>10580.06</v>
      </c>
      <c r="C1944">
        <v>711</v>
      </c>
      <c r="D1944" s="10">
        <v>-22.55</v>
      </c>
      <c r="E1944">
        <v>-0.21313678750404</v>
      </c>
    </row>
    <row r="1945" spans="1:5">
      <c r="A1945" t="s">
        <v>9303</v>
      </c>
      <c r="B1945">
        <v>12728.9</v>
      </c>
      <c r="C1945">
        <v>235</v>
      </c>
      <c r="D1945" s="10">
        <v>-27.08</v>
      </c>
      <c r="E1945">
        <v>-0.21274422770231499</v>
      </c>
    </row>
    <row r="1946" spans="1:5">
      <c r="A1946" t="s">
        <v>9302</v>
      </c>
      <c r="B1946">
        <v>21506.5</v>
      </c>
      <c r="C1946">
        <v>438</v>
      </c>
      <c r="D1946" s="10">
        <v>-45.67</v>
      </c>
      <c r="E1946">
        <v>-0.21235440448236501</v>
      </c>
    </row>
    <row r="1947" spans="1:5">
      <c r="A1947" t="s">
        <v>9301</v>
      </c>
      <c r="B1947">
        <v>3566.1</v>
      </c>
      <c r="C1947">
        <v>282</v>
      </c>
      <c r="D1947" s="10">
        <v>-7.53</v>
      </c>
      <c r="E1947">
        <v>-0.21115504332464</v>
      </c>
    </row>
    <row r="1948" spans="1:5">
      <c r="A1948" t="s">
        <v>9300</v>
      </c>
      <c r="B1948">
        <v>2328.36</v>
      </c>
      <c r="C1948">
        <v>529</v>
      </c>
      <c r="D1948" s="10">
        <v>-4.9000000000000004</v>
      </c>
      <c r="E1948">
        <v>-0.21044855606521301</v>
      </c>
    </row>
    <row r="1949" spans="1:5">
      <c r="A1949" t="s">
        <v>9299</v>
      </c>
      <c r="B1949">
        <v>22301.89</v>
      </c>
      <c r="C1949">
        <v>318</v>
      </c>
      <c r="D1949" s="10">
        <v>-46.89</v>
      </c>
      <c r="E1949">
        <v>-0.21025123879635299</v>
      </c>
    </row>
    <row r="1950" spans="1:5">
      <c r="A1950" t="s">
        <v>9298</v>
      </c>
      <c r="B1950">
        <v>14882.21</v>
      </c>
      <c r="C1950">
        <v>330</v>
      </c>
      <c r="D1950" s="10">
        <v>-31.26</v>
      </c>
      <c r="E1950">
        <v>-0.21004944830102501</v>
      </c>
    </row>
    <row r="1951" spans="1:5">
      <c r="A1951" t="s">
        <v>9297</v>
      </c>
      <c r="B1951">
        <v>11118.94</v>
      </c>
      <c r="C1951">
        <v>395</v>
      </c>
      <c r="D1951" s="10">
        <v>-23.32</v>
      </c>
      <c r="E1951">
        <v>-0.209732222675902</v>
      </c>
    </row>
    <row r="1952" spans="1:5">
      <c r="A1952" t="s">
        <v>9296</v>
      </c>
      <c r="B1952">
        <v>38100.49</v>
      </c>
      <c r="C1952">
        <v>776</v>
      </c>
      <c r="D1952" s="10">
        <v>-79.7</v>
      </c>
      <c r="E1952">
        <v>-0.20918366141747699</v>
      </c>
    </row>
    <row r="1953" spans="1:5">
      <c r="A1953" t="s">
        <v>9295</v>
      </c>
      <c r="B1953">
        <v>15452.72</v>
      </c>
      <c r="C1953">
        <v>306</v>
      </c>
      <c r="D1953" s="10">
        <v>-32.31</v>
      </c>
      <c r="E1953">
        <v>-0.20908940303066301</v>
      </c>
    </row>
    <row r="1954" spans="1:5">
      <c r="A1954" t="s">
        <v>9294</v>
      </c>
      <c r="B1954">
        <v>56021.25</v>
      </c>
      <c r="C1954">
        <v>687</v>
      </c>
      <c r="D1954" s="10">
        <v>-117.09</v>
      </c>
      <c r="E1954">
        <v>-0.20900997389383399</v>
      </c>
    </row>
    <row r="1955" spans="1:5">
      <c r="A1955" t="s">
        <v>9293</v>
      </c>
      <c r="B1955">
        <v>7614.98</v>
      </c>
      <c r="C1955">
        <v>250</v>
      </c>
      <c r="D1955" s="10">
        <v>-15.84</v>
      </c>
      <c r="E1955">
        <v>-0.208011051900333</v>
      </c>
    </row>
    <row r="1956" spans="1:5">
      <c r="A1956" t="s">
        <v>9292</v>
      </c>
      <c r="B1956">
        <v>81929.679999999993</v>
      </c>
      <c r="C1956">
        <v>790</v>
      </c>
      <c r="D1956" s="10">
        <v>-170.36</v>
      </c>
      <c r="E1956">
        <v>-0.207934413999908</v>
      </c>
    </row>
    <row r="1957" spans="1:5">
      <c r="A1957" t="s">
        <v>9291</v>
      </c>
      <c r="B1957">
        <v>2727.11</v>
      </c>
      <c r="C1957">
        <v>431</v>
      </c>
      <c r="D1957" s="10">
        <v>-5.66</v>
      </c>
      <c r="E1957">
        <v>-0.20754571689444101</v>
      </c>
    </row>
    <row r="1958" spans="1:5">
      <c r="A1958" t="s">
        <v>9290</v>
      </c>
      <c r="B1958">
        <v>20801.23</v>
      </c>
      <c r="C1958">
        <v>432</v>
      </c>
      <c r="D1958" s="10">
        <v>-42.95</v>
      </c>
      <c r="E1958">
        <v>-0.20647817460794299</v>
      </c>
    </row>
    <row r="1959" spans="1:5">
      <c r="A1959" t="s">
        <v>9289</v>
      </c>
      <c r="B1959">
        <v>15250.4</v>
      </c>
      <c r="C1959">
        <v>388</v>
      </c>
      <c r="D1959" s="10">
        <v>-31.48</v>
      </c>
      <c r="E1959">
        <v>-0.206420815191732</v>
      </c>
    </row>
    <row r="1960" spans="1:5">
      <c r="A1960" t="s">
        <v>9288</v>
      </c>
      <c r="B1960">
        <v>10530.68</v>
      </c>
      <c r="C1960">
        <v>193</v>
      </c>
      <c r="D1960" s="10">
        <v>-21.72</v>
      </c>
      <c r="E1960">
        <v>-0.20625448688973499</v>
      </c>
    </row>
    <row r="1961" spans="1:5">
      <c r="A1961" t="s">
        <v>9287</v>
      </c>
      <c r="B1961">
        <v>12158.72</v>
      </c>
      <c r="C1961">
        <v>251</v>
      </c>
      <c r="D1961" s="10">
        <v>-25.06</v>
      </c>
      <c r="E1961">
        <v>-0.20610722181282201</v>
      </c>
    </row>
    <row r="1962" spans="1:5">
      <c r="A1962" t="s">
        <v>9286</v>
      </c>
      <c r="B1962">
        <v>71089.75</v>
      </c>
      <c r="C1962">
        <v>430</v>
      </c>
      <c r="D1962" s="10">
        <v>-146.47999999999999</v>
      </c>
      <c r="E1962">
        <v>-0.20604939530663699</v>
      </c>
    </row>
    <row r="1963" spans="1:5">
      <c r="A1963" t="s">
        <v>9285</v>
      </c>
      <c r="B1963">
        <v>40624.89</v>
      </c>
      <c r="C1963">
        <v>319</v>
      </c>
      <c r="D1963" s="10">
        <v>-83.7</v>
      </c>
      <c r="E1963">
        <v>-0.20603132710020799</v>
      </c>
    </row>
    <row r="1964" spans="1:5">
      <c r="A1964" t="s">
        <v>9284</v>
      </c>
      <c r="B1964">
        <v>7615.26</v>
      </c>
      <c r="C1964">
        <v>75</v>
      </c>
      <c r="D1964" s="10">
        <v>-15.63</v>
      </c>
      <c r="E1964">
        <v>-0.20524578280977901</v>
      </c>
    </row>
    <row r="1965" spans="1:5">
      <c r="A1965" t="s">
        <v>9283</v>
      </c>
      <c r="B1965">
        <v>184672.53</v>
      </c>
      <c r="C1965">
        <v>778</v>
      </c>
      <c r="D1965" s="10">
        <v>-376.88</v>
      </c>
      <c r="E1965">
        <v>-0.20408016286991801</v>
      </c>
    </row>
    <row r="1966" spans="1:5">
      <c r="A1966" t="s">
        <v>9282</v>
      </c>
      <c r="B1966">
        <v>7612.96</v>
      </c>
      <c r="C1966">
        <v>292</v>
      </c>
      <c r="D1966" s="10">
        <v>-15.5</v>
      </c>
      <c r="E1966">
        <v>-0.203600176541056</v>
      </c>
    </row>
    <row r="1967" spans="1:5">
      <c r="A1967" t="s">
        <v>9281</v>
      </c>
      <c r="B1967">
        <v>19504.28</v>
      </c>
      <c r="C1967">
        <v>467</v>
      </c>
      <c r="D1967" s="10">
        <v>-39.65</v>
      </c>
      <c r="E1967">
        <v>-0.203288714066861</v>
      </c>
    </row>
    <row r="1968" spans="1:5">
      <c r="A1968" t="s">
        <v>9280</v>
      </c>
      <c r="B1968">
        <v>128889.47</v>
      </c>
      <c r="C1968">
        <v>358</v>
      </c>
      <c r="D1968" s="10">
        <v>-261.87</v>
      </c>
      <c r="E1968">
        <v>-0.20317408396512099</v>
      </c>
    </row>
    <row r="1969" spans="1:5">
      <c r="A1969" t="s">
        <v>9279</v>
      </c>
      <c r="B1969">
        <v>58574.39</v>
      </c>
      <c r="C1969">
        <v>550</v>
      </c>
      <c r="D1969" s="10">
        <v>-118.59</v>
      </c>
      <c r="E1969">
        <v>-0.20246049510716199</v>
      </c>
    </row>
    <row r="1970" spans="1:5">
      <c r="A1970" t="s">
        <v>9278</v>
      </c>
      <c r="B1970">
        <v>2273.3200000000002</v>
      </c>
      <c r="C1970">
        <v>36</v>
      </c>
      <c r="D1970" s="10">
        <v>-4.5999999999999996</v>
      </c>
      <c r="E1970">
        <v>-0.20234722784297801</v>
      </c>
    </row>
    <row r="1971" spans="1:5">
      <c r="A1971" t="s">
        <v>9277</v>
      </c>
      <c r="B1971">
        <v>4798.68</v>
      </c>
      <c r="C1971">
        <v>120</v>
      </c>
      <c r="D1971" s="10">
        <v>-9.66</v>
      </c>
      <c r="E1971">
        <v>-0.20130535897371701</v>
      </c>
    </row>
    <row r="1972" spans="1:5">
      <c r="A1972" t="s">
        <v>9276</v>
      </c>
      <c r="B1972">
        <v>9933.84</v>
      </c>
      <c r="C1972">
        <v>84</v>
      </c>
      <c r="D1972" s="10">
        <v>-19.96</v>
      </c>
      <c r="E1972">
        <v>-0.20092934857014</v>
      </c>
    </row>
    <row r="1973" spans="1:5">
      <c r="A1973" t="s">
        <v>9275</v>
      </c>
      <c r="B1973">
        <v>10842.58</v>
      </c>
      <c r="C1973">
        <v>362</v>
      </c>
      <c r="D1973" s="10">
        <v>-21.78</v>
      </c>
      <c r="E1973">
        <v>-0.20087469956412499</v>
      </c>
    </row>
    <row r="1974" spans="1:5">
      <c r="A1974" t="s">
        <v>9274</v>
      </c>
      <c r="B1974">
        <v>20201.64</v>
      </c>
      <c r="C1974">
        <v>723</v>
      </c>
      <c r="D1974" s="10">
        <v>-40.54</v>
      </c>
      <c r="E1974">
        <v>-0.20067677673693801</v>
      </c>
    </row>
    <row r="1975" spans="1:5">
      <c r="A1975" t="s">
        <v>9273</v>
      </c>
      <c r="B1975">
        <v>31212.9</v>
      </c>
      <c r="C1975">
        <v>561</v>
      </c>
      <c r="D1975" s="10">
        <v>-62.4</v>
      </c>
      <c r="E1975">
        <v>-0.19991734186826601</v>
      </c>
    </row>
    <row r="1976" spans="1:5">
      <c r="A1976" t="s">
        <v>9272</v>
      </c>
      <c r="B1976">
        <v>177.25</v>
      </c>
      <c r="C1976">
        <v>50</v>
      </c>
      <c r="D1976" s="10">
        <v>-0.35</v>
      </c>
      <c r="E1976">
        <v>-0.19746121297602201</v>
      </c>
    </row>
    <row r="1977" spans="1:5">
      <c r="A1977" t="s">
        <v>9271</v>
      </c>
      <c r="B1977">
        <v>21076.11</v>
      </c>
      <c r="C1977">
        <v>529</v>
      </c>
      <c r="D1977" s="10">
        <v>-41.53</v>
      </c>
      <c r="E1977">
        <v>-0.197047747425876</v>
      </c>
    </row>
    <row r="1978" spans="1:5">
      <c r="A1978" t="s">
        <v>9270</v>
      </c>
      <c r="B1978">
        <v>33355.47</v>
      </c>
      <c r="C1978">
        <v>668</v>
      </c>
      <c r="D1978" s="10">
        <v>-65.52</v>
      </c>
      <c r="E1978">
        <v>-0.196429551135091</v>
      </c>
    </row>
    <row r="1979" spans="1:5">
      <c r="A1979" t="s">
        <v>9269</v>
      </c>
      <c r="B1979">
        <v>7735.31</v>
      </c>
      <c r="C1979">
        <v>204</v>
      </c>
      <c r="D1979" s="10">
        <v>-15.18</v>
      </c>
      <c r="E1979">
        <v>-0.196242943075326</v>
      </c>
    </row>
    <row r="1980" spans="1:5">
      <c r="A1980" t="s">
        <v>9268</v>
      </c>
      <c r="B1980">
        <v>17743.53</v>
      </c>
      <c r="C1980">
        <v>154</v>
      </c>
      <c r="D1980" s="10">
        <v>-34.81</v>
      </c>
      <c r="E1980">
        <v>-0.196184186573923</v>
      </c>
    </row>
    <row r="1981" spans="1:5">
      <c r="A1981" t="s">
        <v>9267</v>
      </c>
      <c r="B1981">
        <v>12511.8</v>
      </c>
      <c r="C1981">
        <v>158</v>
      </c>
      <c r="D1981" s="10">
        <v>-24.5</v>
      </c>
      <c r="E1981">
        <v>-0.195815150497929</v>
      </c>
    </row>
    <row r="1982" spans="1:5">
      <c r="A1982" t="s">
        <v>9266</v>
      </c>
      <c r="B1982">
        <v>13013.91</v>
      </c>
      <c r="C1982">
        <v>35</v>
      </c>
      <c r="D1982" s="10">
        <v>-25.47</v>
      </c>
      <c r="E1982">
        <v>-0.195713663303342</v>
      </c>
    </row>
    <row r="1983" spans="1:5">
      <c r="A1983" t="s">
        <v>9265</v>
      </c>
      <c r="B1983">
        <v>11609.06</v>
      </c>
      <c r="C1983">
        <v>277</v>
      </c>
      <c r="D1983" s="10">
        <v>-22.71</v>
      </c>
      <c r="E1983">
        <v>-0.19562307370278001</v>
      </c>
    </row>
    <row r="1984" spans="1:5">
      <c r="A1984" t="s">
        <v>9264</v>
      </c>
      <c r="B1984">
        <v>7481.43</v>
      </c>
      <c r="C1984">
        <v>767</v>
      </c>
      <c r="D1984" s="10">
        <v>-14.61</v>
      </c>
      <c r="E1984">
        <v>-0.195283522000473</v>
      </c>
    </row>
    <row r="1985" spans="1:5">
      <c r="A1985" t="s">
        <v>9263</v>
      </c>
      <c r="B1985">
        <v>183757.62</v>
      </c>
      <c r="C1985">
        <v>732</v>
      </c>
      <c r="D1985" s="10">
        <v>-358.22</v>
      </c>
      <c r="E1985">
        <v>-0.19494157575615001</v>
      </c>
    </row>
    <row r="1986" spans="1:5">
      <c r="A1986" t="s">
        <v>9262</v>
      </c>
      <c r="B1986">
        <v>50003.13</v>
      </c>
      <c r="C1986">
        <v>174</v>
      </c>
      <c r="D1986" s="10">
        <v>-97.46</v>
      </c>
      <c r="E1986">
        <v>-0.19490779877179601</v>
      </c>
    </row>
    <row r="1987" spans="1:5">
      <c r="A1987" t="s">
        <v>9261</v>
      </c>
      <c r="B1987">
        <v>22857.88</v>
      </c>
      <c r="C1987">
        <v>566</v>
      </c>
      <c r="D1987" s="10">
        <v>-44.52</v>
      </c>
      <c r="E1987">
        <v>-0.19476871870882101</v>
      </c>
    </row>
    <row r="1988" spans="1:5">
      <c r="A1988" t="s">
        <v>9260</v>
      </c>
      <c r="B1988">
        <v>77647.570000000007</v>
      </c>
      <c r="C1988">
        <v>1113</v>
      </c>
      <c r="D1988" s="10">
        <v>-151.22</v>
      </c>
      <c r="E1988">
        <v>-0.194751748187354</v>
      </c>
    </row>
    <row r="1989" spans="1:5">
      <c r="A1989" t="s">
        <v>9259</v>
      </c>
      <c r="B1989">
        <v>40619.599999999999</v>
      </c>
      <c r="C1989">
        <v>311</v>
      </c>
      <c r="D1989" s="10">
        <v>-78.91</v>
      </c>
      <c r="E1989">
        <v>-0.19426582241085499</v>
      </c>
    </row>
    <row r="1990" spans="1:5">
      <c r="A1990" t="s">
        <v>9258</v>
      </c>
      <c r="B1990">
        <v>2570.5700000000002</v>
      </c>
      <c r="C1990">
        <v>428</v>
      </c>
      <c r="D1990" s="10">
        <v>-4.97</v>
      </c>
      <c r="E1990">
        <v>-0.19334233263439601</v>
      </c>
    </row>
    <row r="1991" spans="1:5">
      <c r="A1991" t="s">
        <v>9257</v>
      </c>
      <c r="B1991">
        <v>16070.88</v>
      </c>
      <c r="C1991">
        <v>456</v>
      </c>
      <c r="D1991" s="10">
        <v>-31.02</v>
      </c>
      <c r="E1991">
        <v>-0.19301992174666199</v>
      </c>
    </row>
    <row r="1992" spans="1:5">
      <c r="A1992" t="s">
        <v>9256</v>
      </c>
      <c r="B1992">
        <v>19957.169999999998</v>
      </c>
      <c r="C1992">
        <v>487</v>
      </c>
      <c r="D1992" s="10">
        <v>-38.5</v>
      </c>
      <c r="E1992">
        <v>-0.19291312345387601</v>
      </c>
    </row>
    <row r="1993" spans="1:5">
      <c r="A1993" t="s">
        <v>9255</v>
      </c>
      <c r="B1993">
        <v>11380.64</v>
      </c>
      <c r="C1993">
        <v>526</v>
      </c>
      <c r="D1993" s="10">
        <v>-21.92</v>
      </c>
      <c r="E1993">
        <v>-0.19260779710104101</v>
      </c>
    </row>
    <row r="1994" spans="1:5">
      <c r="A1994" t="s">
        <v>9254</v>
      </c>
      <c r="B1994">
        <v>20962.34</v>
      </c>
      <c r="C1994">
        <v>678</v>
      </c>
      <c r="D1994" s="10">
        <v>-40.130000000000003</v>
      </c>
      <c r="E1994">
        <v>-0.19143855123044401</v>
      </c>
    </row>
    <row r="1995" spans="1:5">
      <c r="A1995" t="s">
        <v>9253</v>
      </c>
      <c r="B1995">
        <v>25113.119999999999</v>
      </c>
      <c r="C1995">
        <v>96</v>
      </c>
      <c r="D1995" s="10">
        <v>-47.97</v>
      </c>
      <c r="E1995">
        <v>-0.19101569219595099</v>
      </c>
    </row>
    <row r="1996" spans="1:5">
      <c r="A1996" t="s">
        <v>9252</v>
      </c>
      <c r="B1996">
        <v>100835.51</v>
      </c>
      <c r="C1996">
        <v>703</v>
      </c>
      <c r="D1996" s="10">
        <v>-191.61</v>
      </c>
      <c r="E1996">
        <v>-0.190022344311046</v>
      </c>
    </row>
    <row r="1997" spans="1:5">
      <c r="A1997" t="s">
        <v>9251</v>
      </c>
      <c r="B1997">
        <v>3832.32</v>
      </c>
      <c r="C1997">
        <v>124</v>
      </c>
      <c r="D1997" s="10">
        <v>-7.28</v>
      </c>
      <c r="E1997">
        <v>-0.189963259853039</v>
      </c>
    </row>
    <row r="1998" spans="1:5">
      <c r="A1998" t="s">
        <v>9250</v>
      </c>
      <c r="B1998">
        <v>18984.64</v>
      </c>
      <c r="C1998">
        <v>641</v>
      </c>
      <c r="D1998" s="10">
        <v>-35.93</v>
      </c>
      <c r="E1998">
        <v>-0.18925826352250999</v>
      </c>
    </row>
    <row r="1999" spans="1:5">
      <c r="A1999" t="s">
        <v>9249</v>
      </c>
      <c r="B1999">
        <v>3768.48</v>
      </c>
      <c r="C1999">
        <v>262</v>
      </c>
      <c r="D1999" s="10">
        <v>-7.13</v>
      </c>
      <c r="E1999">
        <v>-0.189200951046575</v>
      </c>
    </row>
    <row r="2000" spans="1:5">
      <c r="A2000" t="s">
        <v>9248</v>
      </c>
      <c r="B2000">
        <v>39603.86</v>
      </c>
      <c r="C2000">
        <v>369</v>
      </c>
      <c r="D2000" s="10">
        <v>-74.92</v>
      </c>
      <c r="E2000">
        <v>-0.18917347955477001</v>
      </c>
    </row>
    <row r="2001" spans="1:5">
      <c r="A2001" t="s">
        <v>9247</v>
      </c>
      <c r="B2001">
        <v>81626.679999999993</v>
      </c>
      <c r="C2001">
        <v>258</v>
      </c>
      <c r="D2001" s="10">
        <v>-153.79</v>
      </c>
      <c r="E2001">
        <v>-0.18840653570621699</v>
      </c>
    </row>
    <row r="2002" spans="1:5">
      <c r="A2002" t="s">
        <v>9246</v>
      </c>
      <c r="B2002">
        <v>16265.98</v>
      </c>
      <c r="C2002">
        <v>600</v>
      </c>
      <c r="D2002" s="10">
        <v>-30.55</v>
      </c>
      <c r="E2002">
        <v>-0.187815305318216</v>
      </c>
    </row>
    <row r="2003" spans="1:5">
      <c r="A2003" t="s">
        <v>9245</v>
      </c>
      <c r="B2003">
        <v>5410.43</v>
      </c>
      <c r="C2003">
        <v>467</v>
      </c>
      <c r="D2003" s="10">
        <v>-10.029999999999999</v>
      </c>
      <c r="E2003">
        <v>-0.1853826775321</v>
      </c>
    </row>
    <row r="2004" spans="1:5">
      <c r="A2004" t="s">
        <v>9244</v>
      </c>
      <c r="B2004">
        <v>4206.92</v>
      </c>
      <c r="C2004">
        <v>372</v>
      </c>
      <c r="D2004" s="10">
        <v>-7.76</v>
      </c>
      <c r="E2004">
        <v>-0.18445798826695001</v>
      </c>
    </row>
    <row r="2005" spans="1:5">
      <c r="A2005" t="s">
        <v>9243</v>
      </c>
      <c r="B2005">
        <v>29825.79</v>
      </c>
      <c r="C2005">
        <v>220</v>
      </c>
      <c r="D2005" s="10">
        <v>-54.93</v>
      </c>
      <c r="E2005">
        <v>-0.184169472124627</v>
      </c>
    </row>
    <row r="2006" spans="1:5">
      <c r="A2006" t="s">
        <v>9242</v>
      </c>
      <c r="B2006">
        <v>6931.58</v>
      </c>
      <c r="C2006">
        <v>276</v>
      </c>
      <c r="D2006" s="10">
        <v>-12.76</v>
      </c>
      <c r="E2006">
        <v>-0.18408501380637601</v>
      </c>
    </row>
    <row r="2007" spans="1:5">
      <c r="A2007" t="s">
        <v>9241</v>
      </c>
      <c r="B2007">
        <v>24546.04</v>
      </c>
      <c r="C2007">
        <v>68</v>
      </c>
      <c r="D2007" s="10">
        <v>-45.18</v>
      </c>
      <c r="E2007">
        <v>-0.18406227644051701</v>
      </c>
    </row>
    <row r="2008" spans="1:5">
      <c r="A2008" t="s">
        <v>9240</v>
      </c>
      <c r="B2008">
        <v>3652.25</v>
      </c>
      <c r="C2008">
        <v>262</v>
      </c>
      <c r="D2008" s="10">
        <v>-6.71</v>
      </c>
      <c r="E2008">
        <v>-0.18372236292696201</v>
      </c>
    </row>
    <row r="2009" spans="1:5">
      <c r="A2009" t="s">
        <v>9239</v>
      </c>
      <c r="B2009">
        <v>29323.05</v>
      </c>
      <c r="C2009">
        <v>394</v>
      </c>
      <c r="D2009" s="10">
        <v>-53.83</v>
      </c>
      <c r="E2009">
        <v>-0.18357571944255399</v>
      </c>
    </row>
    <row r="2010" spans="1:5">
      <c r="A2010" t="s">
        <v>9238</v>
      </c>
      <c r="B2010">
        <v>1676.33</v>
      </c>
      <c r="C2010">
        <v>112</v>
      </c>
      <c r="D2010" s="10">
        <v>-3.07</v>
      </c>
      <c r="E2010">
        <v>-0.18313816491979501</v>
      </c>
    </row>
    <row r="2011" spans="1:5">
      <c r="A2011" t="s">
        <v>9237</v>
      </c>
      <c r="B2011">
        <v>11135.37</v>
      </c>
      <c r="C2011">
        <v>1071</v>
      </c>
      <c r="D2011" s="10">
        <v>-20.39</v>
      </c>
      <c r="E2011">
        <v>-0.183110215466571</v>
      </c>
    </row>
    <row r="2012" spans="1:5">
      <c r="A2012" t="s">
        <v>9236</v>
      </c>
      <c r="B2012">
        <v>15576.66</v>
      </c>
      <c r="C2012">
        <v>356</v>
      </c>
      <c r="D2012" s="10">
        <v>-28.42</v>
      </c>
      <c r="E2012">
        <v>-0.182452464135443</v>
      </c>
    </row>
    <row r="2013" spans="1:5">
      <c r="A2013" t="s">
        <v>9235</v>
      </c>
      <c r="B2013">
        <v>2918.36</v>
      </c>
      <c r="C2013">
        <v>44</v>
      </c>
      <c r="D2013" s="10">
        <v>-5.31</v>
      </c>
      <c r="E2013">
        <v>-0.181951507010786</v>
      </c>
    </row>
    <row r="2014" spans="1:5">
      <c r="A2014" t="s">
        <v>9234</v>
      </c>
      <c r="B2014">
        <v>13485</v>
      </c>
      <c r="C2014">
        <v>180</v>
      </c>
      <c r="D2014" s="10">
        <v>-24.51</v>
      </c>
      <c r="E2014">
        <v>-0.18175750834260199</v>
      </c>
    </row>
    <row r="2015" spans="1:5">
      <c r="A2015" t="s">
        <v>9233</v>
      </c>
      <c r="B2015">
        <v>40928.67</v>
      </c>
      <c r="C2015">
        <v>806</v>
      </c>
      <c r="D2015" s="10">
        <v>-74.09</v>
      </c>
      <c r="E2015">
        <v>-0.18102225163925401</v>
      </c>
    </row>
    <row r="2016" spans="1:5">
      <c r="A2016" t="s">
        <v>9232</v>
      </c>
      <c r="B2016">
        <v>314.36</v>
      </c>
      <c r="C2016">
        <v>58</v>
      </c>
      <c r="D2016" s="10">
        <v>-0.56000000000000005</v>
      </c>
      <c r="E2016">
        <v>-0.17813971243160701</v>
      </c>
    </row>
    <row r="2017" spans="1:5">
      <c r="A2017" t="s">
        <v>9231</v>
      </c>
      <c r="B2017">
        <v>133658.9</v>
      </c>
      <c r="C2017">
        <v>381</v>
      </c>
      <c r="D2017" s="10">
        <v>-237.62</v>
      </c>
      <c r="E2017">
        <v>-0.17778090347893</v>
      </c>
    </row>
    <row r="2018" spans="1:5">
      <c r="A2018" t="s">
        <v>9230</v>
      </c>
      <c r="B2018">
        <v>53230.28</v>
      </c>
      <c r="C2018">
        <v>184</v>
      </c>
      <c r="D2018" s="10">
        <v>-94.43</v>
      </c>
      <c r="E2018">
        <v>-0.177399029274315</v>
      </c>
    </row>
    <row r="2019" spans="1:5">
      <c r="A2019" t="s">
        <v>9229</v>
      </c>
      <c r="B2019">
        <v>5700.63</v>
      </c>
      <c r="C2019">
        <v>785</v>
      </c>
      <c r="D2019" s="10">
        <v>-10.11</v>
      </c>
      <c r="E2019">
        <v>-0.17734881934102001</v>
      </c>
    </row>
    <row r="2020" spans="1:5">
      <c r="A2020" t="s">
        <v>9228</v>
      </c>
      <c r="B2020">
        <v>21317.89</v>
      </c>
      <c r="C2020">
        <v>355</v>
      </c>
      <c r="D2020" s="10">
        <v>-37.78</v>
      </c>
      <c r="E2020">
        <v>-0.17722204214394499</v>
      </c>
    </row>
    <row r="2021" spans="1:5">
      <c r="A2021" t="s">
        <v>9227</v>
      </c>
      <c r="B2021">
        <v>83573.58</v>
      </c>
      <c r="C2021">
        <v>340</v>
      </c>
      <c r="D2021" s="10">
        <v>-148.08000000000001</v>
      </c>
      <c r="E2021">
        <v>-0.177185182207104</v>
      </c>
    </row>
    <row r="2022" spans="1:5">
      <c r="A2022" t="s">
        <v>9226</v>
      </c>
      <c r="B2022">
        <v>7661.54</v>
      </c>
      <c r="C2022">
        <v>540</v>
      </c>
      <c r="D2022" s="10">
        <v>-13.57</v>
      </c>
      <c r="E2022">
        <v>-0.17711843832963001</v>
      </c>
    </row>
    <row r="2023" spans="1:5">
      <c r="A2023" t="s">
        <v>9225</v>
      </c>
      <c r="B2023">
        <v>4944.8999999999996</v>
      </c>
      <c r="C2023">
        <v>131</v>
      </c>
      <c r="D2023" s="10">
        <v>-8.73</v>
      </c>
      <c r="E2023">
        <v>-0.17654553175999499</v>
      </c>
    </row>
    <row r="2024" spans="1:5">
      <c r="A2024" t="s">
        <v>9224</v>
      </c>
      <c r="B2024">
        <v>28862.76</v>
      </c>
      <c r="C2024">
        <v>204</v>
      </c>
      <c r="D2024" s="10">
        <v>-50.3</v>
      </c>
      <c r="E2024">
        <v>-0.17427300784817501</v>
      </c>
    </row>
    <row r="2025" spans="1:5">
      <c r="A2025" t="s">
        <v>9223</v>
      </c>
      <c r="B2025">
        <v>122371.4</v>
      </c>
      <c r="C2025">
        <v>1062</v>
      </c>
      <c r="D2025" s="10">
        <v>-212.54</v>
      </c>
      <c r="E2025">
        <v>-0.173684373963197</v>
      </c>
    </row>
    <row r="2026" spans="1:5">
      <c r="A2026" t="s">
        <v>9222</v>
      </c>
      <c r="B2026">
        <v>19985</v>
      </c>
      <c r="C2026">
        <v>294</v>
      </c>
      <c r="D2026" s="10">
        <v>-34.39</v>
      </c>
      <c r="E2026">
        <v>-0.17207905929447001</v>
      </c>
    </row>
    <row r="2027" spans="1:5">
      <c r="A2027" t="s">
        <v>9221</v>
      </c>
      <c r="B2027">
        <v>1116.05</v>
      </c>
      <c r="C2027">
        <v>65</v>
      </c>
      <c r="D2027" s="10">
        <v>-1.92</v>
      </c>
      <c r="E2027">
        <v>-0.172035303077819</v>
      </c>
    </row>
    <row r="2028" spans="1:5">
      <c r="A2028" t="s">
        <v>9220</v>
      </c>
      <c r="B2028">
        <v>6190.83</v>
      </c>
      <c r="C2028">
        <v>737</v>
      </c>
      <c r="D2028" s="10">
        <v>-10.57</v>
      </c>
      <c r="E2028">
        <v>-0.17073639560446599</v>
      </c>
    </row>
    <row r="2029" spans="1:5">
      <c r="A2029" t="s">
        <v>9219</v>
      </c>
      <c r="B2029">
        <v>3008.84</v>
      </c>
      <c r="C2029">
        <v>436</v>
      </c>
      <c r="D2029" s="10">
        <v>-5.13</v>
      </c>
      <c r="E2029">
        <v>-0.170497600404142</v>
      </c>
    </row>
    <row r="2030" spans="1:5">
      <c r="A2030" t="s">
        <v>9218</v>
      </c>
      <c r="B2030">
        <v>3364.78</v>
      </c>
      <c r="C2030">
        <v>100</v>
      </c>
      <c r="D2030" s="10">
        <v>-5.72</v>
      </c>
      <c r="E2030">
        <v>-0.169996255327242</v>
      </c>
    </row>
    <row r="2031" spans="1:5">
      <c r="A2031" t="s">
        <v>9217</v>
      </c>
      <c r="B2031">
        <v>11961.95</v>
      </c>
      <c r="C2031">
        <v>241</v>
      </c>
      <c r="D2031" s="10">
        <v>-20.32</v>
      </c>
      <c r="E2031">
        <v>-0.16987196903514801</v>
      </c>
    </row>
    <row r="2032" spans="1:5">
      <c r="A2032" t="s">
        <v>9216</v>
      </c>
      <c r="B2032">
        <v>8300.4</v>
      </c>
      <c r="C2032">
        <v>800</v>
      </c>
      <c r="D2032" s="10">
        <v>-14.1</v>
      </c>
      <c r="E2032">
        <v>-0.16987133150209599</v>
      </c>
    </row>
    <row r="2033" spans="1:5">
      <c r="A2033" t="s">
        <v>9215</v>
      </c>
      <c r="B2033">
        <v>39245</v>
      </c>
      <c r="C2033">
        <v>450</v>
      </c>
      <c r="D2033" s="10">
        <v>-66.489999999999995</v>
      </c>
      <c r="E2033">
        <v>-0.16942285641482899</v>
      </c>
    </row>
    <row r="2034" spans="1:5">
      <c r="A2034" t="s">
        <v>9214</v>
      </c>
      <c r="B2034">
        <v>2421.65</v>
      </c>
      <c r="C2034">
        <v>468</v>
      </c>
      <c r="D2034" s="10">
        <v>-4.0999999999999996</v>
      </c>
      <c r="E2034">
        <v>-0.16930605165899201</v>
      </c>
    </row>
    <row r="2035" spans="1:5">
      <c r="A2035" t="s">
        <v>9213</v>
      </c>
      <c r="B2035">
        <v>20119.2</v>
      </c>
      <c r="C2035">
        <v>280</v>
      </c>
      <c r="D2035" s="10">
        <v>-34.049999999999997</v>
      </c>
      <c r="E2035">
        <v>-0.16924132172253301</v>
      </c>
    </row>
    <row r="2036" spans="1:5">
      <c r="A2036" t="s">
        <v>9212</v>
      </c>
      <c r="B2036">
        <v>87419.41</v>
      </c>
      <c r="C2036">
        <v>671</v>
      </c>
      <c r="D2036" s="10">
        <v>-147.84</v>
      </c>
      <c r="E2036">
        <v>-0.16911576044724999</v>
      </c>
    </row>
    <row r="2037" spans="1:5">
      <c r="A2037" t="s">
        <v>9211</v>
      </c>
      <c r="B2037">
        <v>26585.11</v>
      </c>
      <c r="C2037">
        <v>197</v>
      </c>
      <c r="D2037" s="10">
        <v>-44.83</v>
      </c>
      <c r="E2037">
        <v>-0.168628228357904</v>
      </c>
    </row>
    <row r="2038" spans="1:5">
      <c r="A2038" t="s">
        <v>9210</v>
      </c>
      <c r="B2038">
        <v>112684.06</v>
      </c>
      <c r="C2038">
        <v>304</v>
      </c>
      <c r="D2038" s="10">
        <v>-189.46</v>
      </c>
      <c r="E2038">
        <v>-0.168133807035351</v>
      </c>
    </row>
    <row r="2039" spans="1:5">
      <c r="A2039" t="s">
        <v>9209</v>
      </c>
      <c r="B2039">
        <v>120843.86</v>
      </c>
      <c r="C2039">
        <v>518</v>
      </c>
      <c r="D2039" s="10">
        <v>-201.26</v>
      </c>
      <c r="E2039">
        <v>-0.16654549101625801</v>
      </c>
    </row>
    <row r="2040" spans="1:5">
      <c r="A2040" t="s">
        <v>9208</v>
      </c>
      <c r="B2040">
        <v>2093.52</v>
      </c>
      <c r="C2040">
        <v>77</v>
      </c>
      <c r="D2040" s="10">
        <v>-3.48</v>
      </c>
      <c r="E2040">
        <v>-0.16622721540754301</v>
      </c>
    </row>
    <row r="2041" spans="1:5">
      <c r="A2041" t="s">
        <v>9207</v>
      </c>
      <c r="B2041">
        <v>8750.17</v>
      </c>
      <c r="C2041">
        <v>498</v>
      </c>
      <c r="D2041" s="10">
        <v>-14.49</v>
      </c>
      <c r="E2041">
        <v>-0.165596782691079</v>
      </c>
    </row>
    <row r="2042" spans="1:5">
      <c r="A2042" t="s">
        <v>9206</v>
      </c>
      <c r="B2042">
        <v>20115.48</v>
      </c>
      <c r="C2042">
        <v>295</v>
      </c>
      <c r="D2042" s="10">
        <v>-33.19</v>
      </c>
      <c r="E2042">
        <v>-0.164997305557709</v>
      </c>
    </row>
    <row r="2043" spans="1:5">
      <c r="A2043" t="s">
        <v>9205</v>
      </c>
      <c r="B2043">
        <v>6934.63</v>
      </c>
      <c r="C2043">
        <v>174</v>
      </c>
      <c r="D2043" s="10">
        <v>-11.35</v>
      </c>
      <c r="E2043">
        <v>-0.16367131339379301</v>
      </c>
    </row>
    <row r="2044" spans="1:5">
      <c r="A2044" t="s">
        <v>9204</v>
      </c>
      <c r="B2044">
        <v>3047.4</v>
      </c>
      <c r="C2044">
        <v>286</v>
      </c>
      <c r="D2044" s="10">
        <v>-4.9800000000000004</v>
      </c>
      <c r="E2044">
        <v>-0.16341799566843801</v>
      </c>
    </row>
    <row r="2045" spans="1:5">
      <c r="A2045" t="s">
        <v>9203</v>
      </c>
      <c r="B2045">
        <v>103046.48</v>
      </c>
      <c r="C2045">
        <v>453</v>
      </c>
      <c r="D2045" s="10">
        <v>-168.12</v>
      </c>
      <c r="E2045">
        <v>-0.16314967769884001</v>
      </c>
    </row>
    <row r="2046" spans="1:5">
      <c r="A2046" t="s">
        <v>9202</v>
      </c>
      <c r="B2046">
        <v>12669.11</v>
      </c>
      <c r="C2046">
        <v>342</v>
      </c>
      <c r="D2046" s="10">
        <v>-20.49</v>
      </c>
      <c r="E2046">
        <v>-0.16173196065074799</v>
      </c>
    </row>
    <row r="2047" spans="1:5">
      <c r="A2047" t="s">
        <v>9201</v>
      </c>
      <c r="B2047">
        <v>52030.04</v>
      </c>
      <c r="C2047">
        <v>200</v>
      </c>
      <c r="D2047" s="10">
        <v>-83.34</v>
      </c>
      <c r="E2047">
        <v>-0.16017669792296901</v>
      </c>
    </row>
    <row r="2048" spans="1:5">
      <c r="A2048" t="s">
        <v>9200</v>
      </c>
      <c r="B2048">
        <v>108689.12</v>
      </c>
      <c r="C2048">
        <v>1342</v>
      </c>
      <c r="D2048" s="10">
        <v>-173.62</v>
      </c>
      <c r="E2048">
        <v>-0.15973999973502401</v>
      </c>
    </row>
    <row r="2049" spans="1:5">
      <c r="A2049" t="s">
        <v>9199</v>
      </c>
      <c r="B2049">
        <v>7222.8</v>
      </c>
      <c r="C2049">
        <v>293</v>
      </c>
      <c r="D2049" s="10">
        <v>-11.53</v>
      </c>
      <c r="E2049">
        <v>-0.15963338317549899</v>
      </c>
    </row>
    <row r="2050" spans="1:5">
      <c r="A2050" t="s">
        <v>9198</v>
      </c>
      <c r="B2050">
        <v>161595.07</v>
      </c>
      <c r="C2050">
        <v>300</v>
      </c>
      <c r="D2050" s="10">
        <v>-257.12</v>
      </c>
      <c r="E2050">
        <v>-0.15911376504246</v>
      </c>
    </row>
    <row r="2051" spans="1:5">
      <c r="A2051" t="s">
        <v>9197</v>
      </c>
      <c r="B2051">
        <v>10548.07</v>
      </c>
      <c r="C2051">
        <v>434</v>
      </c>
      <c r="D2051" s="10">
        <v>-16.73</v>
      </c>
      <c r="E2051">
        <v>-0.15860721440035899</v>
      </c>
    </row>
    <row r="2052" spans="1:5">
      <c r="A2052" t="s">
        <v>9196</v>
      </c>
      <c r="B2052">
        <v>65765.39</v>
      </c>
      <c r="C2052">
        <v>125</v>
      </c>
      <c r="D2052" s="10">
        <v>-104.12</v>
      </c>
      <c r="E2052">
        <v>-0.15832035664959901</v>
      </c>
    </row>
    <row r="2053" spans="1:5">
      <c r="A2053" t="s">
        <v>9195</v>
      </c>
      <c r="B2053">
        <v>37045.9</v>
      </c>
      <c r="C2053">
        <v>308</v>
      </c>
      <c r="D2053" s="10">
        <v>-58.48</v>
      </c>
      <c r="E2053">
        <v>-0.15785822452687001</v>
      </c>
    </row>
    <row r="2054" spans="1:5">
      <c r="A2054" t="s">
        <v>9194</v>
      </c>
      <c r="B2054">
        <v>60149.63</v>
      </c>
      <c r="C2054">
        <v>265</v>
      </c>
      <c r="D2054" s="10">
        <v>-94.63</v>
      </c>
      <c r="E2054">
        <v>-0.15732432601829799</v>
      </c>
    </row>
    <row r="2055" spans="1:5">
      <c r="A2055" t="s">
        <v>9193</v>
      </c>
      <c r="B2055">
        <v>22728.09</v>
      </c>
      <c r="C2055">
        <v>1122</v>
      </c>
      <c r="D2055" s="10">
        <v>-35.68</v>
      </c>
      <c r="E2055">
        <v>-0.15698635477068201</v>
      </c>
    </row>
    <row r="2056" spans="1:5">
      <c r="A2056" t="s">
        <v>9192</v>
      </c>
      <c r="B2056">
        <v>33631.620000000003</v>
      </c>
      <c r="C2056">
        <v>247</v>
      </c>
      <c r="D2056" s="10">
        <v>-52.75</v>
      </c>
      <c r="E2056">
        <v>-0.156846443912008</v>
      </c>
    </row>
    <row r="2057" spans="1:5">
      <c r="A2057" t="s">
        <v>9191</v>
      </c>
      <c r="B2057">
        <v>6458.24</v>
      </c>
      <c r="C2057">
        <v>128</v>
      </c>
      <c r="D2057" s="10">
        <v>-10.1</v>
      </c>
      <c r="E2057">
        <v>-0.15638935685263999</v>
      </c>
    </row>
    <row r="2058" spans="1:5">
      <c r="A2058" t="s">
        <v>9190</v>
      </c>
      <c r="B2058">
        <v>42245.64</v>
      </c>
      <c r="C2058">
        <v>313</v>
      </c>
      <c r="D2058" s="10">
        <v>-65.819999999999993</v>
      </c>
      <c r="E2058">
        <v>-0.15580306038682301</v>
      </c>
    </row>
    <row r="2059" spans="1:5">
      <c r="A2059" t="s">
        <v>9189</v>
      </c>
      <c r="B2059">
        <v>201924.35</v>
      </c>
      <c r="C2059">
        <v>511</v>
      </c>
      <c r="D2059" s="10">
        <v>-314.32</v>
      </c>
      <c r="E2059">
        <v>-0.155662256681772</v>
      </c>
    </row>
    <row r="2060" spans="1:5">
      <c r="A2060" t="s">
        <v>9188</v>
      </c>
      <c r="B2060">
        <v>19241.28</v>
      </c>
      <c r="C2060">
        <v>764</v>
      </c>
      <c r="D2060" s="10">
        <v>-29.86</v>
      </c>
      <c r="E2060">
        <v>-0.15518718089441</v>
      </c>
    </row>
    <row r="2061" spans="1:5">
      <c r="A2061" t="s">
        <v>9187</v>
      </c>
      <c r="B2061">
        <v>150676.87</v>
      </c>
      <c r="C2061">
        <v>602</v>
      </c>
      <c r="D2061" s="10">
        <v>-233.64</v>
      </c>
      <c r="E2061">
        <v>-0.15506029558484899</v>
      </c>
    </row>
    <row r="2062" spans="1:5">
      <c r="A2062" t="s">
        <v>9186</v>
      </c>
      <c r="B2062">
        <v>1766.11</v>
      </c>
      <c r="C2062">
        <v>77</v>
      </c>
      <c r="D2062" s="10">
        <v>-2.73</v>
      </c>
      <c r="E2062">
        <v>-0.15457700822712001</v>
      </c>
    </row>
    <row r="2063" spans="1:5">
      <c r="A2063" t="s">
        <v>9185</v>
      </c>
      <c r="B2063">
        <v>5514.66</v>
      </c>
      <c r="C2063">
        <v>508</v>
      </c>
      <c r="D2063" s="10">
        <v>-8.4600000000000009</v>
      </c>
      <c r="E2063">
        <v>-0.15340927636517901</v>
      </c>
    </row>
    <row r="2064" spans="1:5">
      <c r="A2064" t="s">
        <v>9184</v>
      </c>
      <c r="B2064">
        <v>6222.96</v>
      </c>
      <c r="C2064">
        <v>900</v>
      </c>
      <c r="D2064" s="10">
        <v>-9.5</v>
      </c>
      <c r="E2064">
        <v>-0.152660470258526</v>
      </c>
    </row>
    <row r="2065" spans="1:5">
      <c r="A2065" t="s">
        <v>9183</v>
      </c>
      <c r="B2065">
        <v>7541.45</v>
      </c>
      <c r="C2065">
        <v>729</v>
      </c>
      <c r="D2065" s="10">
        <v>-11.4</v>
      </c>
      <c r="E2065">
        <v>-0.15116456384382301</v>
      </c>
    </row>
    <row r="2066" spans="1:5">
      <c r="A2066" t="s">
        <v>9182</v>
      </c>
      <c r="B2066">
        <v>53707.68</v>
      </c>
      <c r="C2066">
        <v>475</v>
      </c>
      <c r="D2066" s="10">
        <v>-81.16</v>
      </c>
      <c r="E2066">
        <v>-0.151114328528061</v>
      </c>
    </row>
    <row r="2067" spans="1:5">
      <c r="A2067" t="s">
        <v>9181</v>
      </c>
      <c r="B2067">
        <v>29149.35</v>
      </c>
      <c r="C2067">
        <v>115</v>
      </c>
      <c r="D2067" s="10">
        <v>-43.99</v>
      </c>
      <c r="E2067">
        <v>-0.15091245602389</v>
      </c>
    </row>
    <row r="2068" spans="1:5">
      <c r="A2068" t="s">
        <v>9180</v>
      </c>
      <c r="B2068">
        <v>4161.1499999999996</v>
      </c>
      <c r="C2068">
        <v>372</v>
      </c>
      <c r="D2068" s="10">
        <v>-6.27</v>
      </c>
      <c r="E2068">
        <v>-0.15067949965754601</v>
      </c>
    </row>
    <row r="2069" spans="1:5">
      <c r="A2069" t="s">
        <v>9179</v>
      </c>
      <c r="B2069">
        <v>19464.66</v>
      </c>
      <c r="C2069">
        <v>727</v>
      </c>
      <c r="D2069" s="10">
        <v>-28.74</v>
      </c>
      <c r="E2069">
        <v>-0.147652206614448</v>
      </c>
    </row>
    <row r="2070" spans="1:5">
      <c r="A2070" t="s">
        <v>9178</v>
      </c>
      <c r="B2070">
        <v>72209.83</v>
      </c>
      <c r="C2070">
        <v>878</v>
      </c>
      <c r="D2070" s="10">
        <v>-106.41</v>
      </c>
      <c r="E2070">
        <v>-0.147362208164733</v>
      </c>
    </row>
    <row r="2071" spans="1:5">
      <c r="A2071" t="s">
        <v>9177</v>
      </c>
      <c r="B2071">
        <v>32378.86</v>
      </c>
      <c r="C2071">
        <v>174</v>
      </c>
      <c r="D2071" s="10">
        <v>-47.63</v>
      </c>
      <c r="E2071">
        <v>-0.14710215245379199</v>
      </c>
    </row>
    <row r="2072" spans="1:5">
      <c r="A2072" t="s">
        <v>9176</v>
      </c>
      <c r="B2072">
        <v>6581.69</v>
      </c>
      <c r="C2072">
        <v>386</v>
      </c>
      <c r="D2072" s="10">
        <v>-9.64</v>
      </c>
      <c r="E2072">
        <v>-0.14646694086169301</v>
      </c>
    </row>
    <row r="2073" spans="1:5">
      <c r="A2073" t="s">
        <v>9175</v>
      </c>
      <c r="B2073">
        <v>43774.05</v>
      </c>
      <c r="C2073">
        <v>950</v>
      </c>
      <c r="D2073" s="10">
        <v>-63.89</v>
      </c>
      <c r="E2073">
        <v>-0.145954052686466</v>
      </c>
    </row>
    <row r="2074" spans="1:5">
      <c r="A2074" t="s">
        <v>9174</v>
      </c>
      <c r="B2074">
        <v>30098.59</v>
      </c>
      <c r="C2074">
        <v>806</v>
      </c>
      <c r="D2074" s="10">
        <v>-43.93</v>
      </c>
      <c r="E2074">
        <v>-0.14595368088671201</v>
      </c>
    </row>
    <row r="2075" spans="1:5">
      <c r="A2075" t="s">
        <v>9173</v>
      </c>
      <c r="B2075">
        <v>98205.7</v>
      </c>
      <c r="C2075">
        <v>1964</v>
      </c>
      <c r="D2075" s="10">
        <v>-143.05000000000001</v>
      </c>
      <c r="E2075">
        <v>-0.14566364274171401</v>
      </c>
    </row>
    <row r="2076" spans="1:5">
      <c r="A2076" t="s">
        <v>9172</v>
      </c>
      <c r="B2076">
        <v>36399.629999999997</v>
      </c>
      <c r="C2076">
        <v>471</v>
      </c>
      <c r="D2076" s="10">
        <v>-52.84</v>
      </c>
      <c r="E2076">
        <v>-0.145166310756455</v>
      </c>
    </row>
    <row r="2077" spans="1:5">
      <c r="A2077" t="s">
        <v>9171</v>
      </c>
      <c r="B2077">
        <v>2020.6</v>
      </c>
      <c r="C2077">
        <v>50</v>
      </c>
      <c r="D2077" s="10">
        <v>-2.93</v>
      </c>
      <c r="E2077">
        <v>-0.14500643373255401</v>
      </c>
    </row>
    <row r="2078" spans="1:5">
      <c r="A2078" t="s">
        <v>9170</v>
      </c>
      <c r="B2078">
        <v>2418.6999999999998</v>
      </c>
      <c r="C2078">
        <v>76</v>
      </c>
      <c r="D2078" s="10">
        <v>-3.44</v>
      </c>
      <c r="E2078">
        <v>-0.14222516227725601</v>
      </c>
    </row>
    <row r="2079" spans="1:5">
      <c r="A2079" t="s">
        <v>9169</v>
      </c>
      <c r="B2079">
        <v>3335.04</v>
      </c>
      <c r="C2079">
        <v>64</v>
      </c>
      <c r="D2079" s="10">
        <v>-4.74</v>
      </c>
      <c r="E2079">
        <v>-0.14212723085779999</v>
      </c>
    </row>
    <row r="2080" spans="1:5">
      <c r="A2080" t="s">
        <v>9168</v>
      </c>
      <c r="B2080">
        <v>276475.36</v>
      </c>
      <c r="C2080">
        <v>498</v>
      </c>
      <c r="D2080" s="10">
        <v>-391.15</v>
      </c>
      <c r="E2080">
        <v>-0.14147734539526399</v>
      </c>
    </row>
    <row r="2081" spans="1:5">
      <c r="A2081" t="s">
        <v>9167</v>
      </c>
      <c r="B2081">
        <v>12970.8</v>
      </c>
      <c r="C2081">
        <v>192</v>
      </c>
      <c r="D2081" s="10">
        <v>-18.350000000000001</v>
      </c>
      <c r="E2081">
        <v>-0.14147161316187101</v>
      </c>
    </row>
    <row r="2082" spans="1:5">
      <c r="A2082" t="s">
        <v>9166</v>
      </c>
      <c r="B2082">
        <v>12913.84</v>
      </c>
      <c r="C2082">
        <v>418</v>
      </c>
      <c r="D2082" s="10">
        <v>-18.260000000000002</v>
      </c>
      <c r="E2082">
        <v>-0.141398685441355</v>
      </c>
    </row>
    <row r="2083" spans="1:5">
      <c r="A2083" t="s">
        <v>9165</v>
      </c>
      <c r="B2083">
        <v>8560.9</v>
      </c>
      <c r="C2083">
        <v>530</v>
      </c>
      <c r="D2083" s="10">
        <v>-12.03</v>
      </c>
      <c r="E2083">
        <v>-0.14052260860423499</v>
      </c>
    </row>
    <row r="2084" spans="1:5">
      <c r="A2084" t="s">
        <v>9164</v>
      </c>
      <c r="B2084">
        <v>4477.59</v>
      </c>
      <c r="C2084">
        <v>280</v>
      </c>
      <c r="D2084" s="10">
        <v>-6.28</v>
      </c>
      <c r="E2084">
        <v>-0.14025402057803399</v>
      </c>
    </row>
    <row r="2085" spans="1:5">
      <c r="A2085" t="s">
        <v>9163</v>
      </c>
      <c r="B2085">
        <v>12165.48</v>
      </c>
      <c r="C2085">
        <v>585</v>
      </c>
      <c r="D2085" s="10">
        <v>-17.010000000000002</v>
      </c>
      <c r="E2085">
        <v>-0.13982185659752</v>
      </c>
    </row>
    <row r="2086" spans="1:5">
      <c r="A2086" t="s">
        <v>9162</v>
      </c>
      <c r="B2086">
        <v>11358.4</v>
      </c>
      <c r="C2086">
        <v>840</v>
      </c>
      <c r="D2086" s="10">
        <v>-15.87</v>
      </c>
      <c r="E2086">
        <v>-0.139720383152556</v>
      </c>
    </row>
    <row r="2087" spans="1:5">
      <c r="A2087" t="s">
        <v>9161</v>
      </c>
      <c r="B2087">
        <v>2621.52</v>
      </c>
      <c r="C2087">
        <v>94</v>
      </c>
      <c r="D2087" s="10">
        <v>-3.63</v>
      </c>
      <c r="E2087">
        <v>-0.138469284994964</v>
      </c>
    </row>
    <row r="2088" spans="1:5">
      <c r="A2088" t="s">
        <v>9160</v>
      </c>
      <c r="B2088">
        <v>4757.3999999999996</v>
      </c>
      <c r="C2088">
        <v>231</v>
      </c>
      <c r="D2088" s="10">
        <v>-6.57</v>
      </c>
      <c r="E2088">
        <v>-0.13810064320847501</v>
      </c>
    </row>
    <row r="2089" spans="1:5">
      <c r="A2089" t="s">
        <v>9159</v>
      </c>
      <c r="B2089">
        <v>32697.9</v>
      </c>
      <c r="C2089">
        <v>94</v>
      </c>
      <c r="D2089" s="10">
        <v>-44.86</v>
      </c>
      <c r="E2089">
        <v>-0.13719535505338201</v>
      </c>
    </row>
    <row r="2090" spans="1:5">
      <c r="A2090" t="s">
        <v>9158</v>
      </c>
      <c r="B2090">
        <v>8450.64</v>
      </c>
      <c r="C2090">
        <v>473</v>
      </c>
      <c r="D2090" s="10">
        <v>-11.54</v>
      </c>
      <c r="E2090">
        <v>-0.13655770450522001</v>
      </c>
    </row>
    <row r="2091" spans="1:5">
      <c r="A2091" t="s">
        <v>9157</v>
      </c>
      <c r="B2091">
        <v>4519.7700000000004</v>
      </c>
      <c r="C2091">
        <v>63</v>
      </c>
      <c r="D2091" s="10">
        <v>-6.15</v>
      </c>
      <c r="E2091">
        <v>-0.13606887076112201</v>
      </c>
    </row>
    <row r="2092" spans="1:5">
      <c r="A2092" t="s">
        <v>9156</v>
      </c>
      <c r="B2092">
        <v>35182.53</v>
      </c>
      <c r="C2092">
        <v>561</v>
      </c>
      <c r="D2092" s="10">
        <v>-47.83</v>
      </c>
      <c r="E2092">
        <v>-0.13594815381383801</v>
      </c>
    </row>
    <row r="2093" spans="1:5">
      <c r="A2093" t="s">
        <v>9155</v>
      </c>
      <c r="B2093">
        <v>5421.17</v>
      </c>
      <c r="C2093">
        <v>401</v>
      </c>
      <c r="D2093" s="10">
        <v>-7.34</v>
      </c>
      <c r="E2093">
        <v>-0.13539512688220401</v>
      </c>
    </row>
    <row r="2094" spans="1:5">
      <c r="A2094" t="s">
        <v>9154</v>
      </c>
      <c r="B2094">
        <v>2825.72</v>
      </c>
      <c r="C2094">
        <v>353</v>
      </c>
      <c r="D2094" s="10">
        <v>-3.82</v>
      </c>
      <c r="E2094">
        <v>-0.13518678425321601</v>
      </c>
    </row>
    <row r="2095" spans="1:5">
      <c r="A2095" t="s">
        <v>9153</v>
      </c>
      <c r="B2095">
        <v>7392.96</v>
      </c>
      <c r="C2095">
        <v>447</v>
      </c>
      <c r="D2095" s="10">
        <v>-9.99</v>
      </c>
      <c r="E2095">
        <v>-0.135128554733151</v>
      </c>
    </row>
    <row r="2096" spans="1:5">
      <c r="A2096" t="s">
        <v>9152</v>
      </c>
      <c r="B2096">
        <v>13184.21</v>
      </c>
      <c r="C2096">
        <v>456</v>
      </c>
      <c r="D2096" s="10">
        <v>-17.760000000000002</v>
      </c>
      <c r="E2096">
        <v>-0.134706592203855</v>
      </c>
    </row>
    <row r="2097" spans="1:5">
      <c r="A2097" t="s">
        <v>9151</v>
      </c>
      <c r="B2097">
        <v>5440.39</v>
      </c>
      <c r="C2097">
        <v>129</v>
      </c>
      <c r="D2097" s="10">
        <v>-7.29</v>
      </c>
      <c r="E2097">
        <v>-0.133997746485086</v>
      </c>
    </row>
    <row r="2098" spans="1:5">
      <c r="A2098" t="s">
        <v>9150</v>
      </c>
      <c r="B2098">
        <v>1523.01</v>
      </c>
      <c r="C2098">
        <v>189</v>
      </c>
      <c r="D2098" s="10">
        <v>-2.0299999999999998</v>
      </c>
      <c r="E2098">
        <v>-0.13328868490686199</v>
      </c>
    </row>
    <row r="2099" spans="1:5">
      <c r="A2099" t="s">
        <v>9149</v>
      </c>
      <c r="B2099">
        <v>9919.83</v>
      </c>
      <c r="C2099">
        <v>245</v>
      </c>
      <c r="D2099" s="10">
        <v>-13.21</v>
      </c>
      <c r="E2099">
        <v>-0.13316760468677299</v>
      </c>
    </row>
    <row r="2100" spans="1:5">
      <c r="A2100" t="s">
        <v>9148</v>
      </c>
      <c r="B2100">
        <v>11575.08</v>
      </c>
      <c r="C2100">
        <v>202</v>
      </c>
      <c r="D2100" s="10">
        <v>-15.41</v>
      </c>
      <c r="E2100">
        <v>-0.13313082933336001</v>
      </c>
    </row>
    <row r="2101" spans="1:5">
      <c r="A2101" t="s">
        <v>9147</v>
      </c>
      <c r="B2101">
        <v>8282.0499999999993</v>
      </c>
      <c r="C2101">
        <v>731</v>
      </c>
      <c r="D2101" s="10">
        <v>-11.02</v>
      </c>
      <c r="E2101">
        <v>-0.133058844126756</v>
      </c>
    </row>
    <row r="2102" spans="1:5">
      <c r="A2102" t="s">
        <v>9146</v>
      </c>
      <c r="B2102">
        <v>70926.66</v>
      </c>
      <c r="C2102">
        <v>230</v>
      </c>
      <c r="D2102" s="10">
        <v>-94.12</v>
      </c>
      <c r="E2102">
        <v>-0.13270045424386201</v>
      </c>
    </row>
    <row r="2103" spans="1:5">
      <c r="A2103" t="s">
        <v>9145</v>
      </c>
      <c r="B2103">
        <v>9975.33</v>
      </c>
      <c r="C2103">
        <v>282</v>
      </c>
      <c r="D2103" s="10">
        <v>-13.21</v>
      </c>
      <c r="E2103">
        <v>-0.13242669666066101</v>
      </c>
    </row>
    <row r="2104" spans="1:5">
      <c r="A2104" t="s">
        <v>9144</v>
      </c>
      <c r="B2104">
        <v>20194.310000000001</v>
      </c>
      <c r="C2104">
        <v>314</v>
      </c>
      <c r="D2104" s="10">
        <v>-26.72</v>
      </c>
      <c r="E2104">
        <v>-0.132314498489921</v>
      </c>
    </row>
    <row r="2105" spans="1:5">
      <c r="A2105" t="s">
        <v>9143</v>
      </c>
      <c r="B2105">
        <v>67877.919999999998</v>
      </c>
      <c r="C2105">
        <v>775</v>
      </c>
      <c r="D2105" s="10">
        <v>-89.75</v>
      </c>
      <c r="E2105">
        <v>-0.13222267270417201</v>
      </c>
    </row>
    <row r="2106" spans="1:5">
      <c r="A2106" t="s">
        <v>9142</v>
      </c>
      <c r="B2106">
        <v>27683.13</v>
      </c>
      <c r="C2106">
        <v>295</v>
      </c>
      <c r="D2106" s="10">
        <v>-36.54</v>
      </c>
      <c r="E2106">
        <v>-0.131993744926964</v>
      </c>
    </row>
    <row r="2107" spans="1:5">
      <c r="A2107" t="s">
        <v>9141</v>
      </c>
      <c r="B2107">
        <v>4640.57</v>
      </c>
      <c r="C2107">
        <v>217</v>
      </c>
      <c r="D2107" s="10">
        <v>-6.08</v>
      </c>
      <c r="E2107">
        <v>-0.131018387827357</v>
      </c>
    </row>
    <row r="2108" spans="1:5">
      <c r="A2108" t="s">
        <v>9140</v>
      </c>
      <c r="B2108">
        <v>36005.19</v>
      </c>
      <c r="C2108">
        <v>684</v>
      </c>
      <c r="D2108" s="10">
        <v>-46.81</v>
      </c>
      <c r="E2108">
        <v>-0.13000903480859199</v>
      </c>
    </row>
    <row r="2109" spans="1:5">
      <c r="A2109" t="s">
        <v>9139</v>
      </c>
      <c r="B2109">
        <v>8449.33</v>
      </c>
      <c r="C2109">
        <v>190</v>
      </c>
      <c r="D2109" s="10">
        <v>-10.97</v>
      </c>
      <c r="E2109">
        <v>-0.12983277964051501</v>
      </c>
    </row>
    <row r="2110" spans="1:5">
      <c r="A2110" t="s">
        <v>9138</v>
      </c>
      <c r="B2110">
        <v>29524.78</v>
      </c>
      <c r="C2110">
        <v>351</v>
      </c>
      <c r="D2110" s="10">
        <v>-37.94</v>
      </c>
      <c r="E2110">
        <v>-0.12850222762032401</v>
      </c>
    </row>
    <row r="2111" spans="1:5">
      <c r="A2111" t="s">
        <v>9137</v>
      </c>
      <c r="B2111">
        <v>8423.7999999999993</v>
      </c>
      <c r="C2111">
        <v>515</v>
      </c>
      <c r="D2111" s="10">
        <v>-10.63</v>
      </c>
      <c r="E2111">
        <v>-0.126190080486241</v>
      </c>
    </row>
    <row r="2112" spans="1:5">
      <c r="A2112" t="s">
        <v>9136</v>
      </c>
      <c r="B2112">
        <v>4246</v>
      </c>
      <c r="C2112">
        <v>454</v>
      </c>
      <c r="D2112" s="10">
        <v>-5.34</v>
      </c>
      <c r="E2112">
        <v>-0.12576542628355999</v>
      </c>
    </row>
    <row r="2113" spans="1:5">
      <c r="A2113" t="s">
        <v>9135</v>
      </c>
      <c r="B2113">
        <v>2497.92</v>
      </c>
      <c r="C2113">
        <v>92</v>
      </c>
      <c r="D2113" s="10">
        <v>-3.11</v>
      </c>
      <c r="E2113">
        <v>-0.12450358698437</v>
      </c>
    </row>
    <row r="2114" spans="1:5">
      <c r="A2114" t="s">
        <v>9134</v>
      </c>
      <c r="B2114">
        <v>4725.79</v>
      </c>
      <c r="C2114">
        <v>243</v>
      </c>
      <c r="D2114" s="10">
        <v>-5.87</v>
      </c>
      <c r="E2114">
        <v>-0.12421203650606499</v>
      </c>
    </row>
    <row r="2115" spans="1:5">
      <c r="A2115" t="s">
        <v>9133</v>
      </c>
      <c r="B2115">
        <v>7059.47</v>
      </c>
      <c r="C2115">
        <v>364</v>
      </c>
      <c r="D2115" s="10">
        <v>-8.68</v>
      </c>
      <c r="E2115">
        <v>-0.122955406000733</v>
      </c>
    </row>
    <row r="2116" spans="1:5">
      <c r="A2116" t="s">
        <v>9132</v>
      </c>
      <c r="B2116">
        <v>27786.74</v>
      </c>
      <c r="C2116">
        <v>537</v>
      </c>
      <c r="D2116" s="10">
        <v>-33.29</v>
      </c>
      <c r="E2116">
        <v>-0.119805346003165</v>
      </c>
    </row>
    <row r="2117" spans="1:5">
      <c r="A2117" t="s">
        <v>9131</v>
      </c>
      <c r="B2117">
        <v>70350.14</v>
      </c>
      <c r="C2117">
        <v>619</v>
      </c>
      <c r="D2117" s="10">
        <v>-83.93</v>
      </c>
      <c r="E2117">
        <v>-0.119303245167671</v>
      </c>
    </row>
    <row r="2118" spans="1:5">
      <c r="A2118" t="s">
        <v>9130</v>
      </c>
      <c r="B2118">
        <v>42971.46</v>
      </c>
      <c r="C2118">
        <v>394</v>
      </c>
      <c r="D2118" s="10">
        <v>-50.96</v>
      </c>
      <c r="E2118">
        <v>-0.118590338796959</v>
      </c>
    </row>
    <row r="2119" spans="1:5">
      <c r="A2119" t="s">
        <v>9129</v>
      </c>
      <c r="B2119">
        <v>19699.240000000002</v>
      </c>
      <c r="C2119">
        <v>203</v>
      </c>
      <c r="D2119" s="10">
        <v>-23.2</v>
      </c>
      <c r="E2119">
        <v>-0.11777104091325299</v>
      </c>
    </row>
    <row r="2120" spans="1:5">
      <c r="A2120" t="s">
        <v>9128</v>
      </c>
      <c r="B2120">
        <v>1434.48</v>
      </c>
      <c r="C2120">
        <v>73</v>
      </c>
      <c r="D2120" s="10">
        <v>-1.68</v>
      </c>
      <c r="E2120">
        <v>-0.11711560983771099</v>
      </c>
    </row>
    <row r="2121" spans="1:5">
      <c r="A2121" t="s">
        <v>9127</v>
      </c>
      <c r="B2121">
        <v>2250.83</v>
      </c>
      <c r="C2121">
        <v>288</v>
      </c>
      <c r="D2121" s="10">
        <v>-2.62</v>
      </c>
      <c r="E2121">
        <v>-0.11640150522251699</v>
      </c>
    </row>
    <row r="2122" spans="1:5">
      <c r="A2122" t="s">
        <v>9126</v>
      </c>
      <c r="B2122">
        <v>11437.32</v>
      </c>
      <c r="C2122">
        <v>427</v>
      </c>
      <c r="D2122" s="10">
        <v>-13.31</v>
      </c>
      <c r="E2122">
        <v>-0.116373416149937</v>
      </c>
    </row>
    <row r="2123" spans="1:5">
      <c r="A2123" t="s">
        <v>9125</v>
      </c>
      <c r="B2123">
        <v>8810.7900000000009</v>
      </c>
      <c r="C2123">
        <v>274</v>
      </c>
      <c r="D2123" s="10">
        <v>-10.24</v>
      </c>
      <c r="E2123">
        <v>-0.116221133405744</v>
      </c>
    </row>
    <row r="2124" spans="1:5">
      <c r="A2124" t="s">
        <v>9124</v>
      </c>
      <c r="B2124">
        <v>3289.47</v>
      </c>
      <c r="C2124">
        <v>114</v>
      </c>
      <c r="D2124" s="10">
        <v>-3.79</v>
      </c>
      <c r="E2124">
        <v>-0.11521612904206401</v>
      </c>
    </row>
    <row r="2125" spans="1:5">
      <c r="A2125" t="s">
        <v>9123</v>
      </c>
      <c r="B2125">
        <v>79389.759999999995</v>
      </c>
      <c r="C2125">
        <v>384</v>
      </c>
      <c r="D2125" s="10">
        <v>-91.07</v>
      </c>
      <c r="E2125">
        <v>-0.11471252715715401</v>
      </c>
    </row>
    <row r="2126" spans="1:5">
      <c r="A2126" t="s">
        <v>9122</v>
      </c>
      <c r="B2126">
        <v>2094.27</v>
      </c>
      <c r="C2126">
        <v>248</v>
      </c>
      <c r="D2126" s="10">
        <v>-2.4</v>
      </c>
      <c r="E2126">
        <v>-0.11459840421722101</v>
      </c>
    </row>
    <row r="2127" spans="1:5">
      <c r="A2127" t="s">
        <v>9121</v>
      </c>
      <c r="B2127">
        <v>80304.14</v>
      </c>
      <c r="C2127">
        <v>418</v>
      </c>
      <c r="D2127" s="10">
        <v>-91.41</v>
      </c>
      <c r="E2127">
        <v>-0.113829747756466</v>
      </c>
    </row>
    <row r="2128" spans="1:5">
      <c r="A2128" t="s">
        <v>9120</v>
      </c>
      <c r="B2128">
        <v>1932.9</v>
      </c>
      <c r="C2128">
        <v>313</v>
      </c>
      <c r="D2128" s="10">
        <v>-2.2000000000000002</v>
      </c>
      <c r="E2128">
        <v>-0.113818614517046</v>
      </c>
    </row>
    <row r="2129" spans="1:5">
      <c r="A2129" t="s">
        <v>9119</v>
      </c>
      <c r="B2129">
        <v>223834.41</v>
      </c>
      <c r="C2129">
        <v>750</v>
      </c>
      <c r="D2129" s="10">
        <v>-253.36</v>
      </c>
      <c r="E2129">
        <v>-0.113190818158834</v>
      </c>
    </row>
    <row r="2130" spans="1:5">
      <c r="A2130" t="s">
        <v>9118</v>
      </c>
      <c r="B2130">
        <v>52528.86</v>
      </c>
      <c r="C2130">
        <v>194</v>
      </c>
      <c r="D2130" s="10">
        <v>-59.36</v>
      </c>
      <c r="E2130">
        <v>-0.11300454645313</v>
      </c>
    </row>
    <row r="2131" spans="1:5">
      <c r="A2131" t="s">
        <v>9117</v>
      </c>
      <c r="B2131">
        <v>66294.710000000006</v>
      </c>
      <c r="C2131">
        <v>257</v>
      </c>
      <c r="D2131" s="10">
        <v>-74.290000000000006</v>
      </c>
      <c r="E2131">
        <v>-0.112060223206346</v>
      </c>
    </row>
    <row r="2132" spans="1:5">
      <c r="A2132" t="s">
        <v>9116</v>
      </c>
      <c r="B2132">
        <v>19570.57</v>
      </c>
      <c r="C2132">
        <v>163</v>
      </c>
      <c r="D2132" s="10">
        <v>-21.86</v>
      </c>
      <c r="E2132">
        <v>-0.111698330707792</v>
      </c>
    </row>
    <row r="2133" spans="1:5">
      <c r="A2133" t="s">
        <v>9115</v>
      </c>
      <c r="B2133">
        <v>229254.15</v>
      </c>
      <c r="C2133">
        <v>155</v>
      </c>
      <c r="D2133" s="10">
        <v>-250.93</v>
      </c>
      <c r="E2133">
        <v>-0.109454943345627</v>
      </c>
    </row>
    <row r="2134" spans="1:5">
      <c r="A2134" t="s">
        <v>9114</v>
      </c>
      <c r="B2134">
        <v>71930.399999999994</v>
      </c>
      <c r="C2134">
        <v>255</v>
      </c>
      <c r="D2134" s="10">
        <v>-78.7</v>
      </c>
      <c r="E2134">
        <v>-0.109411319831392</v>
      </c>
    </row>
    <row r="2135" spans="1:5">
      <c r="A2135" t="s">
        <v>9113</v>
      </c>
      <c r="B2135">
        <v>7602.1</v>
      </c>
      <c r="C2135">
        <v>784</v>
      </c>
      <c r="D2135" s="10">
        <v>-8.31</v>
      </c>
      <c r="E2135">
        <v>-0.109311900659028</v>
      </c>
    </row>
    <row r="2136" spans="1:5">
      <c r="A2136" t="s">
        <v>9112</v>
      </c>
      <c r="B2136">
        <v>23690.51</v>
      </c>
      <c r="C2136">
        <v>559</v>
      </c>
      <c r="D2136" s="10">
        <v>-25.85</v>
      </c>
      <c r="E2136">
        <v>-0.109115422166935</v>
      </c>
    </row>
    <row r="2137" spans="1:5">
      <c r="A2137" t="s">
        <v>9111</v>
      </c>
      <c r="B2137">
        <v>19145.060000000001</v>
      </c>
      <c r="C2137">
        <v>520</v>
      </c>
      <c r="D2137" s="10">
        <v>-20.88</v>
      </c>
      <c r="E2137">
        <v>-0.109062076587903</v>
      </c>
    </row>
    <row r="2138" spans="1:5">
      <c r="A2138" t="s">
        <v>9110</v>
      </c>
      <c r="B2138">
        <v>7028.08</v>
      </c>
      <c r="C2138">
        <v>178</v>
      </c>
      <c r="D2138" s="10">
        <v>-7.63</v>
      </c>
      <c r="E2138">
        <v>-0.108564501257811</v>
      </c>
    </row>
    <row r="2139" spans="1:5">
      <c r="A2139" t="s">
        <v>9109</v>
      </c>
      <c r="B2139">
        <v>49252.36</v>
      </c>
      <c r="C2139">
        <v>812</v>
      </c>
      <c r="D2139" s="10">
        <v>-53.04</v>
      </c>
      <c r="E2139">
        <v>-0.107690271085487</v>
      </c>
    </row>
    <row r="2140" spans="1:5">
      <c r="A2140" t="s">
        <v>9108</v>
      </c>
      <c r="B2140">
        <v>12107.19</v>
      </c>
      <c r="C2140">
        <v>308</v>
      </c>
      <c r="D2140" s="10">
        <v>-13</v>
      </c>
      <c r="E2140">
        <v>-0.10737421317415501</v>
      </c>
    </row>
    <row r="2141" spans="1:5">
      <c r="A2141" t="s">
        <v>9107</v>
      </c>
      <c r="B2141">
        <v>3637.59</v>
      </c>
      <c r="C2141">
        <v>485</v>
      </c>
      <c r="D2141" s="10">
        <v>-3.9</v>
      </c>
      <c r="E2141">
        <v>-0.107213842131741</v>
      </c>
    </row>
    <row r="2142" spans="1:5">
      <c r="A2142" t="s">
        <v>9106</v>
      </c>
      <c r="B2142">
        <v>46970.48</v>
      </c>
      <c r="C2142">
        <v>407</v>
      </c>
      <c r="D2142" s="10">
        <v>-50.35</v>
      </c>
      <c r="E2142">
        <v>-0.107194987149375</v>
      </c>
    </row>
    <row r="2143" spans="1:5">
      <c r="A2143" t="s">
        <v>9105</v>
      </c>
      <c r="B2143">
        <v>43131.199999999997</v>
      </c>
      <c r="C2143">
        <v>1006</v>
      </c>
      <c r="D2143" s="10">
        <v>-46.18</v>
      </c>
      <c r="E2143">
        <v>-0.107068664910783</v>
      </c>
    </row>
    <row r="2144" spans="1:5">
      <c r="A2144" t="s">
        <v>9104</v>
      </c>
      <c r="B2144">
        <v>40068</v>
      </c>
      <c r="C2144">
        <v>282</v>
      </c>
      <c r="D2144" s="10">
        <v>-42.75</v>
      </c>
      <c r="E2144">
        <v>-0.106693620844564</v>
      </c>
    </row>
    <row r="2145" spans="1:5">
      <c r="A2145" t="s">
        <v>9103</v>
      </c>
      <c r="B2145">
        <v>18757.509999999998</v>
      </c>
      <c r="C2145">
        <v>837</v>
      </c>
      <c r="D2145" s="10">
        <v>-19.89</v>
      </c>
      <c r="E2145">
        <v>-0.106037528435277</v>
      </c>
    </row>
    <row r="2146" spans="1:5">
      <c r="A2146" t="s">
        <v>9102</v>
      </c>
      <c r="B2146">
        <v>41349</v>
      </c>
      <c r="C2146">
        <v>830</v>
      </c>
      <c r="D2146" s="10">
        <v>-43.63</v>
      </c>
      <c r="E2146">
        <v>-0.105516457471764</v>
      </c>
    </row>
    <row r="2147" spans="1:5">
      <c r="A2147" t="s">
        <v>9101</v>
      </c>
      <c r="B2147">
        <v>45529.32</v>
      </c>
      <c r="C2147">
        <v>440</v>
      </c>
      <c r="D2147" s="10">
        <v>-47.79</v>
      </c>
      <c r="E2147">
        <v>-0.104965327837094</v>
      </c>
    </row>
    <row r="2148" spans="1:5">
      <c r="A2148" t="s">
        <v>9100</v>
      </c>
      <c r="B2148">
        <v>7115.85</v>
      </c>
      <c r="C2148">
        <v>630</v>
      </c>
      <c r="D2148" s="10">
        <v>-7.43</v>
      </c>
      <c r="E2148">
        <v>-0.104414792329798</v>
      </c>
    </row>
    <row r="2149" spans="1:5">
      <c r="A2149" t="s">
        <v>9099</v>
      </c>
      <c r="B2149">
        <v>19523.68</v>
      </c>
      <c r="C2149">
        <v>181</v>
      </c>
      <c r="D2149" s="10">
        <v>-20.36</v>
      </c>
      <c r="E2149">
        <v>-0.104283618662055</v>
      </c>
    </row>
    <row r="2150" spans="1:5">
      <c r="A2150" t="s">
        <v>9098</v>
      </c>
      <c r="B2150">
        <v>12673.88</v>
      </c>
      <c r="C2150">
        <v>522</v>
      </c>
      <c r="D2150" s="10">
        <v>-13.1</v>
      </c>
      <c r="E2150">
        <v>-0.103362190584098</v>
      </c>
    </row>
    <row r="2151" spans="1:5">
      <c r="A2151" t="s">
        <v>9097</v>
      </c>
      <c r="B2151">
        <v>48124.59</v>
      </c>
      <c r="C2151">
        <v>728</v>
      </c>
      <c r="D2151" s="10">
        <v>-48.96</v>
      </c>
      <c r="E2151">
        <v>-0.101735931672352</v>
      </c>
    </row>
    <row r="2152" spans="1:5">
      <c r="A2152" t="s">
        <v>9096</v>
      </c>
      <c r="B2152">
        <v>23072.17</v>
      </c>
      <c r="C2152">
        <v>788</v>
      </c>
      <c r="D2152" s="10">
        <v>-23.35</v>
      </c>
      <c r="E2152">
        <v>-0.101204178020532</v>
      </c>
    </row>
    <row r="2153" spans="1:5">
      <c r="A2153" t="s">
        <v>9095</v>
      </c>
      <c r="B2153">
        <v>22673</v>
      </c>
      <c r="C2153">
        <v>808</v>
      </c>
      <c r="D2153" s="10">
        <v>-22.88</v>
      </c>
      <c r="E2153">
        <v>-0.100912980196709</v>
      </c>
    </row>
    <row r="2154" spans="1:5">
      <c r="A2154" t="s">
        <v>9094</v>
      </c>
      <c r="B2154">
        <v>31480.89</v>
      </c>
      <c r="C2154">
        <v>298</v>
      </c>
      <c r="D2154" s="10">
        <v>-31.76</v>
      </c>
      <c r="E2154">
        <v>-0.100886601363557</v>
      </c>
    </row>
    <row r="2155" spans="1:5">
      <c r="A2155" t="s">
        <v>9093</v>
      </c>
      <c r="B2155">
        <v>15861.08</v>
      </c>
      <c r="C2155">
        <v>267</v>
      </c>
      <c r="D2155" s="10">
        <v>-15.74</v>
      </c>
      <c r="E2155">
        <v>-9.9236621970256705E-2</v>
      </c>
    </row>
    <row r="2156" spans="1:5">
      <c r="A2156" t="s">
        <v>9092</v>
      </c>
      <c r="B2156">
        <v>1626.09</v>
      </c>
      <c r="C2156">
        <v>140</v>
      </c>
      <c r="D2156" s="10">
        <v>-1.6</v>
      </c>
      <c r="E2156">
        <v>-9.8395537762362401E-2</v>
      </c>
    </row>
    <row r="2157" spans="1:5">
      <c r="A2157" t="s">
        <v>9091</v>
      </c>
      <c r="B2157">
        <v>22854.91</v>
      </c>
      <c r="C2157">
        <v>394</v>
      </c>
      <c r="D2157" s="10">
        <v>-22.41</v>
      </c>
      <c r="E2157">
        <v>-9.8053328584536095E-2</v>
      </c>
    </row>
    <row r="2158" spans="1:5">
      <c r="A2158" t="s">
        <v>9090</v>
      </c>
      <c r="B2158">
        <v>111854.56</v>
      </c>
      <c r="C2158">
        <v>512</v>
      </c>
      <c r="D2158" s="10">
        <v>-109.02</v>
      </c>
      <c r="E2158">
        <v>-9.7465852085064697E-2</v>
      </c>
    </row>
    <row r="2159" spans="1:5">
      <c r="A2159" t="s">
        <v>9089</v>
      </c>
      <c r="B2159">
        <v>12469.18</v>
      </c>
      <c r="C2159">
        <v>369</v>
      </c>
      <c r="D2159" s="10">
        <v>-12.12</v>
      </c>
      <c r="E2159">
        <v>-9.7199655470528099E-2</v>
      </c>
    </row>
    <row r="2160" spans="1:5">
      <c r="A2160" t="s">
        <v>9088</v>
      </c>
      <c r="B2160">
        <v>60315.14</v>
      </c>
      <c r="C2160">
        <v>449</v>
      </c>
      <c r="D2160" s="10">
        <v>-58.46</v>
      </c>
      <c r="E2160">
        <v>-9.6924254838834795E-2</v>
      </c>
    </row>
    <row r="2161" spans="1:5">
      <c r="A2161" t="s">
        <v>9087</v>
      </c>
      <c r="B2161">
        <v>142677.97</v>
      </c>
      <c r="C2161">
        <v>552</v>
      </c>
      <c r="D2161" s="10">
        <v>-136.78</v>
      </c>
      <c r="E2161">
        <v>-9.5866236392345594E-2</v>
      </c>
    </row>
    <row r="2162" spans="1:5">
      <c r="A2162" t="s">
        <v>9086</v>
      </c>
      <c r="B2162">
        <v>71419.320000000007</v>
      </c>
      <c r="C2162">
        <v>640</v>
      </c>
      <c r="D2162" s="10">
        <v>-68.23</v>
      </c>
      <c r="E2162">
        <v>-9.5534373612070206E-2</v>
      </c>
    </row>
    <row r="2163" spans="1:5">
      <c r="A2163" t="s">
        <v>9085</v>
      </c>
      <c r="B2163">
        <v>11628.49</v>
      </c>
      <c r="C2163">
        <v>543</v>
      </c>
      <c r="D2163" s="10">
        <v>-11.01</v>
      </c>
      <c r="E2163">
        <v>-9.4681252681990499E-2</v>
      </c>
    </row>
    <row r="2164" spans="1:5">
      <c r="A2164" t="s">
        <v>9084</v>
      </c>
      <c r="B2164">
        <v>24558.21</v>
      </c>
      <c r="C2164">
        <v>417</v>
      </c>
      <c r="D2164" s="10">
        <v>-23.18</v>
      </c>
      <c r="E2164">
        <v>-9.4387986746591004E-2</v>
      </c>
    </row>
    <row r="2165" spans="1:5">
      <c r="A2165" t="s">
        <v>9083</v>
      </c>
      <c r="B2165">
        <v>32286.25</v>
      </c>
      <c r="C2165">
        <v>100</v>
      </c>
      <c r="D2165" s="10">
        <v>-30.47</v>
      </c>
      <c r="E2165">
        <v>-9.4374540245460506E-2</v>
      </c>
    </row>
    <row r="2166" spans="1:5">
      <c r="A2166" t="s">
        <v>9082</v>
      </c>
      <c r="B2166">
        <v>67014.64</v>
      </c>
      <c r="C2166">
        <v>628</v>
      </c>
      <c r="D2166" s="10">
        <v>-62.96</v>
      </c>
      <c r="E2166">
        <v>-9.3949620560522196E-2</v>
      </c>
    </row>
    <row r="2167" spans="1:5">
      <c r="A2167" t="s">
        <v>9081</v>
      </c>
      <c r="B2167">
        <v>6769.75</v>
      </c>
      <c r="C2167">
        <v>490</v>
      </c>
      <c r="D2167" s="10">
        <v>-6.36</v>
      </c>
      <c r="E2167">
        <v>-9.3947339266590296E-2</v>
      </c>
    </row>
    <row r="2168" spans="1:5">
      <c r="A2168" t="s">
        <v>9080</v>
      </c>
      <c r="B2168">
        <v>3895.92</v>
      </c>
      <c r="C2168">
        <v>108</v>
      </c>
      <c r="D2168" s="10">
        <v>-3.64</v>
      </c>
      <c r="E2168">
        <v>-9.3431076613482794E-2</v>
      </c>
    </row>
    <row r="2169" spans="1:5">
      <c r="A2169" t="s">
        <v>9079</v>
      </c>
      <c r="B2169">
        <v>5769.72</v>
      </c>
      <c r="C2169">
        <v>252</v>
      </c>
      <c r="D2169" s="10">
        <v>-5.38</v>
      </c>
      <c r="E2169">
        <v>-9.3245426121198197E-2</v>
      </c>
    </row>
    <row r="2170" spans="1:5">
      <c r="A2170" t="s">
        <v>9078</v>
      </c>
      <c r="B2170">
        <v>8744.02</v>
      </c>
      <c r="C2170">
        <v>509</v>
      </c>
      <c r="D2170" s="10">
        <v>-8.0399999999999991</v>
      </c>
      <c r="E2170">
        <v>-9.1948554554998702E-2</v>
      </c>
    </row>
    <row r="2171" spans="1:5">
      <c r="A2171" t="s">
        <v>9077</v>
      </c>
      <c r="B2171">
        <v>130249.81</v>
      </c>
      <c r="C2171">
        <v>438</v>
      </c>
      <c r="D2171" s="10">
        <v>-119.6</v>
      </c>
      <c r="E2171">
        <v>-9.1823550452779901E-2</v>
      </c>
    </row>
    <row r="2172" spans="1:5">
      <c r="A2172" t="s">
        <v>9076</v>
      </c>
      <c r="B2172">
        <v>1070.8699999999999</v>
      </c>
      <c r="C2172">
        <v>202</v>
      </c>
      <c r="D2172" s="10">
        <v>-0.98</v>
      </c>
      <c r="E2172">
        <v>-9.1514376161438801E-2</v>
      </c>
    </row>
    <row r="2173" spans="1:5">
      <c r="A2173" t="s">
        <v>9075</v>
      </c>
      <c r="B2173">
        <v>57309.05</v>
      </c>
      <c r="C2173">
        <v>211</v>
      </c>
      <c r="D2173" s="10">
        <v>-52.26</v>
      </c>
      <c r="E2173">
        <v>-9.1189785906414397E-2</v>
      </c>
    </row>
    <row r="2174" spans="1:5">
      <c r="A2174" t="s">
        <v>9074</v>
      </c>
      <c r="B2174">
        <v>52406.13</v>
      </c>
      <c r="C2174">
        <v>407</v>
      </c>
      <c r="D2174" s="10">
        <v>-47.57</v>
      </c>
      <c r="E2174">
        <v>-9.0771823830532797E-2</v>
      </c>
    </row>
    <row r="2175" spans="1:5">
      <c r="A2175" t="s">
        <v>9073</v>
      </c>
      <c r="B2175">
        <v>4882.67</v>
      </c>
      <c r="C2175">
        <v>405</v>
      </c>
      <c r="D2175" s="10">
        <v>-4.43</v>
      </c>
      <c r="E2175">
        <v>-9.0729047836532004E-2</v>
      </c>
    </row>
    <row r="2176" spans="1:5">
      <c r="A2176" t="s">
        <v>9072</v>
      </c>
      <c r="B2176">
        <v>245988.08</v>
      </c>
      <c r="C2176">
        <v>789</v>
      </c>
      <c r="D2176" s="10">
        <v>-223.17</v>
      </c>
      <c r="E2176">
        <v>-9.0723908247911794E-2</v>
      </c>
    </row>
    <row r="2177" spans="1:5">
      <c r="A2177" t="s">
        <v>9071</v>
      </c>
      <c r="B2177">
        <v>37005.300000000003</v>
      </c>
      <c r="C2177">
        <v>270</v>
      </c>
      <c r="D2177" s="10">
        <v>-33.51</v>
      </c>
      <c r="E2177">
        <v>-9.0554596233512405E-2</v>
      </c>
    </row>
    <row r="2178" spans="1:5">
      <c r="A2178" t="s">
        <v>9070</v>
      </c>
      <c r="B2178">
        <v>1348.57</v>
      </c>
      <c r="C2178">
        <v>121</v>
      </c>
      <c r="D2178" s="10">
        <v>-1.21</v>
      </c>
      <c r="E2178">
        <v>-8.9724671318507698E-2</v>
      </c>
    </row>
    <row r="2179" spans="1:5">
      <c r="A2179" t="s">
        <v>9069</v>
      </c>
      <c r="B2179">
        <v>19629.509999999998</v>
      </c>
      <c r="C2179">
        <v>604</v>
      </c>
      <c r="D2179" s="10">
        <v>-17.489999999999998</v>
      </c>
      <c r="E2179">
        <v>-8.9100543008969593E-2</v>
      </c>
    </row>
    <row r="2180" spans="1:5">
      <c r="A2180" t="s">
        <v>9068</v>
      </c>
      <c r="B2180">
        <v>20086.84</v>
      </c>
      <c r="C2180">
        <v>330</v>
      </c>
      <c r="D2180" s="10">
        <v>-17.89</v>
      </c>
      <c r="E2180">
        <v>-8.9063287206947395E-2</v>
      </c>
    </row>
    <row r="2181" spans="1:5">
      <c r="A2181" t="s">
        <v>9067</v>
      </c>
      <c r="B2181">
        <v>3550.88</v>
      </c>
      <c r="C2181">
        <v>409</v>
      </c>
      <c r="D2181" s="10">
        <v>-3.16</v>
      </c>
      <c r="E2181">
        <v>-8.8992024512233495E-2</v>
      </c>
    </row>
    <row r="2182" spans="1:5">
      <c r="A2182" t="s">
        <v>9066</v>
      </c>
      <c r="B2182">
        <v>38486.47</v>
      </c>
      <c r="C2182">
        <v>320</v>
      </c>
      <c r="D2182" s="10">
        <v>-34.159999999999997</v>
      </c>
      <c r="E2182">
        <v>-8.8758464987825497E-2</v>
      </c>
    </row>
    <row r="2183" spans="1:5">
      <c r="A2183" t="s">
        <v>9065</v>
      </c>
      <c r="B2183">
        <v>66893.8</v>
      </c>
      <c r="C2183">
        <v>150</v>
      </c>
      <c r="D2183" s="10">
        <v>-58.91</v>
      </c>
      <c r="E2183">
        <v>-8.8064962672175798E-2</v>
      </c>
    </row>
    <row r="2184" spans="1:5">
      <c r="A2184" t="s">
        <v>9064</v>
      </c>
      <c r="B2184">
        <v>1864.55</v>
      </c>
      <c r="C2184">
        <v>207</v>
      </c>
      <c r="D2184" s="10">
        <v>-1.63</v>
      </c>
      <c r="E2184">
        <v>-8.7420557239012001E-2</v>
      </c>
    </row>
    <row r="2185" spans="1:5">
      <c r="A2185" t="s">
        <v>9063</v>
      </c>
      <c r="B2185">
        <v>3359.34</v>
      </c>
      <c r="C2185">
        <v>108</v>
      </c>
      <c r="D2185" s="10">
        <v>-2.92</v>
      </c>
      <c r="E2185">
        <v>-8.6921835836801201E-2</v>
      </c>
    </row>
    <row r="2186" spans="1:5">
      <c r="A2186" t="s">
        <v>9062</v>
      </c>
      <c r="B2186">
        <v>1454.64</v>
      </c>
      <c r="C2186">
        <v>213</v>
      </c>
      <c r="D2186" s="10">
        <v>-1.26</v>
      </c>
      <c r="E2186">
        <v>-8.6619369740966803E-2</v>
      </c>
    </row>
    <row r="2187" spans="1:5">
      <c r="A2187" t="s">
        <v>9061</v>
      </c>
      <c r="B2187">
        <v>209049.37</v>
      </c>
      <c r="C2187">
        <v>537</v>
      </c>
      <c r="D2187" s="10">
        <v>-180.28</v>
      </c>
      <c r="E2187">
        <v>-8.6238002056643295E-2</v>
      </c>
    </row>
    <row r="2188" spans="1:5">
      <c r="A2188" t="s">
        <v>9060</v>
      </c>
      <c r="B2188">
        <v>123006.37</v>
      </c>
      <c r="C2188">
        <v>688</v>
      </c>
      <c r="D2188" s="10">
        <v>-105.68</v>
      </c>
      <c r="E2188">
        <v>-8.5914249806737605E-2</v>
      </c>
    </row>
    <row r="2189" spans="1:5">
      <c r="A2189" t="s">
        <v>9059</v>
      </c>
      <c r="B2189">
        <v>3504.12</v>
      </c>
      <c r="C2189">
        <v>76</v>
      </c>
      <c r="D2189" s="10">
        <v>-3.01</v>
      </c>
      <c r="E2189">
        <v>-8.5898884741390097E-2</v>
      </c>
    </row>
    <row r="2190" spans="1:5">
      <c r="A2190" t="s">
        <v>9058</v>
      </c>
      <c r="B2190">
        <v>49690.21</v>
      </c>
      <c r="C2190">
        <v>1097</v>
      </c>
      <c r="D2190" s="10">
        <v>-42.2</v>
      </c>
      <c r="E2190">
        <v>-8.4926185661119105E-2</v>
      </c>
    </row>
    <row r="2191" spans="1:5">
      <c r="A2191" t="s">
        <v>9057</v>
      </c>
      <c r="B2191">
        <v>201597.72</v>
      </c>
      <c r="C2191">
        <v>1159</v>
      </c>
      <c r="D2191" s="10">
        <v>-170.2</v>
      </c>
      <c r="E2191">
        <v>-8.4425557987461305E-2</v>
      </c>
    </row>
    <row r="2192" spans="1:5">
      <c r="A2192" t="s">
        <v>9056</v>
      </c>
      <c r="B2192">
        <v>190.19</v>
      </c>
      <c r="C2192">
        <v>28</v>
      </c>
      <c r="D2192" s="10">
        <v>-0.16</v>
      </c>
      <c r="E2192">
        <v>-8.4126399915873604E-2</v>
      </c>
    </row>
    <row r="2193" spans="1:5">
      <c r="A2193" t="s">
        <v>9055</v>
      </c>
      <c r="B2193">
        <v>31840.28</v>
      </c>
      <c r="C2193">
        <v>396</v>
      </c>
      <c r="D2193" s="10">
        <v>-26.76</v>
      </c>
      <c r="E2193">
        <v>-8.4044487045968105E-2</v>
      </c>
    </row>
    <row r="2194" spans="1:5">
      <c r="A2194" t="s">
        <v>9054</v>
      </c>
      <c r="B2194">
        <v>7053.45</v>
      </c>
      <c r="C2194">
        <v>90</v>
      </c>
      <c r="D2194" s="10">
        <v>-5.89</v>
      </c>
      <c r="E2194">
        <v>-8.3505235026830799E-2</v>
      </c>
    </row>
    <row r="2195" spans="1:5">
      <c r="A2195" t="s">
        <v>9053</v>
      </c>
      <c r="B2195">
        <v>4563</v>
      </c>
      <c r="C2195">
        <v>100</v>
      </c>
      <c r="D2195" s="10">
        <v>-3.72</v>
      </c>
      <c r="E2195">
        <v>-8.1525312294543004E-2</v>
      </c>
    </row>
    <row r="2196" spans="1:5">
      <c r="A2196" t="s">
        <v>9052</v>
      </c>
      <c r="B2196">
        <v>106496.08</v>
      </c>
      <c r="C2196">
        <v>327</v>
      </c>
      <c r="D2196" s="10">
        <v>-86.66</v>
      </c>
      <c r="E2196">
        <v>-8.1373887189087099E-2</v>
      </c>
    </row>
    <row r="2197" spans="1:5">
      <c r="A2197" t="s">
        <v>9051</v>
      </c>
      <c r="B2197">
        <v>67925.17</v>
      </c>
      <c r="C2197">
        <v>425</v>
      </c>
      <c r="D2197" s="10">
        <v>-54.81</v>
      </c>
      <c r="E2197">
        <v>-8.0691737687222501E-2</v>
      </c>
    </row>
    <row r="2198" spans="1:5">
      <c r="A2198" t="s">
        <v>9050</v>
      </c>
      <c r="B2198">
        <v>102300.22</v>
      </c>
      <c r="C2198">
        <v>243</v>
      </c>
      <c r="D2198" s="10">
        <v>-82.42</v>
      </c>
      <c r="E2198">
        <v>-8.0566786659891795E-2</v>
      </c>
    </row>
    <row r="2199" spans="1:5">
      <c r="A2199" t="s">
        <v>9049</v>
      </c>
      <c r="B2199">
        <v>9224.2800000000007</v>
      </c>
      <c r="C2199">
        <v>180</v>
      </c>
      <c r="D2199" s="10">
        <v>-7.42</v>
      </c>
      <c r="E2199">
        <v>-8.0439882570780497E-2</v>
      </c>
    </row>
    <row r="2200" spans="1:5">
      <c r="A2200" t="s">
        <v>9048</v>
      </c>
      <c r="B2200">
        <v>19229.88</v>
      </c>
      <c r="C2200">
        <v>241</v>
      </c>
      <c r="D2200" s="10">
        <v>-15.41</v>
      </c>
      <c r="E2200">
        <v>-8.0135705475021093E-2</v>
      </c>
    </row>
    <row r="2201" spans="1:5">
      <c r="A2201" t="s">
        <v>9047</v>
      </c>
      <c r="B2201">
        <v>6364.41</v>
      </c>
      <c r="C2201">
        <v>482</v>
      </c>
      <c r="D2201" s="10">
        <v>-4.99</v>
      </c>
      <c r="E2201">
        <v>-7.8404753936342803E-2</v>
      </c>
    </row>
    <row r="2202" spans="1:5">
      <c r="A2202" t="s">
        <v>9046</v>
      </c>
      <c r="B2202">
        <v>74671.17</v>
      </c>
      <c r="C2202">
        <v>179</v>
      </c>
      <c r="D2202" s="10">
        <v>-58.41</v>
      </c>
      <c r="E2202">
        <v>-7.8222960749108297E-2</v>
      </c>
    </row>
    <row r="2203" spans="1:5">
      <c r="A2203" t="s">
        <v>9045</v>
      </c>
      <c r="B2203">
        <v>95676.83</v>
      </c>
      <c r="C2203">
        <v>219</v>
      </c>
      <c r="D2203" s="10">
        <v>-74.06</v>
      </c>
      <c r="E2203">
        <v>-7.7406410726609504E-2</v>
      </c>
    </row>
    <row r="2204" spans="1:5">
      <c r="A2204" t="s">
        <v>9044</v>
      </c>
      <c r="B2204">
        <v>28896</v>
      </c>
      <c r="C2204">
        <v>266</v>
      </c>
      <c r="D2204" s="10">
        <v>-22.3</v>
      </c>
      <c r="E2204">
        <v>-7.7173311184939003E-2</v>
      </c>
    </row>
    <row r="2205" spans="1:5">
      <c r="A2205" t="s">
        <v>9043</v>
      </c>
      <c r="B2205">
        <v>124482.85</v>
      </c>
      <c r="C2205">
        <v>430</v>
      </c>
      <c r="D2205" s="10">
        <v>-95.93</v>
      </c>
      <c r="E2205">
        <v>-7.7062824316763298E-2</v>
      </c>
    </row>
    <row r="2206" spans="1:5">
      <c r="A2206" t="s">
        <v>9042</v>
      </c>
      <c r="B2206">
        <v>71155.44</v>
      </c>
      <c r="C2206">
        <v>715</v>
      </c>
      <c r="D2206" s="10">
        <v>-54.66</v>
      </c>
      <c r="E2206">
        <v>-7.6817738742111605E-2</v>
      </c>
    </row>
    <row r="2207" spans="1:5">
      <c r="A2207" t="s">
        <v>9041</v>
      </c>
      <c r="B2207">
        <v>4842.4799999999996</v>
      </c>
      <c r="C2207">
        <v>54</v>
      </c>
      <c r="D2207" s="10">
        <v>-3.61</v>
      </c>
      <c r="E2207">
        <v>-7.4548578414366101E-2</v>
      </c>
    </row>
    <row r="2208" spans="1:5">
      <c r="A2208" t="s">
        <v>9040</v>
      </c>
      <c r="B2208">
        <v>51971.5</v>
      </c>
      <c r="C2208">
        <v>453</v>
      </c>
      <c r="D2208" s="10">
        <v>-38.67</v>
      </c>
      <c r="E2208">
        <v>-7.4406164917310405E-2</v>
      </c>
    </row>
    <row r="2209" spans="1:5">
      <c r="A2209" t="s">
        <v>9039</v>
      </c>
      <c r="B2209">
        <v>17628.13</v>
      </c>
      <c r="C2209">
        <v>43</v>
      </c>
      <c r="D2209" s="10">
        <v>-13.04</v>
      </c>
      <c r="E2209">
        <v>-7.3972678894471497E-2</v>
      </c>
    </row>
    <row r="2210" spans="1:5">
      <c r="A2210" t="s">
        <v>9038</v>
      </c>
      <c r="B2210">
        <v>390470.49</v>
      </c>
      <c r="C2210">
        <v>902</v>
      </c>
      <c r="D2210" s="10">
        <v>-287.98</v>
      </c>
      <c r="E2210">
        <v>-7.3752052299778104E-2</v>
      </c>
    </row>
    <row r="2211" spans="1:5">
      <c r="A2211" t="s">
        <v>9037</v>
      </c>
      <c r="B2211">
        <v>25149.29</v>
      </c>
      <c r="C2211">
        <v>514</v>
      </c>
      <c r="D2211" s="10">
        <v>-18.260000000000002</v>
      </c>
      <c r="E2211">
        <v>-7.2606423481537605E-2</v>
      </c>
    </row>
    <row r="2212" spans="1:5">
      <c r="A2212" t="s">
        <v>9036</v>
      </c>
      <c r="B2212">
        <v>12270.71</v>
      </c>
      <c r="C2212">
        <v>281</v>
      </c>
      <c r="D2212" s="10">
        <v>-8.83</v>
      </c>
      <c r="E2212">
        <v>-7.1959976236093903E-2</v>
      </c>
    </row>
    <row r="2213" spans="1:5">
      <c r="A2213" t="s">
        <v>9035</v>
      </c>
      <c r="B2213">
        <v>43780.18</v>
      </c>
      <c r="C2213">
        <v>162</v>
      </c>
      <c r="D2213" s="10">
        <v>-30.82</v>
      </c>
      <c r="E2213">
        <v>-7.0397152318697601E-2</v>
      </c>
    </row>
    <row r="2214" spans="1:5">
      <c r="A2214" t="s">
        <v>9034</v>
      </c>
      <c r="B2214">
        <v>94343.46</v>
      </c>
      <c r="C2214">
        <v>335</v>
      </c>
      <c r="D2214" s="10">
        <v>-65.38</v>
      </c>
      <c r="E2214">
        <v>-6.9299981153966503E-2</v>
      </c>
    </row>
    <row r="2215" spans="1:5">
      <c r="A2215" t="s">
        <v>9033</v>
      </c>
      <c r="B2215">
        <v>51852.58</v>
      </c>
      <c r="C2215">
        <v>322</v>
      </c>
      <c r="D2215" s="10">
        <v>-35.03</v>
      </c>
      <c r="E2215">
        <v>-6.7556908450842695E-2</v>
      </c>
    </row>
    <row r="2216" spans="1:5">
      <c r="A2216" t="s">
        <v>9032</v>
      </c>
      <c r="B2216">
        <v>153615.48000000001</v>
      </c>
      <c r="C2216">
        <v>367</v>
      </c>
      <c r="D2216" s="10">
        <v>-103.49</v>
      </c>
      <c r="E2216">
        <v>-6.7369512499651701E-2</v>
      </c>
    </row>
    <row r="2217" spans="1:5">
      <c r="A2217" t="s">
        <v>9031</v>
      </c>
      <c r="B2217">
        <v>59625.72</v>
      </c>
      <c r="C2217">
        <v>220</v>
      </c>
      <c r="D2217" s="10">
        <v>-40.06</v>
      </c>
      <c r="E2217">
        <v>-6.7185771509341893E-2</v>
      </c>
    </row>
    <row r="2218" spans="1:5">
      <c r="A2218" t="s">
        <v>9030</v>
      </c>
      <c r="B2218">
        <v>1598.36</v>
      </c>
      <c r="C2218">
        <v>68</v>
      </c>
      <c r="D2218" s="10">
        <v>-1.07</v>
      </c>
      <c r="E2218">
        <v>-6.6943617207637807E-2</v>
      </c>
    </row>
    <row r="2219" spans="1:5">
      <c r="A2219" t="s">
        <v>9029</v>
      </c>
      <c r="B2219">
        <v>1017.12</v>
      </c>
      <c r="C2219">
        <v>191</v>
      </c>
      <c r="D2219" s="10">
        <v>-0.68</v>
      </c>
      <c r="E2219">
        <v>-6.6855434953594403E-2</v>
      </c>
    </row>
    <row r="2220" spans="1:5">
      <c r="A2220" t="s">
        <v>9028</v>
      </c>
      <c r="B2220">
        <v>80441.850000000006</v>
      </c>
      <c r="C2220">
        <v>526</v>
      </c>
      <c r="D2220" s="10">
        <v>-53.56</v>
      </c>
      <c r="E2220">
        <v>-6.6582257867018199E-2</v>
      </c>
    </row>
    <row r="2221" spans="1:5">
      <c r="A2221" t="s">
        <v>9027</v>
      </c>
      <c r="B2221">
        <v>27642.85</v>
      </c>
      <c r="C2221">
        <v>224</v>
      </c>
      <c r="D2221" s="10">
        <v>-18.350000000000001</v>
      </c>
      <c r="E2221">
        <v>-6.6382446093655303E-2</v>
      </c>
    </row>
    <row r="2222" spans="1:5">
      <c r="A2222" t="s">
        <v>9026</v>
      </c>
      <c r="B2222">
        <v>830.23</v>
      </c>
      <c r="C2222">
        <v>98</v>
      </c>
      <c r="D2222" s="10">
        <v>-0.55000000000000004</v>
      </c>
      <c r="E2222">
        <v>-6.6246702720932693E-2</v>
      </c>
    </row>
    <row r="2223" spans="1:5">
      <c r="A2223" t="s">
        <v>9025</v>
      </c>
      <c r="B2223">
        <v>3194.8</v>
      </c>
      <c r="C2223">
        <v>375</v>
      </c>
      <c r="D2223" s="10">
        <v>-2.1</v>
      </c>
      <c r="E2223">
        <v>-6.5731814198071795E-2</v>
      </c>
    </row>
    <row r="2224" spans="1:5">
      <c r="A2224" t="s">
        <v>9024</v>
      </c>
      <c r="B2224">
        <v>15570</v>
      </c>
      <c r="C2224">
        <v>150</v>
      </c>
      <c r="D2224" s="10">
        <v>-10.23</v>
      </c>
      <c r="E2224">
        <v>-6.5703275529865102E-2</v>
      </c>
    </row>
    <row r="2225" spans="1:5">
      <c r="A2225" t="s">
        <v>9023</v>
      </c>
      <c r="B2225">
        <v>14014.71</v>
      </c>
      <c r="C2225">
        <v>178</v>
      </c>
      <c r="D2225" s="10">
        <v>-9.17</v>
      </c>
      <c r="E2225">
        <v>-6.5431250450419504E-2</v>
      </c>
    </row>
    <row r="2226" spans="1:5">
      <c r="A2226" t="s">
        <v>9022</v>
      </c>
      <c r="B2226">
        <v>15057.55</v>
      </c>
      <c r="C2226">
        <v>263</v>
      </c>
      <c r="D2226" s="10">
        <v>-9.8000000000000007</v>
      </c>
      <c r="E2226">
        <v>-6.5083629142855204E-2</v>
      </c>
    </row>
    <row r="2227" spans="1:5">
      <c r="A2227" t="s">
        <v>9021</v>
      </c>
      <c r="B2227">
        <v>52721.760000000002</v>
      </c>
      <c r="C2227">
        <v>414</v>
      </c>
      <c r="D2227" s="10">
        <v>-34.15</v>
      </c>
      <c r="E2227">
        <v>-6.4774013614113002E-2</v>
      </c>
    </row>
    <row r="2228" spans="1:5">
      <c r="A2228" t="s">
        <v>9020</v>
      </c>
      <c r="B2228">
        <v>1452.06</v>
      </c>
      <c r="C2228">
        <v>108</v>
      </c>
      <c r="D2228" s="10">
        <v>-0.94</v>
      </c>
      <c r="E2228">
        <v>-6.4735616985524005E-2</v>
      </c>
    </row>
    <row r="2229" spans="1:5">
      <c r="A2229" t="s">
        <v>9019</v>
      </c>
      <c r="B2229">
        <v>14485.46</v>
      </c>
      <c r="C2229">
        <v>178</v>
      </c>
      <c r="D2229" s="10">
        <v>-9.31</v>
      </c>
      <c r="E2229">
        <v>-6.4271345197183902E-2</v>
      </c>
    </row>
    <row r="2230" spans="1:5">
      <c r="A2230" t="s">
        <v>9018</v>
      </c>
      <c r="B2230">
        <v>29164.75</v>
      </c>
      <c r="C2230">
        <v>244</v>
      </c>
      <c r="D2230" s="10">
        <v>-18.53</v>
      </c>
      <c r="E2230">
        <v>-6.35356037682476E-2</v>
      </c>
    </row>
    <row r="2231" spans="1:5">
      <c r="A2231" t="s">
        <v>9017</v>
      </c>
      <c r="B2231">
        <v>215639.88</v>
      </c>
      <c r="C2231">
        <v>717</v>
      </c>
      <c r="D2231" s="10">
        <v>-136.56</v>
      </c>
      <c r="E2231">
        <v>-6.3327803743908506E-2</v>
      </c>
    </row>
    <row r="2232" spans="1:5">
      <c r="A2232" t="s">
        <v>9016</v>
      </c>
      <c r="B2232">
        <v>213114.89</v>
      </c>
      <c r="C2232">
        <v>600</v>
      </c>
      <c r="D2232" s="10">
        <v>-132.97999999999999</v>
      </c>
      <c r="E2232">
        <v>-6.2398267901412202E-2</v>
      </c>
    </row>
    <row r="2233" spans="1:5">
      <c r="A2233" t="s">
        <v>9015</v>
      </c>
      <c r="B2233">
        <v>21985.29</v>
      </c>
      <c r="C2233">
        <v>464</v>
      </c>
      <c r="D2233" s="10">
        <v>-13.64</v>
      </c>
      <c r="E2233">
        <v>-6.2041483191715902E-2</v>
      </c>
    </row>
    <row r="2234" spans="1:5">
      <c r="A2234" t="s">
        <v>9014</v>
      </c>
      <c r="B2234">
        <v>4196.43</v>
      </c>
      <c r="C2234">
        <v>503</v>
      </c>
      <c r="D2234" s="10">
        <v>-2.58</v>
      </c>
      <c r="E2234">
        <v>-6.1480830134185399E-2</v>
      </c>
    </row>
    <row r="2235" spans="1:5">
      <c r="A2235" t="s">
        <v>9013</v>
      </c>
      <c r="B2235">
        <v>8671.76</v>
      </c>
      <c r="C2235">
        <v>312</v>
      </c>
      <c r="D2235" s="10">
        <v>-5.32</v>
      </c>
      <c r="E2235">
        <v>-6.1348561307047203E-2</v>
      </c>
    </row>
    <row r="2236" spans="1:5">
      <c r="A2236" t="s">
        <v>9012</v>
      </c>
      <c r="B2236">
        <v>33874.92</v>
      </c>
      <c r="C2236">
        <v>379</v>
      </c>
      <c r="D2236" s="10">
        <v>-20.6</v>
      </c>
      <c r="E2236">
        <v>-6.08119517330225E-2</v>
      </c>
    </row>
    <row r="2237" spans="1:5">
      <c r="A2237" t="s">
        <v>9011</v>
      </c>
      <c r="B2237">
        <v>14409.95</v>
      </c>
      <c r="C2237">
        <v>312</v>
      </c>
      <c r="D2237" s="10">
        <v>-8.73</v>
      </c>
      <c r="E2237">
        <v>-6.0583138733999703E-2</v>
      </c>
    </row>
    <row r="2238" spans="1:5">
      <c r="A2238" t="s">
        <v>9010</v>
      </c>
      <c r="B2238">
        <v>3475.07</v>
      </c>
      <c r="C2238">
        <v>29</v>
      </c>
      <c r="D2238" s="10">
        <v>-2.1</v>
      </c>
      <c r="E2238">
        <v>-6.0430437372484498E-2</v>
      </c>
    </row>
    <row r="2239" spans="1:5">
      <c r="A2239" t="s">
        <v>9009</v>
      </c>
      <c r="B2239">
        <v>84000.92</v>
      </c>
      <c r="C2239">
        <v>241</v>
      </c>
      <c r="D2239" s="10">
        <v>-49.65</v>
      </c>
      <c r="E2239">
        <v>-5.91064955002873E-2</v>
      </c>
    </row>
    <row r="2240" spans="1:5">
      <c r="A2240" t="s">
        <v>9008</v>
      </c>
      <c r="B2240">
        <v>51337.65</v>
      </c>
      <c r="C2240">
        <v>307</v>
      </c>
      <c r="D2240" s="10">
        <v>-30.32</v>
      </c>
      <c r="E2240">
        <v>-5.9059968658479602E-2</v>
      </c>
    </row>
    <row r="2241" spans="1:5">
      <c r="A2241" t="s">
        <v>9007</v>
      </c>
      <c r="B2241">
        <v>14099.89</v>
      </c>
      <c r="C2241">
        <v>232</v>
      </c>
      <c r="D2241" s="10">
        <v>-8.31</v>
      </c>
      <c r="E2241">
        <v>-5.8936630002078001E-2</v>
      </c>
    </row>
    <row r="2242" spans="1:5">
      <c r="A2242" t="s">
        <v>9006</v>
      </c>
      <c r="B2242">
        <v>52831.59</v>
      </c>
      <c r="C2242">
        <v>321</v>
      </c>
      <c r="D2242" s="10">
        <v>-30.83</v>
      </c>
      <c r="E2242">
        <v>-5.8355237841601897E-2</v>
      </c>
    </row>
    <row r="2243" spans="1:5">
      <c r="A2243" t="s">
        <v>9005</v>
      </c>
      <c r="B2243">
        <v>41719.82</v>
      </c>
      <c r="C2243">
        <v>393</v>
      </c>
      <c r="D2243" s="10">
        <v>-24.19</v>
      </c>
      <c r="E2243">
        <v>-5.7982033479530799E-2</v>
      </c>
    </row>
    <row r="2244" spans="1:5">
      <c r="A2244" t="s">
        <v>9004</v>
      </c>
      <c r="B2244">
        <v>2280.96</v>
      </c>
      <c r="C2244">
        <v>322</v>
      </c>
      <c r="D2244" s="10">
        <v>-1.3</v>
      </c>
      <c r="E2244">
        <v>-5.6993546576879897E-2</v>
      </c>
    </row>
    <row r="2245" spans="1:5">
      <c r="A2245" t="s">
        <v>9003</v>
      </c>
      <c r="B2245">
        <v>262107.08</v>
      </c>
      <c r="C2245">
        <v>538</v>
      </c>
      <c r="D2245" s="10">
        <v>-148.72</v>
      </c>
      <c r="E2245">
        <v>-5.67401689416401E-2</v>
      </c>
    </row>
    <row r="2246" spans="1:5">
      <c r="A2246" t="s">
        <v>9002</v>
      </c>
      <c r="B2246">
        <v>2253.29</v>
      </c>
      <c r="C2246">
        <v>213</v>
      </c>
      <c r="D2246" s="10">
        <v>-1.26</v>
      </c>
      <c r="E2246">
        <v>-5.5918235113988801E-2</v>
      </c>
    </row>
    <row r="2247" spans="1:5">
      <c r="A2247" t="s">
        <v>9001</v>
      </c>
      <c r="B2247">
        <v>98343.93</v>
      </c>
      <c r="C2247">
        <v>517</v>
      </c>
      <c r="D2247" s="10">
        <v>-54.66</v>
      </c>
      <c r="E2247">
        <v>-5.5580451177820497E-2</v>
      </c>
    </row>
    <row r="2248" spans="1:5">
      <c r="A2248" t="s">
        <v>9000</v>
      </c>
      <c r="B2248">
        <v>6444.44</v>
      </c>
      <c r="C2248">
        <v>297</v>
      </c>
      <c r="D2248" s="10">
        <v>-3.55</v>
      </c>
      <c r="E2248">
        <v>-5.50862448870654E-2</v>
      </c>
    </row>
    <row r="2249" spans="1:5">
      <c r="A2249" t="s">
        <v>8999</v>
      </c>
      <c r="B2249">
        <v>9244.0400000000009</v>
      </c>
      <c r="C2249">
        <v>129</v>
      </c>
      <c r="D2249" s="10">
        <v>-5</v>
      </c>
      <c r="E2249">
        <v>-5.4088904851125601E-2</v>
      </c>
    </row>
    <row r="2250" spans="1:5">
      <c r="A2250" t="s">
        <v>8998</v>
      </c>
      <c r="B2250">
        <v>7533.7</v>
      </c>
      <c r="C2250">
        <v>559</v>
      </c>
      <c r="D2250" s="10">
        <v>-4.07</v>
      </c>
      <c r="E2250">
        <v>-5.4023919189773902E-2</v>
      </c>
    </row>
    <row r="2251" spans="1:5">
      <c r="A2251" t="s">
        <v>8997</v>
      </c>
      <c r="B2251">
        <v>28995.7</v>
      </c>
      <c r="C2251">
        <v>542</v>
      </c>
      <c r="D2251" s="10">
        <v>-15.63</v>
      </c>
      <c r="E2251">
        <v>-5.3904544466938202E-2</v>
      </c>
    </row>
    <row r="2252" spans="1:5">
      <c r="A2252" t="s">
        <v>8996</v>
      </c>
      <c r="B2252">
        <v>1095.6400000000001</v>
      </c>
      <c r="C2252">
        <v>28</v>
      </c>
      <c r="D2252" s="10">
        <v>-0.59</v>
      </c>
      <c r="E2252">
        <v>-5.3849804680369401E-2</v>
      </c>
    </row>
    <row r="2253" spans="1:5">
      <c r="A2253" t="s">
        <v>8995</v>
      </c>
      <c r="B2253">
        <v>3705.37</v>
      </c>
      <c r="C2253">
        <v>617</v>
      </c>
      <c r="D2253" s="10">
        <v>-1.98</v>
      </c>
      <c r="E2253">
        <v>-5.3435959161973003E-2</v>
      </c>
    </row>
    <row r="2254" spans="1:5">
      <c r="A2254" t="s">
        <v>8994</v>
      </c>
      <c r="B2254">
        <v>10652.92</v>
      </c>
      <c r="C2254">
        <v>286</v>
      </c>
      <c r="D2254" s="10">
        <v>-5.49</v>
      </c>
      <c r="E2254">
        <v>-5.1535165945111698E-2</v>
      </c>
    </row>
    <row r="2255" spans="1:5">
      <c r="A2255" t="s">
        <v>8993</v>
      </c>
      <c r="B2255">
        <v>5679.34</v>
      </c>
      <c r="C2255">
        <v>246</v>
      </c>
      <c r="D2255" s="10">
        <v>-2.91</v>
      </c>
      <c r="E2255">
        <v>-5.1238348117915097E-2</v>
      </c>
    </row>
    <row r="2256" spans="1:5">
      <c r="A2256" t="s">
        <v>8992</v>
      </c>
      <c r="B2256">
        <v>202368.31</v>
      </c>
      <c r="C2256">
        <v>1470</v>
      </c>
      <c r="D2256" s="10">
        <v>-101.38</v>
      </c>
      <c r="E2256">
        <v>-5.0096776516046403E-2</v>
      </c>
    </row>
    <row r="2257" spans="1:5">
      <c r="A2257" t="s">
        <v>8991</v>
      </c>
      <c r="B2257">
        <v>3853.89</v>
      </c>
      <c r="C2257">
        <v>182</v>
      </c>
      <c r="D2257" s="10">
        <v>-1.92</v>
      </c>
      <c r="E2257">
        <v>-4.9819792469426902E-2</v>
      </c>
    </row>
    <row r="2258" spans="1:5">
      <c r="A2258" t="s">
        <v>8990</v>
      </c>
      <c r="B2258">
        <v>3742.94</v>
      </c>
      <c r="C2258">
        <v>708</v>
      </c>
      <c r="D2258" s="10">
        <v>-1.86</v>
      </c>
      <c r="E2258">
        <v>-4.9693556402186499E-2</v>
      </c>
    </row>
    <row r="2259" spans="1:5">
      <c r="A2259" t="s">
        <v>8989</v>
      </c>
      <c r="B2259">
        <v>15141.24</v>
      </c>
      <c r="C2259">
        <v>172</v>
      </c>
      <c r="D2259" s="10">
        <v>-7.46</v>
      </c>
      <c r="E2259">
        <v>-4.9269412544811299E-2</v>
      </c>
    </row>
    <row r="2260" spans="1:5">
      <c r="A2260" t="s">
        <v>8988</v>
      </c>
      <c r="B2260">
        <v>43555.3</v>
      </c>
      <c r="C2260">
        <v>312</v>
      </c>
      <c r="D2260" s="10">
        <v>-20.88</v>
      </c>
      <c r="E2260">
        <v>-4.7939056785282097E-2</v>
      </c>
    </row>
    <row r="2261" spans="1:5">
      <c r="A2261" t="s">
        <v>8987</v>
      </c>
      <c r="B2261">
        <v>54431.96</v>
      </c>
      <c r="C2261">
        <v>316</v>
      </c>
      <c r="D2261" s="10">
        <v>-24.93</v>
      </c>
      <c r="E2261">
        <v>-4.5800298207156198E-2</v>
      </c>
    </row>
    <row r="2262" spans="1:5">
      <c r="A2262" t="s">
        <v>8986</v>
      </c>
      <c r="B2262">
        <v>10370.48</v>
      </c>
      <c r="C2262">
        <v>585</v>
      </c>
      <c r="D2262" s="10">
        <v>-4.71</v>
      </c>
      <c r="E2262">
        <v>-4.5417377016300102E-2</v>
      </c>
    </row>
    <row r="2263" spans="1:5">
      <c r="A2263" t="s">
        <v>8985</v>
      </c>
      <c r="B2263">
        <v>238281.07</v>
      </c>
      <c r="C2263">
        <v>681</v>
      </c>
      <c r="D2263" s="10">
        <v>-105.95</v>
      </c>
      <c r="E2263">
        <v>-4.4464295883848398E-2</v>
      </c>
    </row>
    <row r="2264" spans="1:5">
      <c r="A2264" t="s">
        <v>8984</v>
      </c>
      <c r="B2264">
        <v>18750.150000000001</v>
      </c>
      <c r="C2264">
        <v>222</v>
      </c>
      <c r="D2264" s="10">
        <v>-8.2200000000000006</v>
      </c>
      <c r="E2264">
        <v>-4.3839649282805697E-2</v>
      </c>
    </row>
    <row r="2265" spans="1:5">
      <c r="A2265" t="s">
        <v>8983</v>
      </c>
      <c r="B2265">
        <v>23793.3</v>
      </c>
      <c r="C2265">
        <v>1158</v>
      </c>
      <c r="D2265" s="10">
        <v>-10.39</v>
      </c>
      <c r="E2265">
        <v>-4.3667755208399002E-2</v>
      </c>
    </row>
    <row r="2266" spans="1:5">
      <c r="A2266" t="s">
        <v>8982</v>
      </c>
      <c r="B2266">
        <v>13971.15</v>
      </c>
      <c r="C2266">
        <v>655</v>
      </c>
      <c r="D2266" s="10">
        <v>-6.03</v>
      </c>
      <c r="E2266">
        <v>-4.3160369761973703E-2</v>
      </c>
    </row>
    <row r="2267" spans="1:5">
      <c r="A2267" t="s">
        <v>8981</v>
      </c>
      <c r="B2267">
        <v>2621.55</v>
      </c>
      <c r="C2267">
        <v>183</v>
      </c>
      <c r="D2267" s="10">
        <v>-1.1000000000000001</v>
      </c>
      <c r="E2267">
        <v>-4.1959909214014601E-2</v>
      </c>
    </row>
    <row r="2268" spans="1:5">
      <c r="A2268" t="s">
        <v>8980</v>
      </c>
      <c r="B2268">
        <v>9312.6</v>
      </c>
      <c r="C2268">
        <v>210</v>
      </c>
      <c r="D2268" s="10">
        <v>-3.88</v>
      </c>
      <c r="E2268">
        <v>-4.1663982131735403E-2</v>
      </c>
    </row>
    <row r="2269" spans="1:5">
      <c r="A2269" t="s">
        <v>8979</v>
      </c>
      <c r="B2269">
        <v>13597.52</v>
      </c>
      <c r="C2269">
        <v>623</v>
      </c>
      <c r="D2269" s="10">
        <v>-5.62</v>
      </c>
      <c r="E2269">
        <v>-4.13310662532579E-2</v>
      </c>
    </row>
    <row r="2270" spans="1:5">
      <c r="A2270" t="s">
        <v>8978</v>
      </c>
      <c r="B2270">
        <v>3036</v>
      </c>
      <c r="C2270">
        <v>118</v>
      </c>
      <c r="D2270" s="10">
        <v>-1.23</v>
      </c>
      <c r="E2270">
        <v>-4.0513833992094801E-2</v>
      </c>
    </row>
    <row r="2271" spans="1:5">
      <c r="A2271" t="s">
        <v>8977</v>
      </c>
      <c r="B2271">
        <v>1111.32</v>
      </c>
      <c r="C2271">
        <v>84</v>
      </c>
      <c r="D2271" s="10">
        <v>-0.45</v>
      </c>
      <c r="E2271">
        <v>-4.0492387431162902E-2</v>
      </c>
    </row>
    <row r="2272" spans="1:5">
      <c r="A2272" t="s">
        <v>8976</v>
      </c>
      <c r="B2272">
        <v>43422.9</v>
      </c>
      <c r="C2272">
        <v>100</v>
      </c>
      <c r="D2272" s="10">
        <v>-17.57</v>
      </c>
      <c r="E2272">
        <v>-4.04625209278974E-2</v>
      </c>
    </row>
    <row r="2273" spans="1:5">
      <c r="A2273" t="s">
        <v>8975</v>
      </c>
      <c r="B2273">
        <v>56301.279999999999</v>
      </c>
      <c r="C2273">
        <v>709</v>
      </c>
      <c r="D2273" s="10">
        <v>-22.5</v>
      </c>
      <c r="E2273">
        <v>-3.9963567435766997E-2</v>
      </c>
    </row>
    <row r="2274" spans="1:5">
      <c r="A2274" t="s">
        <v>8974</v>
      </c>
      <c r="B2274">
        <v>33188.11</v>
      </c>
      <c r="C2274">
        <v>271</v>
      </c>
      <c r="D2274" s="10">
        <v>-12.88</v>
      </c>
      <c r="E2274">
        <v>-3.8809079516730502E-2</v>
      </c>
    </row>
    <row r="2275" spans="1:5">
      <c r="A2275" t="s">
        <v>8973</v>
      </c>
      <c r="B2275">
        <v>11046.36</v>
      </c>
      <c r="C2275">
        <v>142</v>
      </c>
      <c r="D2275" s="10">
        <v>-4.22</v>
      </c>
      <c r="E2275">
        <v>-3.8202629644516303E-2</v>
      </c>
    </row>
    <row r="2276" spans="1:5">
      <c r="A2276" t="s">
        <v>8972</v>
      </c>
      <c r="B2276">
        <v>36837.08</v>
      </c>
      <c r="C2276">
        <v>293</v>
      </c>
      <c r="D2276" s="10">
        <v>-13.93</v>
      </c>
      <c r="E2276">
        <v>-3.7815157987549503E-2</v>
      </c>
    </row>
    <row r="2277" spans="1:5">
      <c r="A2277" t="s">
        <v>8971</v>
      </c>
      <c r="B2277">
        <v>5721.55</v>
      </c>
      <c r="C2277">
        <v>816</v>
      </c>
      <c r="D2277" s="10">
        <v>-2.15</v>
      </c>
      <c r="E2277">
        <v>-3.7577229946430597E-2</v>
      </c>
    </row>
    <row r="2278" spans="1:5">
      <c r="A2278" t="s">
        <v>8970</v>
      </c>
      <c r="B2278">
        <v>179544.51</v>
      </c>
      <c r="C2278">
        <v>592</v>
      </c>
      <c r="D2278" s="10">
        <v>-67.16</v>
      </c>
      <c r="E2278">
        <v>-3.7405766402993798E-2</v>
      </c>
    </row>
    <row r="2279" spans="1:5">
      <c r="A2279" t="s">
        <v>8969</v>
      </c>
      <c r="B2279">
        <v>3308.78</v>
      </c>
      <c r="C2279">
        <v>92</v>
      </c>
      <c r="D2279" s="10">
        <v>-1.22</v>
      </c>
      <c r="E2279">
        <v>-3.6871596177442997E-2</v>
      </c>
    </row>
    <row r="2280" spans="1:5">
      <c r="A2280" t="s">
        <v>8968</v>
      </c>
      <c r="B2280">
        <v>7667.96</v>
      </c>
      <c r="C2280">
        <v>380</v>
      </c>
      <c r="D2280" s="10">
        <v>-2.82</v>
      </c>
      <c r="E2280">
        <v>-3.6776404676080697E-2</v>
      </c>
    </row>
    <row r="2281" spans="1:5">
      <c r="A2281" t="s">
        <v>8967</v>
      </c>
      <c r="B2281">
        <v>1089.9000000000001</v>
      </c>
      <c r="C2281">
        <v>35</v>
      </c>
      <c r="D2281" s="10">
        <v>-0.4</v>
      </c>
      <c r="E2281">
        <v>-3.6700614735296802E-2</v>
      </c>
    </row>
    <row r="2282" spans="1:5">
      <c r="A2282" t="s">
        <v>8966</v>
      </c>
      <c r="B2282">
        <v>4088.23</v>
      </c>
      <c r="C2282">
        <v>261</v>
      </c>
      <c r="D2282" s="10">
        <v>-1.48</v>
      </c>
      <c r="E2282">
        <v>-3.62014857285426E-2</v>
      </c>
    </row>
    <row r="2283" spans="1:5">
      <c r="A2283" t="s">
        <v>8965</v>
      </c>
      <c r="B2283">
        <v>61563.45</v>
      </c>
      <c r="C2283">
        <v>492</v>
      </c>
      <c r="D2283" s="10">
        <v>-22.2</v>
      </c>
      <c r="E2283">
        <v>-3.6060357241187703E-2</v>
      </c>
    </row>
    <row r="2284" spans="1:5">
      <c r="A2284" t="s">
        <v>8964</v>
      </c>
      <c r="B2284">
        <v>11794.86</v>
      </c>
      <c r="C2284">
        <v>276</v>
      </c>
      <c r="D2284" s="10">
        <v>-4.2300000000000004</v>
      </c>
      <c r="E2284">
        <v>-3.5863079341340198E-2</v>
      </c>
    </row>
    <row r="2285" spans="1:5">
      <c r="A2285" t="s">
        <v>8963</v>
      </c>
      <c r="B2285">
        <v>24351.439999999999</v>
      </c>
      <c r="C2285">
        <v>84</v>
      </c>
      <c r="D2285" s="10">
        <v>-8.5500000000000007</v>
      </c>
      <c r="E2285">
        <v>-3.5110859973783798E-2</v>
      </c>
    </row>
    <row r="2286" spans="1:5">
      <c r="A2286" t="s">
        <v>8962</v>
      </c>
      <c r="B2286">
        <v>1623.85</v>
      </c>
      <c r="C2286">
        <v>260</v>
      </c>
      <c r="D2286" s="10">
        <v>-0.56999999999999995</v>
      </c>
      <c r="E2286">
        <v>-3.5101764325522603E-2</v>
      </c>
    </row>
    <row r="2287" spans="1:5">
      <c r="A2287" t="s">
        <v>8961</v>
      </c>
      <c r="B2287">
        <v>197890.02</v>
      </c>
      <c r="C2287">
        <v>486</v>
      </c>
      <c r="D2287" s="10">
        <v>-68.7</v>
      </c>
      <c r="E2287">
        <v>-3.4716252997498302E-2</v>
      </c>
    </row>
    <row r="2288" spans="1:5">
      <c r="A2288" t="s">
        <v>8960</v>
      </c>
      <c r="B2288">
        <v>2608.38</v>
      </c>
      <c r="C2288">
        <v>86</v>
      </c>
      <c r="D2288" s="10">
        <v>-0.9</v>
      </c>
      <c r="E2288">
        <v>-3.4504175005175601E-2</v>
      </c>
    </row>
    <row r="2289" spans="1:5">
      <c r="A2289" t="s">
        <v>8959</v>
      </c>
      <c r="B2289">
        <v>29983.8</v>
      </c>
      <c r="C2289">
        <v>66</v>
      </c>
      <c r="D2289" s="10">
        <v>-10.23</v>
      </c>
      <c r="E2289">
        <v>-3.41184239489324E-2</v>
      </c>
    </row>
    <row r="2290" spans="1:5">
      <c r="A2290" t="s">
        <v>8958</v>
      </c>
      <c r="B2290">
        <v>2499.7800000000002</v>
      </c>
      <c r="C2290">
        <v>171</v>
      </c>
      <c r="D2290" s="10">
        <v>-0.85</v>
      </c>
      <c r="E2290">
        <v>-3.4002992263319098E-2</v>
      </c>
    </row>
    <row r="2291" spans="1:5">
      <c r="A2291" t="s">
        <v>8957</v>
      </c>
      <c r="B2291">
        <v>6118.86</v>
      </c>
      <c r="C2291">
        <v>319</v>
      </c>
      <c r="D2291" s="10">
        <v>-2.08</v>
      </c>
      <c r="E2291">
        <v>-3.3993260182452197E-2</v>
      </c>
    </row>
    <row r="2292" spans="1:5">
      <c r="A2292" t="s">
        <v>8956</v>
      </c>
      <c r="B2292">
        <v>2591.87</v>
      </c>
      <c r="C2292">
        <v>199</v>
      </c>
      <c r="D2292" s="10">
        <v>-0.88</v>
      </c>
      <c r="E2292">
        <v>-3.3952320139513097E-2</v>
      </c>
    </row>
    <row r="2293" spans="1:5">
      <c r="A2293" t="s">
        <v>8955</v>
      </c>
      <c r="B2293">
        <v>23589.84</v>
      </c>
      <c r="C2293">
        <v>48</v>
      </c>
      <c r="D2293" s="10">
        <v>-7.92</v>
      </c>
      <c r="E2293">
        <v>-3.3573775828916103E-2</v>
      </c>
    </row>
    <row r="2294" spans="1:5">
      <c r="A2294" t="s">
        <v>8954</v>
      </c>
      <c r="B2294">
        <v>19992.740000000002</v>
      </c>
      <c r="C2294">
        <v>1085</v>
      </c>
      <c r="D2294" s="10">
        <v>-6.5</v>
      </c>
      <c r="E2294">
        <v>-3.2511801784047598E-2</v>
      </c>
    </row>
    <row r="2295" spans="1:5">
      <c r="A2295" t="s">
        <v>8953</v>
      </c>
      <c r="B2295">
        <v>1585.11</v>
      </c>
      <c r="C2295">
        <v>66</v>
      </c>
      <c r="D2295" s="10">
        <v>-0.51</v>
      </c>
      <c r="E2295">
        <v>-3.2174423226148302E-2</v>
      </c>
    </row>
    <row r="2296" spans="1:5">
      <c r="A2296" t="s">
        <v>8952</v>
      </c>
      <c r="B2296">
        <v>100935.8</v>
      </c>
      <c r="C2296">
        <v>274</v>
      </c>
      <c r="D2296" s="10">
        <v>-32.18</v>
      </c>
      <c r="E2296">
        <v>-3.1881651505214201E-2</v>
      </c>
    </row>
    <row r="2297" spans="1:5">
      <c r="A2297" t="s">
        <v>8951</v>
      </c>
      <c r="B2297">
        <v>31695.52</v>
      </c>
      <c r="C2297">
        <v>237</v>
      </c>
      <c r="D2297" s="10">
        <v>-10.039999999999999</v>
      </c>
      <c r="E2297">
        <v>-3.16764009550876E-2</v>
      </c>
    </row>
    <row r="2298" spans="1:5">
      <c r="A2298" t="s">
        <v>8950</v>
      </c>
      <c r="B2298">
        <v>35664.660000000003</v>
      </c>
      <c r="C2298">
        <v>1402</v>
      </c>
      <c r="D2298" s="10">
        <v>-11.18</v>
      </c>
      <c r="E2298">
        <v>-3.1347558058873903E-2</v>
      </c>
    </row>
    <row r="2299" spans="1:5">
      <c r="A2299" t="s">
        <v>8949</v>
      </c>
      <c r="B2299">
        <v>118668.85</v>
      </c>
      <c r="C2299">
        <v>343</v>
      </c>
      <c r="D2299" s="10">
        <v>-37.1</v>
      </c>
      <c r="E2299">
        <v>-3.1263469731104603E-2</v>
      </c>
    </row>
    <row r="2300" spans="1:5">
      <c r="A2300" t="s">
        <v>8948</v>
      </c>
      <c r="B2300">
        <v>53037.9</v>
      </c>
      <c r="C2300">
        <v>362</v>
      </c>
      <c r="D2300" s="10">
        <v>-16.329999999999998</v>
      </c>
      <c r="E2300">
        <v>-3.07893034980645E-2</v>
      </c>
    </row>
    <row r="2301" spans="1:5">
      <c r="A2301" t="s">
        <v>8947</v>
      </c>
      <c r="B2301">
        <v>34930.82</v>
      </c>
      <c r="C2301">
        <v>350</v>
      </c>
      <c r="D2301" s="10">
        <v>-10.55</v>
      </c>
      <c r="E2301">
        <v>-3.02025546494471E-2</v>
      </c>
    </row>
    <row r="2302" spans="1:5">
      <c r="A2302" t="s">
        <v>8946</v>
      </c>
      <c r="B2302">
        <v>17475.05</v>
      </c>
      <c r="C2302">
        <v>530</v>
      </c>
      <c r="D2302" s="10">
        <v>-5.25</v>
      </c>
      <c r="E2302">
        <v>-3.0042832495472099E-2</v>
      </c>
    </row>
    <row r="2303" spans="1:5">
      <c r="A2303" t="s">
        <v>8945</v>
      </c>
      <c r="B2303">
        <v>11564.2</v>
      </c>
      <c r="C2303">
        <v>298</v>
      </c>
      <c r="D2303" s="10">
        <v>-3.42</v>
      </c>
      <c r="E2303">
        <v>-2.9574030196641302E-2</v>
      </c>
    </row>
    <row r="2304" spans="1:5">
      <c r="A2304" t="s">
        <v>8944</v>
      </c>
      <c r="B2304">
        <v>7311.18</v>
      </c>
      <c r="C2304">
        <v>401</v>
      </c>
      <c r="D2304" s="10">
        <v>-2.15</v>
      </c>
      <c r="E2304">
        <v>-2.9407017745425399E-2</v>
      </c>
    </row>
    <row r="2305" spans="1:5">
      <c r="A2305" t="s">
        <v>8943</v>
      </c>
      <c r="B2305">
        <v>33581.54</v>
      </c>
      <c r="C2305">
        <v>700</v>
      </c>
      <c r="D2305" s="10">
        <v>-9.77</v>
      </c>
      <c r="E2305">
        <v>-2.9093364985643799E-2</v>
      </c>
    </row>
    <row r="2306" spans="1:5">
      <c r="A2306" t="s">
        <v>8942</v>
      </c>
      <c r="B2306">
        <v>29293.16</v>
      </c>
      <c r="C2306">
        <v>527</v>
      </c>
      <c r="D2306" s="10">
        <v>-8.15</v>
      </c>
      <c r="E2306">
        <v>-2.7822194669335699E-2</v>
      </c>
    </row>
    <row r="2307" spans="1:5">
      <c r="A2307" t="s">
        <v>8941</v>
      </c>
      <c r="B2307">
        <v>23676.1</v>
      </c>
      <c r="C2307">
        <v>425</v>
      </c>
      <c r="D2307" s="10">
        <v>-6.52</v>
      </c>
      <c r="E2307">
        <v>-2.7538319233319598E-2</v>
      </c>
    </row>
    <row r="2308" spans="1:5">
      <c r="A2308" t="s">
        <v>8940</v>
      </c>
      <c r="B2308">
        <v>22539.96</v>
      </c>
      <c r="C2308">
        <v>336</v>
      </c>
      <c r="D2308" s="10">
        <v>-6.05</v>
      </c>
      <c r="E2308">
        <v>-2.68412188841506E-2</v>
      </c>
    </row>
    <row r="2309" spans="1:5">
      <c r="A2309" t="s">
        <v>8939</v>
      </c>
      <c r="B2309">
        <v>133927.37</v>
      </c>
      <c r="C2309">
        <v>321</v>
      </c>
      <c r="D2309" s="10">
        <v>-35.65</v>
      </c>
      <c r="E2309">
        <v>-2.6618905455994501E-2</v>
      </c>
    </row>
    <row r="2310" spans="1:5">
      <c r="A2310" t="s">
        <v>8938</v>
      </c>
      <c r="B2310">
        <v>5058.7</v>
      </c>
      <c r="C2310">
        <v>268</v>
      </c>
      <c r="D2310" s="10">
        <v>-1.34</v>
      </c>
      <c r="E2310">
        <v>-2.6489018917903801E-2</v>
      </c>
    </row>
    <row r="2311" spans="1:5">
      <c r="A2311" t="s">
        <v>8937</v>
      </c>
      <c r="B2311">
        <v>13467.3</v>
      </c>
      <c r="C2311">
        <v>521</v>
      </c>
      <c r="D2311" s="10">
        <v>-3.44</v>
      </c>
      <c r="E2311">
        <v>-2.55433531591336E-2</v>
      </c>
    </row>
    <row r="2312" spans="1:5">
      <c r="A2312" t="s">
        <v>8936</v>
      </c>
      <c r="B2312">
        <v>1294.55</v>
      </c>
      <c r="C2312">
        <v>119</v>
      </c>
      <c r="D2312" s="10">
        <v>-0.33</v>
      </c>
      <c r="E2312">
        <v>-2.5491483527094301E-2</v>
      </c>
    </row>
    <row r="2313" spans="1:5">
      <c r="A2313" t="s">
        <v>8935</v>
      </c>
      <c r="B2313">
        <v>35986.160000000003</v>
      </c>
      <c r="C2313">
        <v>325</v>
      </c>
      <c r="D2313" s="10">
        <v>-9.14</v>
      </c>
      <c r="E2313">
        <v>-2.5398653260031E-2</v>
      </c>
    </row>
    <row r="2314" spans="1:5">
      <c r="A2314" t="s">
        <v>8934</v>
      </c>
      <c r="B2314">
        <v>7871.57</v>
      </c>
      <c r="C2314">
        <v>418</v>
      </c>
      <c r="D2314" s="10">
        <v>-1.87</v>
      </c>
      <c r="E2314">
        <v>-2.3756378968871499E-2</v>
      </c>
    </row>
    <row r="2315" spans="1:5">
      <c r="A2315" t="s">
        <v>8933</v>
      </c>
      <c r="B2315">
        <v>8404.17</v>
      </c>
      <c r="C2315">
        <v>456</v>
      </c>
      <c r="D2315" s="10">
        <v>-1.97</v>
      </c>
      <c r="E2315">
        <v>-2.34407442971762E-2</v>
      </c>
    </row>
    <row r="2316" spans="1:5">
      <c r="A2316" t="s">
        <v>8932</v>
      </c>
      <c r="B2316">
        <v>35701.18</v>
      </c>
      <c r="C2316">
        <v>554</v>
      </c>
      <c r="D2316" s="10">
        <v>-8.27</v>
      </c>
      <c r="E2316">
        <v>-2.3164500445083301E-2</v>
      </c>
    </row>
    <row r="2317" spans="1:5">
      <c r="A2317" t="s">
        <v>8931</v>
      </c>
      <c r="B2317">
        <v>160340.51999999999</v>
      </c>
      <c r="C2317">
        <v>653</v>
      </c>
      <c r="D2317" s="10">
        <v>-34.700000000000003</v>
      </c>
      <c r="E2317">
        <v>-2.1641441601910699E-2</v>
      </c>
    </row>
    <row r="2318" spans="1:5">
      <c r="A2318" t="s">
        <v>8930</v>
      </c>
      <c r="B2318">
        <v>63557.42</v>
      </c>
      <c r="C2318">
        <v>881</v>
      </c>
      <c r="D2318" s="10">
        <v>-13.37</v>
      </c>
      <c r="E2318">
        <v>-2.1036096178856802E-2</v>
      </c>
    </row>
    <row r="2319" spans="1:5">
      <c r="A2319" t="s">
        <v>8929</v>
      </c>
      <c r="B2319">
        <v>12048.45</v>
      </c>
      <c r="C2319">
        <v>409</v>
      </c>
      <c r="D2319" s="10">
        <v>-2.48</v>
      </c>
      <c r="E2319">
        <v>-2.0583560540982399E-2</v>
      </c>
    </row>
    <row r="2320" spans="1:5">
      <c r="A2320" t="s">
        <v>8928</v>
      </c>
      <c r="B2320">
        <v>30821.8</v>
      </c>
      <c r="C2320">
        <v>228</v>
      </c>
      <c r="D2320" s="10">
        <v>-6.32</v>
      </c>
      <c r="E2320">
        <v>-2.0504967263430401E-2</v>
      </c>
    </row>
    <row r="2321" spans="1:5">
      <c r="A2321" t="s">
        <v>8927</v>
      </c>
      <c r="B2321">
        <v>19499.16</v>
      </c>
      <c r="C2321">
        <v>145</v>
      </c>
      <c r="D2321" s="10">
        <v>-3.92</v>
      </c>
      <c r="E2321">
        <v>-2.0103430096475899E-2</v>
      </c>
    </row>
    <row r="2322" spans="1:5">
      <c r="A2322" t="s">
        <v>8926</v>
      </c>
      <c r="B2322">
        <v>73661.3</v>
      </c>
      <c r="C2322">
        <v>306</v>
      </c>
      <c r="D2322" s="10">
        <v>-13.51</v>
      </c>
      <c r="E2322">
        <v>-1.83407026484734E-2</v>
      </c>
    </row>
    <row r="2323" spans="1:5">
      <c r="A2323" t="s">
        <v>8925</v>
      </c>
      <c r="B2323">
        <v>3183.6</v>
      </c>
      <c r="C2323">
        <v>68</v>
      </c>
      <c r="D2323" s="10">
        <v>-0.56999999999999995</v>
      </c>
      <c r="E2323">
        <v>-1.7904259329061398E-2</v>
      </c>
    </row>
    <row r="2324" spans="1:5">
      <c r="A2324" t="s">
        <v>8924</v>
      </c>
      <c r="B2324">
        <v>13071.36</v>
      </c>
      <c r="C2324">
        <v>704</v>
      </c>
      <c r="D2324" s="10">
        <v>-2.2999999999999998</v>
      </c>
      <c r="E2324">
        <v>-1.7595720720720701E-2</v>
      </c>
    </row>
    <row r="2325" spans="1:5">
      <c r="A2325" t="s">
        <v>8923</v>
      </c>
      <c r="B2325">
        <v>124682.38</v>
      </c>
      <c r="C2325">
        <v>277</v>
      </c>
      <c r="D2325" s="10">
        <v>-21.79</v>
      </c>
      <c r="E2325">
        <v>-1.74764068507514E-2</v>
      </c>
    </row>
    <row r="2326" spans="1:5">
      <c r="A2326" t="s">
        <v>8922</v>
      </c>
      <c r="B2326">
        <v>8875.36</v>
      </c>
      <c r="C2326">
        <v>242</v>
      </c>
      <c r="D2326" s="10">
        <v>-1.5</v>
      </c>
      <c r="E2326">
        <v>-1.69007229002541E-2</v>
      </c>
    </row>
    <row r="2327" spans="1:5">
      <c r="A2327" t="s">
        <v>8921</v>
      </c>
      <c r="B2327">
        <v>47705.05</v>
      </c>
      <c r="C2327">
        <v>371</v>
      </c>
      <c r="D2327" s="10">
        <v>-7.67</v>
      </c>
      <c r="E2327">
        <v>-1.6077962396014601E-2</v>
      </c>
    </row>
    <row r="2328" spans="1:5">
      <c r="A2328" t="s">
        <v>8920</v>
      </c>
      <c r="B2328">
        <v>37991.519999999997</v>
      </c>
      <c r="C2328">
        <v>598</v>
      </c>
      <c r="D2328" s="10">
        <v>-6.03</v>
      </c>
      <c r="E2328">
        <v>-1.5871963006481402E-2</v>
      </c>
    </row>
    <row r="2329" spans="1:5">
      <c r="A2329" t="s">
        <v>8919</v>
      </c>
      <c r="B2329">
        <v>36450.74</v>
      </c>
      <c r="C2329">
        <v>392</v>
      </c>
      <c r="D2329" s="10">
        <v>-5.52</v>
      </c>
      <c r="E2329">
        <v>-1.51437254771782E-2</v>
      </c>
    </row>
    <row r="2330" spans="1:5">
      <c r="A2330" t="s">
        <v>8918</v>
      </c>
      <c r="B2330">
        <v>2926</v>
      </c>
      <c r="C2330">
        <v>626</v>
      </c>
      <c r="D2330" s="10">
        <v>-0.43</v>
      </c>
      <c r="E2330">
        <v>-1.4695830485304101E-2</v>
      </c>
    </row>
    <row r="2331" spans="1:5">
      <c r="A2331" t="s">
        <v>8917</v>
      </c>
      <c r="B2331">
        <v>1705.16</v>
      </c>
      <c r="C2331">
        <v>227</v>
      </c>
      <c r="D2331" s="10">
        <v>-0.25</v>
      </c>
      <c r="E2331">
        <v>-1.4661380750193499E-2</v>
      </c>
    </row>
    <row r="2332" spans="1:5">
      <c r="A2332" t="s">
        <v>8916</v>
      </c>
      <c r="B2332">
        <v>18028.46</v>
      </c>
      <c r="C2332">
        <v>110</v>
      </c>
      <c r="D2332" s="10">
        <v>-2.62</v>
      </c>
      <c r="E2332">
        <v>-1.45325779351092E-2</v>
      </c>
    </row>
    <row r="2333" spans="1:5">
      <c r="A2333" t="s">
        <v>8915</v>
      </c>
      <c r="B2333">
        <v>15182.03</v>
      </c>
      <c r="C2333">
        <v>488</v>
      </c>
      <c r="D2333" s="10">
        <v>-2.1800000000000002</v>
      </c>
      <c r="E2333">
        <v>-1.43590810978505E-2</v>
      </c>
    </row>
    <row r="2334" spans="1:5">
      <c r="A2334" t="s">
        <v>8914</v>
      </c>
      <c r="B2334">
        <v>9277.43</v>
      </c>
      <c r="C2334">
        <v>167</v>
      </c>
      <c r="D2334" s="10">
        <v>-1.32</v>
      </c>
      <c r="E2334">
        <v>-1.4228078250118801E-2</v>
      </c>
    </row>
    <row r="2335" spans="1:5">
      <c r="A2335" t="s">
        <v>8913</v>
      </c>
      <c r="B2335">
        <v>22844.400000000001</v>
      </c>
      <c r="C2335">
        <v>335</v>
      </c>
      <c r="D2335" s="10">
        <v>-3.23</v>
      </c>
      <c r="E2335">
        <v>-1.4139132566405701E-2</v>
      </c>
    </row>
    <row r="2336" spans="1:5">
      <c r="A2336" t="s">
        <v>8912</v>
      </c>
      <c r="B2336">
        <v>97014.26</v>
      </c>
      <c r="C2336">
        <v>543</v>
      </c>
      <c r="D2336" s="10">
        <v>-13.71</v>
      </c>
      <c r="E2336">
        <v>-1.4131943077234199E-2</v>
      </c>
    </row>
    <row r="2337" spans="1:5">
      <c r="A2337" t="s">
        <v>8911</v>
      </c>
      <c r="B2337">
        <v>67254.17</v>
      </c>
      <c r="C2337">
        <v>197</v>
      </c>
      <c r="D2337" s="10">
        <v>-8.7799999999999994</v>
      </c>
      <c r="E2337">
        <v>-1.30549525776617E-2</v>
      </c>
    </row>
    <row r="2338" spans="1:5">
      <c r="A2338" t="s">
        <v>8910</v>
      </c>
      <c r="B2338">
        <v>160233.46</v>
      </c>
      <c r="C2338">
        <v>667</v>
      </c>
      <c r="D2338" s="10">
        <v>-20.75</v>
      </c>
      <c r="E2338">
        <v>-1.29498545434892E-2</v>
      </c>
    </row>
    <row r="2339" spans="1:5">
      <c r="A2339" t="s">
        <v>8909</v>
      </c>
      <c r="B2339">
        <v>5419.63</v>
      </c>
      <c r="C2339">
        <v>236</v>
      </c>
      <c r="D2339" s="10">
        <v>-0.7</v>
      </c>
      <c r="E2339">
        <v>-1.29160108715908E-2</v>
      </c>
    </row>
    <row r="2340" spans="1:5">
      <c r="A2340" t="s">
        <v>8908</v>
      </c>
      <c r="B2340">
        <v>44352.1</v>
      </c>
      <c r="C2340">
        <v>481</v>
      </c>
      <c r="D2340" s="10">
        <v>-5.66</v>
      </c>
      <c r="E2340">
        <v>-1.27615152382863E-2</v>
      </c>
    </row>
    <row r="2341" spans="1:5">
      <c r="A2341" t="s">
        <v>8907</v>
      </c>
      <c r="B2341">
        <v>5135.72</v>
      </c>
      <c r="C2341">
        <v>62</v>
      </c>
      <c r="D2341" s="10">
        <v>-0.62</v>
      </c>
      <c r="E2341">
        <v>-1.20723092380425E-2</v>
      </c>
    </row>
    <row r="2342" spans="1:5">
      <c r="A2342" t="s">
        <v>8906</v>
      </c>
      <c r="B2342">
        <v>3510.64</v>
      </c>
      <c r="C2342">
        <v>341</v>
      </c>
      <c r="D2342" s="10">
        <v>-0.41</v>
      </c>
      <c r="E2342">
        <v>-1.1678782216348001E-2</v>
      </c>
    </row>
    <row r="2343" spans="1:5">
      <c r="A2343" t="s">
        <v>8905</v>
      </c>
      <c r="B2343">
        <v>497.42</v>
      </c>
      <c r="C2343">
        <v>28</v>
      </c>
      <c r="D2343" s="10">
        <v>-0.05</v>
      </c>
      <c r="E2343">
        <v>-1.0051867637006899E-2</v>
      </c>
    </row>
    <row r="2344" spans="1:5">
      <c r="A2344" t="s">
        <v>8904</v>
      </c>
      <c r="B2344">
        <v>14392.47</v>
      </c>
      <c r="C2344">
        <v>345</v>
      </c>
      <c r="D2344" s="10">
        <v>-1.42</v>
      </c>
      <c r="E2344">
        <v>-9.8662703483140806E-3</v>
      </c>
    </row>
    <row r="2345" spans="1:5">
      <c r="A2345" t="s">
        <v>8903</v>
      </c>
      <c r="B2345">
        <v>11159.5</v>
      </c>
      <c r="C2345">
        <v>1033</v>
      </c>
      <c r="D2345" s="10">
        <v>-1.06</v>
      </c>
      <c r="E2345">
        <v>-9.4986334513195003E-3</v>
      </c>
    </row>
    <row r="2346" spans="1:5">
      <c r="A2346" t="s">
        <v>8902</v>
      </c>
      <c r="B2346">
        <v>13278.02</v>
      </c>
      <c r="C2346">
        <v>278</v>
      </c>
      <c r="D2346" s="10">
        <v>-1.22</v>
      </c>
      <c r="E2346">
        <v>-9.1881169029719694E-3</v>
      </c>
    </row>
    <row r="2347" spans="1:5">
      <c r="A2347" t="s">
        <v>8901</v>
      </c>
      <c r="B2347">
        <v>133719.94</v>
      </c>
      <c r="C2347">
        <v>685</v>
      </c>
      <c r="D2347" s="10">
        <v>-12.16</v>
      </c>
      <c r="E2347">
        <v>-9.0936325577172707E-3</v>
      </c>
    </row>
    <row r="2348" spans="1:5">
      <c r="A2348" t="s">
        <v>8900</v>
      </c>
      <c r="B2348">
        <v>3838.73</v>
      </c>
      <c r="C2348">
        <v>366</v>
      </c>
      <c r="D2348" s="10">
        <v>-0.28000000000000003</v>
      </c>
      <c r="E2348">
        <v>-7.2940790313462999E-3</v>
      </c>
    </row>
    <row r="2349" spans="1:5">
      <c r="A2349" t="s">
        <v>8899</v>
      </c>
      <c r="B2349">
        <v>8274.7900000000009</v>
      </c>
      <c r="C2349">
        <v>774</v>
      </c>
      <c r="D2349" s="10">
        <v>-0.59</v>
      </c>
      <c r="E2349">
        <v>-7.1300903104489603E-3</v>
      </c>
    </row>
    <row r="2350" spans="1:5">
      <c r="A2350" t="s">
        <v>8898</v>
      </c>
      <c r="B2350">
        <v>7546.59</v>
      </c>
      <c r="C2350">
        <v>802</v>
      </c>
      <c r="D2350" s="10">
        <v>-0.49</v>
      </c>
      <c r="E2350">
        <v>-6.4929988246346998E-3</v>
      </c>
    </row>
    <row r="2351" spans="1:5">
      <c r="A2351" t="s">
        <v>8897</v>
      </c>
      <c r="B2351">
        <v>789.58</v>
      </c>
      <c r="C2351">
        <v>44</v>
      </c>
      <c r="D2351" s="10">
        <v>-0.05</v>
      </c>
      <c r="E2351">
        <v>-6.3324805592846799E-3</v>
      </c>
    </row>
    <row r="2352" spans="1:5">
      <c r="A2352" t="s">
        <v>8896</v>
      </c>
      <c r="B2352">
        <v>633.26</v>
      </c>
      <c r="C2352">
        <v>68</v>
      </c>
      <c r="D2352" s="10">
        <v>-0.04</v>
      </c>
      <c r="E2352">
        <v>-6.3165208603101399E-3</v>
      </c>
    </row>
    <row r="2353" spans="1:5">
      <c r="A2353" t="s">
        <v>8895</v>
      </c>
      <c r="B2353">
        <v>8574.65</v>
      </c>
      <c r="C2353">
        <v>289</v>
      </c>
      <c r="D2353" s="10">
        <v>-0.52</v>
      </c>
      <c r="E2353">
        <v>-6.0643874677100496E-3</v>
      </c>
    </row>
    <row r="2354" spans="1:5">
      <c r="A2354" t="s">
        <v>8894</v>
      </c>
      <c r="B2354">
        <v>1452.54</v>
      </c>
      <c r="C2354">
        <v>536</v>
      </c>
      <c r="D2354" s="10">
        <v>-0.08</v>
      </c>
      <c r="E2354">
        <v>-5.5075935946686397E-3</v>
      </c>
    </row>
    <row r="2355" spans="1:5">
      <c r="A2355" t="s">
        <v>8893</v>
      </c>
      <c r="B2355">
        <v>34471</v>
      </c>
      <c r="C2355">
        <v>150</v>
      </c>
      <c r="D2355" s="10">
        <v>-1.89</v>
      </c>
      <c r="E2355">
        <v>-5.4828696585535602E-3</v>
      </c>
    </row>
    <row r="2356" spans="1:5">
      <c r="A2356" t="s">
        <v>8892</v>
      </c>
      <c r="B2356">
        <v>32666.37</v>
      </c>
      <c r="C2356">
        <v>123</v>
      </c>
      <c r="D2356" s="10">
        <v>-1.79</v>
      </c>
      <c r="E2356">
        <v>-5.4796416008267802E-3</v>
      </c>
    </row>
    <row r="2357" spans="1:5">
      <c r="A2357" t="s">
        <v>8891</v>
      </c>
      <c r="B2357">
        <v>87978.47</v>
      </c>
      <c r="C2357">
        <v>664</v>
      </c>
      <c r="D2357" s="10">
        <v>-4.37</v>
      </c>
      <c r="E2357">
        <v>-4.9671243430352901E-3</v>
      </c>
    </row>
    <row r="2358" spans="1:5">
      <c r="A2358" t="s">
        <v>8890</v>
      </c>
      <c r="B2358">
        <v>1020.05</v>
      </c>
      <c r="C2358">
        <v>46</v>
      </c>
      <c r="D2358" s="10">
        <v>-0.05</v>
      </c>
      <c r="E2358">
        <v>-4.90172050389686E-3</v>
      </c>
    </row>
    <row r="2359" spans="1:5">
      <c r="A2359" t="s">
        <v>8889</v>
      </c>
      <c r="B2359">
        <v>2254.6799999999998</v>
      </c>
      <c r="C2359">
        <v>58</v>
      </c>
      <c r="D2359" s="10">
        <v>-0.1</v>
      </c>
      <c r="E2359">
        <v>-4.4352191885322903E-3</v>
      </c>
    </row>
    <row r="2360" spans="1:5">
      <c r="A2360" t="s">
        <v>8888</v>
      </c>
      <c r="B2360">
        <v>9357.5</v>
      </c>
      <c r="C2360">
        <v>556</v>
      </c>
      <c r="D2360" s="10">
        <v>-0.38</v>
      </c>
      <c r="E2360">
        <v>-4.0609137055837496E-3</v>
      </c>
    </row>
    <row r="2361" spans="1:5">
      <c r="A2361" t="s">
        <v>8887</v>
      </c>
      <c r="B2361">
        <v>9615.68</v>
      </c>
      <c r="C2361">
        <v>376</v>
      </c>
      <c r="D2361" s="10">
        <v>-0.32</v>
      </c>
      <c r="E2361">
        <v>-3.3278977669805899E-3</v>
      </c>
    </row>
    <row r="2362" spans="1:5">
      <c r="A2362" t="s">
        <v>8886</v>
      </c>
      <c r="B2362">
        <v>2797.25</v>
      </c>
      <c r="C2362">
        <v>6</v>
      </c>
      <c r="D2362" s="10">
        <v>-7.0000000000000007E-2</v>
      </c>
      <c r="E2362">
        <v>-2.5024577710251101E-3</v>
      </c>
    </row>
    <row r="2363" spans="1:5">
      <c r="A2363" t="s">
        <v>8885</v>
      </c>
      <c r="B2363">
        <v>10671.65</v>
      </c>
      <c r="C2363">
        <v>36</v>
      </c>
      <c r="D2363" s="10">
        <v>-0.23</v>
      </c>
      <c r="E2363">
        <v>-2.1552430973654402E-3</v>
      </c>
    </row>
    <row r="2364" spans="1:5">
      <c r="A2364" t="s">
        <v>8884</v>
      </c>
      <c r="B2364">
        <v>840.15</v>
      </c>
      <c r="C2364">
        <v>504</v>
      </c>
      <c r="D2364" s="10">
        <v>-0.01</v>
      </c>
      <c r="E2364">
        <v>-1.1902636433970099E-3</v>
      </c>
    </row>
    <row r="2365" spans="1:5">
      <c r="A2365" t="s">
        <v>8883</v>
      </c>
      <c r="B2365">
        <v>4733.01</v>
      </c>
      <c r="C2365">
        <v>294</v>
      </c>
      <c r="D2365" s="10">
        <v>-0.03</v>
      </c>
      <c r="E2365">
        <v>-6.3384611484023896E-4</v>
      </c>
    </row>
    <row r="2366" spans="1:5">
      <c r="A2366" t="s">
        <v>8882</v>
      </c>
      <c r="B2366">
        <v>12933.41</v>
      </c>
      <c r="C2366">
        <v>479</v>
      </c>
      <c r="D2366" s="10">
        <v>-0.08</v>
      </c>
      <c r="E2366">
        <v>-6.1855303435056903E-4</v>
      </c>
    </row>
    <row r="2367" spans="1:5">
      <c r="A2367" t="s">
        <v>8881</v>
      </c>
      <c r="B2367">
        <v>56962.76</v>
      </c>
      <c r="C2367">
        <v>298</v>
      </c>
      <c r="D2367" s="10">
        <v>-0.31</v>
      </c>
      <c r="E2367">
        <v>-5.4421520305546905E-4</v>
      </c>
    </row>
    <row r="2368" spans="1:5">
      <c r="A2368" t="s">
        <v>8880</v>
      </c>
      <c r="B2368">
        <v>22399.58</v>
      </c>
      <c r="C2368">
        <v>257</v>
      </c>
      <c r="D2368" s="10">
        <v>-0.03</v>
      </c>
      <c r="E2368">
        <v>-1.3393108263637E-4</v>
      </c>
    </row>
    <row r="2369" spans="1:5">
      <c r="A2369" t="s">
        <v>8879</v>
      </c>
      <c r="B2369">
        <v>101855.18</v>
      </c>
      <c r="C2369">
        <v>935</v>
      </c>
      <c r="D2369" s="10">
        <v>-0.11</v>
      </c>
      <c r="E2369">
        <v>-1.07996471068039E-4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2703-6A8A-4B51-A73D-F6B8B02621F7}">
  <dimension ref="A4:B14"/>
  <sheetViews>
    <sheetView topLeftCell="A3" zoomScale="160" workbookViewId="0">
      <selection activeCell="B14" sqref="B14"/>
    </sheetView>
  </sheetViews>
  <sheetFormatPr defaultRowHeight="14.4"/>
  <cols>
    <col min="2" max="2" width="94.21875" customWidth="1"/>
  </cols>
  <sheetData>
    <row r="4" spans="1:2">
      <c r="B4" s="22" t="s">
        <v>942</v>
      </c>
    </row>
    <row r="5" spans="1:2" ht="28.8">
      <c r="A5" s="9">
        <v>1</v>
      </c>
      <c r="B5" s="23" t="s">
        <v>943</v>
      </c>
    </row>
    <row r="6" spans="1:2" ht="28.8">
      <c r="A6" s="9">
        <v>2</v>
      </c>
      <c r="B6" s="23" t="s">
        <v>944</v>
      </c>
    </row>
    <row r="7" spans="1:2">
      <c r="A7" s="9">
        <v>3</v>
      </c>
      <c r="B7" s="23" t="s">
        <v>945</v>
      </c>
    </row>
    <row r="8" spans="1:2">
      <c r="B8" s="23"/>
    </row>
    <row r="11" spans="1:2">
      <c r="B11" s="22" t="s">
        <v>11250</v>
      </c>
    </row>
    <row r="12" spans="1:2" ht="28.8">
      <c r="A12" s="9">
        <v>1</v>
      </c>
      <c r="B12" s="1" t="s">
        <v>948</v>
      </c>
    </row>
    <row r="13" spans="1:2">
      <c r="A13" s="9">
        <v>2</v>
      </c>
      <c r="B13" s="1" t="s">
        <v>946</v>
      </c>
    </row>
    <row r="14" spans="1:2">
      <c r="A14" s="9">
        <v>3</v>
      </c>
      <c r="B14" s="1" t="s">
        <v>947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C3643-D61C-4718-9804-0D22913CD7A2}">
  <dimension ref="A1:K7"/>
  <sheetViews>
    <sheetView workbookViewId="0">
      <selection activeCell="I9" sqref="I9"/>
    </sheetView>
  </sheetViews>
  <sheetFormatPr defaultRowHeight="14.4"/>
  <cols>
    <col min="1" max="1" width="5.77734375" bestFit="1" customWidth="1"/>
    <col min="2" max="2" width="15.21875" bestFit="1" customWidth="1"/>
    <col min="3" max="3" width="11.5546875" bestFit="1" customWidth="1"/>
    <col min="4" max="4" width="12.5546875" bestFit="1" customWidth="1"/>
    <col min="7" max="7" width="8.6640625" bestFit="1" customWidth="1"/>
    <col min="8" max="8" width="10.88671875" bestFit="1" customWidth="1"/>
    <col min="9" max="9" width="11.33203125" bestFit="1" customWidth="1"/>
    <col min="10" max="10" width="8.77734375" bestFit="1" customWidth="1"/>
    <col min="11" max="11" width="12" bestFit="1" customWidth="1"/>
  </cols>
  <sheetData>
    <row r="1" spans="1:11">
      <c r="A1" s="3" t="s">
        <v>870</v>
      </c>
      <c r="B1" s="3" t="s">
        <v>819</v>
      </c>
      <c r="C1" s="3" t="s">
        <v>817</v>
      </c>
      <c r="D1" s="3" t="s">
        <v>910</v>
      </c>
      <c r="G1" s="3" t="s">
        <v>936</v>
      </c>
      <c r="H1" s="3" t="s">
        <v>935</v>
      </c>
      <c r="I1" s="3" t="s">
        <v>934</v>
      </c>
      <c r="J1" s="3" t="s">
        <v>933</v>
      </c>
    </row>
    <row r="2" spans="1:11">
      <c r="A2">
        <v>2015</v>
      </c>
      <c r="B2" s="5">
        <v>2114.06</v>
      </c>
      <c r="C2" s="5">
        <v>1.2</v>
      </c>
      <c r="D2" s="5">
        <v>2112.86</v>
      </c>
    </row>
    <row r="3" spans="1:11">
      <c r="A3">
        <v>2016</v>
      </c>
      <c r="B3" s="5">
        <v>9468220.7699999996</v>
      </c>
      <c r="C3" s="5">
        <v>248496.05</v>
      </c>
      <c r="D3" s="5">
        <v>9219724.7200000007</v>
      </c>
      <c r="G3">
        <v>2016</v>
      </c>
      <c r="H3" s="14">
        <v>100991.440954545</v>
      </c>
      <c r="I3" s="14">
        <v>2140.9091686924098</v>
      </c>
      <c r="J3" s="21">
        <v>2.11989169424367E-2</v>
      </c>
    </row>
    <row r="4" spans="1:11">
      <c r="A4">
        <v>2017</v>
      </c>
      <c r="B4" s="5">
        <v>30427830.219999999</v>
      </c>
      <c r="C4" s="5">
        <v>312482.95</v>
      </c>
      <c r="D4" s="5">
        <v>30115347.27</v>
      </c>
      <c r="G4">
        <v>2017</v>
      </c>
      <c r="H4" s="14">
        <v>391901.42453174602</v>
      </c>
      <c r="I4" s="14">
        <v>2792.9466714396699</v>
      </c>
      <c r="J4" s="21">
        <v>7.1266560839291504E-3</v>
      </c>
      <c r="K4" s="12">
        <f>H4/B4</f>
        <v>1.2879703274870778E-2</v>
      </c>
    </row>
    <row r="5" spans="1:11">
      <c r="A5">
        <v>2018</v>
      </c>
      <c r="B5" s="5">
        <v>68267021.010000005</v>
      </c>
      <c r="C5" s="5">
        <v>442377.58</v>
      </c>
      <c r="D5" s="5">
        <v>67824643.430000007</v>
      </c>
      <c r="G5">
        <v>2018</v>
      </c>
      <c r="H5" s="14">
        <v>931139.56808366603</v>
      </c>
      <c r="I5" s="14">
        <v>2153.9712688977602</v>
      </c>
      <c r="J5" s="21">
        <v>2.3132635994953499E-3</v>
      </c>
    </row>
    <row r="6" spans="1:11">
      <c r="A6">
        <v>2019</v>
      </c>
      <c r="B6" s="5">
        <v>130852050.90000001</v>
      </c>
      <c r="C6" s="5">
        <v>566702.11</v>
      </c>
      <c r="D6" s="5">
        <v>130285348.79000001</v>
      </c>
      <c r="G6">
        <v>2019</v>
      </c>
      <c r="H6" s="14">
        <v>1880689.0670974001</v>
      </c>
      <c r="I6" s="14">
        <v>3880.53116941391</v>
      </c>
      <c r="J6" s="21">
        <v>2.0633560524723001E-3</v>
      </c>
    </row>
    <row r="7" spans="1:11">
      <c r="A7">
        <v>2020</v>
      </c>
      <c r="B7" s="5">
        <v>4447514.74</v>
      </c>
      <c r="C7" s="5">
        <v>3825.77</v>
      </c>
      <c r="D7" s="5">
        <v>4443688.97</v>
      </c>
      <c r="G7">
        <v>2020</v>
      </c>
      <c r="H7" s="14">
        <v>147049.42969139101</v>
      </c>
      <c r="I7" s="14">
        <v>-165.066948051948</v>
      </c>
      <c r="J7" s="21">
        <v>-1.12252695164047E-3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F54A0-C7F3-4D33-B3EC-4F37E7B3B95D}">
  <dimension ref="A1:L23"/>
  <sheetViews>
    <sheetView topLeftCell="I1" zoomScale="134" workbookViewId="0">
      <selection activeCell="D12" sqref="D12:D14"/>
    </sheetView>
  </sheetViews>
  <sheetFormatPr defaultRowHeight="14.4"/>
  <cols>
    <col min="1" max="1" width="9.5546875" bestFit="1" customWidth="1"/>
    <col min="2" max="3" width="17.44140625" bestFit="1" customWidth="1"/>
    <col min="4" max="4" width="13.21875" bestFit="1" customWidth="1"/>
    <col min="5" max="5" width="12.5546875" bestFit="1" customWidth="1"/>
    <col min="6" max="6" width="17" bestFit="1" customWidth="1"/>
    <col min="10" max="10" width="13.21875" bestFit="1" customWidth="1"/>
    <col min="11" max="11" width="11.21875" bestFit="1" customWidth="1"/>
    <col min="12" max="12" width="13.21875" bestFit="1" customWidth="1"/>
  </cols>
  <sheetData>
    <row r="1" spans="1:12">
      <c r="A1" s="3" t="s">
        <v>11258</v>
      </c>
      <c r="G1" s="3" t="s">
        <v>11257</v>
      </c>
    </row>
    <row r="2" spans="1:12">
      <c r="A2" t="s">
        <v>936</v>
      </c>
      <c r="B2" t="s">
        <v>14</v>
      </c>
      <c r="C2" t="s">
        <v>17</v>
      </c>
      <c r="D2" t="s">
        <v>16</v>
      </c>
      <c r="G2" t="s">
        <v>870</v>
      </c>
      <c r="H2" t="s">
        <v>936</v>
      </c>
      <c r="I2" t="s">
        <v>850</v>
      </c>
      <c r="J2" t="s">
        <v>14</v>
      </c>
      <c r="K2" t="s">
        <v>17</v>
      </c>
      <c r="L2" t="s">
        <v>11256</v>
      </c>
    </row>
    <row r="3" spans="1:12">
      <c r="A3">
        <v>2016</v>
      </c>
      <c r="B3" s="5">
        <v>712644.63</v>
      </c>
      <c r="C3" s="5">
        <v>-2817.41</v>
      </c>
      <c r="D3" s="5">
        <v>225643.18900000001</v>
      </c>
      <c r="E3" s="12">
        <f>1-(C3/K3)</f>
        <v>0.73716866334684772</v>
      </c>
      <c r="F3" s="11">
        <f>-K3+C3</f>
        <v>7902.0499999999993</v>
      </c>
      <c r="G3">
        <v>2016</v>
      </c>
      <c r="H3">
        <v>2016</v>
      </c>
      <c r="I3" t="s">
        <v>846</v>
      </c>
      <c r="J3" s="5">
        <v>644198.13</v>
      </c>
      <c r="K3" s="5">
        <v>-10719.46</v>
      </c>
      <c r="L3" s="5">
        <v>207223.12049999999</v>
      </c>
    </row>
    <row r="4" spans="1:12">
      <c r="A4">
        <v>2017</v>
      </c>
      <c r="B4" s="5">
        <v>1960162.81</v>
      </c>
      <c r="C4" s="5">
        <v>3007.32</v>
      </c>
      <c r="D4" s="5">
        <v>692512.63190000004</v>
      </c>
      <c r="E4" s="12">
        <f>1-(C4/K4)</f>
        <v>1.4549328565139845</v>
      </c>
      <c r="F4" s="11">
        <f>-K4+C4</f>
        <v>9617.7900000000009</v>
      </c>
      <c r="G4">
        <v>2017</v>
      </c>
      <c r="H4">
        <v>2017</v>
      </c>
      <c r="I4" t="s">
        <v>846</v>
      </c>
      <c r="J4" s="5">
        <v>1899717.1</v>
      </c>
      <c r="K4" s="5">
        <v>-6610.47</v>
      </c>
      <c r="L4" s="5">
        <v>677990.53590000002</v>
      </c>
    </row>
    <row r="5" spans="1:12">
      <c r="A5">
        <v>2018</v>
      </c>
      <c r="B5" s="5">
        <v>3950055.68</v>
      </c>
      <c r="C5" s="5">
        <v>-2196.5100000000002</v>
      </c>
      <c r="D5" s="5">
        <v>1386998.3857</v>
      </c>
      <c r="E5" s="12">
        <f>1-(C5/K5)</f>
        <v>0.8522647478994988</v>
      </c>
      <c r="F5" s="11">
        <f>-K5+C5</f>
        <v>12671.369999999999</v>
      </c>
      <c r="G5">
        <v>2018</v>
      </c>
      <c r="H5">
        <v>2018</v>
      </c>
      <c r="I5" t="s">
        <v>846</v>
      </c>
      <c r="J5" s="5">
        <v>3856097.33</v>
      </c>
      <c r="K5" s="5">
        <v>-14867.88</v>
      </c>
      <c r="L5" s="5">
        <v>1362180.9121999999</v>
      </c>
    </row>
    <row r="6" spans="1:12">
      <c r="A6">
        <v>2019</v>
      </c>
      <c r="B6" s="5">
        <v>7786615.6399999997</v>
      </c>
      <c r="C6" s="5">
        <v>-11489.96</v>
      </c>
      <c r="D6" s="5">
        <v>2855860.7434999999</v>
      </c>
      <c r="E6" s="12">
        <f>1-(C6/K6)</f>
        <v>0.57473746701798145</v>
      </c>
      <c r="F6" s="11">
        <f>-K6+C6</f>
        <v>15528.55</v>
      </c>
      <c r="G6">
        <v>2019</v>
      </c>
      <c r="H6">
        <v>2019</v>
      </c>
      <c r="I6" t="s">
        <v>846</v>
      </c>
      <c r="J6" s="5">
        <v>7674343.1600000001</v>
      </c>
      <c r="K6" s="5">
        <v>-27018.51</v>
      </c>
      <c r="L6" s="5">
        <v>2826590.469</v>
      </c>
    </row>
    <row r="7" spans="1:12">
      <c r="A7">
        <v>2020</v>
      </c>
      <c r="B7" s="5">
        <v>268198.7</v>
      </c>
      <c r="C7" s="5">
        <v>115.5</v>
      </c>
      <c r="D7" s="5">
        <v>115413.073</v>
      </c>
      <c r="E7" s="12">
        <f>1-(C7/K7)</f>
        <v>0</v>
      </c>
      <c r="F7" s="11">
        <f>-K7+C7</f>
        <v>0</v>
      </c>
      <c r="G7">
        <v>2020</v>
      </c>
      <c r="H7">
        <v>2020</v>
      </c>
      <c r="I7" t="s">
        <v>846</v>
      </c>
      <c r="J7" s="5">
        <v>268198.7</v>
      </c>
      <c r="K7" s="5">
        <v>115.5</v>
      </c>
      <c r="L7" s="5">
        <v>115413.073</v>
      </c>
    </row>
    <row r="8" spans="1:12">
      <c r="C8" s="11">
        <f>SUM(C3:C7)</f>
        <v>-13381.06</v>
      </c>
      <c r="K8" s="11">
        <f>SUM(K3:K7)</f>
        <v>-59100.819999999992</v>
      </c>
    </row>
    <row r="9" spans="1:12">
      <c r="C9" s="11">
        <f>K8-C8</f>
        <v>-45719.759999999995</v>
      </c>
    </row>
    <row r="12" spans="1:12">
      <c r="B12" s="29" t="s">
        <v>11255</v>
      </c>
      <c r="C12" s="29" t="s">
        <v>11254</v>
      </c>
      <c r="D12" s="29" t="s">
        <v>11253</v>
      </c>
      <c r="E12" s="29" t="s">
        <v>11252</v>
      </c>
      <c r="F12" s="29" t="s">
        <v>11251</v>
      </c>
    </row>
    <row r="13" spans="1:12">
      <c r="B13" s="33">
        <v>2016</v>
      </c>
      <c r="C13" s="32">
        <v>-2817.41</v>
      </c>
      <c r="D13" s="32">
        <v>-10719.46</v>
      </c>
      <c r="E13" s="31">
        <f>-D13+C13</f>
        <v>7902.0499999999993</v>
      </c>
      <c r="F13" s="30">
        <f>-E13/D13</f>
        <v>0.73716866334684772</v>
      </c>
    </row>
    <row r="14" spans="1:12">
      <c r="B14" s="33">
        <v>2017</v>
      </c>
      <c r="C14" s="32">
        <v>3007.32</v>
      </c>
      <c r="D14" s="32">
        <v>-6610.47</v>
      </c>
      <c r="E14" s="31">
        <f>-D14+C14</f>
        <v>9617.7900000000009</v>
      </c>
      <c r="F14" s="30">
        <f>-E14/D14</f>
        <v>1.4549328565139847</v>
      </c>
    </row>
    <row r="15" spans="1:12">
      <c r="B15" s="33">
        <v>2018</v>
      </c>
      <c r="C15" s="32">
        <v>-2196.5100000000002</v>
      </c>
      <c r="D15" s="32">
        <v>-14867.88</v>
      </c>
      <c r="E15" s="31">
        <f>-D15+C15</f>
        <v>12671.369999999999</v>
      </c>
      <c r="F15" s="30">
        <f>-E15/D15</f>
        <v>0.8522647478994988</v>
      </c>
    </row>
    <row r="16" spans="1:12">
      <c r="B16" s="33">
        <v>2019</v>
      </c>
      <c r="C16" s="32">
        <v>-11489.96</v>
      </c>
      <c r="D16" s="32">
        <v>-27018.51</v>
      </c>
      <c r="E16" s="31">
        <f>-D16+C16</f>
        <v>15528.55</v>
      </c>
      <c r="F16" s="30">
        <f>-E16/D16</f>
        <v>0.57473746701798134</v>
      </c>
    </row>
    <row r="17" spans="2:7">
      <c r="B17" s="33">
        <v>2020</v>
      </c>
      <c r="C17" s="32">
        <v>115.5</v>
      </c>
      <c r="D17" s="32">
        <v>115.5</v>
      </c>
      <c r="E17" s="31">
        <f>-D17+C17</f>
        <v>0</v>
      </c>
      <c r="F17" s="30">
        <f>-E17/D17</f>
        <v>0</v>
      </c>
    </row>
    <row r="19" spans="2:7">
      <c r="B19" s="29" t="s">
        <v>11255</v>
      </c>
      <c r="C19" s="29">
        <v>2016</v>
      </c>
      <c r="D19" s="29">
        <v>2017</v>
      </c>
      <c r="E19" s="29">
        <v>2018</v>
      </c>
      <c r="F19" s="29">
        <v>2019</v>
      </c>
      <c r="G19" s="29">
        <v>2020</v>
      </c>
    </row>
    <row r="20" spans="2:7">
      <c r="B20" s="29" t="s">
        <v>11254</v>
      </c>
      <c r="C20" s="32">
        <v>-2817.41</v>
      </c>
      <c r="D20" s="32">
        <v>3007.32</v>
      </c>
      <c r="E20" s="32">
        <v>-2196.5100000000002</v>
      </c>
      <c r="F20" s="32">
        <v>-11489.96</v>
      </c>
      <c r="G20" s="32">
        <v>115.5</v>
      </c>
    </row>
    <row r="21" spans="2:7">
      <c r="B21" s="29" t="s">
        <v>11253</v>
      </c>
      <c r="C21" s="32">
        <v>-10719.46</v>
      </c>
      <c r="D21" s="32">
        <v>-6610.47</v>
      </c>
      <c r="E21" s="32">
        <v>-14867.88</v>
      </c>
      <c r="F21" s="32">
        <v>-27018.51</v>
      </c>
      <c r="G21" s="32">
        <v>115.5</v>
      </c>
    </row>
    <row r="22" spans="2:7">
      <c r="B22" s="29" t="s">
        <v>11252</v>
      </c>
      <c r="C22" s="31">
        <f>-C21+C20</f>
        <v>7902.0499999999993</v>
      </c>
      <c r="D22" s="31">
        <f>-D21+D20</f>
        <v>9617.7900000000009</v>
      </c>
      <c r="E22" s="31">
        <f>-E21+E20</f>
        <v>12671.369999999999</v>
      </c>
      <c r="F22" s="31">
        <f>-F21+F20</f>
        <v>15528.55</v>
      </c>
      <c r="G22" s="31">
        <f>-G21+G20</f>
        <v>0</v>
      </c>
    </row>
    <row r="23" spans="2:7">
      <c r="B23" s="29" t="s">
        <v>11251</v>
      </c>
      <c r="C23" s="30">
        <f>-C22/C21</f>
        <v>0.73716866334684772</v>
      </c>
      <c r="D23" s="30">
        <f>-D22/D21</f>
        <v>1.4549328565139847</v>
      </c>
      <c r="E23" s="30">
        <f>-E22/E21</f>
        <v>0.8522647478994988</v>
      </c>
      <c r="F23" s="30">
        <f>-F22/F21</f>
        <v>0.57473746701798134</v>
      </c>
      <c r="G23" s="30">
        <f>-G22/G21</f>
        <v>0</v>
      </c>
    </row>
  </sheetData>
  <autoFilter ref="G2:L7" xr:uid="{457249DF-2063-4A1C-AAE2-7A588B6C7A5A}">
    <sortState xmlns:xlrd2="http://schemas.microsoft.com/office/spreadsheetml/2017/richdata2" ref="G3:L7">
      <sortCondition ref="G2:G7"/>
    </sortState>
  </autoFilter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A1B0-9534-4C5C-8C1D-3C5A40489396}">
  <dimension ref="A1:B7"/>
  <sheetViews>
    <sheetView workbookViewId="0">
      <selection activeCell="Q9" sqref="Q9"/>
    </sheetView>
  </sheetViews>
  <sheetFormatPr defaultRowHeight="14.4"/>
  <cols>
    <col min="1" max="1" width="15.5546875" customWidth="1"/>
    <col min="2" max="2" width="19.21875" bestFit="1" customWidth="1"/>
  </cols>
  <sheetData>
    <row r="1" spans="1:2">
      <c r="A1" s="3" t="s">
        <v>11260</v>
      </c>
    </row>
    <row r="3" spans="1:2">
      <c r="A3" s="35" t="s">
        <v>11262</v>
      </c>
      <c r="B3" s="35" t="s">
        <v>11261</v>
      </c>
    </row>
    <row r="4" spans="1:2">
      <c r="A4" s="24" t="s">
        <v>2</v>
      </c>
      <c r="B4" s="5">
        <v>818</v>
      </c>
    </row>
    <row r="5" spans="1:2">
      <c r="A5" s="24" t="s">
        <v>3</v>
      </c>
      <c r="B5" s="5">
        <v>476</v>
      </c>
    </row>
    <row r="6" spans="1:2">
      <c r="A6" s="24" t="s">
        <v>4</v>
      </c>
      <c r="B6" s="5">
        <v>296</v>
      </c>
    </row>
    <row r="7" spans="1:2">
      <c r="A7" s="3" t="s">
        <v>11259</v>
      </c>
      <c r="B7" s="34">
        <f>SUM(B4:B6)</f>
        <v>1590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4"/>
  <sheetViews>
    <sheetView topLeftCell="B8" workbookViewId="0">
      <selection activeCell="C8" sqref="C8"/>
    </sheetView>
  </sheetViews>
  <sheetFormatPr defaultRowHeight="14.4"/>
  <cols>
    <col min="2" max="2" width="19.77734375" bestFit="1" customWidth="1"/>
    <col min="3" max="3" width="58" customWidth="1"/>
  </cols>
  <sheetData>
    <row r="2" spans="2:4">
      <c r="B2" s="3" t="s">
        <v>826</v>
      </c>
      <c r="C2" s="3" t="s">
        <v>825</v>
      </c>
      <c r="D2" s="3" t="s">
        <v>824</v>
      </c>
    </row>
    <row r="3" spans="2:4" ht="57.6">
      <c r="B3" s="8" t="s">
        <v>6</v>
      </c>
      <c r="C3" s="1" t="s">
        <v>5</v>
      </c>
      <c r="D3">
        <v>3</v>
      </c>
    </row>
    <row r="4" spans="2:4" ht="115.2">
      <c r="B4" s="8" t="s">
        <v>20</v>
      </c>
      <c r="C4" s="1" t="s">
        <v>21</v>
      </c>
      <c r="D4">
        <v>795</v>
      </c>
    </row>
    <row r="5" spans="2:4" ht="115.2">
      <c r="B5" s="8" t="s">
        <v>831</v>
      </c>
      <c r="C5" s="1" t="s">
        <v>832</v>
      </c>
      <c r="D5">
        <v>3</v>
      </c>
    </row>
    <row r="6" spans="2:4" ht="129.6">
      <c r="B6" s="8" t="s">
        <v>851</v>
      </c>
      <c r="C6" s="1" t="s">
        <v>852</v>
      </c>
      <c r="D6">
        <v>17</v>
      </c>
    </row>
    <row r="7" spans="2:4" ht="158.4">
      <c r="B7" s="8" t="s">
        <v>855</v>
      </c>
      <c r="C7" s="1" t="s">
        <v>856</v>
      </c>
      <c r="D7">
        <v>6</v>
      </c>
    </row>
    <row r="8" spans="2:4" ht="409.6">
      <c r="B8" s="8" t="s">
        <v>863</v>
      </c>
      <c r="C8" s="1" t="s">
        <v>875</v>
      </c>
      <c r="D8" s="9">
        <v>4</v>
      </c>
    </row>
    <row r="9" spans="2:4" ht="409.6">
      <c r="B9" s="2" t="s">
        <v>873</v>
      </c>
      <c r="C9" s="1" t="s">
        <v>915</v>
      </c>
    </row>
    <row r="10" spans="2:4" ht="409.6">
      <c r="B10" s="8" t="s">
        <v>882</v>
      </c>
      <c r="C10" s="1" t="s">
        <v>883</v>
      </c>
    </row>
    <row r="11" spans="2:4" ht="409.6">
      <c r="B11" s="8" t="s">
        <v>903</v>
      </c>
      <c r="C11" s="1" t="s">
        <v>884</v>
      </c>
    </row>
    <row r="12" spans="2:4" ht="409.6">
      <c r="B12" s="8" t="s">
        <v>909</v>
      </c>
      <c r="C12" s="1" t="s">
        <v>908</v>
      </c>
    </row>
    <row r="13" spans="2:4" ht="230.4">
      <c r="B13" t="s">
        <v>938</v>
      </c>
      <c r="C13" s="1" t="s">
        <v>937</v>
      </c>
    </row>
    <row r="14" spans="2:4" ht="72">
      <c r="B14" t="s">
        <v>11260</v>
      </c>
      <c r="C14" s="1" t="s">
        <v>11263</v>
      </c>
      <c r="D14">
        <v>3</v>
      </c>
    </row>
  </sheetData>
  <hyperlinks>
    <hyperlink ref="B3" location="'data-1685327356460'!A1" display="Total Customer" xr:uid="{00000000-0004-0000-0100-000000000000}"/>
    <hyperlink ref="B4" location="'Order by Customers'!A1" display="Orders by Customers" xr:uid="{00000000-0004-0000-0100-000001000000}"/>
    <hyperlink ref="B5" location="'Analysis By Category'!A1" display="Analysis by Category" xr:uid="{00000000-0004-0000-0100-000002000000}"/>
    <hyperlink ref="B6" location="'Analysis by Sub-category'!A1" display="Analysis by Sub-category" xr:uid="{00000000-0004-0000-0100-000003000000}"/>
    <hyperlink ref="B7" location="'Gross Profit Analysis'!A1" display="Gross Profit Analysis" xr:uid="{00000000-0004-0000-0100-000004000000}"/>
    <hyperlink ref="B8" location="Sales_Descriptive!A1" display="Sales Descriptive Analysis" xr:uid="{C45014C5-4666-4214-A11C-62DDDF8B66A7}"/>
    <hyperlink ref="B9" location="Sales_Descriptive!A1" display="Yearly Sales Analysis" xr:uid="{B83C65BA-46D0-495B-AAE1-9C0813C7C4DB}"/>
    <hyperlink ref="B10" location="Sales_Descriptive!A1" display="Segment Sales Analysis" xr:uid="{64DD1421-047B-48EA-B68B-80BAA0129226}"/>
    <hyperlink ref="B11" location="Sales_Descriptive!A1" display="Sub-Category Sales Analysis" xr:uid="{1FA8B181-9F26-4E02-ABB2-715A999CB71C}"/>
    <hyperlink ref="B12" location="Sales_Descriptive!A1" display="Sub-Category Sales Analysis" xr:uid="{09622D8A-3357-404E-9E83-F2BE5AF86D3D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17125-ECE3-420A-A41F-46883A3EBC19}">
  <dimension ref="A1:J8"/>
  <sheetViews>
    <sheetView workbookViewId="0">
      <selection activeCell="L18" sqref="L18"/>
    </sheetView>
  </sheetViews>
  <sheetFormatPr defaultRowHeight="14.4"/>
  <cols>
    <col min="1" max="1" width="5.21875" bestFit="1" customWidth="1"/>
    <col min="2" max="2" width="13.44140625" bestFit="1" customWidth="1"/>
    <col min="3" max="3" width="10.88671875" bestFit="1" customWidth="1"/>
    <col min="8" max="8" width="14.44140625" bestFit="1" customWidth="1"/>
    <col min="9" max="9" width="10.88671875" bestFit="1" customWidth="1"/>
  </cols>
  <sheetData>
    <row r="1" spans="1:10">
      <c r="A1" s="3" t="s">
        <v>11278</v>
      </c>
      <c r="G1" s="3" t="s">
        <v>11277</v>
      </c>
    </row>
    <row r="2" spans="1:10" s="33" customFormat="1">
      <c r="A2" s="29" t="s">
        <v>858</v>
      </c>
      <c r="B2" s="29" t="s">
        <v>11276</v>
      </c>
      <c r="C2" s="29" t="s">
        <v>11275</v>
      </c>
      <c r="D2" s="29" t="s">
        <v>11274</v>
      </c>
      <c r="G2" s="29" t="s">
        <v>858</v>
      </c>
      <c r="H2" s="29" t="s">
        <v>11273</v>
      </c>
      <c r="I2" s="29" t="s">
        <v>11272</v>
      </c>
      <c r="J2" s="29" t="s">
        <v>11271</v>
      </c>
    </row>
    <row r="3" spans="1:10">
      <c r="A3">
        <v>2015</v>
      </c>
      <c r="B3" s="5">
        <v>10.43</v>
      </c>
      <c r="C3" s="5">
        <v>0.3</v>
      </c>
      <c r="D3" s="15">
        <f t="shared" ref="D3:D8" si="0">C3/B3</f>
        <v>2.8763183125599234E-2</v>
      </c>
      <c r="G3">
        <v>2015</v>
      </c>
      <c r="H3" s="5">
        <v>2103.63</v>
      </c>
      <c r="I3" s="5">
        <v>0.9</v>
      </c>
      <c r="J3" s="15">
        <f t="shared" ref="J3:J8" si="1">I3/H3</f>
        <v>4.2783189058912452E-4</v>
      </c>
    </row>
    <row r="4" spans="1:10">
      <c r="A4">
        <v>2016</v>
      </c>
      <c r="B4" s="5">
        <v>6340853.3399999999</v>
      </c>
      <c r="C4" s="5">
        <v>327296.74</v>
      </c>
      <c r="D4" s="15">
        <f t="shared" si="0"/>
        <v>5.1617144010462163E-2</v>
      </c>
      <c r="G4">
        <v>2016</v>
      </c>
      <c r="H4" s="5">
        <v>3127367.43</v>
      </c>
      <c r="I4" s="5">
        <v>-78800.69</v>
      </c>
      <c r="J4" s="15">
        <f t="shared" si="1"/>
        <v>-2.5197132017199527E-2</v>
      </c>
    </row>
    <row r="5" spans="1:10">
      <c r="A5">
        <v>2017</v>
      </c>
      <c r="B5" s="5">
        <v>14259435.59</v>
      </c>
      <c r="C5" s="5">
        <v>334200.43</v>
      </c>
      <c r="D5" s="15">
        <f t="shared" si="0"/>
        <v>2.3437142928319787E-2</v>
      </c>
      <c r="G5">
        <v>2017</v>
      </c>
      <c r="H5" s="5">
        <v>16168394.630000001</v>
      </c>
      <c r="I5" s="5">
        <v>-21717.48</v>
      </c>
      <c r="J5" s="15">
        <f t="shared" si="1"/>
        <v>-1.3432057107082126E-3</v>
      </c>
    </row>
    <row r="6" spans="1:10">
      <c r="A6">
        <v>2018</v>
      </c>
      <c r="B6" s="5">
        <v>18782117.07</v>
      </c>
      <c r="C6" s="5">
        <v>321537.28999999998</v>
      </c>
      <c r="D6" s="15">
        <f t="shared" si="0"/>
        <v>1.7119331585552722E-2</v>
      </c>
      <c r="G6">
        <v>2018</v>
      </c>
      <c r="H6" s="5">
        <v>49484903.939999998</v>
      </c>
      <c r="I6" s="5">
        <v>120840.29</v>
      </c>
      <c r="J6" s="15">
        <f t="shared" si="1"/>
        <v>2.4419627073848172E-3</v>
      </c>
    </row>
    <row r="7" spans="1:10">
      <c r="A7">
        <v>2019</v>
      </c>
      <c r="B7" s="5">
        <v>9833570.5800000001</v>
      </c>
      <c r="C7" s="5">
        <v>145265.37</v>
      </c>
      <c r="D7" s="15">
        <f t="shared" si="0"/>
        <v>1.4772393081252486E-2</v>
      </c>
      <c r="G7">
        <v>2019</v>
      </c>
      <c r="H7" s="5">
        <v>121018480.31999999</v>
      </c>
      <c r="I7" s="5">
        <v>421436.74</v>
      </c>
      <c r="J7" s="15">
        <f t="shared" si="1"/>
        <v>3.4824163952945596E-3</v>
      </c>
    </row>
    <row r="8" spans="1:10">
      <c r="A8">
        <v>2020</v>
      </c>
      <c r="B8" s="5">
        <v>16954.02</v>
      </c>
      <c r="C8" s="5">
        <v>363.71</v>
      </c>
      <c r="D8" s="15">
        <f t="shared" si="0"/>
        <v>2.1452729205226843E-2</v>
      </c>
      <c r="G8">
        <v>2020</v>
      </c>
      <c r="H8" s="5">
        <v>4430560.72</v>
      </c>
      <c r="I8" s="5">
        <v>3462.06</v>
      </c>
      <c r="J8" s="15">
        <f t="shared" si="1"/>
        <v>7.8140448101115297E-4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sqref="A1:B6"/>
    </sheetView>
  </sheetViews>
  <sheetFormatPr defaultRowHeight="14.4"/>
  <cols>
    <col min="1" max="2" width="15.44140625" bestFit="1" customWidth="1"/>
  </cols>
  <sheetData>
    <row r="1" spans="1:2">
      <c r="A1" t="s">
        <v>7</v>
      </c>
    </row>
    <row r="3" spans="1:2">
      <c r="A3" t="s">
        <v>0</v>
      </c>
      <c r="B3" t="s">
        <v>1</v>
      </c>
    </row>
    <row r="4" spans="1:2">
      <c r="A4" t="s">
        <v>2</v>
      </c>
      <c r="B4">
        <v>818</v>
      </c>
    </row>
    <row r="5" spans="1:2">
      <c r="A5" t="s">
        <v>3</v>
      </c>
      <c r="B5">
        <v>476</v>
      </c>
    </row>
    <row r="6" spans="1:2">
      <c r="A6" t="s">
        <v>4</v>
      </c>
      <c r="B6">
        <v>296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98"/>
  <sheetViews>
    <sheetView workbookViewId="0">
      <selection activeCell="B4" sqref="B4"/>
    </sheetView>
  </sheetViews>
  <sheetFormatPr defaultRowHeight="14.4"/>
  <cols>
    <col min="1" max="1" width="22.5546875" bestFit="1" customWidth="1"/>
    <col min="2" max="2" width="15.44140625" bestFit="1" customWidth="1"/>
    <col min="3" max="3" width="12.109375" bestFit="1" customWidth="1"/>
    <col min="4" max="4" width="9.77734375" bestFit="1" customWidth="1"/>
    <col min="5" max="5" width="12" bestFit="1" customWidth="1"/>
    <col min="6" max="6" width="9.88671875" bestFit="1" customWidth="1"/>
  </cols>
  <sheetData>
    <row r="1" spans="1:7">
      <c r="A1" t="s">
        <v>823</v>
      </c>
    </row>
    <row r="3" spans="1:7">
      <c r="A3" t="s">
        <v>822</v>
      </c>
      <c r="B3" t="s">
        <v>821</v>
      </c>
      <c r="C3" t="s">
        <v>820</v>
      </c>
      <c r="D3" t="s">
        <v>819</v>
      </c>
      <c r="E3" t="s">
        <v>818</v>
      </c>
      <c r="F3" t="s">
        <v>817</v>
      </c>
      <c r="G3" t="s">
        <v>862</v>
      </c>
    </row>
    <row r="4" spans="1:7">
      <c r="A4" t="s">
        <v>650</v>
      </c>
      <c r="B4">
        <v>751</v>
      </c>
      <c r="C4">
        <v>335.41</v>
      </c>
      <c r="D4">
        <v>251893.13</v>
      </c>
      <c r="E4">
        <v>203.34</v>
      </c>
      <c r="F4">
        <v>-5987.96</v>
      </c>
      <c r="G4">
        <f t="shared" ref="G4:G67" si="0">F4/D4</f>
        <v>-2.3771827361865724E-2</v>
      </c>
    </row>
    <row r="5" spans="1:7">
      <c r="A5" t="s">
        <v>609</v>
      </c>
      <c r="B5">
        <v>541</v>
      </c>
      <c r="C5">
        <v>177.19</v>
      </c>
      <c r="D5">
        <v>95858.75</v>
      </c>
      <c r="E5">
        <v>111.75</v>
      </c>
      <c r="F5">
        <v>-2184.3200000000002</v>
      </c>
      <c r="G5">
        <f t="shared" si="0"/>
        <v>-2.2786860876028533E-2</v>
      </c>
    </row>
    <row r="6" spans="1:7">
      <c r="A6" t="s">
        <v>338</v>
      </c>
      <c r="B6">
        <v>1299</v>
      </c>
      <c r="C6">
        <v>226.12</v>
      </c>
      <c r="D6">
        <v>293729.15000000002</v>
      </c>
      <c r="E6">
        <v>382.96</v>
      </c>
      <c r="F6">
        <v>-3165.6</v>
      </c>
      <c r="G6">
        <f t="shared" si="0"/>
        <v>-1.0777275595561421E-2</v>
      </c>
    </row>
    <row r="7" spans="1:7">
      <c r="A7" t="s">
        <v>113</v>
      </c>
      <c r="B7">
        <v>1077</v>
      </c>
      <c r="C7">
        <v>258.13</v>
      </c>
      <c r="D7">
        <v>278004.86</v>
      </c>
      <c r="E7">
        <v>268.06</v>
      </c>
      <c r="F7">
        <v>-2570.42</v>
      </c>
      <c r="G7">
        <f t="shared" si="0"/>
        <v>-9.2459534700220711E-3</v>
      </c>
    </row>
    <row r="8" spans="1:7">
      <c r="A8" t="s">
        <v>460</v>
      </c>
      <c r="B8">
        <v>1166</v>
      </c>
      <c r="C8">
        <v>163.86</v>
      </c>
      <c r="D8">
        <v>191061.38</v>
      </c>
      <c r="E8">
        <v>292.11</v>
      </c>
      <c r="F8">
        <v>-1728.16</v>
      </c>
      <c r="G8">
        <f t="shared" si="0"/>
        <v>-9.045051386104298E-3</v>
      </c>
    </row>
    <row r="9" spans="1:7">
      <c r="A9" t="s">
        <v>122</v>
      </c>
      <c r="B9">
        <v>1179</v>
      </c>
      <c r="C9">
        <v>244.46</v>
      </c>
      <c r="D9">
        <v>288215.96999999997</v>
      </c>
      <c r="E9">
        <v>292.54000000000002</v>
      </c>
      <c r="F9">
        <v>-2327.42</v>
      </c>
      <c r="G9">
        <f t="shared" si="0"/>
        <v>-8.0752638377394569E-3</v>
      </c>
    </row>
    <row r="10" spans="1:7">
      <c r="A10" t="s">
        <v>410</v>
      </c>
      <c r="B10">
        <v>1249</v>
      </c>
      <c r="C10">
        <v>155.51</v>
      </c>
      <c r="D10">
        <v>194226.66</v>
      </c>
      <c r="E10">
        <v>330.41</v>
      </c>
      <c r="F10">
        <v>-1542.47</v>
      </c>
      <c r="G10">
        <f t="shared" si="0"/>
        <v>-7.9415977188713426E-3</v>
      </c>
    </row>
    <row r="11" spans="1:7">
      <c r="A11" t="s">
        <v>508</v>
      </c>
      <c r="B11">
        <v>901</v>
      </c>
      <c r="C11">
        <v>535.67999999999995</v>
      </c>
      <c r="D11">
        <v>482647.24</v>
      </c>
      <c r="E11">
        <v>209.35</v>
      </c>
      <c r="F11">
        <v>-3399.11</v>
      </c>
      <c r="G11">
        <f t="shared" si="0"/>
        <v>-7.042638428845051E-3</v>
      </c>
    </row>
    <row r="12" spans="1:7">
      <c r="A12" t="s">
        <v>38</v>
      </c>
      <c r="B12">
        <v>1280</v>
      </c>
      <c r="C12">
        <v>205.87</v>
      </c>
      <c r="D12">
        <v>263511.46000000002</v>
      </c>
      <c r="E12">
        <v>299.5</v>
      </c>
      <c r="F12">
        <v>-1720.6</v>
      </c>
      <c r="G12">
        <f t="shared" si="0"/>
        <v>-6.5295072935347854E-3</v>
      </c>
    </row>
    <row r="13" spans="1:7">
      <c r="A13" t="s">
        <v>279</v>
      </c>
      <c r="B13">
        <v>982</v>
      </c>
      <c r="C13">
        <v>286.3</v>
      </c>
      <c r="D13">
        <v>281150.12</v>
      </c>
      <c r="E13">
        <v>243.64</v>
      </c>
      <c r="F13">
        <v>-1830.36</v>
      </c>
      <c r="G13">
        <f t="shared" si="0"/>
        <v>-6.510258647586563E-3</v>
      </c>
    </row>
    <row r="14" spans="1:7">
      <c r="A14" t="s">
        <v>245</v>
      </c>
      <c r="B14">
        <v>442</v>
      </c>
      <c r="C14">
        <v>244.35</v>
      </c>
      <c r="D14">
        <v>108003.44</v>
      </c>
      <c r="E14">
        <v>87.89</v>
      </c>
      <c r="F14">
        <v>-620.96</v>
      </c>
      <c r="G14">
        <f t="shared" si="0"/>
        <v>-5.74944649911151E-3</v>
      </c>
    </row>
    <row r="15" spans="1:7">
      <c r="A15" t="s">
        <v>696</v>
      </c>
      <c r="B15">
        <v>917</v>
      </c>
      <c r="C15">
        <v>264.48</v>
      </c>
      <c r="D15">
        <v>242524.71</v>
      </c>
      <c r="E15">
        <v>216.69</v>
      </c>
      <c r="F15">
        <v>-1390.11</v>
      </c>
      <c r="G15">
        <f t="shared" si="0"/>
        <v>-5.731828315555969E-3</v>
      </c>
    </row>
    <row r="16" spans="1:7">
      <c r="A16" t="s">
        <v>131</v>
      </c>
      <c r="B16">
        <v>1044</v>
      </c>
      <c r="C16">
        <v>339.78</v>
      </c>
      <c r="D16">
        <v>354733.74</v>
      </c>
      <c r="E16">
        <v>300.56</v>
      </c>
      <c r="F16">
        <v>-1894.49</v>
      </c>
      <c r="G16">
        <f t="shared" si="0"/>
        <v>-5.3405971475958278E-3</v>
      </c>
    </row>
    <row r="17" spans="1:7">
      <c r="A17" t="s">
        <v>84</v>
      </c>
      <c r="B17">
        <v>1335</v>
      </c>
      <c r="C17">
        <v>107.33</v>
      </c>
      <c r="D17">
        <v>143288.31</v>
      </c>
      <c r="E17">
        <v>339.08</v>
      </c>
      <c r="F17">
        <v>-721.69</v>
      </c>
      <c r="G17">
        <f t="shared" si="0"/>
        <v>-5.0366285986623753E-3</v>
      </c>
    </row>
    <row r="18" spans="1:7">
      <c r="A18" t="s">
        <v>92</v>
      </c>
      <c r="B18">
        <v>751</v>
      </c>
      <c r="C18">
        <v>122.09</v>
      </c>
      <c r="D18">
        <v>91687.58</v>
      </c>
      <c r="E18">
        <v>162.97</v>
      </c>
      <c r="F18">
        <v>-430.91</v>
      </c>
      <c r="G18">
        <f t="shared" si="0"/>
        <v>-4.6997641338117988E-3</v>
      </c>
    </row>
    <row r="19" spans="1:7">
      <c r="A19" t="s">
        <v>291</v>
      </c>
      <c r="B19">
        <v>1190</v>
      </c>
      <c r="C19">
        <v>240.05</v>
      </c>
      <c r="D19">
        <v>285658.11</v>
      </c>
      <c r="E19">
        <v>319.45999999999998</v>
      </c>
      <c r="F19">
        <v>-1145.2</v>
      </c>
      <c r="G19">
        <f t="shared" si="0"/>
        <v>-4.0089882272202953E-3</v>
      </c>
    </row>
    <row r="20" spans="1:7">
      <c r="A20" t="s">
        <v>81</v>
      </c>
      <c r="B20">
        <v>939</v>
      </c>
      <c r="C20">
        <v>179.05</v>
      </c>
      <c r="D20">
        <v>168126.56</v>
      </c>
      <c r="E20">
        <v>191.08</v>
      </c>
      <c r="F20">
        <v>-673.71</v>
      </c>
      <c r="G20">
        <f t="shared" si="0"/>
        <v>-4.0071598443458308E-3</v>
      </c>
    </row>
    <row r="21" spans="1:7">
      <c r="A21" t="s">
        <v>385</v>
      </c>
      <c r="B21">
        <v>774</v>
      </c>
      <c r="C21">
        <v>147.41999999999999</v>
      </c>
      <c r="D21">
        <v>114104.7</v>
      </c>
      <c r="E21">
        <v>235.08</v>
      </c>
      <c r="F21">
        <v>-455.09</v>
      </c>
      <c r="G21">
        <f t="shared" si="0"/>
        <v>-3.9883545550709132E-3</v>
      </c>
    </row>
    <row r="22" spans="1:7">
      <c r="A22" t="s">
        <v>484</v>
      </c>
      <c r="B22">
        <v>1299</v>
      </c>
      <c r="C22">
        <v>140.94999999999999</v>
      </c>
      <c r="D22">
        <v>183089.76</v>
      </c>
      <c r="E22">
        <v>256.75</v>
      </c>
      <c r="F22">
        <v>-707.47</v>
      </c>
      <c r="G22">
        <f t="shared" si="0"/>
        <v>-3.8640609939081245E-3</v>
      </c>
    </row>
    <row r="23" spans="1:7">
      <c r="A23" t="s">
        <v>256</v>
      </c>
      <c r="B23">
        <v>892</v>
      </c>
      <c r="C23">
        <v>210.16</v>
      </c>
      <c r="D23">
        <v>187461.86</v>
      </c>
      <c r="E23">
        <v>180.48</v>
      </c>
      <c r="F23">
        <v>-696.18</v>
      </c>
      <c r="G23">
        <f t="shared" si="0"/>
        <v>-3.7137154192324775E-3</v>
      </c>
    </row>
    <row r="24" spans="1:7">
      <c r="A24" t="s">
        <v>188</v>
      </c>
      <c r="B24">
        <v>1261</v>
      </c>
      <c r="C24">
        <v>243.99</v>
      </c>
      <c r="D24">
        <v>307667.38</v>
      </c>
      <c r="E24">
        <v>393.57</v>
      </c>
      <c r="F24">
        <v>-1049.78</v>
      </c>
      <c r="G24">
        <f t="shared" si="0"/>
        <v>-3.4120614281566018E-3</v>
      </c>
    </row>
    <row r="25" spans="1:7">
      <c r="A25" t="s">
        <v>476</v>
      </c>
      <c r="B25">
        <v>1032</v>
      </c>
      <c r="C25">
        <v>216.9</v>
      </c>
      <c r="D25">
        <v>223844.58</v>
      </c>
      <c r="E25">
        <v>270.77</v>
      </c>
      <c r="F25">
        <v>-747.83</v>
      </c>
      <c r="G25">
        <f t="shared" si="0"/>
        <v>-3.3408447950805872E-3</v>
      </c>
    </row>
    <row r="26" spans="1:7">
      <c r="A26" t="s">
        <v>486</v>
      </c>
      <c r="B26">
        <v>1450</v>
      </c>
      <c r="C26">
        <v>315.20999999999998</v>
      </c>
      <c r="D26">
        <v>457057.65</v>
      </c>
      <c r="E26">
        <v>368.71</v>
      </c>
      <c r="F26">
        <v>-1489.36</v>
      </c>
      <c r="G26">
        <f t="shared" si="0"/>
        <v>-3.2585823692044096E-3</v>
      </c>
    </row>
    <row r="27" spans="1:7">
      <c r="A27" t="s">
        <v>129</v>
      </c>
      <c r="B27">
        <v>882</v>
      </c>
      <c r="C27">
        <v>257.51</v>
      </c>
      <c r="D27">
        <v>227120.32</v>
      </c>
      <c r="E27">
        <v>210.55</v>
      </c>
      <c r="F27">
        <v>-680.54</v>
      </c>
      <c r="G27">
        <f t="shared" si="0"/>
        <v>-2.996385352045999E-3</v>
      </c>
    </row>
    <row r="28" spans="1:7">
      <c r="A28" t="s">
        <v>197</v>
      </c>
      <c r="B28">
        <v>1292</v>
      </c>
      <c r="C28">
        <v>207.9</v>
      </c>
      <c r="D28">
        <v>268604.27</v>
      </c>
      <c r="E28">
        <v>258.95</v>
      </c>
      <c r="F28">
        <v>-756.42</v>
      </c>
      <c r="G28">
        <f t="shared" si="0"/>
        <v>-2.8161130871076617E-3</v>
      </c>
    </row>
    <row r="29" spans="1:7">
      <c r="A29" t="s">
        <v>790</v>
      </c>
      <c r="B29">
        <v>905</v>
      </c>
      <c r="C29">
        <v>201.35</v>
      </c>
      <c r="D29">
        <v>182224.4</v>
      </c>
      <c r="E29">
        <v>206.73</v>
      </c>
      <c r="F29">
        <v>-500.65</v>
      </c>
      <c r="G29">
        <f t="shared" si="0"/>
        <v>-2.7474366769762995E-3</v>
      </c>
    </row>
    <row r="30" spans="1:7">
      <c r="A30" t="s">
        <v>416</v>
      </c>
      <c r="B30">
        <v>1112</v>
      </c>
      <c r="C30">
        <v>142.05000000000001</v>
      </c>
      <c r="D30">
        <v>157954.34</v>
      </c>
      <c r="E30">
        <v>262.11</v>
      </c>
      <c r="F30">
        <v>-406.82</v>
      </c>
      <c r="G30">
        <f t="shared" si="0"/>
        <v>-2.5755544292103655E-3</v>
      </c>
    </row>
    <row r="31" spans="1:7">
      <c r="A31" t="s">
        <v>741</v>
      </c>
      <c r="B31">
        <v>1530</v>
      </c>
      <c r="C31">
        <v>268.60000000000002</v>
      </c>
      <c r="D31">
        <v>410959.09</v>
      </c>
      <c r="E31">
        <v>385.01</v>
      </c>
      <c r="F31">
        <v>-1003.37</v>
      </c>
      <c r="G31">
        <f t="shared" si="0"/>
        <v>-2.4415325622801042E-3</v>
      </c>
    </row>
    <row r="32" spans="1:7">
      <c r="A32" t="s">
        <v>47</v>
      </c>
      <c r="B32">
        <v>1075</v>
      </c>
      <c r="C32">
        <v>304.79000000000002</v>
      </c>
      <c r="D32">
        <v>327645.93</v>
      </c>
      <c r="E32">
        <v>228.42</v>
      </c>
      <c r="F32">
        <v>-784.46</v>
      </c>
      <c r="G32">
        <f t="shared" si="0"/>
        <v>-2.3942308698905557E-3</v>
      </c>
    </row>
    <row r="33" spans="1:7">
      <c r="A33" t="s">
        <v>640</v>
      </c>
      <c r="B33">
        <v>920</v>
      </c>
      <c r="C33">
        <v>340.44</v>
      </c>
      <c r="D33">
        <v>313202.39</v>
      </c>
      <c r="E33">
        <v>224.49</v>
      </c>
      <c r="F33">
        <v>-717.81</v>
      </c>
      <c r="G33">
        <f t="shared" si="0"/>
        <v>-2.2918407487248099E-3</v>
      </c>
    </row>
    <row r="34" spans="1:7">
      <c r="A34" t="s">
        <v>204</v>
      </c>
      <c r="B34">
        <v>1162</v>
      </c>
      <c r="C34">
        <v>328.79</v>
      </c>
      <c r="D34">
        <v>382057.15</v>
      </c>
      <c r="E34">
        <v>215.77</v>
      </c>
      <c r="F34">
        <v>-865.1</v>
      </c>
      <c r="G34">
        <f t="shared" si="0"/>
        <v>-2.2643209268560999E-3</v>
      </c>
    </row>
    <row r="35" spans="1:7">
      <c r="A35" t="s">
        <v>681</v>
      </c>
      <c r="B35">
        <v>635</v>
      </c>
      <c r="C35">
        <v>95.47</v>
      </c>
      <c r="D35">
        <v>60624.02</v>
      </c>
      <c r="E35">
        <v>143.63999999999999</v>
      </c>
      <c r="F35">
        <v>-136.38</v>
      </c>
      <c r="G35">
        <f t="shared" si="0"/>
        <v>-2.2496033750318768E-3</v>
      </c>
    </row>
    <row r="36" spans="1:7">
      <c r="A36" t="s">
        <v>439</v>
      </c>
      <c r="B36">
        <v>806</v>
      </c>
      <c r="C36">
        <v>324.77999999999997</v>
      </c>
      <c r="D36">
        <v>261774.95</v>
      </c>
      <c r="E36">
        <v>219.87</v>
      </c>
      <c r="F36">
        <v>-538.84</v>
      </c>
      <c r="G36">
        <f t="shared" si="0"/>
        <v>-2.0584093321381592E-3</v>
      </c>
    </row>
    <row r="37" spans="1:7">
      <c r="A37" t="s">
        <v>617</v>
      </c>
      <c r="B37">
        <v>1414</v>
      </c>
      <c r="C37">
        <v>178.97</v>
      </c>
      <c r="D37">
        <v>253060.02</v>
      </c>
      <c r="E37">
        <v>332.52</v>
      </c>
      <c r="F37">
        <v>-485.57</v>
      </c>
      <c r="G37">
        <f t="shared" si="0"/>
        <v>-1.9187938102589259E-3</v>
      </c>
    </row>
    <row r="38" spans="1:7">
      <c r="A38" t="s">
        <v>804</v>
      </c>
      <c r="B38">
        <v>1146</v>
      </c>
      <c r="C38">
        <v>214.97</v>
      </c>
      <c r="D38">
        <v>246358.84</v>
      </c>
      <c r="E38">
        <v>298.39999999999998</v>
      </c>
      <c r="F38">
        <v>-448.53</v>
      </c>
      <c r="G38">
        <f t="shared" si="0"/>
        <v>-1.8206369213298779E-3</v>
      </c>
    </row>
    <row r="39" spans="1:7">
      <c r="A39" t="s">
        <v>234</v>
      </c>
      <c r="B39">
        <v>834</v>
      </c>
      <c r="C39">
        <v>207.45</v>
      </c>
      <c r="D39">
        <v>173015.47</v>
      </c>
      <c r="E39">
        <v>260.06</v>
      </c>
      <c r="F39">
        <v>-309.94</v>
      </c>
      <c r="G39">
        <f t="shared" si="0"/>
        <v>-1.7914005030879609E-3</v>
      </c>
    </row>
    <row r="40" spans="1:7">
      <c r="A40" t="s">
        <v>721</v>
      </c>
      <c r="B40">
        <v>967</v>
      </c>
      <c r="C40">
        <v>256.49</v>
      </c>
      <c r="D40">
        <v>248027.87</v>
      </c>
      <c r="E40">
        <v>274.77</v>
      </c>
      <c r="F40">
        <v>-424.06</v>
      </c>
      <c r="G40">
        <f t="shared" si="0"/>
        <v>-1.7097272173485988E-3</v>
      </c>
    </row>
    <row r="41" spans="1:7">
      <c r="A41" t="s">
        <v>220</v>
      </c>
      <c r="B41">
        <v>690</v>
      </c>
      <c r="C41">
        <v>236.21</v>
      </c>
      <c r="D41">
        <v>162985.31</v>
      </c>
      <c r="E41">
        <v>194.7</v>
      </c>
      <c r="F41">
        <v>-278.64</v>
      </c>
      <c r="G41">
        <f t="shared" si="0"/>
        <v>-1.7096019267012468E-3</v>
      </c>
    </row>
    <row r="42" spans="1:7">
      <c r="A42" t="s">
        <v>263</v>
      </c>
      <c r="B42">
        <v>943</v>
      </c>
      <c r="C42">
        <v>294.10000000000002</v>
      </c>
      <c r="D42">
        <v>277331.92</v>
      </c>
      <c r="E42">
        <v>228.97</v>
      </c>
      <c r="F42">
        <v>-391.84</v>
      </c>
      <c r="G42">
        <f t="shared" si="0"/>
        <v>-1.4128918156986762E-3</v>
      </c>
    </row>
    <row r="43" spans="1:7">
      <c r="A43" t="s">
        <v>582</v>
      </c>
      <c r="B43">
        <v>917</v>
      </c>
      <c r="C43">
        <v>163.13</v>
      </c>
      <c r="D43">
        <v>149594.1</v>
      </c>
      <c r="E43">
        <v>151.5</v>
      </c>
      <c r="F43">
        <v>-167.19</v>
      </c>
      <c r="G43">
        <f t="shared" si="0"/>
        <v>-1.1176242913323452E-3</v>
      </c>
    </row>
    <row r="44" spans="1:7">
      <c r="A44" t="s">
        <v>258</v>
      </c>
      <c r="B44">
        <v>1339</v>
      </c>
      <c r="C44">
        <v>240.25</v>
      </c>
      <c r="D44">
        <v>321699.68</v>
      </c>
      <c r="E44">
        <v>360.92</v>
      </c>
      <c r="F44">
        <v>-346.7</v>
      </c>
      <c r="G44">
        <f t="shared" si="0"/>
        <v>-1.0777132261990438E-3</v>
      </c>
    </row>
    <row r="45" spans="1:7">
      <c r="A45" t="s">
        <v>691</v>
      </c>
      <c r="B45">
        <v>1197</v>
      </c>
      <c r="C45">
        <v>287.98</v>
      </c>
      <c r="D45">
        <v>344706.23</v>
      </c>
      <c r="E45">
        <v>323.94</v>
      </c>
      <c r="F45">
        <v>-330.8</v>
      </c>
      <c r="G45">
        <f t="shared" si="0"/>
        <v>-9.5965773522573125E-4</v>
      </c>
    </row>
    <row r="46" spans="1:7">
      <c r="A46" t="s">
        <v>688</v>
      </c>
      <c r="B46">
        <v>1290</v>
      </c>
      <c r="C46">
        <v>206.01</v>
      </c>
      <c r="D46">
        <v>265757.95</v>
      </c>
      <c r="E46">
        <v>304.55</v>
      </c>
      <c r="F46">
        <v>-229.03</v>
      </c>
      <c r="G46">
        <f t="shared" si="0"/>
        <v>-8.6179924250619786E-4</v>
      </c>
    </row>
    <row r="47" spans="1:7">
      <c r="A47" t="s">
        <v>776</v>
      </c>
      <c r="B47">
        <v>1057</v>
      </c>
      <c r="C47">
        <v>190.73</v>
      </c>
      <c r="D47">
        <v>201602.34</v>
      </c>
      <c r="E47">
        <v>226.49</v>
      </c>
      <c r="F47">
        <v>-165.71</v>
      </c>
      <c r="G47">
        <f t="shared" si="0"/>
        <v>-8.2196466568790823E-4</v>
      </c>
    </row>
    <row r="48" spans="1:7">
      <c r="A48" t="s">
        <v>141</v>
      </c>
      <c r="B48">
        <v>1606</v>
      </c>
      <c r="C48">
        <v>286.43</v>
      </c>
      <c r="D48">
        <v>459998.71</v>
      </c>
      <c r="E48">
        <v>374.52</v>
      </c>
      <c r="F48">
        <v>-324.07</v>
      </c>
      <c r="G48">
        <f t="shared" si="0"/>
        <v>-7.0450197566858386E-4</v>
      </c>
    </row>
    <row r="49" spans="1:7">
      <c r="A49" t="s">
        <v>31</v>
      </c>
      <c r="B49">
        <v>993</v>
      </c>
      <c r="C49">
        <v>211.28</v>
      </c>
      <c r="D49">
        <v>209796.29</v>
      </c>
      <c r="E49">
        <v>253.47</v>
      </c>
      <c r="F49">
        <v>-145.57</v>
      </c>
      <c r="G49">
        <f t="shared" si="0"/>
        <v>-6.9386355688177319E-4</v>
      </c>
    </row>
    <row r="50" spans="1:7">
      <c r="A50" t="s">
        <v>45</v>
      </c>
      <c r="B50">
        <v>873</v>
      </c>
      <c r="C50">
        <v>189.5</v>
      </c>
      <c r="D50">
        <v>165432.07999999999</v>
      </c>
      <c r="E50">
        <v>203.41</v>
      </c>
      <c r="F50">
        <v>-108.73</v>
      </c>
      <c r="G50">
        <f t="shared" si="0"/>
        <v>-6.5724858201625716E-4</v>
      </c>
    </row>
    <row r="51" spans="1:7">
      <c r="A51" t="s">
        <v>431</v>
      </c>
      <c r="B51">
        <v>769</v>
      </c>
      <c r="C51">
        <v>228.97</v>
      </c>
      <c r="D51">
        <v>176075.74</v>
      </c>
      <c r="E51">
        <v>208.56</v>
      </c>
      <c r="F51">
        <v>-113.63</v>
      </c>
      <c r="G51">
        <f t="shared" si="0"/>
        <v>-6.4534728066455952E-4</v>
      </c>
    </row>
    <row r="52" spans="1:7">
      <c r="A52" t="s">
        <v>639</v>
      </c>
      <c r="B52">
        <v>1023</v>
      </c>
      <c r="C52">
        <v>193.28</v>
      </c>
      <c r="D52">
        <v>197723.08</v>
      </c>
      <c r="E52">
        <v>285.41000000000003</v>
      </c>
      <c r="F52">
        <v>-127.34</v>
      </c>
      <c r="G52">
        <f t="shared" si="0"/>
        <v>-6.4403204724506626E-4</v>
      </c>
    </row>
    <row r="53" spans="1:7">
      <c r="A53" t="s">
        <v>116</v>
      </c>
      <c r="B53">
        <v>676</v>
      </c>
      <c r="C53">
        <v>220.23</v>
      </c>
      <c r="D53">
        <v>148878.29999999999</v>
      </c>
      <c r="E53">
        <v>147.25</v>
      </c>
      <c r="F53">
        <v>-87.69</v>
      </c>
      <c r="G53">
        <f t="shared" si="0"/>
        <v>-5.890045762209805E-4</v>
      </c>
    </row>
    <row r="54" spans="1:7">
      <c r="A54" t="s">
        <v>675</v>
      </c>
      <c r="B54">
        <v>796</v>
      </c>
      <c r="C54">
        <v>284.17</v>
      </c>
      <c r="D54">
        <v>226203.15</v>
      </c>
      <c r="E54">
        <v>203.92</v>
      </c>
      <c r="F54">
        <v>-132.83000000000001</v>
      </c>
      <c r="G54">
        <f t="shared" si="0"/>
        <v>-5.8721551843995111E-4</v>
      </c>
    </row>
    <row r="55" spans="1:7">
      <c r="A55" t="s">
        <v>250</v>
      </c>
      <c r="B55">
        <v>1583</v>
      </c>
      <c r="C55">
        <v>224.77</v>
      </c>
      <c r="D55">
        <v>355810.39</v>
      </c>
      <c r="E55">
        <v>388.3</v>
      </c>
      <c r="F55">
        <v>-197.76</v>
      </c>
      <c r="G55">
        <f t="shared" si="0"/>
        <v>-5.558016448030087E-4</v>
      </c>
    </row>
    <row r="56" spans="1:7">
      <c r="A56" t="s">
        <v>490</v>
      </c>
      <c r="B56">
        <v>1362</v>
      </c>
      <c r="C56">
        <v>266.05</v>
      </c>
      <c r="D56">
        <v>362364.42</v>
      </c>
      <c r="E56">
        <v>357.25</v>
      </c>
      <c r="F56">
        <v>-164.56</v>
      </c>
      <c r="G56">
        <f t="shared" si="0"/>
        <v>-4.5412847100165081E-4</v>
      </c>
    </row>
    <row r="57" spans="1:7">
      <c r="A57" t="s">
        <v>292</v>
      </c>
      <c r="B57">
        <v>1354</v>
      </c>
      <c r="C57">
        <v>188.62</v>
      </c>
      <c r="D57">
        <v>255385.38</v>
      </c>
      <c r="E57">
        <v>245.29</v>
      </c>
      <c r="F57">
        <v>-115.02</v>
      </c>
      <c r="G57">
        <f t="shared" si="0"/>
        <v>-4.503781696509017E-4</v>
      </c>
    </row>
    <row r="58" spans="1:7">
      <c r="A58" t="s">
        <v>479</v>
      </c>
      <c r="B58">
        <v>1725</v>
      </c>
      <c r="C58">
        <v>257.37</v>
      </c>
      <c r="D58">
        <v>443958.64</v>
      </c>
      <c r="E58">
        <v>522.44000000000005</v>
      </c>
      <c r="F58">
        <v>-171.41</v>
      </c>
      <c r="G58">
        <f t="shared" si="0"/>
        <v>-3.8609452448092909E-4</v>
      </c>
    </row>
    <row r="59" spans="1:7">
      <c r="A59" t="s">
        <v>494</v>
      </c>
      <c r="B59">
        <v>2124</v>
      </c>
      <c r="C59">
        <v>282.94</v>
      </c>
      <c r="D59">
        <v>600966.09</v>
      </c>
      <c r="E59">
        <v>596.85</v>
      </c>
      <c r="F59">
        <v>-118.43</v>
      </c>
      <c r="G59">
        <f t="shared" si="0"/>
        <v>-1.9706602746920381E-4</v>
      </c>
    </row>
    <row r="60" spans="1:7">
      <c r="A60" t="s">
        <v>290</v>
      </c>
      <c r="B60">
        <v>1246</v>
      </c>
      <c r="C60">
        <v>193.52</v>
      </c>
      <c r="D60">
        <v>241124.57</v>
      </c>
      <c r="E60">
        <v>321.48</v>
      </c>
      <c r="F60">
        <v>-18.2</v>
      </c>
      <c r="G60">
        <f t="shared" si="0"/>
        <v>-7.5479657672380707E-5</v>
      </c>
    </row>
    <row r="61" spans="1:7">
      <c r="A61" t="s">
        <v>626</v>
      </c>
      <c r="B61">
        <v>1922</v>
      </c>
      <c r="C61">
        <v>179.71</v>
      </c>
      <c r="D61">
        <v>345395.13</v>
      </c>
      <c r="E61">
        <v>433.87</v>
      </c>
      <c r="F61">
        <v>-20.54</v>
      </c>
      <c r="G61">
        <f t="shared" si="0"/>
        <v>-5.9468122784475852E-5</v>
      </c>
    </row>
    <row r="62" spans="1:7">
      <c r="A62" t="s">
        <v>587</v>
      </c>
      <c r="B62">
        <v>929</v>
      </c>
      <c r="C62">
        <v>248.16</v>
      </c>
      <c r="D62">
        <v>230540.17</v>
      </c>
      <c r="E62">
        <v>254.65</v>
      </c>
      <c r="F62">
        <v>-10.71</v>
      </c>
      <c r="G62">
        <f t="shared" si="0"/>
        <v>-4.6456112182098243E-5</v>
      </c>
    </row>
    <row r="63" spans="1:7">
      <c r="A63" t="s">
        <v>444</v>
      </c>
      <c r="B63">
        <v>827</v>
      </c>
      <c r="C63">
        <v>174.95</v>
      </c>
      <c r="D63">
        <v>144686.29999999999</v>
      </c>
      <c r="E63">
        <v>265.93</v>
      </c>
      <c r="F63">
        <v>38.25</v>
      </c>
      <c r="G63">
        <f t="shared" si="0"/>
        <v>2.6436504354593354E-4</v>
      </c>
    </row>
    <row r="64" spans="1:7">
      <c r="A64" t="s">
        <v>22</v>
      </c>
      <c r="B64">
        <v>943</v>
      </c>
      <c r="C64">
        <v>231.82</v>
      </c>
      <c r="D64">
        <v>218603.25</v>
      </c>
      <c r="E64">
        <v>256.12</v>
      </c>
      <c r="F64">
        <v>92.74</v>
      </c>
      <c r="G64">
        <f t="shared" si="0"/>
        <v>4.2423888940351981E-4</v>
      </c>
    </row>
    <row r="65" spans="1:7">
      <c r="A65" t="s">
        <v>316</v>
      </c>
      <c r="B65">
        <v>1053</v>
      </c>
      <c r="C65">
        <v>194.46</v>
      </c>
      <c r="D65">
        <v>204762.15</v>
      </c>
      <c r="E65">
        <v>246.64</v>
      </c>
      <c r="F65">
        <v>96.78</v>
      </c>
      <c r="G65">
        <f t="shared" si="0"/>
        <v>4.7264594555194897E-4</v>
      </c>
    </row>
    <row r="66" spans="1:7">
      <c r="A66" t="s">
        <v>228</v>
      </c>
      <c r="B66">
        <v>897</v>
      </c>
      <c r="C66">
        <v>444.76</v>
      </c>
      <c r="D66">
        <v>398946.87</v>
      </c>
      <c r="E66">
        <v>177.08</v>
      </c>
      <c r="F66">
        <v>202.05</v>
      </c>
      <c r="G66">
        <f t="shared" si="0"/>
        <v>5.0645841638010595E-4</v>
      </c>
    </row>
    <row r="67" spans="1:7">
      <c r="A67" t="s">
        <v>36</v>
      </c>
      <c r="B67">
        <v>925</v>
      </c>
      <c r="C67">
        <v>274.48</v>
      </c>
      <c r="D67">
        <v>253891.13</v>
      </c>
      <c r="E67">
        <v>218.27</v>
      </c>
      <c r="F67">
        <v>158.19</v>
      </c>
      <c r="G67">
        <f t="shared" si="0"/>
        <v>6.2306233384364388E-4</v>
      </c>
    </row>
    <row r="68" spans="1:7">
      <c r="A68" t="s">
        <v>109</v>
      </c>
      <c r="B68">
        <v>1527</v>
      </c>
      <c r="C68">
        <v>235.55</v>
      </c>
      <c r="D68">
        <v>359679.12</v>
      </c>
      <c r="E68">
        <v>424.94</v>
      </c>
      <c r="F68">
        <v>250.7</v>
      </c>
      <c r="G68">
        <f t="shared" ref="G68:G131" si="1">F68/D68</f>
        <v>6.9701015727574069E-4</v>
      </c>
    </row>
    <row r="69" spans="1:7">
      <c r="A69" t="s">
        <v>148</v>
      </c>
      <c r="B69">
        <v>1631</v>
      </c>
      <c r="C69">
        <v>180.14</v>
      </c>
      <c r="D69">
        <v>293813.15999999997</v>
      </c>
      <c r="E69">
        <v>402.5</v>
      </c>
      <c r="F69">
        <v>207.89</v>
      </c>
      <c r="G69">
        <f t="shared" si="1"/>
        <v>7.0755850418681042E-4</v>
      </c>
    </row>
    <row r="70" spans="1:7">
      <c r="A70" t="s">
        <v>354</v>
      </c>
      <c r="B70">
        <v>1409</v>
      </c>
      <c r="C70">
        <v>219.14</v>
      </c>
      <c r="D70">
        <v>308766.15000000002</v>
      </c>
      <c r="E70">
        <v>374.92</v>
      </c>
      <c r="F70">
        <v>223.34</v>
      </c>
      <c r="G70">
        <f t="shared" si="1"/>
        <v>7.2333058529893898E-4</v>
      </c>
    </row>
    <row r="71" spans="1:7">
      <c r="A71" t="s">
        <v>660</v>
      </c>
      <c r="B71">
        <v>1459</v>
      </c>
      <c r="C71">
        <v>174.08</v>
      </c>
      <c r="D71">
        <v>253976.37</v>
      </c>
      <c r="E71">
        <v>338.75</v>
      </c>
      <c r="F71">
        <v>205.91</v>
      </c>
      <c r="G71">
        <f t="shared" si="1"/>
        <v>8.1074471613244963E-4</v>
      </c>
    </row>
    <row r="72" spans="1:7">
      <c r="A72" t="s">
        <v>571</v>
      </c>
      <c r="B72">
        <v>1236</v>
      </c>
      <c r="C72">
        <v>259.17</v>
      </c>
      <c r="D72">
        <v>320337.37</v>
      </c>
      <c r="E72">
        <v>278.36</v>
      </c>
      <c r="F72">
        <v>270.38</v>
      </c>
      <c r="G72">
        <f t="shared" si="1"/>
        <v>8.4404763640283365E-4</v>
      </c>
    </row>
    <row r="73" spans="1:7">
      <c r="A73" t="s">
        <v>516</v>
      </c>
      <c r="B73">
        <v>1158</v>
      </c>
      <c r="C73">
        <v>220.42</v>
      </c>
      <c r="D73">
        <v>255241.85</v>
      </c>
      <c r="E73">
        <v>298.86</v>
      </c>
      <c r="F73">
        <v>218.94</v>
      </c>
      <c r="G73">
        <f t="shared" si="1"/>
        <v>8.5777469486293092E-4</v>
      </c>
    </row>
    <row r="74" spans="1:7">
      <c r="A74" t="s">
        <v>123</v>
      </c>
      <c r="B74">
        <v>1202</v>
      </c>
      <c r="C74">
        <v>286.74</v>
      </c>
      <c r="D74">
        <v>344664.57</v>
      </c>
      <c r="E74">
        <v>295.89999999999998</v>
      </c>
      <c r="F74">
        <v>296.14999999999998</v>
      </c>
      <c r="G74">
        <f t="shared" si="1"/>
        <v>8.5924120370132616E-4</v>
      </c>
    </row>
    <row r="75" spans="1:7">
      <c r="A75" t="s">
        <v>182</v>
      </c>
      <c r="B75">
        <v>1346</v>
      </c>
      <c r="C75">
        <v>196.51</v>
      </c>
      <c r="D75">
        <v>264496.28999999998</v>
      </c>
      <c r="E75">
        <v>359.39</v>
      </c>
      <c r="F75">
        <v>228.77</v>
      </c>
      <c r="G75">
        <f t="shared" si="1"/>
        <v>8.6492706570666844E-4</v>
      </c>
    </row>
    <row r="76" spans="1:7">
      <c r="A76" t="s">
        <v>390</v>
      </c>
      <c r="B76">
        <v>1623</v>
      </c>
      <c r="C76">
        <v>215.88</v>
      </c>
      <c r="D76">
        <v>350371.75</v>
      </c>
      <c r="E76">
        <v>440.31</v>
      </c>
      <c r="F76">
        <v>318.17</v>
      </c>
      <c r="G76">
        <f t="shared" si="1"/>
        <v>9.0809261876849379E-4</v>
      </c>
    </row>
    <row r="77" spans="1:7">
      <c r="A77" t="s">
        <v>277</v>
      </c>
      <c r="B77">
        <v>1176</v>
      </c>
      <c r="C77">
        <v>202.62</v>
      </c>
      <c r="D77">
        <v>238277.73</v>
      </c>
      <c r="E77">
        <v>296.26</v>
      </c>
      <c r="F77">
        <v>227.57</v>
      </c>
      <c r="G77">
        <f t="shared" si="1"/>
        <v>9.5506197746637921E-4</v>
      </c>
    </row>
    <row r="78" spans="1:7">
      <c r="A78" t="s">
        <v>671</v>
      </c>
      <c r="B78">
        <v>1156</v>
      </c>
      <c r="C78">
        <v>256.41000000000003</v>
      </c>
      <c r="D78">
        <v>296415.65999999997</v>
      </c>
      <c r="E78">
        <v>265.58</v>
      </c>
      <c r="F78">
        <v>287.82</v>
      </c>
      <c r="G78">
        <f t="shared" si="1"/>
        <v>9.710013296868324E-4</v>
      </c>
    </row>
    <row r="79" spans="1:7">
      <c r="A79" t="s">
        <v>427</v>
      </c>
      <c r="B79">
        <v>759</v>
      </c>
      <c r="C79">
        <v>223.09</v>
      </c>
      <c r="D79">
        <v>169326.51</v>
      </c>
      <c r="E79">
        <v>190.26</v>
      </c>
      <c r="F79">
        <v>166.35</v>
      </c>
      <c r="G79">
        <f t="shared" si="1"/>
        <v>9.8242147670792946E-4</v>
      </c>
    </row>
    <row r="80" spans="1:7">
      <c r="A80" t="s">
        <v>782</v>
      </c>
      <c r="B80">
        <v>774</v>
      </c>
      <c r="C80">
        <v>365.9</v>
      </c>
      <c r="D80">
        <v>283203.21999999997</v>
      </c>
      <c r="E80">
        <v>171.67</v>
      </c>
      <c r="F80">
        <v>299.89999999999998</v>
      </c>
      <c r="G80">
        <f t="shared" si="1"/>
        <v>1.0589568861540488E-3</v>
      </c>
    </row>
    <row r="81" spans="1:7">
      <c r="A81" t="s">
        <v>461</v>
      </c>
      <c r="B81">
        <v>1542</v>
      </c>
      <c r="C81">
        <v>283.85000000000002</v>
      </c>
      <c r="D81">
        <v>437699.45</v>
      </c>
      <c r="E81">
        <v>443.41</v>
      </c>
      <c r="F81">
        <v>472.38</v>
      </c>
      <c r="G81">
        <f t="shared" si="1"/>
        <v>1.0792337070562917E-3</v>
      </c>
    </row>
    <row r="82" spans="1:7">
      <c r="A82" t="s">
        <v>374</v>
      </c>
      <c r="B82">
        <v>1569</v>
      </c>
      <c r="C82">
        <v>197.9</v>
      </c>
      <c r="D82">
        <v>310505.90999999997</v>
      </c>
      <c r="E82">
        <v>352.62</v>
      </c>
      <c r="F82">
        <v>362.55</v>
      </c>
      <c r="G82">
        <f t="shared" si="1"/>
        <v>1.1676106261552317E-3</v>
      </c>
    </row>
    <row r="83" spans="1:7">
      <c r="A83" t="s">
        <v>414</v>
      </c>
      <c r="B83">
        <v>1179</v>
      </c>
      <c r="C83">
        <v>288.36</v>
      </c>
      <c r="D83">
        <v>339974.98</v>
      </c>
      <c r="E83">
        <v>240.81</v>
      </c>
      <c r="F83">
        <v>427.65</v>
      </c>
      <c r="G83">
        <f t="shared" si="1"/>
        <v>1.2578866833082834E-3</v>
      </c>
    </row>
    <row r="84" spans="1:7">
      <c r="A84" t="s">
        <v>559</v>
      </c>
      <c r="B84">
        <v>573</v>
      </c>
      <c r="C84">
        <v>170.53</v>
      </c>
      <c r="D84">
        <v>97711.26</v>
      </c>
      <c r="E84">
        <v>138.69999999999999</v>
      </c>
      <c r="F84">
        <v>127.45</v>
      </c>
      <c r="G84">
        <f t="shared" si="1"/>
        <v>1.3043532546811903E-3</v>
      </c>
    </row>
    <row r="85" spans="1:7">
      <c r="A85" t="s">
        <v>651</v>
      </c>
      <c r="B85">
        <v>1215</v>
      </c>
      <c r="C85">
        <v>189.04</v>
      </c>
      <c r="D85">
        <v>229686.54</v>
      </c>
      <c r="E85">
        <v>251.11</v>
      </c>
      <c r="F85">
        <v>306.01</v>
      </c>
      <c r="G85">
        <f t="shared" si="1"/>
        <v>1.332294003819292E-3</v>
      </c>
    </row>
    <row r="86" spans="1:7">
      <c r="A86" t="s">
        <v>614</v>
      </c>
      <c r="B86">
        <v>2179</v>
      </c>
      <c r="C86">
        <v>231.87</v>
      </c>
      <c r="D86">
        <v>505236.01</v>
      </c>
      <c r="E86">
        <v>658.72</v>
      </c>
      <c r="F86">
        <v>681.53</v>
      </c>
      <c r="G86">
        <f t="shared" si="1"/>
        <v>1.3489339368347873E-3</v>
      </c>
    </row>
    <row r="87" spans="1:7">
      <c r="A87" t="s">
        <v>160</v>
      </c>
      <c r="B87">
        <v>1326</v>
      </c>
      <c r="C87">
        <v>212.1</v>
      </c>
      <c r="D87">
        <v>281246.25</v>
      </c>
      <c r="E87">
        <v>325.58</v>
      </c>
      <c r="F87">
        <v>403.01</v>
      </c>
      <c r="G87">
        <f t="shared" si="1"/>
        <v>1.4329435503584492E-3</v>
      </c>
    </row>
    <row r="88" spans="1:7">
      <c r="A88" t="s">
        <v>789</v>
      </c>
      <c r="B88">
        <v>1177</v>
      </c>
      <c r="C88">
        <v>284.58999999999997</v>
      </c>
      <c r="D88">
        <v>334962.13</v>
      </c>
      <c r="E88">
        <v>248.98</v>
      </c>
      <c r="F88">
        <v>501.32</v>
      </c>
      <c r="G88">
        <f t="shared" si="1"/>
        <v>1.4966468000427392E-3</v>
      </c>
    </row>
    <row r="89" spans="1:7">
      <c r="A89" t="s">
        <v>475</v>
      </c>
      <c r="B89">
        <v>1690</v>
      </c>
      <c r="C89">
        <v>180.78</v>
      </c>
      <c r="D89">
        <v>305513.17</v>
      </c>
      <c r="E89">
        <v>418.87</v>
      </c>
      <c r="F89">
        <v>459.6</v>
      </c>
      <c r="G89">
        <f t="shared" si="1"/>
        <v>1.504354133080417E-3</v>
      </c>
    </row>
    <row r="90" spans="1:7">
      <c r="A90" t="s">
        <v>421</v>
      </c>
      <c r="B90">
        <v>917</v>
      </c>
      <c r="C90">
        <v>146.72</v>
      </c>
      <c r="D90">
        <v>134545.23000000001</v>
      </c>
      <c r="E90">
        <v>254.36</v>
      </c>
      <c r="F90">
        <v>212.39</v>
      </c>
      <c r="G90">
        <f t="shared" si="1"/>
        <v>1.5785769588412756E-3</v>
      </c>
    </row>
    <row r="91" spans="1:7">
      <c r="A91" t="s">
        <v>763</v>
      </c>
      <c r="B91">
        <v>1128</v>
      </c>
      <c r="C91">
        <v>213.66</v>
      </c>
      <c r="D91">
        <v>241006.89</v>
      </c>
      <c r="E91">
        <v>259.44</v>
      </c>
      <c r="F91">
        <v>396.4</v>
      </c>
      <c r="G91">
        <f t="shared" si="1"/>
        <v>1.6447662554377592E-3</v>
      </c>
    </row>
    <row r="92" spans="1:7">
      <c r="A92" t="s">
        <v>33</v>
      </c>
      <c r="B92">
        <v>1226</v>
      </c>
      <c r="C92">
        <v>252.85</v>
      </c>
      <c r="D92">
        <v>309989.78000000003</v>
      </c>
      <c r="E92">
        <v>269.54000000000002</v>
      </c>
      <c r="F92">
        <v>529.04</v>
      </c>
      <c r="G92">
        <f t="shared" si="1"/>
        <v>1.7066369091264877E-3</v>
      </c>
    </row>
    <row r="93" spans="1:7">
      <c r="A93" t="s">
        <v>814</v>
      </c>
      <c r="B93">
        <v>1236</v>
      </c>
      <c r="C93">
        <v>274</v>
      </c>
      <c r="D93">
        <v>338659.81</v>
      </c>
      <c r="E93">
        <v>314.36</v>
      </c>
      <c r="F93">
        <v>609.23</v>
      </c>
      <c r="G93">
        <f t="shared" si="1"/>
        <v>1.7989439018465168E-3</v>
      </c>
    </row>
    <row r="94" spans="1:7">
      <c r="A94" t="s">
        <v>130</v>
      </c>
      <c r="B94">
        <v>1579</v>
      </c>
      <c r="C94">
        <v>214.73</v>
      </c>
      <c r="D94">
        <v>339054.58</v>
      </c>
      <c r="E94">
        <v>368.96</v>
      </c>
      <c r="F94">
        <v>618.48</v>
      </c>
      <c r="G94">
        <f t="shared" si="1"/>
        <v>1.824131088274932E-3</v>
      </c>
    </row>
    <row r="95" spans="1:7">
      <c r="A95" t="s">
        <v>682</v>
      </c>
      <c r="B95">
        <v>1146</v>
      </c>
      <c r="C95">
        <v>202.89</v>
      </c>
      <c r="D95">
        <v>232509.37</v>
      </c>
      <c r="E95">
        <v>297.85000000000002</v>
      </c>
      <c r="F95">
        <v>425.41</v>
      </c>
      <c r="G95">
        <f t="shared" si="1"/>
        <v>1.8296466933784218E-3</v>
      </c>
    </row>
    <row r="96" spans="1:7">
      <c r="A96" t="s">
        <v>23</v>
      </c>
      <c r="B96">
        <v>1632</v>
      </c>
      <c r="C96">
        <v>309.43</v>
      </c>
      <c r="D96">
        <v>504992.51</v>
      </c>
      <c r="E96">
        <v>399.78</v>
      </c>
      <c r="F96">
        <v>925.37</v>
      </c>
      <c r="G96">
        <f t="shared" si="1"/>
        <v>1.8324430197984519E-3</v>
      </c>
    </row>
    <row r="97" spans="1:7">
      <c r="A97" t="s">
        <v>56</v>
      </c>
      <c r="B97">
        <v>806</v>
      </c>
      <c r="C97">
        <v>247.18</v>
      </c>
      <c r="D97">
        <v>199223.63</v>
      </c>
      <c r="E97">
        <v>208.97</v>
      </c>
      <c r="F97">
        <v>369.43</v>
      </c>
      <c r="G97">
        <f t="shared" si="1"/>
        <v>1.8543483019559477E-3</v>
      </c>
    </row>
    <row r="98" spans="1:7">
      <c r="A98" t="s">
        <v>208</v>
      </c>
      <c r="B98">
        <v>1257</v>
      </c>
      <c r="C98">
        <v>301.88</v>
      </c>
      <c r="D98">
        <v>379469.07</v>
      </c>
      <c r="E98">
        <v>302.33</v>
      </c>
      <c r="F98">
        <v>747.37</v>
      </c>
      <c r="G98">
        <f t="shared" si="1"/>
        <v>1.9695149330616062E-3</v>
      </c>
    </row>
    <row r="99" spans="1:7">
      <c r="A99" t="s">
        <v>524</v>
      </c>
      <c r="B99">
        <v>1319</v>
      </c>
      <c r="C99">
        <v>237.15</v>
      </c>
      <c r="D99">
        <v>312802.95</v>
      </c>
      <c r="E99">
        <v>377.1</v>
      </c>
      <c r="F99">
        <v>628.65</v>
      </c>
      <c r="G99">
        <f t="shared" si="1"/>
        <v>2.0097316857146008E-3</v>
      </c>
    </row>
    <row r="100" spans="1:7">
      <c r="A100" t="s">
        <v>712</v>
      </c>
      <c r="B100">
        <v>1074</v>
      </c>
      <c r="C100">
        <v>186.08</v>
      </c>
      <c r="D100">
        <v>199854.66</v>
      </c>
      <c r="E100">
        <v>245.23</v>
      </c>
      <c r="F100">
        <v>404.1</v>
      </c>
      <c r="G100">
        <f t="shared" si="1"/>
        <v>2.0219693651376456E-3</v>
      </c>
    </row>
    <row r="101" spans="1:7">
      <c r="A101" t="s">
        <v>99</v>
      </c>
      <c r="B101">
        <v>1367</v>
      </c>
      <c r="C101">
        <v>212.8</v>
      </c>
      <c r="D101">
        <v>290891.36</v>
      </c>
      <c r="E101">
        <v>357.76</v>
      </c>
      <c r="F101">
        <v>600.03</v>
      </c>
      <c r="G101">
        <f t="shared" si="1"/>
        <v>2.0627288483233055E-3</v>
      </c>
    </row>
    <row r="102" spans="1:7">
      <c r="A102" t="s">
        <v>106</v>
      </c>
      <c r="B102">
        <v>1891</v>
      </c>
      <c r="C102">
        <v>151.56</v>
      </c>
      <c r="D102">
        <v>286597.81</v>
      </c>
      <c r="E102">
        <v>483.13</v>
      </c>
      <c r="F102">
        <v>594.59</v>
      </c>
      <c r="G102">
        <f t="shared" si="1"/>
        <v>2.0746494887731348E-3</v>
      </c>
    </row>
    <row r="103" spans="1:7">
      <c r="A103" t="s">
        <v>418</v>
      </c>
      <c r="B103">
        <v>1495</v>
      </c>
      <c r="C103">
        <v>201.72</v>
      </c>
      <c r="D103">
        <v>301576.56</v>
      </c>
      <c r="E103">
        <v>379.85</v>
      </c>
      <c r="F103">
        <v>634.70000000000005</v>
      </c>
      <c r="G103">
        <f t="shared" si="1"/>
        <v>2.1046065383861401E-3</v>
      </c>
    </row>
    <row r="104" spans="1:7">
      <c r="A104" t="s">
        <v>581</v>
      </c>
      <c r="B104">
        <v>1283</v>
      </c>
      <c r="C104">
        <v>227.49</v>
      </c>
      <c r="D104">
        <v>291870.81</v>
      </c>
      <c r="E104">
        <v>278.82</v>
      </c>
      <c r="F104">
        <v>631.91999999999996</v>
      </c>
      <c r="G104">
        <f t="shared" si="1"/>
        <v>2.1650674831100785E-3</v>
      </c>
    </row>
    <row r="105" spans="1:7">
      <c r="A105" t="s">
        <v>419</v>
      </c>
      <c r="B105">
        <v>1659</v>
      </c>
      <c r="C105">
        <v>285.52</v>
      </c>
      <c r="D105">
        <v>473675.46</v>
      </c>
      <c r="E105">
        <v>471.76</v>
      </c>
      <c r="F105">
        <v>1030.6300000000001</v>
      </c>
      <c r="G105">
        <f t="shared" si="1"/>
        <v>2.1758146389935424E-3</v>
      </c>
    </row>
    <row r="106" spans="1:7">
      <c r="A106" t="s">
        <v>133</v>
      </c>
      <c r="B106">
        <v>1459</v>
      </c>
      <c r="C106">
        <v>270.2</v>
      </c>
      <c r="D106">
        <v>394218.13</v>
      </c>
      <c r="E106">
        <v>275.82</v>
      </c>
      <c r="F106">
        <v>861.1</v>
      </c>
      <c r="G106">
        <f t="shared" si="1"/>
        <v>2.184323689019579E-3</v>
      </c>
    </row>
    <row r="107" spans="1:7">
      <c r="A107" t="s">
        <v>237</v>
      </c>
      <c r="B107">
        <v>1414</v>
      </c>
      <c r="C107">
        <v>196.19</v>
      </c>
      <c r="D107">
        <v>277419.37</v>
      </c>
      <c r="E107">
        <v>331.17</v>
      </c>
      <c r="F107">
        <v>607</v>
      </c>
      <c r="G107">
        <f t="shared" si="1"/>
        <v>2.1880231362359447E-3</v>
      </c>
    </row>
    <row r="108" spans="1:7">
      <c r="A108" t="s">
        <v>523</v>
      </c>
      <c r="B108">
        <v>1456</v>
      </c>
      <c r="C108">
        <v>242.74</v>
      </c>
      <c r="D108">
        <v>353424.24</v>
      </c>
      <c r="E108">
        <v>363.87</v>
      </c>
      <c r="F108">
        <v>790.48</v>
      </c>
      <c r="G108">
        <f t="shared" si="1"/>
        <v>2.236632099711101E-3</v>
      </c>
    </row>
    <row r="109" spans="1:7">
      <c r="A109" t="s">
        <v>49</v>
      </c>
      <c r="B109">
        <v>1726</v>
      </c>
      <c r="C109">
        <v>210.46</v>
      </c>
      <c r="D109">
        <v>363260.21</v>
      </c>
      <c r="E109">
        <v>405.62</v>
      </c>
      <c r="F109">
        <v>821.19</v>
      </c>
      <c r="G109">
        <f t="shared" si="1"/>
        <v>2.2606109268064343E-3</v>
      </c>
    </row>
    <row r="110" spans="1:7">
      <c r="A110" t="s">
        <v>720</v>
      </c>
      <c r="B110">
        <v>1658</v>
      </c>
      <c r="C110">
        <v>312.7</v>
      </c>
      <c r="D110">
        <v>518452.29</v>
      </c>
      <c r="E110">
        <v>439.8</v>
      </c>
      <c r="F110">
        <v>1187.07</v>
      </c>
      <c r="G110">
        <f t="shared" si="1"/>
        <v>2.2896417334756108E-3</v>
      </c>
    </row>
    <row r="111" spans="1:7">
      <c r="A111" t="s">
        <v>566</v>
      </c>
      <c r="B111">
        <v>1613</v>
      </c>
      <c r="C111">
        <v>270.58</v>
      </c>
      <c r="D111">
        <v>436445.97</v>
      </c>
      <c r="E111">
        <v>337.86</v>
      </c>
      <c r="F111">
        <v>1004.04</v>
      </c>
      <c r="G111">
        <f t="shared" si="1"/>
        <v>2.3004909404937342E-3</v>
      </c>
    </row>
    <row r="112" spans="1:7">
      <c r="A112" t="s">
        <v>48</v>
      </c>
      <c r="B112">
        <v>1025</v>
      </c>
      <c r="C112">
        <v>233.86</v>
      </c>
      <c r="D112">
        <v>239708.69</v>
      </c>
      <c r="E112">
        <v>239.55</v>
      </c>
      <c r="F112">
        <v>553.63</v>
      </c>
      <c r="G112">
        <f t="shared" si="1"/>
        <v>2.3095950338721553E-3</v>
      </c>
    </row>
    <row r="113" spans="1:7">
      <c r="A113" t="s">
        <v>305</v>
      </c>
      <c r="B113">
        <v>2059</v>
      </c>
      <c r="C113">
        <v>221.43</v>
      </c>
      <c r="D113">
        <v>455920.43</v>
      </c>
      <c r="E113">
        <v>497.23</v>
      </c>
      <c r="F113">
        <v>1074.3699999999999</v>
      </c>
      <c r="G113">
        <f t="shared" si="1"/>
        <v>2.3564857578327867E-3</v>
      </c>
    </row>
    <row r="114" spans="1:7">
      <c r="A114" t="s">
        <v>121</v>
      </c>
      <c r="B114">
        <v>1208</v>
      </c>
      <c r="C114">
        <v>176.33</v>
      </c>
      <c r="D114">
        <v>213007.19</v>
      </c>
      <c r="E114">
        <v>208.23</v>
      </c>
      <c r="F114">
        <v>502.36</v>
      </c>
      <c r="G114">
        <f t="shared" si="1"/>
        <v>2.3584180421327562E-3</v>
      </c>
    </row>
    <row r="115" spans="1:7">
      <c r="A115" t="s">
        <v>285</v>
      </c>
      <c r="B115">
        <v>1573</v>
      </c>
      <c r="C115">
        <v>320.14</v>
      </c>
      <c r="D115">
        <v>503588.01</v>
      </c>
      <c r="E115">
        <v>396.67</v>
      </c>
      <c r="F115">
        <v>1187.93</v>
      </c>
      <c r="G115">
        <f t="shared" si="1"/>
        <v>2.3589322549597636E-3</v>
      </c>
    </row>
    <row r="116" spans="1:7">
      <c r="A116" t="s">
        <v>673</v>
      </c>
      <c r="B116">
        <v>1267</v>
      </c>
      <c r="C116">
        <v>310.52</v>
      </c>
      <c r="D116">
        <v>393423.07</v>
      </c>
      <c r="E116">
        <v>341.51</v>
      </c>
      <c r="F116">
        <v>931.42</v>
      </c>
      <c r="G116">
        <f t="shared" si="1"/>
        <v>2.3674768233596468E-3</v>
      </c>
    </row>
    <row r="117" spans="1:7">
      <c r="A117" t="s">
        <v>96</v>
      </c>
      <c r="B117">
        <v>1265</v>
      </c>
      <c r="C117">
        <v>425.81</v>
      </c>
      <c r="D117">
        <v>538643.71</v>
      </c>
      <c r="E117">
        <v>293.58999999999997</v>
      </c>
      <c r="F117">
        <v>1278.02</v>
      </c>
      <c r="G117">
        <f t="shared" si="1"/>
        <v>2.3726629983296379E-3</v>
      </c>
    </row>
    <row r="118" spans="1:7">
      <c r="A118" t="s">
        <v>796</v>
      </c>
      <c r="B118">
        <v>976</v>
      </c>
      <c r="C118">
        <v>323.04000000000002</v>
      </c>
      <c r="D118">
        <v>315282.57</v>
      </c>
      <c r="E118">
        <v>252.44</v>
      </c>
      <c r="F118">
        <v>749.24</v>
      </c>
      <c r="G118">
        <f t="shared" si="1"/>
        <v>2.3764079314628778E-3</v>
      </c>
    </row>
    <row r="119" spans="1:7">
      <c r="A119" t="s">
        <v>309</v>
      </c>
      <c r="B119">
        <v>1008</v>
      </c>
      <c r="C119">
        <v>190.66</v>
      </c>
      <c r="D119">
        <v>192186.6</v>
      </c>
      <c r="E119">
        <v>235.38</v>
      </c>
      <c r="F119">
        <v>458.03</v>
      </c>
      <c r="G119">
        <f t="shared" si="1"/>
        <v>2.3832566890719747E-3</v>
      </c>
    </row>
    <row r="120" spans="1:7">
      <c r="A120" t="s">
        <v>260</v>
      </c>
      <c r="B120">
        <v>1777</v>
      </c>
      <c r="C120">
        <v>374.03</v>
      </c>
      <c r="D120">
        <v>664644.46</v>
      </c>
      <c r="E120">
        <v>418.1</v>
      </c>
      <c r="F120">
        <v>1599.8</v>
      </c>
      <c r="G120">
        <f t="shared" si="1"/>
        <v>2.4070011807515858E-3</v>
      </c>
    </row>
    <row r="121" spans="1:7">
      <c r="A121" t="s">
        <v>54</v>
      </c>
      <c r="B121">
        <v>1290</v>
      </c>
      <c r="C121">
        <v>211.64</v>
      </c>
      <c r="D121">
        <v>273013.38</v>
      </c>
      <c r="E121">
        <v>276.81</v>
      </c>
      <c r="F121">
        <v>658.98</v>
      </c>
      <c r="G121">
        <f t="shared" si="1"/>
        <v>2.4137278546567937E-3</v>
      </c>
    </row>
    <row r="122" spans="1:7">
      <c r="A122" t="s">
        <v>750</v>
      </c>
      <c r="B122">
        <v>1321</v>
      </c>
      <c r="C122">
        <v>414.14</v>
      </c>
      <c r="D122">
        <v>547075.9</v>
      </c>
      <c r="E122">
        <v>428.2</v>
      </c>
      <c r="F122">
        <v>1332.78</v>
      </c>
      <c r="G122">
        <f t="shared" si="1"/>
        <v>2.4361884703749514E-3</v>
      </c>
    </row>
    <row r="123" spans="1:7">
      <c r="A123" t="s">
        <v>608</v>
      </c>
      <c r="B123">
        <v>921</v>
      </c>
      <c r="C123">
        <v>232.6</v>
      </c>
      <c r="D123">
        <v>214224</v>
      </c>
      <c r="E123">
        <v>212.49</v>
      </c>
      <c r="F123">
        <v>524.66999999999996</v>
      </c>
      <c r="G123">
        <f t="shared" si="1"/>
        <v>2.4491653596235715E-3</v>
      </c>
    </row>
    <row r="124" spans="1:7">
      <c r="A124" t="s">
        <v>225</v>
      </c>
      <c r="B124">
        <v>1529</v>
      </c>
      <c r="C124">
        <v>175.54</v>
      </c>
      <c r="D124">
        <v>268395.65000000002</v>
      </c>
      <c r="E124">
        <v>380.76</v>
      </c>
      <c r="F124">
        <v>660.43</v>
      </c>
      <c r="G124">
        <f t="shared" si="1"/>
        <v>2.4606583601485339E-3</v>
      </c>
    </row>
    <row r="125" spans="1:7">
      <c r="A125" t="s">
        <v>800</v>
      </c>
      <c r="B125">
        <v>1445</v>
      </c>
      <c r="C125">
        <v>258.57</v>
      </c>
      <c r="D125">
        <v>373636.95</v>
      </c>
      <c r="E125">
        <v>274.14</v>
      </c>
      <c r="F125">
        <v>957.59</v>
      </c>
      <c r="G125">
        <f t="shared" si="1"/>
        <v>2.5628889219869717E-3</v>
      </c>
    </row>
    <row r="126" spans="1:7">
      <c r="A126" t="s">
        <v>320</v>
      </c>
      <c r="B126">
        <v>1310</v>
      </c>
      <c r="C126">
        <v>231.21</v>
      </c>
      <c r="D126">
        <v>302890.52</v>
      </c>
      <c r="E126">
        <v>398.1</v>
      </c>
      <c r="F126">
        <v>789.37</v>
      </c>
      <c r="G126">
        <f t="shared" si="1"/>
        <v>2.6061231629170827E-3</v>
      </c>
    </row>
    <row r="127" spans="1:7">
      <c r="A127" t="s">
        <v>766</v>
      </c>
      <c r="B127">
        <v>1223</v>
      </c>
      <c r="C127">
        <v>206.24</v>
      </c>
      <c r="D127">
        <v>252235.28</v>
      </c>
      <c r="E127">
        <v>307.48</v>
      </c>
      <c r="F127">
        <v>660.91</v>
      </c>
      <c r="G127">
        <f t="shared" si="1"/>
        <v>2.6202123668029307E-3</v>
      </c>
    </row>
    <row r="128" spans="1:7">
      <c r="A128" t="s">
        <v>203</v>
      </c>
      <c r="B128">
        <v>1481</v>
      </c>
      <c r="C128">
        <v>262.88</v>
      </c>
      <c r="D128">
        <v>389324.99</v>
      </c>
      <c r="E128">
        <v>408.7</v>
      </c>
      <c r="F128">
        <v>1021.39</v>
      </c>
      <c r="G128">
        <f t="shared" si="1"/>
        <v>2.6234894400177086E-3</v>
      </c>
    </row>
    <row r="129" spans="1:7">
      <c r="A129" t="s">
        <v>425</v>
      </c>
      <c r="B129">
        <v>703</v>
      </c>
      <c r="C129">
        <v>310</v>
      </c>
      <c r="D129">
        <v>217930.53</v>
      </c>
      <c r="E129">
        <v>163.41999999999999</v>
      </c>
      <c r="F129">
        <v>579.34</v>
      </c>
      <c r="G129">
        <f t="shared" si="1"/>
        <v>2.6583700778408607E-3</v>
      </c>
    </row>
    <row r="130" spans="1:7">
      <c r="A130" t="s">
        <v>423</v>
      </c>
      <c r="B130">
        <v>1581</v>
      </c>
      <c r="C130">
        <v>225.53</v>
      </c>
      <c r="D130">
        <v>356556.26</v>
      </c>
      <c r="E130">
        <v>385</v>
      </c>
      <c r="F130">
        <v>963.48</v>
      </c>
      <c r="G130">
        <f t="shared" si="1"/>
        <v>2.7021822586988094E-3</v>
      </c>
    </row>
    <row r="131" spans="1:7">
      <c r="A131" t="s">
        <v>304</v>
      </c>
      <c r="B131">
        <v>1510</v>
      </c>
      <c r="C131">
        <v>301.16000000000003</v>
      </c>
      <c r="D131">
        <v>454755.58</v>
      </c>
      <c r="E131">
        <v>390.39</v>
      </c>
      <c r="F131">
        <v>1243.97</v>
      </c>
      <c r="G131">
        <f t="shared" si="1"/>
        <v>2.7354694581207778E-3</v>
      </c>
    </row>
    <row r="132" spans="1:7">
      <c r="A132" t="s">
        <v>751</v>
      </c>
      <c r="B132">
        <v>1230</v>
      </c>
      <c r="C132">
        <v>134.82</v>
      </c>
      <c r="D132">
        <v>165830.51</v>
      </c>
      <c r="E132">
        <v>295.77999999999997</v>
      </c>
      <c r="F132">
        <v>454.24</v>
      </c>
      <c r="G132">
        <f t="shared" ref="G132:G195" si="2">F132/D132</f>
        <v>2.7391823133149622E-3</v>
      </c>
    </row>
    <row r="133" spans="1:7">
      <c r="A133" t="s">
        <v>487</v>
      </c>
      <c r="B133">
        <v>1116</v>
      </c>
      <c r="C133">
        <v>212.49</v>
      </c>
      <c r="D133">
        <v>237133.39</v>
      </c>
      <c r="E133">
        <v>342.58</v>
      </c>
      <c r="F133">
        <v>649.6</v>
      </c>
      <c r="G133">
        <f t="shared" si="2"/>
        <v>2.7393864693622439E-3</v>
      </c>
    </row>
    <row r="134" spans="1:7">
      <c r="A134" t="s">
        <v>272</v>
      </c>
      <c r="B134">
        <v>1780</v>
      </c>
      <c r="C134">
        <v>264.74</v>
      </c>
      <c r="D134">
        <v>471241.11</v>
      </c>
      <c r="E134">
        <v>540.88</v>
      </c>
      <c r="F134">
        <v>1293.27</v>
      </c>
      <c r="G134">
        <f t="shared" si="2"/>
        <v>2.7443912947238409E-3</v>
      </c>
    </row>
    <row r="135" spans="1:7">
      <c r="A135" t="s">
        <v>77</v>
      </c>
      <c r="B135">
        <v>1126</v>
      </c>
      <c r="C135">
        <v>232.66</v>
      </c>
      <c r="D135">
        <v>261973.86</v>
      </c>
      <c r="E135">
        <v>333.22</v>
      </c>
      <c r="F135">
        <v>722.31</v>
      </c>
      <c r="G135">
        <f t="shared" si="2"/>
        <v>2.7571834838788878E-3</v>
      </c>
    </row>
    <row r="136" spans="1:7">
      <c r="A136" t="s">
        <v>415</v>
      </c>
      <c r="B136">
        <v>1440</v>
      </c>
      <c r="C136">
        <v>251.5</v>
      </c>
      <c r="D136">
        <v>362154.17</v>
      </c>
      <c r="E136">
        <v>350.28</v>
      </c>
      <c r="F136">
        <v>1005.66</v>
      </c>
      <c r="G136">
        <f t="shared" si="2"/>
        <v>2.7768836680798128E-3</v>
      </c>
    </row>
    <row r="137" spans="1:7">
      <c r="A137" t="s">
        <v>88</v>
      </c>
      <c r="B137">
        <v>1323</v>
      </c>
      <c r="C137">
        <v>249.09</v>
      </c>
      <c r="D137">
        <v>329544.13</v>
      </c>
      <c r="E137">
        <v>333.74</v>
      </c>
      <c r="F137">
        <v>925.86</v>
      </c>
      <c r="G137">
        <f t="shared" si="2"/>
        <v>2.8095174992193001E-3</v>
      </c>
    </row>
    <row r="138" spans="1:7">
      <c r="A138" t="s">
        <v>210</v>
      </c>
      <c r="B138">
        <v>1297</v>
      </c>
      <c r="C138">
        <v>355.3</v>
      </c>
      <c r="D138">
        <v>460823.59</v>
      </c>
      <c r="E138">
        <v>329.26</v>
      </c>
      <c r="F138">
        <v>1314.7</v>
      </c>
      <c r="G138">
        <f t="shared" si="2"/>
        <v>2.852935545248454E-3</v>
      </c>
    </row>
    <row r="139" spans="1:7">
      <c r="A139" t="s">
        <v>791</v>
      </c>
      <c r="B139">
        <v>993</v>
      </c>
      <c r="C139">
        <v>203.73</v>
      </c>
      <c r="D139">
        <v>202305.09</v>
      </c>
      <c r="E139">
        <v>201.92</v>
      </c>
      <c r="F139">
        <v>583.4</v>
      </c>
      <c r="G139">
        <f t="shared" si="2"/>
        <v>2.883763329929069E-3</v>
      </c>
    </row>
    <row r="140" spans="1:7">
      <c r="A140" t="s">
        <v>287</v>
      </c>
      <c r="B140">
        <v>630</v>
      </c>
      <c r="C140">
        <v>201.74</v>
      </c>
      <c r="D140">
        <v>127097.33</v>
      </c>
      <c r="E140">
        <v>165.96</v>
      </c>
      <c r="F140">
        <v>369.67</v>
      </c>
      <c r="G140">
        <f t="shared" si="2"/>
        <v>2.9085583465836774E-3</v>
      </c>
    </row>
    <row r="141" spans="1:7">
      <c r="A141" t="s">
        <v>282</v>
      </c>
      <c r="B141">
        <v>1158</v>
      </c>
      <c r="C141">
        <v>276.11</v>
      </c>
      <c r="D141">
        <v>319735.26</v>
      </c>
      <c r="E141">
        <v>224.6</v>
      </c>
      <c r="F141">
        <v>931.77</v>
      </c>
      <c r="G141">
        <f t="shared" si="2"/>
        <v>2.9141921976325036E-3</v>
      </c>
    </row>
    <row r="142" spans="1:7">
      <c r="A142" t="s">
        <v>535</v>
      </c>
      <c r="B142">
        <v>1064</v>
      </c>
      <c r="C142">
        <v>301.62</v>
      </c>
      <c r="D142">
        <v>320918.53999999998</v>
      </c>
      <c r="E142">
        <v>276.97000000000003</v>
      </c>
      <c r="F142">
        <v>941.2</v>
      </c>
      <c r="G142">
        <f t="shared" si="2"/>
        <v>2.932831490508464E-3</v>
      </c>
    </row>
    <row r="143" spans="1:7">
      <c r="A143" t="s">
        <v>700</v>
      </c>
      <c r="B143">
        <v>1298</v>
      </c>
      <c r="C143">
        <v>191.48</v>
      </c>
      <c r="D143">
        <v>248537.3</v>
      </c>
      <c r="E143">
        <v>314.27999999999997</v>
      </c>
      <c r="F143">
        <v>737.99</v>
      </c>
      <c r="G143">
        <f t="shared" si="2"/>
        <v>2.9693329733605379E-3</v>
      </c>
    </row>
    <row r="144" spans="1:7">
      <c r="A144" t="s">
        <v>402</v>
      </c>
      <c r="B144">
        <v>920</v>
      </c>
      <c r="C144">
        <v>168.66</v>
      </c>
      <c r="D144">
        <v>155164.72</v>
      </c>
      <c r="E144">
        <v>197.11</v>
      </c>
      <c r="F144">
        <v>461.91</v>
      </c>
      <c r="G144">
        <f t="shared" si="2"/>
        <v>2.976900934697011E-3</v>
      </c>
    </row>
    <row r="145" spans="1:7">
      <c r="A145" t="s">
        <v>622</v>
      </c>
      <c r="B145">
        <v>1204</v>
      </c>
      <c r="C145">
        <v>157.41999999999999</v>
      </c>
      <c r="D145">
        <v>189536.05</v>
      </c>
      <c r="E145">
        <v>289.61</v>
      </c>
      <c r="F145">
        <v>567.96</v>
      </c>
      <c r="G145">
        <f t="shared" si="2"/>
        <v>2.9965803339259212E-3</v>
      </c>
    </row>
    <row r="146" spans="1:7">
      <c r="A146" t="s">
        <v>606</v>
      </c>
      <c r="B146">
        <v>825</v>
      </c>
      <c r="C146">
        <v>417.51</v>
      </c>
      <c r="D146">
        <v>344442.05</v>
      </c>
      <c r="E146">
        <v>177.13</v>
      </c>
      <c r="F146">
        <v>1035.21</v>
      </c>
      <c r="G146">
        <f t="shared" si="2"/>
        <v>3.0054692799558014E-3</v>
      </c>
    </row>
    <row r="147" spans="1:7">
      <c r="A147" t="s">
        <v>420</v>
      </c>
      <c r="B147">
        <v>1477</v>
      </c>
      <c r="C147">
        <v>154.6</v>
      </c>
      <c r="D147">
        <v>228342.55</v>
      </c>
      <c r="E147">
        <v>362.08</v>
      </c>
      <c r="F147">
        <v>693.13</v>
      </c>
      <c r="G147">
        <f t="shared" si="2"/>
        <v>3.035483312242944E-3</v>
      </c>
    </row>
    <row r="148" spans="1:7">
      <c r="A148" t="s">
        <v>437</v>
      </c>
      <c r="B148">
        <v>863</v>
      </c>
      <c r="C148">
        <v>297.56</v>
      </c>
      <c r="D148">
        <v>256797.63</v>
      </c>
      <c r="E148">
        <v>213.05</v>
      </c>
      <c r="F148">
        <v>793.3</v>
      </c>
      <c r="G148">
        <f t="shared" si="2"/>
        <v>3.0892029649962111E-3</v>
      </c>
    </row>
    <row r="149" spans="1:7">
      <c r="A149" t="s">
        <v>505</v>
      </c>
      <c r="B149">
        <v>1315</v>
      </c>
      <c r="C149">
        <v>164.38</v>
      </c>
      <c r="D149">
        <v>216165.38</v>
      </c>
      <c r="E149">
        <v>297.74</v>
      </c>
      <c r="F149">
        <v>672.66</v>
      </c>
      <c r="G149">
        <f t="shared" si="2"/>
        <v>3.1117841349063385E-3</v>
      </c>
    </row>
    <row r="150" spans="1:7">
      <c r="A150" t="s">
        <v>513</v>
      </c>
      <c r="B150">
        <v>1253</v>
      </c>
      <c r="C150">
        <v>234.47</v>
      </c>
      <c r="D150">
        <v>293785.09999999998</v>
      </c>
      <c r="E150">
        <v>328</v>
      </c>
      <c r="F150">
        <v>915.13</v>
      </c>
      <c r="G150">
        <f t="shared" si="2"/>
        <v>3.1149639651568443E-3</v>
      </c>
    </row>
    <row r="151" spans="1:7">
      <c r="A151" t="s">
        <v>594</v>
      </c>
      <c r="B151">
        <v>1161</v>
      </c>
      <c r="C151">
        <v>391.12</v>
      </c>
      <c r="D151">
        <v>454088.01</v>
      </c>
      <c r="E151">
        <v>333.91</v>
      </c>
      <c r="F151">
        <v>1430.41</v>
      </c>
      <c r="G151">
        <f t="shared" si="2"/>
        <v>3.1500721633235815E-3</v>
      </c>
    </row>
    <row r="152" spans="1:7">
      <c r="A152" t="s">
        <v>795</v>
      </c>
      <c r="B152">
        <v>1590</v>
      </c>
      <c r="C152">
        <v>227.42</v>
      </c>
      <c r="D152">
        <v>361595.79</v>
      </c>
      <c r="E152">
        <v>347.32</v>
      </c>
      <c r="F152">
        <v>1156.31</v>
      </c>
      <c r="G152">
        <f t="shared" si="2"/>
        <v>3.1977971867426886E-3</v>
      </c>
    </row>
    <row r="153" spans="1:7">
      <c r="A153" t="s">
        <v>664</v>
      </c>
      <c r="B153">
        <v>1137</v>
      </c>
      <c r="C153">
        <v>188.61</v>
      </c>
      <c r="D153">
        <v>214449.55</v>
      </c>
      <c r="E153">
        <v>302.94</v>
      </c>
      <c r="F153">
        <v>692.17</v>
      </c>
      <c r="G153">
        <f t="shared" si="2"/>
        <v>3.2276589062555741E-3</v>
      </c>
    </row>
    <row r="154" spans="1:7">
      <c r="A154" t="s">
        <v>283</v>
      </c>
      <c r="B154">
        <v>874</v>
      </c>
      <c r="C154">
        <v>218.92</v>
      </c>
      <c r="D154">
        <v>191339.17</v>
      </c>
      <c r="E154">
        <v>218.6</v>
      </c>
      <c r="F154">
        <v>627.23</v>
      </c>
      <c r="G154">
        <f t="shared" si="2"/>
        <v>3.2781055755598813E-3</v>
      </c>
    </row>
    <row r="155" spans="1:7">
      <c r="A155" t="s">
        <v>191</v>
      </c>
      <c r="B155">
        <v>1669</v>
      </c>
      <c r="C155">
        <v>241.55</v>
      </c>
      <c r="D155">
        <v>403139.41</v>
      </c>
      <c r="E155">
        <v>366.17</v>
      </c>
      <c r="F155">
        <v>1324.42</v>
      </c>
      <c r="G155">
        <f t="shared" si="2"/>
        <v>3.2852655115013442E-3</v>
      </c>
    </row>
    <row r="156" spans="1:7">
      <c r="A156" t="s">
        <v>296</v>
      </c>
      <c r="B156">
        <v>1285</v>
      </c>
      <c r="C156">
        <v>242.21</v>
      </c>
      <c r="D156">
        <v>311239.15999999997</v>
      </c>
      <c r="E156">
        <v>339.65</v>
      </c>
      <c r="F156">
        <v>1058.6099999999999</v>
      </c>
      <c r="G156">
        <f t="shared" si="2"/>
        <v>3.4012750837651663E-3</v>
      </c>
    </row>
    <row r="157" spans="1:7">
      <c r="A157" t="s">
        <v>515</v>
      </c>
      <c r="B157">
        <v>1087</v>
      </c>
      <c r="C157">
        <v>226.19</v>
      </c>
      <c r="D157">
        <v>245869.06</v>
      </c>
      <c r="E157">
        <v>216.74</v>
      </c>
      <c r="F157">
        <v>837.07</v>
      </c>
      <c r="G157">
        <f t="shared" si="2"/>
        <v>3.404535731336021E-3</v>
      </c>
    </row>
    <row r="158" spans="1:7">
      <c r="A158" t="s">
        <v>458</v>
      </c>
      <c r="B158">
        <v>1667</v>
      </c>
      <c r="C158">
        <v>229.59</v>
      </c>
      <c r="D158">
        <v>382723.93</v>
      </c>
      <c r="E158">
        <v>383.63</v>
      </c>
      <c r="F158">
        <v>1306.33</v>
      </c>
      <c r="G158">
        <f t="shared" si="2"/>
        <v>3.413243587878082E-3</v>
      </c>
    </row>
    <row r="159" spans="1:7">
      <c r="A159" t="s">
        <v>738</v>
      </c>
      <c r="B159">
        <v>1143</v>
      </c>
      <c r="C159">
        <v>207.66</v>
      </c>
      <c r="D159">
        <v>237353.29</v>
      </c>
      <c r="E159">
        <v>263.16000000000003</v>
      </c>
      <c r="F159">
        <v>814.6</v>
      </c>
      <c r="G159">
        <f t="shared" si="2"/>
        <v>3.4320147826895509E-3</v>
      </c>
    </row>
    <row r="160" spans="1:7">
      <c r="A160" t="s">
        <v>633</v>
      </c>
      <c r="B160">
        <v>1235</v>
      </c>
      <c r="C160">
        <v>148.28</v>
      </c>
      <c r="D160">
        <v>183122.73</v>
      </c>
      <c r="E160">
        <v>256.81</v>
      </c>
      <c r="F160">
        <v>629.54</v>
      </c>
      <c r="G160">
        <f t="shared" si="2"/>
        <v>3.4378037068363929E-3</v>
      </c>
    </row>
    <row r="161" spans="1:7">
      <c r="A161" t="s">
        <v>138</v>
      </c>
      <c r="B161">
        <v>1341</v>
      </c>
      <c r="C161">
        <v>243.79</v>
      </c>
      <c r="D161">
        <v>326923.28999999998</v>
      </c>
      <c r="E161">
        <v>361.84</v>
      </c>
      <c r="F161">
        <v>1124.54</v>
      </c>
      <c r="G161">
        <f t="shared" si="2"/>
        <v>3.4397671698458681E-3</v>
      </c>
    </row>
    <row r="162" spans="1:7">
      <c r="A162" t="s">
        <v>727</v>
      </c>
      <c r="B162">
        <v>1050</v>
      </c>
      <c r="C162">
        <v>173.72</v>
      </c>
      <c r="D162">
        <v>182401.1</v>
      </c>
      <c r="E162">
        <v>271.3</v>
      </c>
      <c r="F162">
        <v>628.1</v>
      </c>
      <c r="G162">
        <f t="shared" si="2"/>
        <v>3.4435099349729801E-3</v>
      </c>
    </row>
    <row r="163" spans="1:7">
      <c r="A163" t="s">
        <v>635</v>
      </c>
      <c r="B163">
        <v>1488</v>
      </c>
      <c r="C163">
        <v>326</v>
      </c>
      <c r="D163">
        <v>485088.35</v>
      </c>
      <c r="E163">
        <v>322.31</v>
      </c>
      <c r="F163">
        <v>1683.08</v>
      </c>
      <c r="G163">
        <f t="shared" si="2"/>
        <v>3.4696359951748995E-3</v>
      </c>
    </row>
    <row r="164" spans="1:7">
      <c r="A164" t="s">
        <v>565</v>
      </c>
      <c r="B164">
        <v>905</v>
      </c>
      <c r="C164">
        <v>159.16999999999999</v>
      </c>
      <c r="D164">
        <v>144047.54</v>
      </c>
      <c r="E164">
        <v>258.02</v>
      </c>
      <c r="F164">
        <v>503.08</v>
      </c>
      <c r="G164">
        <f t="shared" si="2"/>
        <v>3.4924581148695769E-3</v>
      </c>
    </row>
    <row r="165" spans="1:7">
      <c r="A165" t="s">
        <v>759</v>
      </c>
      <c r="B165">
        <v>1601</v>
      </c>
      <c r="C165">
        <v>279.38</v>
      </c>
      <c r="D165">
        <v>447280.59</v>
      </c>
      <c r="E165">
        <v>402.01</v>
      </c>
      <c r="F165">
        <v>1564.31</v>
      </c>
      <c r="G165">
        <f t="shared" si="2"/>
        <v>3.4973795755366892E-3</v>
      </c>
    </row>
    <row r="166" spans="1:7">
      <c r="A166" t="s">
        <v>553</v>
      </c>
      <c r="B166">
        <v>1129</v>
      </c>
      <c r="C166">
        <v>227.86</v>
      </c>
      <c r="D166">
        <v>257259.39</v>
      </c>
      <c r="E166">
        <v>255.22</v>
      </c>
      <c r="F166">
        <v>903.92</v>
      </c>
      <c r="G166">
        <f t="shared" si="2"/>
        <v>3.5136521158664019E-3</v>
      </c>
    </row>
    <row r="167" spans="1:7">
      <c r="A167" t="s">
        <v>154</v>
      </c>
      <c r="B167">
        <v>1253</v>
      </c>
      <c r="C167">
        <v>246.28</v>
      </c>
      <c r="D167">
        <v>308593.46000000002</v>
      </c>
      <c r="E167">
        <v>296.14999999999998</v>
      </c>
      <c r="F167">
        <v>1093.17</v>
      </c>
      <c r="G167">
        <f t="shared" si="2"/>
        <v>3.5424276327826261E-3</v>
      </c>
    </row>
    <row r="168" spans="1:7">
      <c r="A168" t="s">
        <v>732</v>
      </c>
      <c r="B168">
        <v>1294</v>
      </c>
      <c r="C168">
        <v>201.71</v>
      </c>
      <c r="D168">
        <v>261018.29</v>
      </c>
      <c r="E168">
        <v>337.65</v>
      </c>
      <c r="F168">
        <v>926.11</v>
      </c>
      <c r="G168">
        <f t="shared" si="2"/>
        <v>3.5480655397750094E-3</v>
      </c>
    </row>
    <row r="169" spans="1:7">
      <c r="A169" t="s">
        <v>345</v>
      </c>
      <c r="B169">
        <v>956</v>
      </c>
      <c r="C169">
        <v>159.41</v>
      </c>
      <c r="D169">
        <v>152398.73000000001</v>
      </c>
      <c r="E169">
        <v>213.45</v>
      </c>
      <c r="F169">
        <v>544.64</v>
      </c>
      <c r="G169">
        <f t="shared" si="2"/>
        <v>3.5737830623654146E-3</v>
      </c>
    </row>
    <row r="170" spans="1:7">
      <c r="A170" t="s">
        <v>386</v>
      </c>
      <c r="B170">
        <v>1277</v>
      </c>
      <c r="C170">
        <v>259.88</v>
      </c>
      <c r="D170">
        <v>331866.36</v>
      </c>
      <c r="E170">
        <v>286.54000000000002</v>
      </c>
      <c r="F170">
        <v>1189.52</v>
      </c>
      <c r="G170">
        <f t="shared" si="2"/>
        <v>3.5843343688103852E-3</v>
      </c>
    </row>
    <row r="171" spans="1:7">
      <c r="A171" t="s">
        <v>241</v>
      </c>
      <c r="B171">
        <v>1955</v>
      </c>
      <c r="C171">
        <v>185.38</v>
      </c>
      <c r="D171">
        <v>362426.17</v>
      </c>
      <c r="E171">
        <v>499.22</v>
      </c>
      <c r="F171">
        <v>1305.92</v>
      </c>
      <c r="G171">
        <f t="shared" si="2"/>
        <v>3.6032718056756225E-3</v>
      </c>
    </row>
    <row r="172" spans="1:7">
      <c r="A172" t="s">
        <v>380</v>
      </c>
      <c r="B172">
        <v>1680</v>
      </c>
      <c r="C172">
        <v>156.35</v>
      </c>
      <c r="D172">
        <v>262673.98</v>
      </c>
      <c r="E172">
        <v>340.41</v>
      </c>
      <c r="F172">
        <v>947.61</v>
      </c>
      <c r="G172">
        <f t="shared" si="2"/>
        <v>3.6075518404982483E-3</v>
      </c>
    </row>
    <row r="173" spans="1:7">
      <c r="A173" t="s">
        <v>730</v>
      </c>
      <c r="B173">
        <v>1508</v>
      </c>
      <c r="C173">
        <v>139</v>
      </c>
      <c r="D173">
        <v>209616.44</v>
      </c>
      <c r="E173">
        <v>319.27999999999997</v>
      </c>
      <c r="F173">
        <v>759.47</v>
      </c>
      <c r="G173">
        <f t="shared" si="2"/>
        <v>3.6231413910092166E-3</v>
      </c>
    </row>
    <row r="174" spans="1:7">
      <c r="A174" t="s">
        <v>91</v>
      </c>
      <c r="B174">
        <v>1109</v>
      </c>
      <c r="C174">
        <v>214.19</v>
      </c>
      <c r="D174">
        <v>237540.88</v>
      </c>
      <c r="E174">
        <v>261.42</v>
      </c>
      <c r="F174">
        <v>862.72</v>
      </c>
      <c r="G174">
        <f t="shared" si="2"/>
        <v>3.6318801210132759E-3</v>
      </c>
    </row>
    <row r="175" spans="1:7">
      <c r="A175" t="s">
        <v>797</v>
      </c>
      <c r="B175">
        <v>1075</v>
      </c>
      <c r="C175">
        <v>250.88</v>
      </c>
      <c r="D175">
        <v>269695.5</v>
      </c>
      <c r="E175">
        <v>277.39</v>
      </c>
      <c r="F175">
        <v>990.51</v>
      </c>
      <c r="G175">
        <f t="shared" si="2"/>
        <v>3.6726975422281794E-3</v>
      </c>
    </row>
    <row r="176" spans="1:7">
      <c r="A176" t="s">
        <v>704</v>
      </c>
      <c r="B176">
        <v>850</v>
      </c>
      <c r="C176">
        <v>189.91</v>
      </c>
      <c r="D176">
        <v>161427.5</v>
      </c>
      <c r="E176">
        <v>229.62</v>
      </c>
      <c r="F176">
        <v>598.27</v>
      </c>
      <c r="G176">
        <f t="shared" si="2"/>
        <v>3.7061219432872341E-3</v>
      </c>
    </row>
    <row r="177" spans="1:7">
      <c r="A177" t="s">
        <v>341</v>
      </c>
      <c r="B177">
        <v>1407</v>
      </c>
      <c r="C177">
        <v>232.38</v>
      </c>
      <c r="D177">
        <v>326955.93</v>
      </c>
      <c r="E177">
        <v>370.8</v>
      </c>
      <c r="F177">
        <v>1213.6400000000001</v>
      </c>
      <c r="G177">
        <f t="shared" si="2"/>
        <v>3.7119375690784998E-3</v>
      </c>
    </row>
    <row r="178" spans="1:7">
      <c r="A178" t="s">
        <v>361</v>
      </c>
      <c r="B178">
        <v>1250</v>
      </c>
      <c r="C178">
        <v>241.24</v>
      </c>
      <c r="D178">
        <v>301553.87</v>
      </c>
      <c r="E178">
        <v>306.58999999999997</v>
      </c>
      <c r="F178">
        <v>1119.8699999999999</v>
      </c>
      <c r="G178">
        <f t="shared" si="2"/>
        <v>3.7136648254588803E-3</v>
      </c>
    </row>
    <row r="179" spans="1:7">
      <c r="A179" t="s">
        <v>223</v>
      </c>
      <c r="B179">
        <v>843</v>
      </c>
      <c r="C179">
        <v>221.98</v>
      </c>
      <c r="D179">
        <v>187131.57</v>
      </c>
      <c r="E179">
        <v>161.38999999999999</v>
      </c>
      <c r="F179">
        <v>698.22</v>
      </c>
      <c r="G179">
        <f t="shared" si="2"/>
        <v>3.7311716029529386E-3</v>
      </c>
    </row>
    <row r="180" spans="1:7">
      <c r="A180" t="s">
        <v>37</v>
      </c>
      <c r="B180">
        <v>1374</v>
      </c>
      <c r="C180">
        <v>270.51</v>
      </c>
      <c r="D180">
        <v>371685.18</v>
      </c>
      <c r="E180">
        <v>379.08</v>
      </c>
      <c r="F180">
        <v>1398.67</v>
      </c>
      <c r="G180">
        <f t="shared" si="2"/>
        <v>3.7630502243861325E-3</v>
      </c>
    </row>
    <row r="181" spans="1:7">
      <c r="A181" t="s">
        <v>310</v>
      </c>
      <c r="B181">
        <v>1075</v>
      </c>
      <c r="C181">
        <v>225.81</v>
      </c>
      <c r="D181">
        <v>242747.2</v>
      </c>
      <c r="E181">
        <v>263.23</v>
      </c>
      <c r="F181">
        <v>914.5</v>
      </c>
      <c r="G181">
        <f t="shared" si="2"/>
        <v>3.7672937113177821E-3</v>
      </c>
    </row>
    <row r="182" spans="1:7">
      <c r="A182" t="s">
        <v>716</v>
      </c>
      <c r="B182">
        <v>1579</v>
      </c>
      <c r="C182">
        <v>403.78</v>
      </c>
      <c r="D182">
        <v>637562.86</v>
      </c>
      <c r="E182">
        <v>400.24</v>
      </c>
      <c r="F182">
        <v>2417.83</v>
      </c>
      <c r="G182">
        <f t="shared" si="2"/>
        <v>3.7923005740955486E-3</v>
      </c>
    </row>
    <row r="183" spans="1:7">
      <c r="A183" t="s">
        <v>619</v>
      </c>
      <c r="B183">
        <v>558</v>
      </c>
      <c r="C183">
        <v>309</v>
      </c>
      <c r="D183">
        <v>172422.78</v>
      </c>
      <c r="E183">
        <v>141.37</v>
      </c>
      <c r="F183">
        <v>655.81</v>
      </c>
      <c r="G183">
        <f t="shared" si="2"/>
        <v>3.8034997463792194E-3</v>
      </c>
    </row>
    <row r="184" spans="1:7">
      <c r="A184" t="s">
        <v>510</v>
      </c>
      <c r="B184">
        <v>1064</v>
      </c>
      <c r="C184">
        <v>382.93</v>
      </c>
      <c r="D184">
        <v>407434.76</v>
      </c>
      <c r="E184">
        <v>296.45</v>
      </c>
      <c r="F184">
        <v>1550.86</v>
      </c>
      <c r="G184">
        <f t="shared" si="2"/>
        <v>3.8064008088067886E-3</v>
      </c>
    </row>
    <row r="185" spans="1:7">
      <c r="A185" t="s">
        <v>313</v>
      </c>
      <c r="B185">
        <v>1330</v>
      </c>
      <c r="C185">
        <v>154.94999999999999</v>
      </c>
      <c r="D185">
        <v>206084.99</v>
      </c>
      <c r="E185">
        <v>337.7</v>
      </c>
      <c r="F185">
        <v>787.37</v>
      </c>
      <c r="G185">
        <f t="shared" si="2"/>
        <v>3.8206081869426784E-3</v>
      </c>
    </row>
    <row r="186" spans="1:7">
      <c r="A186" t="s">
        <v>578</v>
      </c>
      <c r="B186">
        <v>1577</v>
      </c>
      <c r="C186">
        <v>184.03</v>
      </c>
      <c r="D186">
        <v>290210.44</v>
      </c>
      <c r="E186">
        <v>340.61</v>
      </c>
      <c r="F186">
        <v>1122.33</v>
      </c>
      <c r="G186">
        <f t="shared" si="2"/>
        <v>3.8672971241144869E-3</v>
      </c>
    </row>
    <row r="187" spans="1:7">
      <c r="A187" t="s">
        <v>64</v>
      </c>
      <c r="B187">
        <v>1544</v>
      </c>
      <c r="C187">
        <v>219.68</v>
      </c>
      <c r="D187">
        <v>339192.61</v>
      </c>
      <c r="E187">
        <v>427.42</v>
      </c>
      <c r="F187">
        <v>1315.56</v>
      </c>
      <c r="G187">
        <f t="shared" si="2"/>
        <v>3.8785043105744551E-3</v>
      </c>
    </row>
    <row r="188" spans="1:7">
      <c r="A188" t="s">
        <v>434</v>
      </c>
      <c r="B188">
        <v>1820</v>
      </c>
      <c r="C188">
        <v>251.77</v>
      </c>
      <c r="D188">
        <v>458220.73</v>
      </c>
      <c r="E188">
        <v>464.59</v>
      </c>
      <c r="F188">
        <v>1777.7</v>
      </c>
      <c r="G188">
        <f t="shared" si="2"/>
        <v>3.8795713148988263E-3</v>
      </c>
    </row>
    <row r="189" spans="1:7">
      <c r="A189" t="s">
        <v>542</v>
      </c>
      <c r="B189">
        <v>1728</v>
      </c>
      <c r="C189">
        <v>293.95999999999998</v>
      </c>
      <c r="D189">
        <v>507971.44</v>
      </c>
      <c r="E189">
        <v>417.65</v>
      </c>
      <c r="F189">
        <v>1978.33</v>
      </c>
      <c r="G189">
        <f t="shared" si="2"/>
        <v>3.8945693482294987E-3</v>
      </c>
    </row>
    <row r="190" spans="1:7">
      <c r="A190" t="s">
        <v>661</v>
      </c>
      <c r="B190">
        <v>1443</v>
      </c>
      <c r="C190">
        <v>315.52</v>
      </c>
      <c r="D190">
        <v>455291.21</v>
      </c>
      <c r="E190">
        <v>385.68</v>
      </c>
      <c r="F190">
        <v>1778.97</v>
      </c>
      <c r="G190">
        <f t="shared" si="2"/>
        <v>3.9073234029710349E-3</v>
      </c>
    </row>
    <row r="191" spans="1:7">
      <c r="A191" t="s">
        <v>353</v>
      </c>
      <c r="B191">
        <v>996</v>
      </c>
      <c r="C191">
        <v>281.91000000000003</v>
      </c>
      <c r="D191">
        <v>280783.89</v>
      </c>
      <c r="E191">
        <v>231.45</v>
      </c>
      <c r="F191">
        <v>1097.46</v>
      </c>
      <c r="G191">
        <f t="shared" si="2"/>
        <v>3.9085575742967308E-3</v>
      </c>
    </row>
    <row r="192" spans="1:7">
      <c r="A192" t="s">
        <v>670</v>
      </c>
      <c r="B192">
        <v>1909</v>
      </c>
      <c r="C192">
        <v>174.62</v>
      </c>
      <c r="D192">
        <v>333348</v>
      </c>
      <c r="E192">
        <v>451.86</v>
      </c>
      <c r="F192">
        <v>1318.61</v>
      </c>
      <c r="G192">
        <f t="shared" si="2"/>
        <v>3.9556559511381498E-3</v>
      </c>
    </row>
    <row r="193" spans="1:7">
      <c r="A193" t="s">
        <v>294</v>
      </c>
      <c r="B193">
        <v>1377</v>
      </c>
      <c r="C193">
        <v>275.45</v>
      </c>
      <c r="D193">
        <v>379289.45</v>
      </c>
      <c r="E193">
        <v>385.28</v>
      </c>
      <c r="F193">
        <v>1515.74</v>
      </c>
      <c r="G193">
        <f t="shared" si="2"/>
        <v>3.9962619577212071E-3</v>
      </c>
    </row>
    <row r="194" spans="1:7">
      <c r="A194" t="s">
        <v>165</v>
      </c>
      <c r="B194">
        <v>1318</v>
      </c>
      <c r="C194">
        <v>218.03</v>
      </c>
      <c r="D194">
        <v>287369.40999999997</v>
      </c>
      <c r="E194">
        <v>302.54000000000002</v>
      </c>
      <c r="F194">
        <v>1150.9100000000001</v>
      </c>
      <c r="G194">
        <f t="shared" si="2"/>
        <v>4.0049843857771789E-3</v>
      </c>
    </row>
    <row r="195" spans="1:7">
      <c r="A195" t="s">
        <v>737</v>
      </c>
      <c r="B195">
        <v>947</v>
      </c>
      <c r="C195">
        <v>287.83</v>
      </c>
      <c r="D195">
        <v>272572.49</v>
      </c>
      <c r="E195">
        <v>206.69</v>
      </c>
      <c r="F195">
        <v>1094.82</v>
      </c>
      <c r="G195">
        <f t="shared" si="2"/>
        <v>4.0166195788870693E-3</v>
      </c>
    </row>
    <row r="196" spans="1:7">
      <c r="A196" t="s">
        <v>168</v>
      </c>
      <c r="B196">
        <v>1261</v>
      </c>
      <c r="C196">
        <v>219.69</v>
      </c>
      <c r="D196">
        <v>277034.15000000002</v>
      </c>
      <c r="E196">
        <v>356.39</v>
      </c>
      <c r="F196">
        <v>1118.3499999999999</v>
      </c>
      <c r="G196">
        <f t="shared" ref="G196:G259" si="3">F196/D196</f>
        <v>4.0368669349970026E-3</v>
      </c>
    </row>
    <row r="197" spans="1:7">
      <c r="A197" t="s">
        <v>235</v>
      </c>
      <c r="B197">
        <v>1760</v>
      </c>
      <c r="C197">
        <v>298.38</v>
      </c>
      <c r="D197">
        <v>525142.56999999995</v>
      </c>
      <c r="E197">
        <v>419.62</v>
      </c>
      <c r="F197">
        <v>2149.67</v>
      </c>
      <c r="G197">
        <f t="shared" si="3"/>
        <v>4.0934978857265379E-3</v>
      </c>
    </row>
    <row r="198" spans="1:7">
      <c r="A198" t="s">
        <v>233</v>
      </c>
      <c r="B198">
        <v>1330</v>
      </c>
      <c r="C198">
        <v>287.3</v>
      </c>
      <c r="D198">
        <v>382103.63</v>
      </c>
      <c r="E198">
        <v>364.1</v>
      </c>
      <c r="F198">
        <v>1577.94</v>
      </c>
      <c r="G198">
        <f t="shared" si="3"/>
        <v>4.1296126917192595E-3</v>
      </c>
    </row>
    <row r="199" spans="1:7">
      <c r="A199" t="s">
        <v>557</v>
      </c>
      <c r="B199">
        <v>1468</v>
      </c>
      <c r="C199">
        <v>373.55</v>
      </c>
      <c r="D199">
        <v>548376.96</v>
      </c>
      <c r="E199">
        <v>364.36</v>
      </c>
      <c r="F199">
        <v>2268.63</v>
      </c>
      <c r="G199">
        <f t="shared" si="3"/>
        <v>4.1369900004551621E-3</v>
      </c>
    </row>
    <row r="200" spans="1:7">
      <c r="A200" t="s">
        <v>125</v>
      </c>
      <c r="B200">
        <v>1890</v>
      </c>
      <c r="C200">
        <v>261.44</v>
      </c>
      <c r="D200">
        <v>494118.47</v>
      </c>
      <c r="E200">
        <v>478.84</v>
      </c>
      <c r="F200">
        <v>2054.5</v>
      </c>
      <c r="G200">
        <f t="shared" si="3"/>
        <v>4.1579097417669894E-3</v>
      </c>
    </row>
    <row r="201" spans="1:7">
      <c r="A201" t="s">
        <v>646</v>
      </c>
      <c r="B201">
        <v>1414</v>
      </c>
      <c r="C201">
        <v>263.64</v>
      </c>
      <c r="D201">
        <v>372782.71</v>
      </c>
      <c r="E201">
        <v>320.88</v>
      </c>
      <c r="F201">
        <v>1550.99</v>
      </c>
      <c r="G201">
        <f t="shared" si="3"/>
        <v>4.1605738635249467E-3</v>
      </c>
    </row>
    <row r="202" spans="1:7">
      <c r="A202" t="s">
        <v>273</v>
      </c>
      <c r="B202">
        <v>1670</v>
      </c>
      <c r="C202">
        <v>170.75</v>
      </c>
      <c r="D202">
        <v>285146.69</v>
      </c>
      <c r="E202">
        <v>466.77</v>
      </c>
      <c r="F202">
        <v>1191.6600000000001</v>
      </c>
      <c r="G202">
        <f t="shared" si="3"/>
        <v>4.1791121615334199E-3</v>
      </c>
    </row>
    <row r="203" spans="1:7">
      <c r="A203" t="s">
        <v>137</v>
      </c>
      <c r="B203">
        <v>1853</v>
      </c>
      <c r="C203">
        <v>237.25</v>
      </c>
      <c r="D203">
        <v>439618.41</v>
      </c>
      <c r="E203">
        <v>469.84</v>
      </c>
      <c r="F203">
        <v>1837.49</v>
      </c>
      <c r="G203">
        <f t="shared" si="3"/>
        <v>4.1797385145904151E-3</v>
      </c>
    </row>
    <row r="204" spans="1:7">
      <c r="A204" t="s">
        <v>302</v>
      </c>
      <c r="B204">
        <v>1373</v>
      </c>
      <c r="C204">
        <v>137.80000000000001</v>
      </c>
      <c r="D204">
        <v>189192.76</v>
      </c>
      <c r="E204">
        <v>398.84</v>
      </c>
      <c r="F204">
        <v>798.45</v>
      </c>
      <c r="G204">
        <f t="shared" si="3"/>
        <v>4.2202989163010254E-3</v>
      </c>
    </row>
    <row r="205" spans="1:7">
      <c r="A205" t="s">
        <v>212</v>
      </c>
      <c r="B205">
        <v>1617</v>
      </c>
      <c r="C205">
        <v>266.64999999999998</v>
      </c>
      <c r="D205">
        <v>431179.27</v>
      </c>
      <c r="E205">
        <v>341.9</v>
      </c>
      <c r="F205">
        <v>1845.45</v>
      </c>
      <c r="G205">
        <f t="shared" si="3"/>
        <v>4.2800063184855802E-3</v>
      </c>
    </row>
    <row r="206" spans="1:7">
      <c r="A206" t="s">
        <v>568</v>
      </c>
      <c r="B206">
        <v>1523</v>
      </c>
      <c r="C206">
        <v>210.74</v>
      </c>
      <c r="D206">
        <v>320951.05</v>
      </c>
      <c r="E206">
        <v>303.45</v>
      </c>
      <c r="F206">
        <v>1375.14</v>
      </c>
      <c r="G206">
        <f t="shared" si="3"/>
        <v>4.2845785985121416E-3</v>
      </c>
    </row>
    <row r="207" spans="1:7">
      <c r="A207" t="s">
        <v>360</v>
      </c>
      <c r="B207">
        <v>1202</v>
      </c>
      <c r="C207">
        <v>229.22</v>
      </c>
      <c r="D207">
        <v>275517.01</v>
      </c>
      <c r="E207">
        <v>278.33</v>
      </c>
      <c r="F207">
        <v>1189.23</v>
      </c>
      <c r="G207">
        <f t="shared" si="3"/>
        <v>4.3163578176171405E-3</v>
      </c>
    </row>
    <row r="208" spans="1:7">
      <c r="A208" t="s">
        <v>35</v>
      </c>
      <c r="B208">
        <v>999</v>
      </c>
      <c r="C208">
        <v>268.72000000000003</v>
      </c>
      <c r="D208">
        <v>268448.99</v>
      </c>
      <c r="E208">
        <v>316.37</v>
      </c>
      <c r="F208">
        <v>1160.6400000000001</v>
      </c>
      <c r="G208">
        <f t="shared" si="3"/>
        <v>4.3235029492940174E-3</v>
      </c>
    </row>
    <row r="209" spans="1:7">
      <c r="A209" t="s">
        <v>286</v>
      </c>
      <c r="B209">
        <v>2062</v>
      </c>
      <c r="C209">
        <v>193.51</v>
      </c>
      <c r="D209">
        <v>399017.54</v>
      </c>
      <c r="E209">
        <v>472.18</v>
      </c>
      <c r="F209">
        <v>1726.39</v>
      </c>
      <c r="G209">
        <f t="shared" si="3"/>
        <v>4.32660178296924E-3</v>
      </c>
    </row>
    <row r="210" spans="1:7">
      <c r="A210" t="s">
        <v>87</v>
      </c>
      <c r="B210">
        <v>1246</v>
      </c>
      <c r="C210">
        <v>183.78</v>
      </c>
      <c r="D210">
        <v>228988.12</v>
      </c>
      <c r="E210">
        <v>268.49</v>
      </c>
      <c r="F210">
        <v>990.89</v>
      </c>
      <c r="G210">
        <f t="shared" si="3"/>
        <v>4.3272550558518062E-3</v>
      </c>
    </row>
    <row r="211" spans="1:7">
      <c r="A211" t="s">
        <v>177</v>
      </c>
      <c r="B211">
        <v>863</v>
      </c>
      <c r="C211">
        <v>140.19999999999999</v>
      </c>
      <c r="D211">
        <v>120990.49</v>
      </c>
      <c r="E211">
        <v>216.18</v>
      </c>
      <c r="F211">
        <v>524.28</v>
      </c>
      <c r="G211">
        <f t="shared" si="3"/>
        <v>4.3332331326205878E-3</v>
      </c>
    </row>
    <row r="212" spans="1:7">
      <c r="A212" t="s">
        <v>378</v>
      </c>
      <c r="B212">
        <v>1123</v>
      </c>
      <c r="C212">
        <v>326.95999999999998</v>
      </c>
      <c r="D212">
        <v>367178.34</v>
      </c>
      <c r="E212">
        <v>304.07</v>
      </c>
      <c r="F212">
        <v>1592.02</v>
      </c>
      <c r="G212">
        <f t="shared" si="3"/>
        <v>4.3358222056344604E-3</v>
      </c>
    </row>
    <row r="213" spans="1:7">
      <c r="A213" t="s">
        <v>775</v>
      </c>
      <c r="B213">
        <v>1253</v>
      </c>
      <c r="C213">
        <v>204.79</v>
      </c>
      <c r="D213">
        <v>256602.81</v>
      </c>
      <c r="E213">
        <v>260.8</v>
      </c>
      <c r="F213">
        <v>1113.53</v>
      </c>
      <c r="G213">
        <f t="shared" si="3"/>
        <v>4.3395082072561868E-3</v>
      </c>
    </row>
    <row r="214" spans="1:7">
      <c r="A214" t="s">
        <v>413</v>
      </c>
      <c r="B214">
        <v>861</v>
      </c>
      <c r="C214">
        <v>258.60000000000002</v>
      </c>
      <c r="D214">
        <v>222654.29</v>
      </c>
      <c r="E214">
        <v>225.95</v>
      </c>
      <c r="F214">
        <v>979.14</v>
      </c>
      <c r="G214">
        <f t="shared" si="3"/>
        <v>4.3975797636775825E-3</v>
      </c>
    </row>
    <row r="215" spans="1:7">
      <c r="A215" t="s">
        <v>358</v>
      </c>
      <c r="B215">
        <v>1348</v>
      </c>
      <c r="C215">
        <v>228.06</v>
      </c>
      <c r="D215">
        <v>307420.15000000002</v>
      </c>
      <c r="E215">
        <v>330.56</v>
      </c>
      <c r="F215">
        <v>1352.53</v>
      </c>
      <c r="G215">
        <f t="shared" si="3"/>
        <v>4.3996140135901954E-3</v>
      </c>
    </row>
    <row r="216" spans="1:7">
      <c r="A216" t="s">
        <v>189</v>
      </c>
      <c r="B216">
        <v>1242</v>
      </c>
      <c r="C216">
        <v>238</v>
      </c>
      <c r="D216">
        <v>295598.15000000002</v>
      </c>
      <c r="E216">
        <v>258.16000000000003</v>
      </c>
      <c r="F216">
        <v>1306.08</v>
      </c>
      <c r="G216">
        <f t="shared" si="3"/>
        <v>4.4184309001933869E-3</v>
      </c>
    </row>
    <row r="217" spans="1:7">
      <c r="A217" t="s">
        <v>786</v>
      </c>
      <c r="B217">
        <v>786</v>
      </c>
      <c r="C217">
        <v>234.58</v>
      </c>
      <c r="D217">
        <v>184382.63</v>
      </c>
      <c r="E217">
        <v>147.25</v>
      </c>
      <c r="F217">
        <v>823.53</v>
      </c>
      <c r="G217">
        <f t="shared" si="3"/>
        <v>4.4664185558043077E-3</v>
      </c>
    </row>
    <row r="218" spans="1:7">
      <c r="A218" t="s">
        <v>811</v>
      </c>
      <c r="B218">
        <v>1257</v>
      </c>
      <c r="C218">
        <v>237.79</v>
      </c>
      <c r="D218">
        <v>298905.99</v>
      </c>
      <c r="E218">
        <v>281.3</v>
      </c>
      <c r="F218">
        <v>1335.18</v>
      </c>
      <c r="G218">
        <f t="shared" si="3"/>
        <v>4.4668894055953853E-3</v>
      </c>
    </row>
    <row r="219" spans="1:7">
      <c r="A219" t="s">
        <v>298</v>
      </c>
      <c r="B219">
        <v>971</v>
      </c>
      <c r="C219">
        <v>224.6</v>
      </c>
      <c r="D219">
        <v>218087.42</v>
      </c>
      <c r="E219">
        <v>262.17</v>
      </c>
      <c r="F219">
        <v>974.32</v>
      </c>
      <c r="G219">
        <f t="shared" si="3"/>
        <v>4.4675662631067856E-3</v>
      </c>
    </row>
    <row r="220" spans="1:7">
      <c r="A220" t="s">
        <v>69</v>
      </c>
      <c r="B220">
        <v>1269</v>
      </c>
      <c r="C220">
        <v>277.58</v>
      </c>
      <c r="D220">
        <v>352254.57</v>
      </c>
      <c r="E220">
        <v>304.51</v>
      </c>
      <c r="F220">
        <v>1577.33</v>
      </c>
      <c r="G220">
        <f t="shared" si="3"/>
        <v>4.4778127363968622E-3</v>
      </c>
    </row>
    <row r="221" spans="1:7">
      <c r="A221" t="s">
        <v>412</v>
      </c>
      <c r="B221">
        <v>1542</v>
      </c>
      <c r="C221">
        <v>281.27</v>
      </c>
      <c r="D221">
        <v>433714.63</v>
      </c>
      <c r="E221">
        <v>430.15</v>
      </c>
      <c r="F221">
        <v>1943.3</v>
      </c>
      <c r="G221">
        <f t="shared" si="3"/>
        <v>4.4805959162595001E-3</v>
      </c>
    </row>
    <row r="222" spans="1:7">
      <c r="A222" t="s">
        <v>714</v>
      </c>
      <c r="B222">
        <v>1399</v>
      </c>
      <c r="C222">
        <v>320.49</v>
      </c>
      <c r="D222">
        <v>448367.43</v>
      </c>
      <c r="E222">
        <v>357.94</v>
      </c>
      <c r="F222">
        <v>2018.53</v>
      </c>
      <c r="G222">
        <f t="shared" si="3"/>
        <v>4.5019550148858939E-3</v>
      </c>
    </row>
    <row r="223" spans="1:7">
      <c r="A223" t="s">
        <v>124</v>
      </c>
      <c r="B223">
        <v>1299</v>
      </c>
      <c r="C223">
        <v>214.63</v>
      </c>
      <c r="D223">
        <v>278805.15999999997</v>
      </c>
      <c r="E223">
        <v>305.3</v>
      </c>
      <c r="F223">
        <v>1256.22</v>
      </c>
      <c r="G223">
        <f t="shared" si="3"/>
        <v>4.5057272254215098E-3</v>
      </c>
    </row>
    <row r="224" spans="1:7">
      <c r="A224" t="s">
        <v>424</v>
      </c>
      <c r="B224">
        <v>1811</v>
      </c>
      <c r="C224">
        <v>252.28</v>
      </c>
      <c r="D224">
        <v>456873.84</v>
      </c>
      <c r="E224">
        <v>446.14</v>
      </c>
      <c r="F224">
        <v>2068.62</v>
      </c>
      <c r="G224">
        <f t="shared" si="3"/>
        <v>4.527770729880266E-3</v>
      </c>
    </row>
    <row r="225" spans="1:7">
      <c r="A225" t="s">
        <v>748</v>
      </c>
      <c r="B225">
        <v>1210</v>
      </c>
      <c r="C225">
        <v>314.70999999999998</v>
      </c>
      <c r="D225">
        <v>380805.07</v>
      </c>
      <c r="E225">
        <v>272.23</v>
      </c>
      <c r="F225">
        <v>1741.77</v>
      </c>
      <c r="G225">
        <f t="shared" si="3"/>
        <v>4.5739149428866586E-3</v>
      </c>
    </row>
    <row r="226" spans="1:7">
      <c r="A226" t="s">
        <v>768</v>
      </c>
      <c r="B226">
        <v>1454</v>
      </c>
      <c r="C226">
        <v>170.22</v>
      </c>
      <c r="D226">
        <v>247493.91</v>
      </c>
      <c r="E226">
        <v>300.52</v>
      </c>
      <c r="F226">
        <v>1143.47</v>
      </c>
      <c r="G226">
        <f t="shared" si="3"/>
        <v>4.6201944928665117E-3</v>
      </c>
    </row>
    <row r="227" spans="1:7">
      <c r="A227" t="s">
        <v>500</v>
      </c>
      <c r="B227">
        <v>1487</v>
      </c>
      <c r="C227">
        <v>154.88999999999999</v>
      </c>
      <c r="D227">
        <v>230316.99</v>
      </c>
      <c r="E227">
        <v>371.17</v>
      </c>
      <c r="F227">
        <v>1065.1500000000001</v>
      </c>
      <c r="G227">
        <f t="shared" si="3"/>
        <v>4.6247130965023468E-3</v>
      </c>
    </row>
    <row r="228" spans="1:7">
      <c r="A228" t="s">
        <v>625</v>
      </c>
      <c r="B228">
        <v>1456</v>
      </c>
      <c r="C228">
        <v>253.18</v>
      </c>
      <c r="D228">
        <v>368635.13</v>
      </c>
      <c r="E228">
        <v>280.19</v>
      </c>
      <c r="F228">
        <v>1714.65</v>
      </c>
      <c r="G228">
        <f t="shared" si="3"/>
        <v>4.651347254940136E-3</v>
      </c>
    </row>
    <row r="229" spans="1:7">
      <c r="A229" t="s">
        <v>788</v>
      </c>
      <c r="B229">
        <v>1321</v>
      </c>
      <c r="C229">
        <v>271.42</v>
      </c>
      <c r="D229">
        <v>358543.23</v>
      </c>
      <c r="E229">
        <v>365.39</v>
      </c>
      <c r="F229">
        <v>1676.33</v>
      </c>
      <c r="G229">
        <f t="shared" si="3"/>
        <v>4.6753915838823679E-3</v>
      </c>
    </row>
    <row r="230" spans="1:7">
      <c r="A230" t="s">
        <v>477</v>
      </c>
      <c r="B230">
        <v>1281</v>
      </c>
      <c r="C230">
        <v>221.49</v>
      </c>
      <c r="D230">
        <v>283723.38</v>
      </c>
      <c r="E230">
        <v>271.83999999999997</v>
      </c>
      <c r="F230">
        <v>1327.81</v>
      </c>
      <c r="G230">
        <f t="shared" si="3"/>
        <v>4.6799456569282371E-3</v>
      </c>
    </row>
    <row r="231" spans="1:7">
      <c r="A231" t="s">
        <v>457</v>
      </c>
      <c r="B231">
        <v>1424</v>
      </c>
      <c r="C231">
        <v>211.18</v>
      </c>
      <c r="D231">
        <v>300723.71999999997</v>
      </c>
      <c r="E231">
        <v>355.14</v>
      </c>
      <c r="F231">
        <v>1410.35</v>
      </c>
      <c r="G231">
        <f t="shared" si="3"/>
        <v>4.6898528656136602E-3</v>
      </c>
    </row>
    <row r="232" spans="1:7">
      <c r="A232" t="s">
        <v>450</v>
      </c>
      <c r="B232">
        <v>999</v>
      </c>
      <c r="C232">
        <v>282.02999999999997</v>
      </c>
      <c r="D232">
        <v>281747.51</v>
      </c>
      <c r="E232">
        <v>240.84</v>
      </c>
      <c r="F232">
        <v>1322.62</v>
      </c>
      <c r="G232">
        <f t="shared" si="3"/>
        <v>4.6943449473608474E-3</v>
      </c>
    </row>
    <row r="233" spans="1:7">
      <c r="A233" t="s">
        <v>323</v>
      </c>
      <c r="B233">
        <v>1353</v>
      </c>
      <c r="C233">
        <v>229.07</v>
      </c>
      <c r="D233">
        <v>309933.25</v>
      </c>
      <c r="E233">
        <v>423.46</v>
      </c>
      <c r="F233">
        <v>1455.62</v>
      </c>
      <c r="G233">
        <f t="shared" si="3"/>
        <v>4.696559662443445E-3</v>
      </c>
    </row>
    <row r="234" spans="1:7">
      <c r="A234" t="s">
        <v>717</v>
      </c>
      <c r="B234">
        <v>1225</v>
      </c>
      <c r="C234">
        <v>229.99</v>
      </c>
      <c r="D234">
        <v>281737.61</v>
      </c>
      <c r="E234">
        <v>271.17</v>
      </c>
      <c r="F234">
        <v>1332.97</v>
      </c>
      <c r="G234">
        <f t="shared" si="3"/>
        <v>4.731246211679016E-3</v>
      </c>
    </row>
    <row r="235" spans="1:7">
      <c r="A235" t="s">
        <v>812</v>
      </c>
      <c r="B235">
        <v>1720</v>
      </c>
      <c r="C235">
        <v>269.25</v>
      </c>
      <c r="D235">
        <v>463117.62</v>
      </c>
      <c r="E235">
        <v>400.24</v>
      </c>
      <c r="F235">
        <v>2201.09</v>
      </c>
      <c r="G235">
        <f t="shared" si="3"/>
        <v>4.7527666945602291E-3</v>
      </c>
    </row>
    <row r="236" spans="1:7">
      <c r="A236" t="s">
        <v>126</v>
      </c>
      <c r="B236">
        <v>1647</v>
      </c>
      <c r="C236">
        <v>314.52999999999997</v>
      </c>
      <c r="D236">
        <v>518033.22</v>
      </c>
      <c r="E236">
        <v>425.5</v>
      </c>
      <c r="F236">
        <v>2471.4499999999998</v>
      </c>
      <c r="G236">
        <f t="shared" si="3"/>
        <v>4.7708330365376951E-3</v>
      </c>
    </row>
    <row r="237" spans="1:7">
      <c r="A237" t="s">
        <v>757</v>
      </c>
      <c r="B237">
        <v>1297</v>
      </c>
      <c r="C237">
        <v>241.02</v>
      </c>
      <c r="D237">
        <v>312604.15000000002</v>
      </c>
      <c r="E237">
        <v>295.43</v>
      </c>
      <c r="F237">
        <v>1496.48</v>
      </c>
      <c r="G237">
        <f t="shared" si="3"/>
        <v>4.7871405418002284E-3</v>
      </c>
    </row>
    <row r="238" spans="1:7">
      <c r="A238" t="s">
        <v>275</v>
      </c>
      <c r="B238">
        <v>1011</v>
      </c>
      <c r="C238">
        <v>152.01</v>
      </c>
      <c r="D238">
        <v>153683.26999999999</v>
      </c>
      <c r="E238">
        <v>221.26</v>
      </c>
      <c r="F238">
        <v>735.82</v>
      </c>
      <c r="G238">
        <f t="shared" si="3"/>
        <v>4.7878991643007084E-3</v>
      </c>
    </row>
    <row r="239" spans="1:7">
      <c r="A239" t="s">
        <v>504</v>
      </c>
      <c r="B239">
        <v>1317</v>
      </c>
      <c r="C239">
        <v>245.18</v>
      </c>
      <c r="D239">
        <v>322900.94</v>
      </c>
      <c r="E239">
        <v>358.59</v>
      </c>
      <c r="F239">
        <v>1552.02</v>
      </c>
      <c r="G239">
        <f t="shared" si="3"/>
        <v>4.8064895692158712E-3</v>
      </c>
    </row>
    <row r="240" spans="1:7">
      <c r="A240" t="s">
        <v>602</v>
      </c>
      <c r="B240">
        <v>1239</v>
      </c>
      <c r="C240">
        <v>203.65</v>
      </c>
      <c r="D240">
        <v>252319.17</v>
      </c>
      <c r="E240">
        <v>264.76</v>
      </c>
      <c r="F240">
        <v>1213.43</v>
      </c>
      <c r="G240">
        <f t="shared" si="3"/>
        <v>4.809107449109E-3</v>
      </c>
    </row>
    <row r="241" spans="1:7">
      <c r="A241" t="s">
        <v>112</v>
      </c>
      <c r="B241">
        <v>1062</v>
      </c>
      <c r="C241">
        <v>198.05</v>
      </c>
      <c r="D241">
        <v>210325.38</v>
      </c>
      <c r="E241">
        <v>222.66</v>
      </c>
      <c r="F241">
        <v>1013.28</v>
      </c>
      <c r="G241">
        <f t="shared" si="3"/>
        <v>4.8176782088780725E-3</v>
      </c>
    </row>
    <row r="242" spans="1:7">
      <c r="A242" t="s">
        <v>268</v>
      </c>
      <c r="B242">
        <v>1068</v>
      </c>
      <c r="C242">
        <v>289.64</v>
      </c>
      <c r="D242">
        <v>309334.94</v>
      </c>
      <c r="E242">
        <v>213.94</v>
      </c>
      <c r="F242">
        <v>1490.58</v>
      </c>
      <c r="G242">
        <f t="shared" si="3"/>
        <v>4.8186603168720605E-3</v>
      </c>
    </row>
    <row r="243" spans="1:7">
      <c r="A243" t="s">
        <v>772</v>
      </c>
      <c r="B243">
        <v>1935</v>
      </c>
      <c r="C243">
        <v>185.88</v>
      </c>
      <c r="D243">
        <v>359673.62</v>
      </c>
      <c r="E243">
        <v>509.45</v>
      </c>
      <c r="F243">
        <v>1734.31</v>
      </c>
      <c r="G243">
        <f t="shared" si="3"/>
        <v>4.8218993653190356E-3</v>
      </c>
    </row>
    <row r="244" spans="1:7">
      <c r="A244" t="s">
        <v>139</v>
      </c>
      <c r="B244">
        <v>1255</v>
      </c>
      <c r="C244">
        <v>308.57</v>
      </c>
      <c r="D244">
        <v>387252.39</v>
      </c>
      <c r="E244">
        <v>246.19</v>
      </c>
      <c r="F244">
        <v>1867.79</v>
      </c>
      <c r="G244">
        <f t="shared" si="3"/>
        <v>4.8231852100383416E-3</v>
      </c>
    </row>
    <row r="245" spans="1:7">
      <c r="A245" t="s">
        <v>346</v>
      </c>
      <c r="B245">
        <v>942</v>
      </c>
      <c r="C245">
        <v>405.78</v>
      </c>
      <c r="D245">
        <v>382248.36</v>
      </c>
      <c r="E245">
        <v>268.04000000000002</v>
      </c>
      <c r="F245">
        <v>1843.74</v>
      </c>
      <c r="G245">
        <f t="shared" si="3"/>
        <v>4.823408529470212E-3</v>
      </c>
    </row>
    <row r="246" spans="1:7">
      <c r="A246" t="s">
        <v>238</v>
      </c>
      <c r="B246">
        <v>1439</v>
      </c>
      <c r="C246">
        <v>254.31</v>
      </c>
      <c r="D246">
        <v>365956.43</v>
      </c>
      <c r="E246">
        <v>334.08</v>
      </c>
      <c r="F246">
        <v>1767.92</v>
      </c>
      <c r="G246">
        <f t="shared" si="3"/>
        <v>4.8309576088060545E-3</v>
      </c>
    </row>
    <row r="247" spans="1:7">
      <c r="A247" t="s">
        <v>271</v>
      </c>
      <c r="B247">
        <v>1095</v>
      </c>
      <c r="C247">
        <v>373.99</v>
      </c>
      <c r="D247">
        <v>409519.01</v>
      </c>
      <c r="E247">
        <v>265.2</v>
      </c>
      <c r="F247">
        <v>1980.8</v>
      </c>
      <c r="G247">
        <f t="shared" si="3"/>
        <v>4.8368938965739341E-3</v>
      </c>
    </row>
    <row r="248" spans="1:7">
      <c r="A248" t="s">
        <v>60</v>
      </c>
      <c r="B248">
        <v>1508</v>
      </c>
      <c r="C248">
        <v>133.49</v>
      </c>
      <c r="D248">
        <v>201303.42</v>
      </c>
      <c r="E248">
        <v>265.83</v>
      </c>
      <c r="F248">
        <v>973.76</v>
      </c>
      <c r="G248">
        <f t="shared" si="3"/>
        <v>4.8372749951292428E-3</v>
      </c>
    </row>
    <row r="249" spans="1:7">
      <c r="A249" t="s">
        <v>53</v>
      </c>
      <c r="B249">
        <v>1781</v>
      </c>
      <c r="C249">
        <v>262.83999999999997</v>
      </c>
      <c r="D249">
        <v>468110.56</v>
      </c>
      <c r="E249">
        <v>465.84</v>
      </c>
      <c r="F249">
        <v>2272.46</v>
      </c>
      <c r="G249">
        <f t="shared" si="3"/>
        <v>4.8545369281991846E-3</v>
      </c>
    </row>
    <row r="250" spans="1:7">
      <c r="A250" t="s">
        <v>327</v>
      </c>
      <c r="B250">
        <v>1312</v>
      </c>
      <c r="C250">
        <v>215.12</v>
      </c>
      <c r="D250">
        <v>282241.2</v>
      </c>
      <c r="E250">
        <v>275.07</v>
      </c>
      <c r="F250">
        <v>1372.61</v>
      </c>
      <c r="G250">
        <f t="shared" si="3"/>
        <v>4.8632517151996233E-3</v>
      </c>
    </row>
    <row r="251" spans="1:7">
      <c r="A251" t="s">
        <v>536</v>
      </c>
      <c r="B251">
        <v>1179</v>
      </c>
      <c r="C251">
        <v>298.25</v>
      </c>
      <c r="D251">
        <v>351642.1</v>
      </c>
      <c r="E251">
        <v>293.68</v>
      </c>
      <c r="F251">
        <v>1712.39</v>
      </c>
      <c r="G251">
        <f t="shared" si="3"/>
        <v>4.8696956365577391E-3</v>
      </c>
    </row>
    <row r="252" spans="1:7">
      <c r="A252" t="s">
        <v>533</v>
      </c>
      <c r="B252">
        <v>915</v>
      </c>
      <c r="C252">
        <v>188.26</v>
      </c>
      <c r="D252">
        <v>172253.36</v>
      </c>
      <c r="E252">
        <v>266.3</v>
      </c>
      <c r="F252">
        <v>843.86</v>
      </c>
      <c r="G252">
        <f t="shared" si="3"/>
        <v>4.8989465285321577E-3</v>
      </c>
    </row>
    <row r="253" spans="1:7">
      <c r="A253" t="s">
        <v>603</v>
      </c>
      <c r="B253">
        <v>1661</v>
      </c>
      <c r="C253">
        <v>220.24</v>
      </c>
      <c r="D253">
        <v>365820.78</v>
      </c>
      <c r="E253">
        <v>372.58</v>
      </c>
      <c r="F253">
        <v>1799.21</v>
      </c>
      <c r="G253">
        <f t="shared" si="3"/>
        <v>4.9182826628930152E-3</v>
      </c>
    </row>
    <row r="254" spans="1:7">
      <c r="A254" t="s">
        <v>336</v>
      </c>
      <c r="B254">
        <v>990</v>
      </c>
      <c r="C254">
        <v>183.06</v>
      </c>
      <c r="D254">
        <v>181232.65</v>
      </c>
      <c r="E254">
        <v>196.38</v>
      </c>
      <c r="F254">
        <v>891.74</v>
      </c>
      <c r="G254">
        <f t="shared" si="3"/>
        <v>4.92041583014981E-3</v>
      </c>
    </row>
    <row r="255" spans="1:7">
      <c r="A255" t="s">
        <v>735</v>
      </c>
      <c r="B255">
        <v>1520</v>
      </c>
      <c r="C255">
        <v>189.95</v>
      </c>
      <c r="D255">
        <v>288728.17</v>
      </c>
      <c r="E255">
        <v>389.67</v>
      </c>
      <c r="F255">
        <v>1428.87</v>
      </c>
      <c r="G255">
        <f t="shared" si="3"/>
        <v>4.9488416734674691E-3</v>
      </c>
    </row>
    <row r="256" spans="1:7">
      <c r="A256" t="s">
        <v>83</v>
      </c>
      <c r="B256">
        <v>1097</v>
      </c>
      <c r="C256">
        <v>291.81</v>
      </c>
      <c r="D256">
        <v>320118.96000000002</v>
      </c>
      <c r="E256">
        <v>279.88</v>
      </c>
      <c r="F256">
        <v>1584.48</v>
      </c>
      <c r="G256">
        <f t="shared" si="3"/>
        <v>4.949659963908417E-3</v>
      </c>
    </row>
    <row r="257" spans="1:7">
      <c r="A257" t="s">
        <v>440</v>
      </c>
      <c r="B257">
        <v>1679</v>
      </c>
      <c r="C257">
        <v>239.18</v>
      </c>
      <c r="D257">
        <v>401577.7</v>
      </c>
      <c r="E257">
        <v>352.26</v>
      </c>
      <c r="F257">
        <v>1998.69</v>
      </c>
      <c r="G257">
        <f t="shared" si="3"/>
        <v>4.9770940966094484E-3</v>
      </c>
    </row>
    <row r="258" spans="1:7">
      <c r="A258" t="s">
        <v>152</v>
      </c>
      <c r="B258">
        <v>1624</v>
      </c>
      <c r="C258">
        <v>258.64999999999998</v>
      </c>
      <c r="D258">
        <v>420050.63</v>
      </c>
      <c r="E258">
        <v>408.42</v>
      </c>
      <c r="F258">
        <v>2110.33</v>
      </c>
      <c r="G258">
        <f t="shared" si="3"/>
        <v>5.0239896081098606E-3</v>
      </c>
    </row>
    <row r="259" spans="1:7">
      <c r="A259" t="s">
        <v>252</v>
      </c>
      <c r="B259">
        <v>1170</v>
      </c>
      <c r="C259">
        <v>240.19</v>
      </c>
      <c r="D259">
        <v>281022.03999999998</v>
      </c>
      <c r="E259">
        <v>307.32</v>
      </c>
      <c r="F259">
        <v>1411.99</v>
      </c>
      <c r="G259">
        <f t="shared" si="3"/>
        <v>5.0244813538468372E-3</v>
      </c>
    </row>
    <row r="260" spans="1:7">
      <c r="A260" t="s">
        <v>426</v>
      </c>
      <c r="B260">
        <v>1406</v>
      </c>
      <c r="C260">
        <v>254.09</v>
      </c>
      <c r="D260">
        <v>357247.38</v>
      </c>
      <c r="E260">
        <v>330.05</v>
      </c>
      <c r="F260">
        <v>1799.34</v>
      </c>
      <c r="G260">
        <f t="shared" ref="G260:G323" si="4">F260/D260</f>
        <v>5.0366779456857032E-3</v>
      </c>
    </row>
    <row r="261" spans="1:7">
      <c r="A261" t="s">
        <v>749</v>
      </c>
      <c r="B261">
        <v>1457</v>
      </c>
      <c r="C261">
        <v>170.94</v>
      </c>
      <c r="D261">
        <v>249060.95</v>
      </c>
      <c r="E261">
        <v>413.85</v>
      </c>
      <c r="F261">
        <v>1259.96</v>
      </c>
      <c r="G261">
        <f t="shared" si="4"/>
        <v>5.0588420224045557E-3</v>
      </c>
    </row>
    <row r="262" spans="1:7">
      <c r="A262" t="s">
        <v>468</v>
      </c>
      <c r="B262">
        <v>1519</v>
      </c>
      <c r="C262">
        <v>249.7</v>
      </c>
      <c r="D262">
        <v>379298.13</v>
      </c>
      <c r="E262">
        <v>346.16</v>
      </c>
      <c r="F262">
        <v>1923.3</v>
      </c>
      <c r="G262">
        <f t="shared" si="4"/>
        <v>5.0706814715906984E-3</v>
      </c>
    </row>
    <row r="263" spans="1:7">
      <c r="A263" t="s">
        <v>678</v>
      </c>
      <c r="B263">
        <v>1191</v>
      </c>
      <c r="C263">
        <v>299.42</v>
      </c>
      <c r="D263">
        <v>356609.98</v>
      </c>
      <c r="E263">
        <v>301.25</v>
      </c>
      <c r="F263">
        <v>1812.37</v>
      </c>
      <c r="G263">
        <f t="shared" si="4"/>
        <v>5.0822189552855472E-3</v>
      </c>
    </row>
    <row r="264" spans="1:7">
      <c r="A264" t="s">
        <v>312</v>
      </c>
      <c r="B264">
        <v>1810</v>
      </c>
      <c r="C264">
        <v>222.13</v>
      </c>
      <c r="D264">
        <v>402058.64</v>
      </c>
      <c r="E264">
        <v>469.08</v>
      </c>
      <c r="F264">
        <v>2049.75</v>
      </c>
      <c r="G264">
        <f t="shared" si="4"/>
        <v>5.098136928483865E-3</v>
      </c>
    </row>
    <row r="265" spans="1:7">
      <c r="A265" t="s">
        <v>373</v>
      </c>
      <c r="B265">
        <v>1016</v>
      </c>
      <c r="C265">
        <v>196.56</v>
      </c>
      <c r="D265">
        <v>199707.63</v>
      </c>
      <c r="E265">
        <v>260.02999999999997</v>
      </c>
      <c r="F265">
        <v>1018.82</v>
      </c>
      <c r="G265">
        <f t="shared" si="4"/>
        <v>5.1015577121414938E-3</v>
      </c>
    </row>
    <row r="266" spans="1:7">
      <c r="A266" t="s">
        <v>618</v>
      </c>
      <c r="B266">
        <v>1156</v>
      </c>
      <c r="C266">
        <v>222.79</v>
      </c>
      <c r="D266">
        <v>257542.27</v>
      </c>
      <c r="E266">
        <v>289.37</v>
      </c>
      <c r="F266">
        <v>1325.01</v>
      </c>
      <c r="G266">
        <f t="shared" si="4"/>
        <v>5.1448253523586635E-3</v>
      </c>
    </row>
    <row r="267" spans="1:7">
      <c r="A267" t="s">
        <v>709</v>
      </c>
      <c r="B267">
        <v>1137</v>
      </c>
      <c r="C267">
        <v>169.88</v>
      </c>
      <c r="D267">
        <v>193150.13</v>
      </c>
      <c r="E267">
        <v>310.31</v>
      </c>
      <c r="F267">
        <v>994.94</v>
      </c>
      <c r="G267">
        <f t="shared" si="4"/>
        <v>5.1511226008494016E-3</v>
      </c>
    </row>
    <row r="268" spans="1:7">
      <c r="A268" t="s">
        <v>620</v>
      </c>
      <c r="B268">
        <v>1279</v>
      </c>
      <c r="C268">
        <v>337.65</v>
      </c>
      <c r="D268">
        <v>431855.88</v>
      </c>
      <c r="E268">
        <v>299.44</v>
      </c>
      <c r="F268">
        <v>2238.4499999999998</v>
      </c>
      <c r="G268">
        <f t="shared" si="4"/>
        <v>5.1833264375142924E-3</v>
      </c>
    </row>
    <row r="269" spans="1:7">
      <c r="A269" t="s">
        <v>765</v>
      </c>
      <c r="B269">
        <v>1498</v>
      </c>
      <c r="C269">
        <v>184.86</v>
      </c>
      <c r="D269">
        <v>276921.89</v>
      </c>
      <c r="E269">
        <v>348.17</v>
      </c>
      <c r="F269">
        <v>1441.65</v>
      </c>
      <c r="G269">
        <f t="shared" si="4"/>
        <v>5.2059806467448276E-3</v>
      </c>
    </row>
    <row r="270" spans="1:7">
      <c r="A270" t="s">
        <v>72</v>
      </c>
      <c r="B270">
        <v>1509</v>
      </c>
      <c r="C270">
        <v>289.68</v>
      </c>
      <c r="D270">
        <v>437125.08</v>
      </c>
      <c r="E270">
        <v>330.49</v>
      </c>
      <c r="F270">
        <v>2278.25</v>
      </c>
      <c r="G270">
        <f t="shared" si="4"/>
        <v>5.2118949569308626E-3</v>
      </c>
    </row>
    <row r="271" spans="1:7">
      <c r="A271" t="s">
        <v>598</v>
      </c>
      <c r="B271">
        <v>1013</v>
      </c>
      <c r="C271">
        <v>265.95999999999998</v>
      </c>
      <c r="D271">
        <v>269412.95</v>
      </c>
      <c r="E271">
        <v>233.92</v>
      </c>
      <c r="F271">
        <v>1404.58</v>
      </c>
      <c r="G271">
        <f t="shared" si="4"/>
        <v>5.2134836131670723E-3</v>
      </c>
    </row>
    <row r="272" spans="1:7">
      <c r="A272" t="s">
        <v>184</v>
      </c>
      <c r="B272">
        <v>1100</v>
      </c>
      <c r="C272">
        <v>325.12</v>
      </c>
      <c r="D272">
        <v>357627.84</v>
      </c>
      <c r="E272">
        <v>251.04</v>
      </c>
      <c r="F272">
        <v>1877.42</v>
      </c>
      <c r="G272">
        <f t="shared" si="4"/>
        <v>5.24964723104331E-3</v>
      </c>
    </row>
    <row r="273" spans="1:7">
      <c r="A273" t="s">
        <v>114</v>
      </c>
      <c r="B273">
        <v>811</v>
      </c>
      <c r="C273">
        <v>232.25</v>
      </c>
      <c r="D273">
        <v>188358.65</v>
      </c>
      <c r="E273">
        <v>203.55</v>
      </c>
      <c r="F273">
        <v>993.44</v>
      </c>
      <c r="G273">
        <f t="shared" si="4"/>
        <v>5.2741936725496817E-3</v>
      </c>
    </row>
    <row r="274" spans="1:7">
      <c r="A274" t="s">
        <v>80</v>
      </c>
      <c r="B274">
        <v>1558</v>
      </c>
      <c r="C274">
        <v>225.26</v>
      </c>
      <c r="D274">
        <v>350953.81</v>
      </c>
      <c r="E274">
        <v>383.89</v>
      </c>
      <c r="F274">
        <v>1861.64</v>
      </c>
      <c r="G274">
        <f t="shared" si="4"/>
        <v>5.3045157139054852E-3</v>
      </c>
    </row>
    <row r="275" spans="1:7">
      <c r="A275" t="s">
        <v>392</v>
      </c>
      <c r="B275">
        <v>1541</v>
      </c>
      <c r="C275">
        <v>208.59</v>
      </c>
      <c r="D275">
        <v>321443.39</v>
      </c>
      <c r="E275">
        <v>397.6</v>
      </c>
      <c r="F275">
        <v>1712.13</v>
      </c>
      <c r="G275">
        <f t="shared" si="4"/>
        <v>5.3263811086611554E-3</v>
      </c>
    </row>
    <row r="276" spans="1:7">
      <c r="A276" t="s">
        <v>299</v>
      </c>
      <c r="B276">
        <v>1447</v>
      </c>
      <c r="C276">
        <v>302.37</v>
      </c>
      <c r="D276">
        <v>437531.46</v>
      </c>
      <c r="E276">
        <v>335.42</v>
      </c>
      <c r="F276">
        <v>2346.9499999999998</v>
      </c>
      <c r="G276">
        <f t="shared" si="4"/>
        <v>5.3640714201442785E-3</v>
      </c>
    </row>
    <row r="277" spans="1:7">
      <c r="A277" t="s">
        <v>471</v>
      </c>
      <c r="B277">
        <v>1498</v>
      </c>
      <c r="C277">
        <v>268.11</v>
      </c>
      <c r="D277">
        <v>401631.55</v>
      </c>
      <c r="E277">
        <v>414.8</v>
      </c>
      <c r="F277">
        <v>2155.46</v>
      </c>
      <c r="G277">
        <f t="shared" si="4"/>
        <v>5.3667596581991632E-3</v>
      </c>
    </row>
    <row r="278" spans="1:7">
      <c r="A278" t="s">
        <v>276</v>
      </c>
      <c r="B278">
        <v>1586</v>
      </c>
      <c r="C278">
        <v>198.13</v>
      </c>
      <c r="D278">
        <v>314229.96999999997</v>
      </c>
      <c r="E278">
        <v>358.55</v>
      </c>
      <c r="F278">
        <v>1688.8</v>
      </c>
      <c r="G278">
        <f t="shared" si="4"/>
        <v>5.3744077943933865E-3</v>
      </c>
    </row>
    <row r="279" spans="1:7">
      <c r="A279" t="s">
        <v>580</v>
      </c>
      <c r="B279">
        <v>1172</v>
      </c>
      <c r="C279">
        <v>232.87</v>
      </c>
      <c r="D279">
        <v>272925.19</v>
      </c>
      <c r="E279">
        <v>260.42</v>
      </c>
      <c r="F279">
        <v>1469.7</v>
      </c>
      <c r="G279">
        <f t="shared" si="4"/>
        <v>5.3849921291618408E-3</v>
      </c>
    </row>
    <row r="280" spans="1:7">
      <c r="A280" t="s">
        <v>155</v>
      </c>
      <c r="B280">
        <v>1210</v>
      </c>
      <c r="C280">
        <v>226.5</v>
      </c>
      <c r="D280">
        <v>274061.71999999997</v>
      </c>
      <c r="E280">
        <v>311.77</v>
      </c>
      <c r="F280">
        <v>1476.61</v>
      </c>
      <c r="G280">
        <f t="shared" si="4"/>
        <v>5.3878739431395236E-3</v>
      </c>
    </row>
    <row r="281" spans="1:7">
      <c r="A281" t="s">
        <v>289</v>
      </c>
      <c r="B281">
        <v>1560</v>
      </c>
      <c r="C281">
        <v>335.86</v>
      </c>
      <c r="D281">
        <v>523939.34</v>
      </c>
      <c r="E281">
        <v>411.04</v>
      </c>
      <c r="F281">
        <v>2828.55</v>
      </c>
      <c r="G281">
        <f t="shared" si="4"/>
        <v>5.3986211457227092E-3</v>
      </c>
    </row>
    <row r="282" spans="1:7">
      <c r="A282" t="s">
        <v>451</v>
      </c>
      <c r="B282">
        <v>1119</v>
      </c>
      <c r="C282">
        <v>235.19</v>
      </c>
      <c r="D282">
        <v>263181.73</v>
      </c>
      <c r="E282">
        <v>290.81</v>
      </c>
      <c r="F282">
        <v>1421.1</v>
      </c>
      <c r="G282">
        <f t="shared" si="4"/>
        <v>5.3996909283938518E-3</v>
      </c>
    </row>
    <row r="283" spans="1:7">
      <c r="A283" t="s">
        <v>75</v>
      </c>
      <c r="B283">
        <v>1948</v>
      </c>
      <c r="C283">
        <v>241.52</v>
      </c>
      <c r="D283">
        <v>470485.66</v>
      </c>
      <c r="E283">
        <v>481.6</v>
      </c>
      <c r="F283">
        <v>2543.08</v>
      </c>
      <c r="G283">
        <f t="shared" si="4"/>
        <v>5.4052231900117848E-3</v>
      </c>
    </row>
    <row r="284" spans="1:7">
      <c r="A284" t="s">
        <v>407</v>
      </c>
      <c r="B284">
        <v>1550</v>
      </c>
      <c r="C284">
        <v>347.71</v>
      </c>
      <c r="D284">
        <v>538956.57999999996</v>
      </c>
      <c r="E284">
        <v>395.14</v>
      </c>
      <c r="F284">
        <v>2918.64</v>
      </c>
      <c r="G284">
        <f t="shared" si="4"/>
        <v>5.4153527543907157E-3</v>
      </c>
    </row>
    <row r="285" spans="1:7">
      <c r="A285" t="s">
        <v>428</v>
      </c>
      <c r="B285">
        <v>1356</v>
      </c>
      <c r="C285">
        <v>361.67</v>
      </c>
      <c r="D285">
        <v>490421.12</v>
      </c>
      <c r="E285">
        <v>336.33</v>
      </c>
      <c r="F285">
        <v>2656.6</v>
      </c>
      <c r="G285">
        <f t="shared" si="4"/>
        <v>5.4169771481293464E-3</v>
      </c>
    </row>
    <row r="286" spans="1:7">
      <c r="A286" t="s">
        <v>422</v>
      </c>
      <c r="B286">
        <v>1215</v>
      </c>
      <c r="C286">
        <v>210.18</v>
      </c>
      <c r="D286">
        <v>255369.69</v>
      </c>
      <c r="E286">
        <v>327.24</v>
      </c>
      <c r="F286">
        <v>1385.87</v>
      </c>
      <c r="G286">
        <f t="shared" si="4"/>
        <v>5.4269165616326661E-3</v>
      </c>
    </row>
    <row r="287" spans="1:7">
      <c r="A287" t="s">
        <v>324</v>
      </c>
      <c r="B287">
        <v>781</v>
      </c>
      <c r="C287">
        <v>329.57</v>
      </c>
      <c r="D287">
        <v>257393.59</v>
      </c>
      <c r="E287">
        <v>151.49</v>
      </c>
      <c r="F287">
        <v>1397.1</v>
      </c>
      <c r="G287">
        <f t="shared" si="4"/>
        <v>5.4278740974085639E-3</v>
      </c>
    </row>
    <row r="288" spans="1:7">
      <c r="A288" t="s">
        <v>164</v>
      </c>
      <c r="B288">
        <v>1562</v>
      </c>
      <c r="C288">
        <v>307.04000000000002</v>
      </c>
      <c r="D288">
        <v>479591.36</v>
      </c>
      <c r="E288">
        <v>321.29000000000002</v>
      </c>
      <c r="F288">
        <v>2608.19</v>
      </c>
      <c r="G288">
        <f t="shared" si="4"/>
        <v>5.4383590229815648E-3</v>
      </c>
    </row>
    <row r="289" spans="1:7">
      <c r="A289" t="s">
        <v>805</v>
      </c>
      <c r="B289">
        <v>1134</v>
      </c>
      <c r="C289">
        <v>342.23</v>
      </c>
      <c r="D289">
        <v>388083.35</v>
      </c>
      <c r="E289">
        <v>310.51</v>
      </c>
      <c r="F289">
        <v>2126.71</v>
      </c>
      <c r="G289">
        <f t="shared" si="4"/>
        <v>5.4800341215360052E-3</v>
      </c>
    </row>
    <row r="290" spans="1:7">
      <c r="A290" t="s">
        <v>103</v>
      </c>
      <c r="B290">
        <v>1166</v>
      </c>
      <c r="C290">
        <v>212.67</v>
      </c>
      <c r="D290">
        <v>247969.27</v>
      </c>
      <c r="E290">
        <v>309.69</v>
      </c>
      <c r="F290">
        <v>1360.18</v>
      </c>
      <c r="G290">
        <f t="shared" si="4"/>
        <v>5.4852764618777165E-3</v>
      </c>
    </row>
    <row r="291" spans="1:7">
      <c r="A291" t="s">
        <v>447</v>
      </c>
      <c r="B291">
        <v>1046</v>
      </c>
      <c r="C291">
        <v>144.65</v>
      </c>
      <c r="D291">
        <v>151304.92000000001</v>
      </c>
      <c r="E291">
        <v>245.23</v>
      </c>
      <c r="F291">
        <v>830.31</v>
      </c>
      <c r="G291">
        <f t="shared" si="4"/>
        <v>5.4876602822961727E-3</v>
      </c>
    </row>
    <row r="292" spans="1:7">
      <c r="A292" t="s">
        <v>104</v>
      </c>
      <c r="B292">
        <v>1356</v>
      </c>
      <c r="C292">
        <v>313.33999999999997</v>
      </c>
      <c r="D292">
        <v>424890.75</v>
      </c>
      <c r="E292">
        <v>388.04</v>
      </c>
      <c r="F292">
        <v>2332.25</v>
      </c>
      <c r="G292">
        <f t="shared" si="4"/>
        <v>5.489058069633194E-3</v>
      </c>
    </row>
    <row r="293" spans="1:7">
      <c r="A293" t="s">
        <v>501</v>
      </c>
      <c r="B293">
        <v>1277</v>
      </c>
      <c r="C293">
        <v>211.16</v>
      </c>
      <c r="D293">
        <v>269645.27</v>
      </c>
      <c r="E293">
        <v>290.45</v>
      </c>
      <c r="F293">
        <v>1481.51</v>
      </c>
      <c r="G293">
        <f t="shared" si="4"/>
        <v>5.4942925570324293E-3</v>
      </c>
    </row>
    <row r="294" spans="1:7">
      <c r="A294" t="s">
        <v>348</v>
      </c>
      <c r="B294">
        <v>1382</v>
      </c>
      <c r="C294">
        <v>189.08</v>
      </c>
      <c r="D294">
        <v>261307.65</v>
      </c>
      <c r="E294">
        <v>315.89999999999998</v>
      </c>
      <c r="F294">
        <v>1442.34</v>
      </c>
      <c r="G294">
        <f t="shared" si="4"/>
        <v>5.5197006287416384E-3</v>
      </c>
    </row>
    <row r="295" spans="1:7">
      <c r="A295" t="s">
        <v>808</v>
      </c>
      <c r="B295">
        <v>883</v>
      </c>
      <c r="C295">
        <v>263.44</v>
      </c>
      <c r="D295">
        <v>232613.71</v>
      </c>
      <c r="E295">
        <v>273.29000000000002</v>
      </c>
      <c r="F295">
        <v>1287.29</v>
      </c>
      <c r="G295">
        <f t="shared" si="4"/>
        <v>5.5340246282130148E-3</v>
      </c>
    </row>
    <row r="296" spans="1:7">
      <c r="A296" t="s">
        <v>50</v>
      </c>
      <c r="B296">
        <v>1219</v>
      </c>
      <c r="C296">
        <v>332.81</v>
      </c>
      <c r="D296">
        <v>405691.65</v>
      </c>
      <c r="E296">
        <v>333.52</v>
      </c>
      <c r="F296">
        <v>2245.59</v>
      </c>
      <c r="G296">
        <f t="shared" si="4"/>
        <v>5.5352137516263894E-3</v>
      </c>
    </row>
    <row r="297" spans="1:7">
      <c r="A297" t="s">
        <v>596</v>
      </c>
      <c r="B297">
        <v>1849</v>
      </c>
      <c r="C297">
        <v>306.05</v>
      </c>
      <c r="D297">
        <v>565890.93999999994</v>
      </c>
      <c r="E297">
        <v>447.89</v>
      </c>
      <c r="F297">
        <v>3137.38</v>
      </c>
      <c r="G297">
        <f t="shared" si="4"/>
        <v>5.5441424808815639E-3</v>
      </c>
    </row>
    <row r="298" spans="1:7">
      <c r="A298" t="s">
        <v>267</v>
      </c>
      <c r="B298">
        <v>1685</v>
      </c>
      <c r="C298">
        <v>311.18</v>
      </c>
      <c r="D298">
        <v>524339.72</v>
      </c>
      <c r="E298">
        <v>448.73</v>
      </c>
      <c r="F298">
        <v>2920.84</v>
      </c>
      <c r="G298">
        <f t="shared" si="4"/>
        <v>5.5705106605313066E-3</v>
      </c>
    </row>
    <row r="299" spans="1:7">
      <c r="A299" t="s">
        <v>454</v>
      </c>
      <c r="B299">
        <v>831</v>
      </c>
      <c r="C299">
        <v>256.05</v>
      </c>
      <c r="D299">
        <v>212781.46</v>
      </c>
      <c r="E299">
        <v>207.1</v>
      </c>
      <c r="F299">
        <v>1187.69</v>
      </c>
      <c r="G299">
        <f t="shared" si="4"/>
        <v>5.5817363035294528E-3</v>
      </c>
    </row>
    <row r="300" spans="1:7">
      <c r="A300" t="s">
        <v>142</v>
      </c>
      <c r="B300">
        <v>1503</v>
      </c>
      <c r="C300">
        <v>198.69</v>
      </c>
      <c r="D300">
        <v>298627.77</v>
      </c>
      <c r="E300">
        <v>352.28</v>
      </c>
      <c r="F300">
        <v>1671.27</v>
      </c>
      <c r="G300">
        <f t="shared" si="4"/>
        <v>5.5964989458281121E-3</v>
      </c>
    </row>
    <row r="301" spans="1:7">
      <c r="A301" t="s">
        <v>621</v>
      </c>
      <c r="B301">
        <v>1843</v>
      </c>
      <c r="C301">
        <v>223.56</v>
      </c>
      <c r="D301">
        <v>412019.7</v>
      </c>
      <c r="E301">
        <v>490.34</v>
      </c>
      <c r="F301">
        <v>2314.0500000000002</v>
      </c>
      <c r="G301">
        <f t="shared" si="4"/>
        <v>5.6163576644514815E-3</v>
      </c>
    </row>
    <row r="302" spans="1:7">
      <c r="A302" t="s">
        <v>107</v>
      </c>
      <c r="B302">
        <v>916</v>
      </c>
      <c r="C302">
        <v>354.41</v>
      </c>
      <c r="D302">
        <v>324638.45</v>
      </c>
      <c r="E302">
        <v>224.92</v>
      </c>
      <c r="F302">
        <v>1826.99</v>
      </c>
      <c r="G302">
        <f t="shared" si="4"/>
        <v>5.6277683681646455E-3</v>
      </c>
    </row>
    <row r="303" spans="1:7">
      <c r="A303" t="s">
        <v>653</v>
      </c>
      <c r="B303">
        <v>1443</v>
      </c>
      <c r="C303">
        <v>350.27</v>
      </c>
      <c r="D303">
        <v>505439.03</v>
      </c>
      <c r="E303">
        <v>391.95</v>
      </c>
      <c r="F303">
        <v>2848.73</v>
      </c>
      <c r="G303">
        <f t="shared" si="4"/>
        <v>5.6361496261972486E-3</v>
      </c>
    </row>
    <row r="304" spans="1:7">
      <c r="A304" t="s">
        <v>398</v>
      </c>
      <c r="B304">
        <v>1619</v>
      </c>
      <c r="C304">
        <v>292.27</v>
      </c>
      <c r="D304">
        <v>473193.08</v>
      </c>
      <c r="E304">
        <v>427.06</v>
      </c>
      <c r="F304">
        <v>2671.4</v>
      </c>
      <c r="G304">
        <f t="shared" si="4"/>
        <v>5.6454756269893039E-3</v>
      </c>
    </row>
    <row r="305" spans="1:7">
      <c r="A305" t="s">
        <v>519</v>
      </c>
      <c r="B305">
        <v>1613</v>
      </c>
      <c r="C305">
        <v>340.86</v>
      </c>
      <c r="D305">
        <v>549801.69999999995</v>
      </c>
      <c r="E305">
        <v>426.55</v>
      </c>
      <c r="F305">
        <v>3104.73</v>
      </c>
      <c r="G305">
        <f t="shared" si="4"/>
        <v>5.6469996364143663E-3</v>
      </c>
    </row>
    <row r="306" spans="1:7">
      <c r="A306" t="s">
        <v>117</v>
      </c>
      <c r="B306">
        <v>690</v>
      </c>
      <c r="C306">
        <v>271.43</v>
      </c>
      <c r="D306">
        <v>187283.84</v>
      </c>
      <c r="E306">
        <v>177.04</v>
      </c>
      <c r="F306">
        <v>1058.43</v>
      </c>
      <c r="G306">
        <f t="shared" si="4"/>
        <v>5.6514753221634075E-3</v>
      </c>
    </row>
    <row r="307" spans="1:7">
      <c r="A307" t="s">
        <v>180</v>
      </c>
      <c r="B307">
        <v>1110</v>
      </c>
      <c r="C307">
        <v>296.44</v>
      </c>
      <c r="D307">
        <v>329047.09999999998</v>
      </c>
      <c r="E307">
        <v>218.78</v>
      </c>
      <c r="F307">
        <v>1859.88</v>
      </c>
      <c r="G307">
        <f t="shared" si="4"/>
        <v>5.6523215065563568E-3</v>
      </c>
    </row>
    <row r="308" spans="1:7">
      <c r="A308" t="s">
        <v>306</v>
      </c>
      <c r="B308">
        <v>1016</v>
      </c>
      <c r="C308">
        <v>231.63</v>
      </c>
      <c r="D308">
        <v>235331.21</v>
      </c>
      <c r="E308">
        <v>208.52</v>
      </c>
      <c r="F308">
        <v>1336.13</v>
      </c>
      <c r="G308">
        <f t="shared" si="4"/>
        <v>5.677657459883881E-3</v>
      </c>
    </row>
    <row r="309" spans="1:7">
      <c r="A309" t="s">
        <v>270</v>
      </c>
      <c r="B309">
        <v>1462</v>
      </c>
      <c r="C309">
        <v>218.96</v>
      </c>
      <c r="D309">
        <v>320119.67999999999</v>
      </c>
      <c r="E309">
        <v>315.94</v>
      </c>
      <c r="F309">
        <v>1817.72</v>
      </c>
      <c r="G309">
        <f t="shared" si="4"/>
        <v>5.6782513340010842E-3</v>
      </c>
    </row>
    <row r="310" spans="1:7">
      <c r="A310" t="s">
        <v>43</v>
      </c>
      <c r="B310">
        <v>1416</v>
      </c>
      <c r="C310">
        <v>243.84</v>
      </c>
      <c r="D310">
        <v>345275.23</v>
      </c>
      <c r="E310">
        <v>367.4</v>
      </c>
      <c r="F310">
        <v>1961.9</v>
      </c>
      <c r="G310">
        <f t="shared" si="4"/>
        <v>5.6821336416168636E-3</v>
      </c>
    </row>
    <row r="311" spans="1:7">
      <c r="A311" t="s">
        <v>100</v>
      </c>
      <c r="B311">
        <v>2033</v>
      </c>
      <c r="C311">
        <v>239.34</v>
      </c>
      <c r="D311">
        <v>486585.54</v>
      </c>
      <c r="E311">
        <v>441.93</v>
      </c>
      <c r="F311">
        <v>2780.87</v>
      </c>
      <c r="G311">
        <f t="shared" si="4"/>
        <v>5.7150691325516994E-3</v>
      </c>
    </row>
    <row r="312" spans="1:7">
      <c r="A312" t="s">
        <v>802</v>
      </c>
      <c r="B312">
        <v>1683</v>
      </c>
      <c r="C312">
        <v>294.68</v>
      </c>
      <c r="D312">
        <v>495940.52</v>
      </c>
      <c r="E312">
        <v>429.03</v>
      </c>
      <c r="F312">
        <v>2836.4</v>
      </c>
      <c r="G312">
        <f t="shared" si="4"/>
        <v>5.7192342339762838E-3</v>
      </c>
    </row>
    <row r="313" spans="1:7">
      <c r="A313" t="s">
        <v>381</v>
      </c>
      <c r="B313">
        <v>1199</v>
      </c>
      <c r="C313">
        <v>368.1</v>
      </c>
      <c r="D313">
        <v>441351.11</v>
      </c>
      <c r="E313">
        <v>270.14</v>
      </c>
      <c r="F313">
        <v>2534.14</v>
      </c>
      <c r="G313">
        <f t="shared" si="4"/>
        <v>5.7417777877572344E-3</v>
      </c>
    </row>
    <row r="314" spans="1:7">
      <c r="A314" t="s">
        <v>403</v>
      </c>
      <c r="B314">
        <v>1181</v>
      </c>
      <c r="C314">
        <v>221.15</v>
      </c>
      <c r="D314">
        <v>261178.23999999999</v>
      </c>
      <c r="E314">
        <v>256.05</v>
      </c>
      <c r="F314">
        <v>1502.93</v>
      </c>
      <c r="G314">
        <f t="shared" si="4"/>
        <v>5.7544227267937792E-3</v>
      </c>
    </row>
    <row r="315" spans="1:7">
      <c r="A315" t="s">
        <v>68</v>
      </c>
      <c r="B315">
        <v>1139</v>
      </c>
      <c r="C315">
        <v>272.04000000000002</v>
      </c>
      <c r="D315">
        <v>309852.62</v>
      </c>
      <c r="E315">
        <v>331.52</v>
      </c>
      <c r="F315">
        <v>1786.86</v>
      </c>
      <c r="G315">
        <f t="shared" si="4"/>
        <v>5.7668061673966159E-3</v>
      </c>
    </row>
    <row r="316" spans="1:7">
      <c r="A316" t="s">
        <v>192</v>
      </c>
      <c r="B316">
        <v>1037</v>
      </c>
      <c r="C316">
        <v>285.45999999999998</v>
      </c>
      <c r="D316">
        <v>296017.87</v>
      </c>
      <c r="E316">
        <v>257.57</v>
      </c>
      <c r="F316">
        <v>1715.83</v>
      </c>
      <c r="G316">
        <f t="shared" si="4"/>
        <v>5.7963730365332335E-3</v>
      </c>
    </row>
    <row r="317" spans="1:7">
      <c r="A317" t="s">
        <v>679</v>
      </c>
      <c r="B317">
        <v>1465</v>
      </c>
      <c r="C317">
        <v>227.48</v>
      </c>
      <c r="D317">
        <v>333252.31</v>
      </c>
      <c r="E317">
        <v>459.98</v>
      </c>
      <c r="F317">
        <v>1934.31</v>
      </c>
      <c r="G317">
        <f t="shared" si="4"/>
        <v>5.8043408611331152E-3</v>
      </c>
    </row>
    <row r="318" spans="1:7">
      <c r="A318" t="s">
        <v>511</v>
      </c>
      <c r="B318">
        <v>929</v>
      </c>
      <c r="C318">
        <v>371.6</v>
      </c>
      <c r="D318">
        <v>345214.22</v>
      </c>
      <c r="E318">
        <v>190.16</v>
      </c>
      <c r="F318">
        <v>2004.77</v>
      </c>
      <c r="G318">
        <f t="shared" si="4"/>
        <v>5.807321610332275E-3</v>
      </c>
    </row>
    <row r="319" spans="1:7">
      <c r="A319" t="s">
        <v>221</v>
      </c>
      <c r="B319">
        <v>1428</v>
      </c>
      <c r="C319">
        <v>193.13</v>
      </c>
      <c r="D319">
        <v>275793.84999999998</v>
      </c>
      <c r="E319">
        <v>375.43</v>
      </c>
      <c r="F319">
        <v>1602.02</v>
      </c>
      <c r="G319">
        <f t="shared" si="4"/>
        <v>5.8087589697884854E-3</v>
      </c>
    </row>
    <row r="320" spans="1:7">
      <c r="A320" t="s">
        <v>328</v>
      </c>
      <c r="B320">
        <v>1144</v>
      </c>
      <c r="C320">
        <v>367.43</v>
      </c>
      <c r="D320">
        <v>420335.63</v>
      </c>
      <c r="E320">
        <v>302.77999999999997</v>
      </c>
      <c r="F320">
        <v>2454.69</v>
      </c>
      <c r="G320">
        <f t="shared" si="4"/>
        <v>5.8398332779926367E-3</v>
      </c>
    </row>
    <row r="321" spans="1:7">
      <c r="A321" t="s">
        <v>51</v>
      </c>
      <c r="B321">
        <v>1827</v>
      </c>
      <c r="C321">
        <v>193.28</v>
      </c>
      <c r="D321">
        <v>353116.87</v>
      </c>
      <c r="E321">
        <v>509.1</v>
      </c>
      <c r="F321">
        <v>2075.15</v>
      </c>
      <c r="G321">
        <f t="shared" si="4"/>
        <v>5.8766662719909133E-3</v>
      </c>
    </row>
    <row r="322" spans="1:7">
      <c r="A322" t="s">
        <v>244</v>
      </c>
      <c r="B322">
        <v>711</v>
      </c>
      <c r="C322">
        <v>263.94</v>
      </c>
      <c r="D322">
        <v>187658.87</v>
      </c>
      <c r="E322">
        <v>131.86000000000001</v>
      </c>
      <c r="F322">
        <v>1103.3599999999999</v>
      </c>
      <c r="G322">
        <f t="shared" si="4"/>
        <v>5.8796048382898179E-3</v>
      </c>
    </row>
    <row r="323" spans="1:7">
      <c r="A323" t="s">
        <v>362</v>
      </c>
      <c r="B323">
        <v>1329</v>
      </c>
      <c r="C323">
        <v>185.76</v>
      </c>
      <c r="D323">
        <v>246869.43</v>
      </c>
      <c r="E323">
        <v>359.59</v>
      </c>
      <c r="F323">
        <v>1454.8</v>
      </c>
      <c r="G323">
        <f t="shared" si="4"/>
        <v>5.8929937173671119E-3</v>
      </c>
    </row>
    <row r="324" spans="1:7">
      <c r="A324" t="s">
        <v>627</v>
      </c>
      <c r="B324">
        <v>1370</v>
      </c>
      <c r="C324">
        <v>251.55</v>
      </c>
      <c r="D324">
        <v>344623.26</v>
      </c>
      <c r="E324">
        <v>395.92</v>
      </c>
      <c r="F324">
        <v>2032.84</v>
      </c>
      <c r="G324">
        <f t="shared" ref="G324:G387" si="5">F324/D324</f>
        <v>5.8987312696188871E-3</v>
      </c>
    </row>
    <row r="325" spans="1:7">
      <c r="A325" t="s">
        <v>573</v>
      </c>
      <c r="B325">
        <v>892</v>
      </c>
      <c r="C325">
        <v>302.76</v>
      </c>
      <c r="D325">
        <v>270058.90000000002</v>
      </c>
      <c r="E325">
        <v>231.81</v>
      </c>
      <c r="F325">
        <v>1595.87</v>
      </c>
      <c r="G325">
        <f t="shared" si="5"/>
        <v>5.9093405179388636E-3</v>
      </c>
    </row>
    <row r="326" spans="1:7">
      <c r="A326" t="s">
        <v>482</v>
      </c>
      <c r="B326">
        <v>1139</v>
      </c>
      <c r="C326">
        <v>285.64999999999998</v>
      </c>
      <c r="D326">
        <v>325356.3</v>
      </c>
      <c r="E326">
        <v>296.25</v>
      </c>
      <c r="F326">
        <v>1924.93</v>
      </c>
      <c r="G326">
        <f t="shared" si="5"/>
        <v>5.916375370632135E-3</v>
      </c>
    </row>
    <row r="327" spans="1:7">
      <c r="A327" t="s">
        <v>715</v>
      </c>
      <c r="B327">
        <v>1427</v>
      </c>
      <c r="C327">
        <v>179.14</v>
      </c>
      <c r="D327">
        <v>255632.73</v>
      </c>
      <c r="E327">
        <v>403.04</v>
      </c>
      <c r="F327">
        <v>1512.53</v>
      </c>
      <c r="G327">
        <f t="shared" si="5"/>
        <v>5.9168088530760516E-3</v>
      </c>
    </row>
    <row r="328" spans="1:7">
      <c r="A328" t="s">
        <v>156</v>
      </c>
      <c r="B328">
        <v>1520</v>
      </c>
      <c r="C328">
        <v>268.42</v>
      </c>
      <c r="D328">
        <v>408004.56</v>
      </c>
      <c r="E328">
        <v>333.46</v>
      </c>
      <c r="F328">
        <v>2416.42</v>
      </c>
      <c r="G328">
        <f t="shared" si="5"/>
        <v>5.9225318462126997E-3</v>
      </c>
    </row>
    <row r="329" spans="1:7">
      <c r="A329" t="s">
        <v>303</v>
      </c>
      <c r="B329">
        <v>1200</v>
      </c>
      <c r="C329">
        <v>184.48</v>
      </c>
      <c r="D329">
        <v>221379.35</v>
      </c>
      <c r="E329">
        <v>278.88</v>
      </c>
      <c r="F329">
        <v>1311.24</v>
      </c>
      <c r="G329">
        <f t="shared" si="5"/>
        <v>5.9230456679902621E-3</v>
      </c>
    </row>
    <row r="330" spans="1:7">
      <c r="A330" t="s">
        <v>654</v>
      </c>
      <c r="B330">
        <v>1016</v>
      </c>
      <c r="C330">
        <v>278.99</v>
      </c>
      <c r="D330">
        <v>283449.65000000002</v>
      </c>
      <c r="E330">
        <v>238.83</v>
      </c>
      <c r="F330">
        <v>1680.49</v>
      </c>
      <c r="G330">
        <f t="shared" si="5"/>
        <v>5.9287072677634278E-3</v>
      </c>
    </row>
    <row r="331" spans="1:7">
      <c r="A331" t="s">
        <v>42</v>
      </c>
      <c r="B331">
        <v>1228</v>
      </c>
      <c r="C331">
        <v>241.51</v>
      </c>
      <c r="D331">
        <v>296569.49</v>
      </c>
      <c r="E331">
        <v>308.77999999999997</v>
      </c>
      <c r="F331">
        <v>1762.28</v>
      </c>
      <c r="G331">
        <f t="shared" si="5"/>
        <v>5.9422161059116364E-3</v>
      </c>
    </row>
    <row r="332" spans="1:7">
      <c r="A332" t="s">
        <v>58</v>
      </c>
      <c r="B332">
        <v>1561</v>
      </c>
      <c r="C332">
        <v>673.04</v>
      </c>
      <c r="D332">
        <v>1050617.2</v>
      </c>
      <c r="E332">
        <v>356.34</v>
      </c>
      <c r="F332">
        <v>6254.06</v>
      </c>
      <c r="G332">
        <f t="shared" si="5"/>
        <v>5.952748536764866E-3</v>
      </c>
    </row>
    <row r="333" spans="1:7">
      <c r="A333" t="s">
        <v>150</v>
      </c>
      <c r="B333">
        <v>1120</v>
      </c>
      <c r="C333">
        <v>273.55</v>
      </c>
      <c r="D333">
        <v>306377.71000000002</v>
      </c>
      <c r="E333">
        <v>247.64</v>
      </c>
      <c r="F333">
        <v>1829.05</v>
      </c>
      <c r="G333">
        <f t="shared" si="5"/>
        <v>5.9699186340938437E-3</v>
      </c>
    </row>
    <row r="334" spans="1:7">
      <c r="A334" t="s">
        <v>111</v>
      </c>
      <c r="B334">
        <v>1382</v>
      </c>
      <c r="C334">
        <v>232.93</v>
      </c>
      <c r="D334">
        <v>321911.76</v>
      </c>
      <c r="E334">
        <v>371.12</v>
      </c>
      <c r="F334">
        <v>1923.49</v>
      </c>
      <c r="G334">
        <f t="shared" si="5"/>
        <v>5.9752088584772425E-3</v>
      </c>
    </row>
    <row r="335" spans="1:7">
      <c r="A335" t="s">
        <v>40</v>
      </c>
      <c r="B335">
        <v>1137</v>
      </c>
      <c r="C335">
        <v>175.36</v>
      </c>
      <c r="D335">
        <v>199380.41</v>
      </c>
      <c r="E335">
        <v>276.48</v>
      </c>
      <c r="F335">
        <v>1192.6099999999999</v>
      </c>
      <c r="G335">
        <f t="shared" si="5"/>
        <v>5.9815806377366753E-3</v>
      </c>
    </row>
    <row r="336" spans="1:7">
      <c r="A336" t="s">
        <v>641</v>
      </c>
      <c r="B336">
        <v>1382</v>
      </c>
      <c r="C336">
        <v>318.56</v>
      </c>
      <c r="D336">
        <v>440249.77</v>
      </c>
      <c r="E336">
        <v>325.64999999999998</v>
      </c>
      <c r="F336">
        <v>2635.57</v>
      </c>
      <c r="G336">
        <f t="shared" si="5"/>
        <v>5.9865335080129629E-3</v>
      </c>
    </row>
    <row r="337" spans="1:7">
      <c r="A337" t="s">
        <v>443</v>
      </c>
      <c r="B337">
        <v>1320</v>
      </c>
      <c r="C337">
        <v>208.93</v>
      </c>
      <c r="D337">
        <v>275788.23</v>
      </c>
      <c r="E337">
        <v>355.4</v>
      </c>
      <c r="F337">
        <v>1651.77</v>
      </c>
      <c r="G337">
        <f t="shared" si="5"/>
        <v>5.9892693752739198E-3</v>
      </c>
    </row>
    <row r="338" spans="1:7">
      <c r="A338" t="s">
        <v>411</v>
      </c>
      <c r="B338">
        <v>1396</v>
      </c>
      <c r="C338">
        <v>331.29</v>
      </c>
      <c r="D338">
        <v>462483.89</v>
      </c>
      <c r="E338">
        <v>380.67</v>
      </c>
      <c r="F338">
        <v>2773.64</v>
      </c>
      <c r="G338">
        <f t="shared" si="5"/>
        <v>5.9972683589043499E-3</v>
      </c>
    </row>
    <row r="339" spans="1:7">
      <c r="A339" t="s">
        <v>383</v>
      </c>
      <c r="B339">
        <v>1823</v>
      </c>
      <c r="C339">
        <v>232.46</v>
      </c>
      <c r="D339">
        <v>423774.4</v>
      </c>
      <c r="E339">
        <v>454.51</v>
      </c>
      <c r="F339">
        <v>2543.2800000000002</v>
      </c>
      <c r="G339">
        <f t="shared" si="5"/>
        <v>6.0014951351473802E-3</v>
      </c>
    </row>
    <row r="340" spans="1:7">
      <c r="A340" t="s">
        <v>46</v>
      </c>
      <c r="B340">
        <v>1412</v>
      </c>
      <c r="C340">
        <v>171.13</v>
      </c>
      <c r="D340">
        <v>241635.89</v>
      </c>
      <c r="E340">
        <v>358.74</v>
      </c>
      <c r="F340">
        <v>1452.52</v>
      </c>
      <c r="G340">
        <f t="shared" si="5"/>
        <v>6.0111931220151104E-3</v>
      </c>
    </row>
    <row r="341" spans="1:7">
      <c r="A341" t="s">
        <v>301</v>
      </c>
      <c r="B341">
        <v>1155</v>
      </c>
      <c r="C341">
        <v>295.93</v>
      </c>
      <c r="D341">
        <v>341800.42</v>
      </c>
      <c r="E341">
        <v>310.27999999999997</v>
      </c>
      <c r="F341">
        <v>2055.86</v>
      </c>
      <c r="G341">
        <f t="shared" si="5"/>
        <v>6.0147965880205769E-3</v>
      </c>
    </row>
    <row r="342" spans="1:7">
      <c r="A342" t="s">
        <v>368</v>
      </c>
      <c r="B342">
        <v>1218</v>
      </c>
      <c r="C342">
        <v>252.32</v>
      </c>
      <c r="D342">
        <v>307324.65000000002</v>
      </c>
      <c r="E342">
        <v>284.5</v>
      </c>
      <c r="F342">
        <v>1849.56</v>
      </c>
      <c r="G342">
        <f t="shared" si="5"/>
        <v>6.0182611450139119E-3</v>
      </c>
    </row>
    <row r="343" spans="1:7">
      <c r="A343" t="s">
        <v>79</v>
      </c>
      <c r="B343">
        <v>1294</v>
      </c>
      <c r="C343">
        <v>319.63</v>
      </c>
      <c r="D343">
        <v>413604.43</v>
      </c>
      <c r="E343">
        <v>277.95999999999998</v>
      </c>
      <c r="F343">
        <v>2491.9499999999998</v>
      </c>
      <c r="G343">
        <f t="shared" si="5"/>
        <v>6.0249596456208162E-3</v>
      </c>
    </row>
    <row r="344" spans="1:7">
      <c r="A344" t="s">
        <v>509</v>
      </c>
      <c r="B344">
        <v>1428</v>
      </c>
      <c r="C344">
        <v>318.82</v>
      </c>
      <c r="D344">
        <v>455280.36</v>
      </c>
      <c r="E344">
        <v>388.4</v>
      </c>
      <c r="F344">
        <v>2748.04</v>
      </c>
      <c r="G344">
        <f t="shared" si="5"/>
        <v>6.0359291580247389E-3</v>
      </c>
    </row>
    <row r="345" spans="1:7">
      <c r="A345" t="s">
        <v>634</v>
      </c>
      <c r="B345">
        <v>1176</v>
      </c>
      <c r="C345">
        <v>237.7</v>
      </c>
      <c r="D345">
        <v>279540.09000000003</v>
      </c>
      <c r="E345">
        <v>244.85</v>
      </c>
      <c r="F345">
        <v>1693.34</v>
      </c>
      <c r="G345">
        <f t="shared" si="5"/>
        <v>6.0575926694450147E-3</v>
      </c>
    </row>
    <row r="346" spans="1:7">
      <c r="A346" t="s">
        <v>648</v>
      </c>
      <c r="B346">
        <v>1569</v>
      </c>
      <c r="C346">
        <v>247.76</v>
      </c>
      <c r="D346">
        <v>388736.55</v>
      </c>
      <c r="E346">
        <v>323.14999999999998</v>
      </c>
      <c r="F346">
        <v>2364.66</v>
      </c>
      <c r="G346">
        <f t="shared" si="5"/>
        <v>6.0829371459925749E-3</v>
      </c>
    </row>
    <row r="347" spans="1:7">
      <c r="A347" t="s">
        <v>801</v>
      </c>
      <c r="B347">
        <v>942</v>
      </c>
      <c r="C347">
        <v>171.11</v>
      </c>
      <c r="D347">
        <v>161189.87</v>
      </c>
      <c r="E347">
        <v>205.78</v>
      </c>
      <c r="F347">
        <v>981.15</v>
      </c>
      <c r="G347">
        <f t="shared" si="5"/>
        <v>6.0869209709022041E-3</v>
      </c>
    </row>
    <row r="348" spans="1:7">
      <c r="A348" t="s">
        <v>705</v>
      </c>
      <c r="B348">
        <v>1093</v>
      </c>
      <c r="C348">
        <v>303.95999999999998</v>
      </c>
      <c r="D348">
        <v>332229</v>
      </c>
      <c r="E348">
        <v>294.35000000000002</v>
      </c>
      <c r="F348">
        <v>2029.06</v>
      </c>
      <c r="G348">
        <f t="shared" si="5"/>
        <v>6.1074138621252209E-3</v>
      </c>
    </row>
    <row r="349" spans="1:7">
      <c r="A349" t="s">
        <v>744</v>
      </c>
      <c r="B349">
        <v>1309</v>
      </c>
      <c r="C349">
        <v>157.79</v>
      </c>
      <c r="D349">
        <v>206550.66</v>
      </c>
      <c r="E349">
        <v>346.66</v>
      </c>
      <c r="F349">
        <v>1262.83</v>
      </c>
      <c r="G349">
        <f t="shared" si="5"/>
        <v>6.1138996118434092E-3</v>
      </c>
    </row>
    <row r="350" spans="1:7">
      <c r="A350" t="s">
        <v>389</v>
      </c>
      <c r="B350">
        <v>1241</v>
      </c>
      <c r="C350">
        <v>201.28</v>
      </c>
      <c r="D350">
        <v>249785.92</v>
      </c>
      <c r="E350">
        <v>312.12</v>
      </c>
      <c r="F350">
        <v>1527.68</v>
      </c>
      <c r="G350">
        <f t="shared" si="5"/>
        <v>6.1159572164836192E-3</v>
      </c>
    </row>
    <row r="351" spans="1:7">
      <c r="A351" t="s">
        <v>367</v>
      </c>
      <c r="B351">
        <v>1054</v>
      </c>
      <c r="C351">
        <v>117.97</v>
      </c>
      <c r="D351">
        <v>124342.71</v>
      </c>
      <c r="E351">
        <v>184.12</v>
      </c>
      <c r="F351">
        <v>760.72</v>
      </c>
      <c r="G351">
        <f t="shared" si="5"/>
        <v>6.1179300338556238E-3</v>
      </c>
    </row>
    <row r="352" spans="1:7">
      <c r="A352" t="s">
        <v>798</v>
      </c>
      <c r="B352">
        <v>1622</v>
      </c>
      <c r="C352">
        <v>282.45999999999998</v>
      </c>
      <c r="D352">
        <v>458144.11</v>
      </c>
      <c r="E352">
        <v>362.01</v>
      </c>
      <c r="F352">
        <v>2804.99</v>
      </c>
      <c r="G352">
        <f t="shared" si="5"/>
        <v>6.1225058639300198E-3</v>
      </c>
    </row>
    <row r="353" spans="1:7">
      <c r="A353" t="s">
        <v>736</v>
      </c>
      <c r="B353">
        <v>1281</v>
      </c>
      <c r="C353">
        <v>368.19</v>
      </c>
      <c r="D353">
        <v>471657.16</v>
      </c>
      <c r="E353">
        <v>378.19</v>
      </c>
      <c r="F353">
        <v>2888.84</v>
      </c>
      <c r="G353">
        <f t="shared" si="5"/>
        <v>6.1248725663361082E-3</v>
      </c>
    </row>
    <row r="354" spans="1:7">
      <c r="A354" t="s">
        <v>200</v>
      </c>
      <c r="B354">
        <v>988</v>
      </c>
      <c r="C354">
        <v>402.95</v>
      </c>
      <c r="D354">
        <v>398109.85</v>
      </c>
      <c r="E354">
        <v>243.49</v>
      </c>
      <c r="F354">
        <v>2439.1</v>
      </c>
      <c r="G354">
        <f t="shared" si="5"/>
        <v>6.1267009595467178E-3</v>
      </c>
    </row>
    <row r="355" spans="1:7">
      <c r="A355" t="s">
        <v>743</v>
      </c>
      <c r="B355">
        <v>1652</v>
      </c>
      <c r="C355">
        <v>372.1</v>
      </c>
      <c r="D355">
        <v>614709</v>
      </c>
      <c r="E355">
        <v>380.41</v>
      </c>
      <c r="F355">
        <v>3786.16</v>
      </c>
      <c r="G355">
        <f t="shared" si="5"/>
        <v>6.1592721108687199E-3</v>
      </c>
    </row>
    <row r="356" spans="1:7">
      <c r="A356" t="s">
        <v>34</v>
      </c>
      <c r="B356">
        <v>1171</v>
      </c>
      <c r="C356">
        <v>352.05</v>
      </c>
      <c r="D356">
        <v>412252.13</v>
      </c>
      <c r="E356">
        <v>293.61</v>
      </c>
      <c r="F356">
        <v>2539.81</v>
      </c>
      <c r="G356">
        <f t="shared" si="5"/>
        <v>6.1608171678821889E-3</v>
      </c>
    </row>
    <row r="357" spans="1:7">
      <c r="A357" t="s">
        <v>549</v>
      </c>
      <c r="B357">
        <v>1921</v>
      </c>
      <c r="C357">
        <v>293.20999999999998</v>
      </c>
      <c r="D357">
        <v>563258.68999999994</v>
      </c>
      <c r="E357">
        <v>398.55</v>
      </c>
      <c r="F357">
        <v>3474.34</v>
      </c>
      <c r="G357">
        <f t="shared" si="5"/>
        <v>6.1682847716029035E-3</v>
      </c>
    </row>
    <row r="358" spans="1:7">
      <c r="A358" t="s">
        <v>529</v>
      </c>
      <c r="B358">
        <v>1111</v>
      </c>
      <c r="C358">
        <v>166.67</v>
      </c>
      <c r="D358">
        <v>185173.37</v>
      </c>
      <c r="E358">
        <v>268.26</v>
      </c>
      <c r="F358">
        <v>1142.82</v>
      </c>
      <c r="G358">
        <f t="shared" si="5"/>
        <v>6.1716217618116471E-3</v>
      </c>
    </row>
    <row r="359" spans="1:7">
      <c r="A359" t="s">
        <v>433</v>
      </c>
      <c r="B359">
        <v>1575</v>
      </c>
      <c r="C359">
        <v>210.4</v>
      </c>
      <c r="D359">
        <v>331375.75</v>
      </c>
      <c r="E359">
        <v>347.56</v>
      </c>
      <c r="F359">
        <v>2045.69</v>
      </c>
      <c r="G359">
        <f t="shared" si="5"/>
        <v>6.1733243908161659E-3</v>
      </c>
    </row>
    <row r="360" spans="1:7">
      <c r="A360" t="s">
        <v>355</v>
      </c>
      <c r="B360">
        <v>1385</v>
      </c>
      <c r="C360">
        <v>244.77</v>
      </c>
      <c r="D360">
        <v>339012.79</v>
      </c>
      <c r="E360">
        <v>360.15</v>
      </c>
      <c r="F360">
        <v>2099.4899999999998</v>
      </c>
      <c r="G360">
        <f t="shared" si="5"/>
        <v>6.1929521892079642E-3</v>
      </c>
    </row>
    <row r="361" spans="1:7">
      <c r="A361" t="s">
        <v>662</v>
      </c>
      <c r="B361">
        <v>1330</v>
      </c>
      <c r="C361">
        <v>174.46</v>
      </c>
      <c r="D361">
        <v>232036.36</v>
      </c>
      <c r="E361">
        <v>284.45999999999998</v>
      </c>
      <c r="F361">
        <v>1439.16</v>
      </c>
      <c r="G361">
        <f t="shared" si="5"/>
        <v>6.2023038113509458E-3</v>
      </c>
    </row>
    <row r="362" spans="1:7">
      <c r="A362" t="s">
        <v>357</v>
      </c>
      <c r="B362">
        <v>905</v>
      </c>
      <c r="C362">
        <v>193.79</v>
      </c>
      <c r="D362">
        <v>175381.77</v>
      </c>
      <c r="E362">
        <v>176.44</v>
      </c>
      <c r="F362">
        <v>1087.98</v>
      </c>
      <c r="G362">
        <f t="shared" si="5"/>
        <v>6.2034953803921586E-3</v>
      </c>
    </row>
    <row r="363" spans="1:7">
      <c r="A363" t="s">
        <v>488</v>
      </c>
      <c r="B363">
        <v>1616</v>
      </c>
      <c r="C363">
        <v>292.69</v>
      </c>
      <c r="D363">
        <v>472991.65</v>
      </c>
      <c r="E363">
        <v>481.35</v>
      </c>
      <c r="F363">
        <v>2941.41</v>
      </c>
      <c r="G363">
        <f t="shared" si="5"/>
        <v>6.2187355738732375E-3</v>
      </c>
    </row>
    <row r="364" spans="1:7">
      <c r="A364" t="s">
        <v>198</v>
      </c>
      <c r="B364">
        <v>1626</v>
      </c>
      <c r="C364">
        <v>269.58</v>
      </c>
      <c r="D364">
        <v>438334.12</v>
      </c>
      <c r="E364">
        <v>418.34</v>
      </c>
      <c r="F364">
        <v>2731.38</v>
      </c>
      <c r="G364">
        <f t="shared" si="5"/>
        <v>6.231273987979763E-3</v>
      </c>
    </row>
    <row r="365" spans="1:7">
      <c r="A365" t="s">
        <v>105</v>
      </c>
      <c r="B365">
        <v>1381</v>
      </c>
      <c r="C365">
        <v>215.49</v>
      </c>
      <c r="D365">
        <v>297588.59000000003</v>
      </c>
      <c r="E365">
        <v>334.06</v>
      </c>
      <c r="F365">
        <v>1859.47</v>
      </c>
      <c r="G365">
        <f t="shared" si="5"/>
        <v>6.2484586522621715E-3</v>
      </c>
    </row>
    <row r="366" spans="1:7">
      <c r="A366" t="s">
        <v>698</v>
      </c>
      <c r="B366">
        <v>1329</v>
      </c>
      <c r="C366">
        <v>283.42</v>
      </c>
      <c r="D366">
        <v>376665.63</v>
      </c>
      <c r="E366">
        <v>301.98</v>
      </c>
      <c r="F366">
        <v>2356.64</v>
      </c>
      <c r="G366">
        <f t="shared" si="5"/>
        <v>6.25658359112829E-3</v>
      </c>
    </row>
    <row r="367" spans="1:7">
      <c r="A367" t="s">
        <v>590</v>
      </c>
      <c r="B367">
        <v>976</v>
      </c>
      <c r="C367">
        <v>352.55</v>
      </c>
      <c r="D367">
        <v>344090.64</v>
      </c>
      <c r="E367">
        <v>272.7</v>
      </c>
      <c r="F367">
        <v>2164.0700000000002</v>
      </c>
      <c r="G367">
        <f t="shared" si="5"/>
        <v>6.2892440201221403E-3</v>
      </c>
    </row>
    <row r="368" spans="1:7">
      <c r="A368" t="s">
        <v>95</v>
      </c>
      <c r="B368">
        <v>1149</v>
      </c>
      <c r="C368">
        <v>217.07</v>
      </c>
      <c r="D368">
        <v>249412.2</v>
      </c>
      <c r="E368">
        <v>279.01</v>
      </c>
      <c r="F368">
        <v>1568.84</v>
      </c>
      <c r="G368">
        <f t="shared" si="5"/>
        <v>6.2901493992675575E-3</v>
      </c>
    </row>
    <row r="369" spans="1:7">
      <c r="A369" t="s">
        <v>612</v>
      </c>
      <c r="B369">
        <v>1512</v>
      </c>
      <c r="C369">
        <v>203.73</v>
      </c>
      <c r="D369">
        <v>308032.46000000002</v>
      </c>
      <c r="E369">
        <v>364.94</v>
      </c>
      <c r="F369">
        <v>1939.81</v>
      </c>
      <c r="G369">
        <f t="shared" si="5"/>
        <v>6.2974207328669188E-3</v>
      </c>
    </row>
    <row r="370" spans="1:7">
      <c r="A370" t="s">
        <v>52</v>
      </c>
      <c r="B370">
        <v>1337</v>
      </c>
      <c r="C370">
        <v>197.64</v>
      </c>
      <c r="D370">
        <v>264250.62</v>
      </c>
      <c r="E370">
        <v>294.83</v>
      </c>
      <c r="F370">
        <v>1665.09</v>
      </c>
      <c r="G370">
        <f t="shared" si="5"/>
        <v>6.3011772687609968E-3</v>
      </c>
    </row>
    <row r="371" spans="1:7">
      <c r="A371" t="s">
        <v>478</v>
      </c>
      <c r="B371">
        <v>1577</v>
      </c>
      <c r="C371">
        <v>210.52</v>
      </c>
      <c r="D371">
        <v>331990.75</v>
      </c>
      <c r="E371">
        <v>319.94</v>
      </c>
      <c r="F371">
        <v>2097.5300000000002</v>
      </c>
      <c r="G371">
        <f t="shared" si="5"/>
        <v>6.3180374754417106E-3</v>
      </c>
    </row>
    <row r="372" spans="1:7">
      <c r="A372" t="s">
        <v>288</v>
      </c>
      <c r="B372">
        <v>1241</v>
      </c>
      <c r="C372">
        <v>205</v>
      </c>
      <c r="D372">
        <v>254404.39</v>
      </c>
      <c r="E372">
        <v>291.56</v>
      </c>
      <c r="F372">
        <v>1609.45</v>
      </c>
      <c r="G372">
        <f t="shared" si="5"/>
        <v>6.326345233272114E-3</v>
      </c>
    </row>
    <row r="373" spans="1:7">
      <c r="A373" t="s">
        <v>599</v>
      </c>
      <c r="B373">
        <v>1334</v>
      </c>
      <c r="C373">
        <v>231.27</v>
      </c>
      <c r="D373">
        <v>308511.76</v>
      </c>
      <c r="E373">
        <v>402.15</v>
      </c>
      <c r="F373">
        <v>1952.13</v>
      </c>
      <c r="G373">
        <f t="shared" si="5"/>
        <v>6.3275707869288357E-3</v>
      </c>
    </row>
    <row r="374" spans="1:7">
      <c r="A374" t="s">
        <v>209</v>
      </c>
      <c r="B374">
        <v>755</v>
      </c>
      <c r="C374">
        <v>231.78</v>
      </c>
      <c r="D374">
        <v>174995.18</v>
      </c>
      <c r="E374">
        <v>139.31</v>
      </c>
      <c r="F374">
        <v>1108.8900000000001</v>
      </c>
      <c r="G374">
        <f t="shared" si="5"/>
        <v>6.3366888162291104E-3</v>
      </c>
    </row>
    <row r="375" spans="1:7">
      <c r="A375" t="s">
        <v>382</v>
      </c>
      <c r="B375">
        <v>1636</v>
      </c>
      <c r="C375">
        <v>252.67</v>
      </c>
      <c r="D375">
        <v>413362.99</v>
      </c>
      <c r="E375">
        <v>444.03</v>
      </c>
      <c r="F375">
        <v>2622.72</v>
      </c>
      <c r="G375">
        <f t="shared" si="5"/>
        <v>6.3448350806636069E-3</v>
      </c>
    </row>
    <row r="376" spans="1:7">
      <c r="A376" t="s">
        <v>761</v>
      </c>
      <c r="B376">
        <v>1479</v>
      </c>
      <c r="C376">
        <v>189.34</v>
      </c>
      <c r="D376">
        <v>280032.61</v>
      </c>
      <c r="E376">
        <v>456.96</v>
      </c>
      <c r="F376">
        <v>1786.16</v>
      </c>
      <c r="G376">
        <f t="shared" si="5"/>
        <v>6.3784000013427013E-3</v>
      </c>
    </row>
    <row r="377" spans="1:7">
      <c r="A377" t="s">
        <v>722</v>
      </c>
      <c r="B377">
        <v>1287</v>
      </c>
      <c r="C377">
        <v>287.93</v>
      </c>
      <c r="D377">
        <v>370564.75</v>
      </c>
      <c r="E377">
        <v>290.89</v>
      </c>
      <c r="F377">
        <v>2378.5100000000002</v>
      </c>
      <c r="G377">
        <f t="shared" si="5"/>
        <v>6.4186083538706803E-3</v>
      </c>
    </row>
    <row r="378" spans="1:7">
      <c r="A378" t="s">
        <v>506</v>
      </c>
      <c r="B378">
        <v>1317</v>
      </c>
      <c r="C378">
        <v>211</v>
      </c>
      <c r="D378">
        <v>277888.14</v>
      </c>
      <c r="E378">
        <v>365.71</v>
      </c>
      <c r="F378">
        <v>1783.72</v>
      </c>
      <c r="G378">
        <f t="shared" si="5"/>
        <v>6.4188417684900119E-3</v>
      </c>
    </row>
    <row r="379" spans="1:7">
      <c r="A379" t="s">
        <v>663</v>
      </c>
      <c r="B379">
        <v>668</v>
      </c>
      <c r="C379">
        <v>233.97</v>
      </c>
      <c r="D379">
        <v>156288.65</v>
      </c>
      <c r="E379">
        <v>178.05</v>
      </c>
      <c r="F379">
        <v>1005.05</v>
      </c>
      <c r="G379">
        <f t="shared" si="5"/>
        <v>6.4307292948016376E-3</v>
      </c>
    </row>
    <row r="380" spans="1:7">
      <c r="A380" t="s">
        <v>616</v>
      </c>
      <c r="B380">
        <v>1517</v>
      </c>
      <c r="C380">
        <v>232.58</v>
      </c>
      <c r="D380">
        <v>352824.07</v>
      </c>
      <c r="E380">
        <v>362.83</v>
      </c>
      <c r="F380">
        <v>2269.13</v>
      </c>
      <c r="G380">
        <f t="shared" si="5"/>
        <v>6.4313355945358266E-3</v>
      </c>
    </row>
    <row r="381" spans="1:7">
      <c r="A381" t="s">
        <v>387</v>
      </c>
      <c r="B381">
        <v>1364</v>
      </c>
      <c r="C381">
        <v>282.51</v>
      </c>
      <c r="D381">
        <v>385350.06</v>
      </c>
      <c r="E381">
        <v>312.73</v>
      </c>
      <c r="F381">
        <v>2483.37</v>
      </c>
      <c r="G381">
        <f t="shared" si="5"/>
        <v>6.4444520911713359E-3</v>
      </c>
    </row>
    <row r="382" spans="1:7">
      <c r="A382" t="s">
        <v>624</v>
      </c>
      <c r="B382">
        <v>1503</v>
      </c>
      <c r="C382">
        <v>140.13</v>
      </c>
      <c r="D382">
        <v>210614.28</v>
      </c>
      <c r="E382">
        <v>279.83999999999997</v>
      </c>
      <c r="F382">
        <v>1358.82</v>
      </c>
      <c r="G382">
        <f t="shared" si="5"/>
        <v>6.4516992864871265E-3</v>
      </c>
    </row>
    <row r="383" spans="1:7">
      <c r="A383" t="s">
        <v>376</v>
      </c>
      <c r="B383">
        <v>1121</v>
      </c>
      <c r="C383">
        <v>243.58</v>
      </c>
      <c r="D383">
        <v>273051.87</v>
      </c>
      <c r="E383">
        <v>258.97000000000003</v>
      </c>
      <c r="F383">
        <v>1763.1</v>
      </c>
      <c r="G383">
        <f t="shared" si="5"/>
        <v>6.4570149254059312E-3</v>
      </c>
    </row>
    <row r="384" spans="1:7">
      <c r="A384" t="s">
        <v>409</v>
      </c>
      <c r="B384">
        <v>1197</v>
      </c>
      <c r="C384">
        <v>276.79000000000002</v>
      </c>
      <c r="D384">
        <v>331322.19</v>
      </c>
      <c r="E384">
        <v>299.58999999999997</v>
      </c>
      <c r="F384">
        <v>2145.09</v>
      </c>
      <c r="G384">
        <f t="shared" si="5"/>
        <v>6.4743324315223198E-3</v>
      </c>
    </row>
    <row r="385" spans="1:7">
      <c r="A385" t="s">
        <v>377</v>
      </c>
      <c r="B385">
        <v>1252</v>
      </c>
      <c r="C385">
        <v>158.69</v>
      </c>
      <c r="D385">
        <v>198683.12</v>
      </c>
      <c r="E385">
        <v>316.29000000000002</v>
      </c>
      <c r="F385">
        <v>1289.8</v>
      </c>
      <c r="G385">
        <f t="shared" si="5"/>
        <v>6.4917442407789851E-3</v>
      </c>
    </row>
    <row r="386" spans="1:7">
      <c r="A386" t="s">
        <v>337</v>
      </c>
      <c r="B386">
        <v>1201</v>
      </c>
      <c r="C386">
        <v>241.88</v>
      </c>
      <c r="D386">
        <v>290500.12</v>
      </c>
      <c r="E386">
        <v>323.13</v>
      </c>
      <c r="F386">
        <v>1894.47</v>
      </c>
      <c r="G386">
        <f t="shared" si="5"/>
        <v>6.5214086658552843E-3</v>
      </c>
    </row>
    <row r="387" spans="1:7">
      <c r="A387" t="s">
        <v>499</v>
      </c>
      <c r="B387">
        <v>1138</v>
      </c>
      <c r="C387">
        <v>258.13</v>
      </c>
      <c r="D387">
        <v>293752.99</v>
      </c>
      <c r="E387">
        <v>280.39999999999998</v>
      </c>
      <c r="F387">
        <v>1917.92</v>
      </c>
      <c r="G387">
        <f t="shared" si="5"/>
        <v>6.5290229045838824E-3</v>
      </c>
    </row>
    <row r="388" spans="1:7">
      <c r="A388" t="s">
        <v>701</v>
      </c>
      <c r="B388">
        <v>1282</v>
      </c>
      <c r="C388">
        <v>207.75</v>
      </c>
      <c r="D388">
        <v>266333.03000000003</v>
      </c>
      <c r="E388">
        <v>350.66</v>
      </c>
      <c r="F388">
        <v>1745.18</v>
      </c>
      <c r="G388">
        <f t="shared" ref="G388:G451" si="6">F388/D388</f>
        <v>6.5526232326497385E-3</v>
      </c>
    </row>
    <row r="389" spans="1:7">
      <c r="A389" t="s">
        <v>432</v>
      </c>
      <c r="B389">
        <v>1220</v>
      </c>
      <c r="C389">
        <v>225.09</v>
      </c>
      <c r="D389">
        <v>274609.58</v>
      </c>
      <c r="E389">
        <v>289.62</v>
      </c>
      <c r="F389">
        <v>1817.5</v>
      </c>
      <c r="G389">
        <f t="shared" si="6"/>
        <v>6.618487235587338E-3</v>
      </c>
    </row>
    <row r="390" spans="1:7">
      <c r="A390" t="s">
        <v>372</v>
      </c>
      <c r="B390">
        <v>1171</v>
      </c>
      <c r="C390">
        <v>296.41000000000003</v>
      </c>
      <c r="D390">
        <v>347092.63</v>
      </c>
      <c r="E390">
        <v>264.36</v>
      </c>
      <c r="F390">
        <v>2298.17</v>
      </c>
      <c r="G390">
        <f t="shared" si="6"/>
        <v>6.6212008016419133E-3</v>
      </c>
    </row>
    <row r="391" spans="1:7">
      <c r="A391" t="s">
        <v>205</v>
      </c>
      <c r="B391">
        <v>1246</v>
      </c>
      <c r="C391">
        <v>287.35000000000002</v>
      </c>
      <c r="D391">
        <v>358034.54</v>
      </c>
      <c r="E391">
        <v>344.46</v>
      </c>
      <c r="F391">
        <v>2371.5</v>
      </c>
      <c r="G391">
        <f t="shared" si="6"/>
        <v>6.6236626220475825E-3</v>
      </c>
    </row>
    <row r="392" spans="1:7">
      <c r="A392" t="s">
        <v>785</v>
      </c>
      <c r="B392">
        <v>787</v>
      </c>
      <c r="C392">
        <v>423.95</v>
      </c>
      <c r="D392">
        <v>333646.90999999997</v>
      </c>
      <c r="E392">
        <v>195.65</v>
      </c>
      <c r="F392">
        <v>2213.2800000000002</v>
      </c>
      <c r="G392">
        <f t="shared" si="6"/>
        <v>6.6335995738728715E-3</v>
      </c>
    </row>
    <row r="393" spans="1:7">
      <c r="A393" t="s">
        <v>521</v>
      </c>
      <c r="B393">
        <v>1283</v>
      </c>
      <c r="C393">
        <v>216.67</v>
      </c>
      <c r="D393">
        <v>277989.13</v>
      </c>
      <c r="E393">
        <v>275.18</v>
      </c>
      <c r="F393">
        <v>1844.09</v>
      </c>
      <c r="G393">
        <f t="shared" si="6"/>
        <v>6.6336766477164046E-3</v>
      </c>
    </row>
    <row r="394" spans="1:7">
      <c r="A394" t="s">
        <v>218</v>
      </c>
      <c r="B394">
        <v>789</v>
      </c>
      <c r="C394">
        <v>243.69</v>
      </c>
      <c r="D394">
        <v>192272.63</v>
      </c>
      <c r="E394">
        <v>156.26</v>
      </c>
      <c r="F394">
        <v>1277.3800000000001</v>
      </c>
      <c r="G394">
        <f t="shared" si="6"/>
        <v>6.6435872854082251E-3</v>
      </c>
    </row>
    <row r="395" spans="1:7">
      <c r="A395" t="s">
        <v>548</v>
      </c>
      <c r="B395">
        <v>1166</v>
      </c>
      <c r="C395">
        <v>147.31</v>
      </c>
      <c r="D395">
        <v>171767.81</v>
      </c>
      <c r="E395">
        <v>250.65</v>
      </c>
      <c r="F395">
        <v>1144.48</v>
      </c>
      <c r="G395">
        <f t="shared" si="6"/>
        <v>6.6629480809006067E-3</v>
      </c>
    </row>
    <row r="396" spans="1:7">
      <c r="A396" t="s">
        <v>456</v>
      </c>
      <c r="B396">
        <v>1504</v>
      </c>
      <c r="C396">
        <v>316.23</v>
      </c>
      <c r="D396">
        <v>475610.79</v>
      </c>
      <c r="E396">
        <v>448.85</v>
      </c>
      <c r="F396">
        <v>3170.46</v>
      </c>
      <c r="G396">
        <f t="shared" si="6"/>
        <v>6.6660808935810733E-3</v>
      </c>
    </row>
    <row r="397" spans="1:7">
      <c r="A397" t="s">
        <v>758</v>
      </c>
      <c r="B397">
        <v>1585</v>
      </c>
      <c r="C397">
        <v>306.52999999999997</v>
      </c>
      <c r="D397">
        <v>485844.08</v>
      </c>
      <c r="E397">
        <v>397.11</v>
      </c>
      <c r="F397">
        <v>3239.98</v>
      </c>
      <c r="G397">
        <f t="shared" si="6"/>
        <v>6.6687650079013004E-3</v>
      </c>
    </row>
    <row r="398" spans="1:7">
      <c r="A398" t="s">
        <v>502</v>
      </c>
      <c r="B398">
        <v>1291</v>
      </c>
      <c r="C398">
        <v>123.77</v>
      </c>
      <c r="D398">
        <v>159789.23000000001</v>
      </c>
      <c r="E398">
        <v>374.44</v>
      </c>
      <c r="F398">
        <v>1065.6300000000001</v>
      </c>
      <c r="G398">
        <f t="shared" si="6"/>
        <v>6.668972620995796E-3</v>
      </c>
    </row>
    <row r="399" spans="1:7">
      <c r="A399" t="s">
        <v>334</v>
      </c>
      <c r="B399">
        <v>919</v>
      </c>
      <c r="C399">
        <v>239.71</v>
      </c>
      <c r="D399">
        <v>220290.43</v>
      </c>
      <c r="E399">
        <v>168.7</v>
      </c>
      <c r="F399">
        <v>1469.74</v>
      </c>
      <c r="G399">
        <f t="shared" si="6"/>
        <v>6.671828640036701E-3</v>
      </c>
    </row>
    <row r="400" spans="1:7">
      <c r="A400" t="s">
        <v>771</v>
      </c>
      <c r="B400">
        <v>1413</v>
      </c>
      <c r="C400">
        <v>314.94</v>
      </c>
      <c r="D400">
        <v>445016.42</v>
      </c>
      <c r="E400">
        <v>300.58999999999997</v>
      </c>
      <c r="F400">
        <v>2972.49</v>
      </c>
      <c r="G400">
        <f t="shared" si="6"/>
        <v>6.6795063427097815E-3</v>
      </c>
    </row>
    <row r="401" spans="1:7">
      <c r="A401" t="s">
        <v>569</v>
      </c>
      <c r="B401">
        <v>807</v>
      </c>
      <c r="C401">
        <v>249.39</v>
      </c>
      <c r="D401">
        <v>201259.15</v>
      </c>
      <c r="E401">
        <v>173.2</v>
      </c>
      <c r="F401">
        <v>1345.12</v>
      </c>
      <c r="G401">
        <f t="shared" si="6"/>
        <v>6.6835222150148201E-3</v>
      </c>
    </row>
    <row r="402" spans="1:7">
      <c r="A402" t="s">
        <v>472</v>
      </c>
      <c r="B402">
        <v>983</v>
      </c>
      <c r="C402">
        <v>289.7</v>
      </c>
      <c r="D402">
        <v>284774.8</v>
      </c>
      <c r="E402">
        <v>264.04000000000002</v>
      </c>
      <c r="F402">
        <v>1906.6</v>
      </c>
      <c r="G402">
        <f t="shared" si="6"/>
        <v>6.6951148767376888E-3</v>
      </c>
    </row>
    <row r="403" spans="1:7">
      <c r="A403" t="s">
        <v>692</v>
      </c>
      <c r="B403">
        <v>1093</v>
      </c>
      <c r="C403">
        <v>284.44</v>
      </c>
      <c r="D403">
        <v>310895.51</v>
      </c>
      <c r="E403">
        <v>263.67</v>
      </c>
      <c r="F403">
        <v>2082.83</v>
      </c>
      <c r="G403">
        <f t="shared" si="6"/>
        <v>6.6994534594597387E-3</v>
      </c>
    </row>
    <row r="404" spans="1:7">
      <c r="A404" t="s">
        <v>284</v>
      </c>
      <c r="B404">
        <v>977</v>
      </c>
      <c r="C404">
        <v>226.41</v>
      </c>
      <c r="D404">
        <v>221200.4</v>
      </c>
      <c r="E404">
        <v>238.98</v>
      </c>
      <c r="F404">
        <v>1482.15</v>
      </c>
      <c r="G404">
        <f t="shared" si="6"/>
        <v>6.7004851709128923E-3</v>
      </c>
    </row>
    <row r="405" spans="1:7">
      <c r="A405" t="s">
        <v>227</v>
      </c>
      <c r="B405">
        <v>2131</v>
      </c>
      <c r="C405">
        <v>276.66000000000003</v>
      </c>
      <c r="D405">
        <v>589572.75</v>
      </c>
      <c r="E405">
        <v>423.17</v>
      </c>
      <c r="F405">
        <v>3951.42</v>
      </c>
      <c r="G405">
        <f t="shared" si="6"/>
        <v>6.7021754312762928E-3</v>
      </c>
    </row>
    <row r="406" spans="1:7">
      <c r="A406" t="s">
        <v>539</v>
      </c>
      <c r="B406">
        <v>835</v>
      </c>
      <c r="C406">
        <v>145.78</v>
      </c>
      <c r="D406">
        <v>121727.45</v>
      </c>
      <c r="E406">
        <v>161.72</v>
      </c>
      <c r="F406">
        <v>816.18</v>
      </c>
      <c r="G406">
        <f t="shared" si="6"/>
        <v>6.7049790330775839E-3</v>
      </c>
    </row>
    <row r="407" spans="1:7">
      <c r="A407" t="s">
        <v>93</v>
      </c>
      <c r="B407">
        <v>878</v>
      </c>
      <c r="C407">
        <v>319.64</v>
      </c>
      <c r="D407">
        <v>280639.71999999997</v>
      </c>
      <c r="E407">
        <v>171.85</v>
      </c>
      <c r="F407">
        <v>1882.77</v>
      </c>
      <c r="G407">
        <f t="shared" si="6"/>
        <v>6.7088507642467723E-3</v>
      </c>
    </row>
    <row r="408" spans="1:7">
      <c r="A408" t="s">
        <v>725</v>
      </c>
      <c r="B408">
        <v>1357</v>
      </c>
      <c r="C408">
        <v>226.16</v>
      </c>
      <c r="D408">
        <v>306894.32</v>
      </c>
      <c r="E408">
        <v>330.03</v>
      </c>
      <c r="F408">
        <v>2061.2600000000002</v>
      </c>
      <c r="G408">
        <f t="shared" si="6"/>
        <v>6.7165140104254789E-3</v>
      </c>
    </row>
    <row r="409" spans="1:7">
      <c r="A409" t="s">
        <v>597</v>
      </c>
      <c r="B409">
        <v>1258</v>
      </c>
      <c r="C409">
        <v>304.75</v>
      </c>
      <c r="D409">
        <v>383372.63</v>
      </c>
      <c r="E409">
        <v>293.7</v>
      </c>
      <c r="F409">
        <v>2576.04</v>
      </c>
      <c r="G409">
        <f t="shared" si="6"/>
        <v>6.7194155200907268E-3</v>
      </c>
    </row>
    <row r="410" spans="1:7">
      <c r="A410" t="s">
        <v>98</v>
      </c>
      <c r="B410">
        <v>1369</v>
      </c>
      <c r="C410">
        <v>265.01</v>
      </c>
      <c r="D410">
        <v>362798.56</v>
      </c>
      <c r="E410">
        <v>308.98</v>
      </c>
      <c r="F410">
        <v>2443.83</v>
      </c>
      <c r="G410">
        <f t="shared" si="6"/>
        <v>6.7360520945838375E-3</v>
      </c>
    </row>
    <row r="411" spans="1:7">
      <c r="A411" t="s">
        <v>684</v>
      </c>
      <c r="B411">
        <v>1165</v>
      </c>
      <c r="C411">
        <v>333.63</v>
      </c>
      <c r="D411">
        <v>388680.62</v>
      </c>
      <c r="E411">
        <v>274.49</v>
      </c>
      <c r="F411">
        <v>2628.41</v>
      </c>
      <c r="G411">
        <f t="shared" si="6"/>
        <v>6.7623901598181041E-3</v>
      </c>
    </row>
    <row r="412" spans="1:7">
      <c r="A412" t="s">
        <v>359</v>
      </c>
      <c r="B412">
        <v>1291</v>
      </c>
      <c r="C412">
        <v>157.53</v>
      </c>
      <c r="D412">
        <v>203366.72</v>
      </c>
      <c r="E412">
        <v>361.74</v>
      </c>
      <c r="F412">
        <v>1375.44</v>
      </c>
      <c r="G412">
        <f t="shared" si="6"/>
        <v>6.7633484967451907E-3</v>
      </c>
    </row>
    <row r="413" spans="1:7">
      <c r="A413" t="s">
        <v>229</v>
      </c>
      <c r="B413">
        <v>1446</v>
      </c>
      <c r="C413">
        <v>220.81</v>
      </c>
      <c r="D413">
        <v>319288.2</v>
      </c>
      <c r="E413">
        <v>405.5</v>
      </c>
      <c r="F413">
        <v>2163.77</v>
      </c>
      <c r="G413">
        <f t="shared" si="6"/>
        <v>6.7768555179928353E-3</v>
      </c>
    </row>
    <row r="414" spans="1:7">
      <c r="A414" t="s">
        <v>537</v>
      </c>
      <c r="B414">
        <v>1483</v>
      </c>
      <c r="C414">
        <v>326.64</v>
      </c>
      <c r="D414">
        <v>484404.64</v>
      </c>
      <c r="E414">
        <v>304.60000000000002</v>
      </c>
      <c r="F414">
        <v>3288.07</v>
      </c>
      <c r="G414">
        <f t="shared" si="6"/>
        <v>6.787858184017395E-3</v>
      </c>
    </row>
    <row r="415" spans="1:7">
      <c r="A415" t="s">
        <v>579</v>
      </c>
      <c r="B415">
        <v>1341</v>
      </c>
      <c r="C415">
        <v>169.9</v>
      </c>
      <c r="D415">
        <v>227832.98</v>
      </c>
      <c r="E415">
        <v>317.17</v>
      </c>
      <c r="F415">
        <v>1548.06</v>
      </c>
      <c r="G415">
        <f t="shared" si="6"/>
        <v>6.7947142683205909E-3</v>
      </c>
    </row>
    <row r="416" spans="1:7">
      <c r="A416" t="s">
        <v>695</v>
      </c>
      <c r="B416">
        <v>1417</v>
      </c>
      <c r="C416">
        <v>288.10000000000002</v>
      </c>
      <c r="D416">
        <v>408244.58</v>
      </c>
      <c r="E416">
        <v>389.88</v>
      </c>
      <c r="F416">
        <v>2788.97</v>
      </c>
      <c r="G416">
        <f t="shared" si="6"/>
        <v>6.8316154987287268E-3</v>
      </c>
    </row>
    <row r="417" spans="1:7">
      <c r="A417" t="s">
        <v>179</v>
      </c>
      <c r="B417">
        <v>1172</v>
      </c>
      <c r="C417">
        <v>193.06</v>
      </c>
      <c r="D417">
        <v>226262.38</v>
      </c>
      <c r="E417">
        <v>267.73</v>
      </c>
      <c r="F417">
        <v>1547.58</v>
      </c>
      <c r="G417">
        <f t="shared" si="6"/>
        <v>6.8397583372012613E-3</v>
      </c>
    </row>
    <row r="418" spans="1:7">
      <c r="A418" t="s">
        <v>674</v>
      </c>
      <c r="B418">
        <v>871</v>
      </c>
      <c r="C418">
        <v>249.7</v>
      </c>
      <c r="D418">
        <v>217490.88</v>
      </c>
      <c r="E418">
        <v>226.64</v>
      </c>
      <c r="F418">
        <v>1489.45</v>
      </c>
      <c r="G418">
        <f t="shared" si="6"/>
        <v>6.8483331347043153E-3</v>
      </c>
    </row>
    <row r="419" spans="1:7">
      <c r="A419" t="s">
        <v>459</v>
      </c>
      <c r="B419">
        <v>1443</v>
      </c>
      <c r="C419">
        <v>177.94</v>
      </c>
      <c r="D419">
        <v>256765.71</v>
      </c>
      <c r="E419">
        <v>376.52</v>
      </c>
      <c r="F419">
        <v>1759.75</v>
      </c>
      <c r="G419">
        <f t="shared" si="6"/>
        <v>6.853524171899745E-3</v>
      </c>
    </row>
    <row r="420" spans="1:7">
      <c r="A420" t="s">
        <v>199</v>
      </c>
      <c r="B420">
        <v>1159</v>
      </c>
      <c r="C420">
        <v>210.24</v>
      </c>
      <c r="D420">
        <v>243669.02</v>
      </c>
      <c r="E420">
        <v>311.99</v>
      </c>
      <c r="F420">
        <v>1675.25</v>
      </c>
      <c r="G420">
        <f t="shared" si="6"/>
        <v>6.8751045988529854E-3</v>
      </c>
    </row>
    <row r="421" spans="1:7">
      <c r="A421" t="s">
        <v>247</v>
      </c>
      <c r="B421">
        <v>1355</v>
      </c>
      <c r="C421">
        <v>205.82</v>
      </c>
      <c r="D421">
        <v>278891.95</v>
      </c>
      <c r="E421">
        <v>329.1</v>
      </c>
      <c r="F421">
        <v>1918.99</v>
      </c>
      <c r="G421">
        <f t="shared" si="6"/>
        <v>6.8807651135143911E-3</v>
      </c>
    </row>
    <row r="422" spans="1:7">
      <c r="A422" t="s">
        <v>347</v>
      </c>
      <c r="B422">
        <v>1273</v>
      </c>
      <c r="C422">
        <v>330.99</v>
      </c>
      <c r="D422">
        <v>421356.13</v>
      </c>
      <c r="E422">
        <v>256.29000000000002</v>
      </c>
      <c r="F422">
        <v>2913.06</v>
      </c>
      <c r="G422">
        <f t="shared" si="6"/>
        <v>6.9135341640811062E-3</v>
      </c>
    </row>
    <row r="423" spans="1:7">
      <c r="A423" t="s">
        <v>230</v>
      </c>
      <c r="B423">
        <v>1397</v>
      </c>
      <c r="C423">
        <v>213.13</v>
      </c>
      <c r="D423">
        <v>297746.89</v>
      </c>
      <c r="E423">
        <v>455.26</v>
      </c>
      <c r="F423">
        <v>2061.21</v>
      </c>
      <c r="G423">
        <f t="shared" si="6"/>
        <v>6.922691954901695E-3</v>
      </c>
    </row>
    <row r="424" spans="1:7">
      <c r="A424" t="s">
        <v>792</v>
      </c>
      <c r="B424">
        <v>1083</v>
      </c>
      <c r="C424">
        <v>124.39</v>
      </c>
      <c r="D424">
        <v>134718.12</v>
      </c>
      <c r="E424">
        <v>208.26</v>
      </c>
      <c r="F424">
        <v>935.9</v>
      </c>
      <c r="G424">
        <f t="shared" si="6"/>
        <v>6.9470981334953308E-3</v>
      </c>
    </row>
    <row r="425" spans="1:7">
      <c r="A425" t="s">
        <v>264</v>
      </c>
      <c r="B425">
        <v>2136</v>
      </c>
      <c r="C425">
        <v>234.64</v>
      </c>
      <c r="D425">
        <v>501189.8</v>
      </c>
      <c r="E425">
        <v>504.83</v>
      </c>
      <c r="F425">
        <v>3485.46</v>
      </c>
      <c r="G425">
        <f t="shared" si="6"/>
        <v>6.9543713778692229E-3</v>
      </c>
    </row>
    <row r="426" spans="1:7">
      <c r="A426" t="s">
        <v>645</v>
      </c>
      <c r="B426">
        <v>950</v>
      </c>
      <c r="C426">
        <v>317.72000000000003</v>
      </c>
      <c r="D426">
        <v>301836.34999999998</v>
      </c>
      <c r="E426">
        <v>231.77</v>
      </c>
      <c r="F426">
        <v>2099.85</v>
      </c>
      <c r="G426">
        <f t="shared" si="6"/>
        <v>6.9569155603690543E-3</v>
      </c>
    </row>
    <row r="427" spans="1:7">
      <c r="A427" t="s">
        <v>335</v>
      </c>
      <c r="B427">
        <v>1560</v>
      </c>
      <c r="C427">
        <v>157.19</v>
      </c>
      <c r="D427">
        <v>245218.17</v>
      </c>
      <c r="E427">
        <v>418.38</v>
      </c>
      <c r="F427">
        <v>1706.93</v>
      </c>
      <c r="G427">
        <f t="shared" si="6"/>
        <v>6.9608626473315581E-3</v>
      </c>
    </row>
    <row r="428" spans="1:7">
      <c r="A428" t="s">
        <v>207</v>
      </c>
      <c r="B428">
        <v>1360</v>
      </c>
      <c r="C428">
        <v>177.62</v>
      </c>
      <c r="D428">
        <v>241557.14</v>
      </c>
      <c r="E428">
        <v>320.33</v>
      </c>
      <c r="F428">
        <v>1681.86</v>
      </c>
      <c r="G428">
        <f t="shared" si="6"/>
        <v>6.9625762252359825E-3</v>
      </c>
    </row>
    <row r="429" spans="1:7">
      <c r="A429" t="s">
        <v>195</v>
      </c>
      <c r="B429">
        <v>1684</v>
      </c>
      <c r="C429">
        <v>272.61</v>
      </c>
      <c r="D429">
        <v>459076.31</v>
      </c>
      <c r="E429">
        <v>336.54</v>
      </c>
      <c r="F429">
        <v>3200.46</v>
      </c>
      <c r="G429">
        <f t="shared" si="6"/>
        <v>6.9715207042593853E-3</v>
      </c>
    </row>
    <row r="430" spans="1:7">
      <c r="A430" t="s">
        <v>246</v>
      </c>
      <c r="B430">
        <v>1246</v>
      </c>
      <c r="C430">
        <v>296.7</v>
      </c>
      <c r="D430">
        <v>369694.31</v>
      </c>
      <c r="E430">
        <v>354.37</v>
      </c>
      <c r="F430">
        <v>2585.2600000000002</v>
      </c>
      <c r="G430">
        <f t="shared" si="6"/>
        <v>6.9929667026793034E-3</v>
      </c>
    </row>
    <row r="431" spans="1:7">
      <c r="A431" t="s">
        <v>344</v>
      </c>
      <c r="B431">
        <v>1548</v>
      </c>
      <c r="C431">
        <v>223.98</v>
      </c>
      <c r="D431">
        <v>346714.93</v>
      </c>
      <c r="E431">
        <v>395.25</v>
      </c>
      <c r="F431">
        <v>2425.19</v>
      </c>
      <c r="G431">
        <f t="shared" si="6"/>
        <v>6.9947665651433014E-3</v>
      </c>
    </row>
    <row r="432" spans="1:7">
      <c r="A432" t="s">
        <v>498</v>
      </c>
      <c r="B432">
        <v>1501</v>
      </c>
      <c r="C432">
        <v>272.91000000000003</v>
      </c>
      <c r="D432">
        <v>409644.74</v>
      </c>
      <c r="E432">
        <v>306.26</v>
      </c>
      <c r="F432">
        <v>2865.38</v>
      </c>
      <c r="G432">
        <f t="shared" si="6"/>
        <v>6.9947926098111258E-3</v>
      </c>
    </row>
    <row r="433" spans="1:7">
      <c r="A433" t="s">
        <v>464</v>
      </c>
      <c r="B433">
        <v>1480</v>
      </c>
      <c r="C433">
        <v>280.56</v>
      </c>
      <c r="D433">
        <v>415221.83</v>
      </c>
      <c r="E433">
        <v>317.87</v>
      </c>
      <c r="F433">
        <v>2910.39</v>
      </c>
      <c r="G433">
        <f t="shared" si="6"/>
        <v>7.009241301210006E-3</v>
      </c>
    </row>
    <row r="434" spans="1:7">
      <c r="A434" t="s">
        <v>417</v>
      </c>
      <c r="B434">
        <v>1584</v>
      </c>
      <c r="C434">
        <v>266.01</v>
      </c>
      <c r="D434">
        <v>421353.24</v>
      </c>
      <c r="E434">
        <v>348.81</v>
      </c>
      <c r="F434">
        <v>2964.62</v>
      </c>
      <c r="G434">
        <f t="shared" si="6"/>
        <v>7.0359492192346735E-3</v>
      </c>
    </row>
    <row r="435" spans="1:7">
      <c r="A435" t="s">
        <v>638</v>
      </c>
      <c r="B435">
        <v>1020</v>
      </c>
      <c r="C435">
        <v>339.25</v>
      </c>
      <c r="D435">
        <v>346037.07</v>
      </c>
      <c r="E435">
        <v>296.81</v>
      </c>
      <c r="F435">
        <v>2436.11</v>
      </c>
      <c r="G435">
        <f t="shared" si="6"/>
        <v>7.0400260873784417E-3</v>
      </c>
    </row>
    <row r="436" spans="1:7">
      <c r="A436" t="s">
        <v>162</v>
      </c>
      <c r="B436">
        <v>650</v>
      </c>
      <c r="C436">
        <v>148.47999999999999</v>
      </c>
      <c r="D436">
        <v>96514.16</v>
      </c>
      <c r="E436">
        <v>159.9</v>
      </c>
      <c r="F436">
        <v>679.51</v>
      </c>
      <c r="G436">
        <f t="shared" si="6"/>
        <v>7.0405213079614429E-3</v>
      </c>
    </row>
    <row r="437" spans="1:7">
      <c r="A437" t="s">
        <v>65</v>
      </c>
      <c r="B437">
        <v>1174</v>
      </c>
      <c r="C437">
        <v>198.68</v>
      </c>
      <c r="D437">
        <v>233246.71</v>
      </c>
      <c r="E437">
        <v>256.22000000000003</v>
      </c>
      <c r="F437">
        <v>1642.2</v>
      </c>
      <c r="G437">
        <f t="shared" si="6"/>
        <v>7.0406137775748268E-3</v>
      </c>
    </row>
    <row r="438" spans="1:7">
      <c r="A438" t="s">
        <v>449</v>
      </c>
      <c r="B438">
        <v>1489</v>
      </c>
      <c r="C438">
        <v>254.05</v>
      </c>
      <c r="D438">
        <v>378278.77</v>
      </c>
      <c r="E438">
        <v>390.02</v>
      </c>
      <c r="F438">
        <v>2664.25</v>
      </c>
      <c r="G438">
        <f t="shared" si="6"/>
        <v>7.0430862403406879E-3</v>
      </c>
    </row>
    <row r="439" spans="1:7">
      <c r="A439" t="s">
        <v>570</v>
      </c>
      <c r="B439">
        <v>976</v>
      </c>
      <c r="C439">
        <v>240.85</v>
      </c>
      <c r="D439">
        <v>235066.86</v>
      </c>
      <c r="E439">
        <v>228.53</v>
      </c>
      <c r="F439">
        <v>1663.76</v>
      </c>
      <c r="G439">
        <f t="shared" si="6"/>
        <v>7.0778160732652834E-3</v>
      </c>
    </row>
    <row r="440" spans="1:7">
      <c r="A440" t="s">
        <v>429</v>
      </c>
      <c r="B440">
        <v>1706</v>
      </c>
      <c r="C440">
        <v>352.43</v>
      </c>
      <c r="D440">
        <v>601250.76</v>
      </c>
      <c r="E440">
        <v>407.85</v>
      </c>
      <c r="F440">
        <v>4278.3900000000003</v>
      </c>
      <c r="G440">
        <f t="shared" si="6"/>
        <v>7.1158163691967726E-3</v>
      </c>
    </row>
    <row r="441" spans="1:7">
      <c r="A441" t="s">
        <v>564</v>
      </c>
      <c r="B441">
        <v>739</v>
      </c>
      <c r="C441">
        <v>178.53</v>
      </c>
      <c r="D441">
        <v>131931.10999999999</v>
      </c>
      <c r="E441">
        <v>218.51</v>
      </c>
      <c r="F441">
        <v>941.75</v>
      </c>
      <c r="G441">
        <f t="shared" si="6"/>
        <v>7.138195077718971E-3</v>
      </c>
    </row>
    <row r="442" spans="1:7">
      <c r="A442" t="s">
        <v>642</v>
      </c>
      <c r="B442">
        <v>1180</v>
      </c>
      <c r="C442">
        <v>221.38</v>
      </c>
      <c r="D442">
        <v>261232.27</v>
      </c>
      <c r="E442">
        <v>402.24</v>
      </c>
      <c r="F442">
        <v>1864.91</v>
      </c>
      <c r="G442">
        <f t="shared" si="6"/>
        <v>7.1388959717725541E-3</v>
      </c>
    </row>
    <row r="443" spans="1:7">
      <c r="A443" t="s">
        <v>517</v>
      </c>
      <c r="B443">
        <v>843</v>
      </c>
      <c r="C443">
        <v>283.83999999999997</v>
      </c>
      <c r="D443">
        <v>239279.67</v>
      </c>
      <c r="E443">
        <v>201.73</v>
      </c>
      <c r="F443">
        <v>1709.21</v>
      </c>
      <c r="G443">
        <f t="shared" si="6"/>
        <v>7.1431475979551453E-3</v>
      </c>
    </row>
    <row r="444" spans="1:7">
      <c r="A444" t="s">
        <v>216</v>
      </c>
      <c r="B444">
        <v>1180</v>
      </c>
      <c r="C444">
        <v>287.88</v>
      </c>
      <c r="D444">
        <v>339697.91999999998</v>
      </c>
      <c r="E444">
        <v>308.36</v>
      </c>
      <c r="F444">
        <v>2438.12</v>
      </c>
      <c r="G444">
        <f t="shared" si="6"/>
        <v>7.1773180124270414E-3</v>
      </c>
    </row>
    <row r="445" spans="1:7">
      <c r="A445" t="s">
        <v>496</v>
      </c>
      <c r="B445">
        <v>903</v>
      </c>
      <c r="C445">
        <v>158.33000000000001</v>
      </c>
      <c r="D445">
        <v>142974.29</v>
      </c>
      <c r="E445">
        <v>198.34</v>
      </c>
      <c r="F445">
        <v>1030.06</v>
      </c>
      <c r="G445">
        <f t="shared" si="6"/>
        <v>7.2045120839557926E-3</v>
      </c>
    </row>
    <row r="446" spans="1:7">
      <c r="A446" t="s">
        <v>300</v>
      </c>
      <c r="B446">
        <v>1405</v>
      </c>
      <c r="C446">
        <v>221.49</v>
      </c>
      <c r="D446">
        <v>311192.14</v>
      </c>
      <c r="E446">
        <v>307.42</v>
      </c>
      <c r="F446">
        <v>2249.92</v>
      </c>
      <c r="G446">
        <f t="shared" si="6"/>
        <v>7.2300026600928928E-3</v>
      </c>
    </row>
    <row r="447" spans="1:7">
      <c r="A447" t="s">
        <v>217</v>
      </c>
      <c r="B447">
        <v>1423</v>
      </c>
      <c r="C447">
        <v>285.47000000000003</v>
      </c>
      <c r="D447">
        <v>406219.98</v>
      </c>
      <c r="E447">
        <v>321.39</v>
      </c>
      <c r="F447">
        <v>2945.31</v>
      </c>
      <c r="G447">
        <f t="shared" si="6"/>
        <v>7.2505296268292859E-3</v>
      </c>
    </row>
    <row r="448" spans="1:7">
      <c r="A448" t="s">
        <v>340</v>
      </c>
      <c r="B448">
        <v>1149</v>
      </c>
      <c r="C448">
        <v>203.7</v>
      </c>
      <c r="D448">
        <v>234054.52</v>
      </c>
      <c r="E448">
        <v>344.7</v>
      </c>
      <c r="F448">
        <v>1704.8</v>
      </c>
      <c r="G448">
        <f t="shared" si="6"/>
        <v>7.2837730286088899E-3</v>
      </c>
    </row>
    <row r="449" spans="1:7">
      <c r="A449" t="s">
        <v>659</v>
      </c>
      <c r="B449">
        <v>1575</v>
      </c>
      <c r="C449">
        <v>522.39</v>
      </c>
      <c r="D449">
        <v>822759.08</v>
      </c>
      <c r="E449">
        <v>507.16</v>
      </c>
      <c r="F449">
        <v>5992.92</v>
      </c>
      <c r="G449">
        <f t="shared" si="6"/>
        <v>7.2839305523070014E-3</v>
      </c>
    </row>
    <row r="450" spans="1:7">
      <c r="A450" t="s">
        <v>491</v>
      </c>
      <c r="B450">
        <v>1219</v>
      </c>
      <c r="C450">
        <v>277.24</v>
      </c>
      <c r="D450">
        <v>337955.43</v>
      </c>
      <c r="E450">
        <v>313.33</v>
      </c>
      <c r="F450">
        <v>2461.66</v>
      </c>
      <c r="G450">
        <f t="shared" si="6"/>
        <v>7.2839782452970205E-3</v>
      </c>
    </row>
    <row r="451" spans="1:7">
      <c r="A451" t="s">
        <v>507</v>
      </c>
      <c r="B451">
        <v>1445</v>
      </c>
      <c r="C451">
        <v>170.05</v>
      </c>
      <c r="D451">
        <v>245725.52</v>
      </c>
      <c r="E451">
        <v>454.51</v>
      </c>
      <c r="F451">
        <v>1792.27</v>
      </c>
      <c r="G451">
        <f t="shared" si="6"/>
        <v>7.2937886142228937E-3</v>
      </c>
    </row>
    <row r="452" spans="1:7">
      <c r="A452" t="s">
        <v>350</v>
      </c>
      <c r="B452">
        <v>1065</v>
      </c>
      <c r="C452">
        <v>171.95</v>
      </c>
      <c r="D452">
        <v>183131.35</v>
      </c>
      <c r="E452">
        <v>275.51</v>
      </c>
      <c r="F452">
        <v>1336.64</v>
      </c>
      <c r="G452">
        <f t="shared" ref="G452:G515" si="7">F452/D452</f>
        <v>7.2988049288120254E-3</v>
      </c>
    </row>
    <row r="453" spans="1:7">
      <c r="A453" t="s">
        <v>773</v>
      </c>
      <c r="B453">
        <v>1452</v>
      </c>
      <c r="C453">
        <v>219.46</v>
      </c>
      <c r="D453">
        <v>318660.09999999998</v>
      </c>
      <c r="E453">
        <v>293.29000000000002</v>
      </c>
      <c r="F453">
        <v>2333.14</v>
      </c>
      <c r="G453">
        <f t="shared" si="7"/>
        <v>7.3217199141028325E-3</v>
      </c>
    </row>
    <row r="454" spans="1:7">
      <c r="A454" t="s">
        <v>495</v>
      </c>
      <c r="B454">
        <v>761</v>
      </c>
      <c r="C454">
        <v>284.75</v>
      </c>
      <c r="D454">
        <v>216693.58</v>
      </c>
      <c r="E454">
        <v>169.96</v>
      </c>
      <c r="F454">
        <v>1587.83</v>
      </c>
      <c r="G454">
        <f t="shared" si="7"/>
        <v>7.3275359611484564E-3</v>
      </c>
    </row>
    <row r="455" spans="1:7">
      <c r="A455" t="s">
        <v>315</v>
      </c>
      <c r="B455">
        <v>1457</v>
      </c>
      <c r="C455">
        <v>207.87</v>
      </c>
      <c r="D455">
        <v>302865.07</v>
      </c>
      <c r="E455">
        <v>425.53</v>
      </c>
      <c r="F455">
        <v>2222.75</v>
      </c>
      <c r="G455">
        <f t="shared" si="7"/>
        <v>7.3390767710518742E-3</v>
      </c>
    </row>
    <row r="456" spans="1:7">
      <c r="A456" t="s">
        <v>110</v>
      </c>
      <c r="B456">
        <v>1101</v>
      </c>
      <c r="C456">
        <v>213.38</v>
      </c>
      <c r="D456">
        <v>234935.98</v>
      </c>
      <c r="E456">
        <v>234.74</v>
      </c>
      <c r="F456">
        <v>1725.48</v>
      </c>
      <c r="G456">
        <f t="shared" si="7"/>
        <v>7.3444689059547199E-3</v>
      </c>
    </row>
    <row r="457" spans="1:7">
      <c r="A457" t="s">
        <v>136</v>
      </c>
      <c r="B457">
        <v>1624</v>
      </c>
      <c r="C457">
        <v>182.95</v>
      </c>
      <c r="D457">
        <v>297118.52</v>
      </c>
      <c r="E457">
        <v>404.12</v>
      </c>
      <c r="F457">
        <v>2182.6999999999998</v>
      </c>
      <c r="G457">
        <f t="shared" si="7"/>
        <v>7.3462266842201545E-3</v>
      </c>
    </row>
    <row r="458" spans="1:7">
      <c r="A458" t="s">
        <v>297</v>
      </c>
      <c r="B458">
        <v>1279</v>
      </c>
      <c r="C458">
        <v>349.65</v>
      </c>
      <c r="D458">
        <v>447199.38</v>
      </c>
      <c r="E458">
        <v>363.35</v>
      </c>
      <c r="F458">
        <v>3286.89</v>
      </c>
      <c r="G458">
        <f t="shared" si="7"/>
        <v>7.3499431059139654E-3</v>
      </c>
    </row>
    <row r="459" spans="1:7">
      <c r="A459" t="s">
        <v>239</v>
      </c>
      <c r="B459">
        <v>962</v>
      </c>
      <c r="C459">
        <v>343.11</v>
      </c>
      <c r="D459">
        <v>330072.26</v>
      </c>
      <c r="E459">
        <v>263.04000000000002</v>
      </c>
      <c r="F459">
        <v>2434.37</v>
      </c>
      <c r="G459">
        <f t="shared" si="7"/>
        <v>7.3752638285931689E-3</v>
      </c>
    </row>
    <row r="460" spans="1:7">
      <c r="A460" t="s">
        <v>729</v>
      </c>
      <c r="B460">
        <v>1540</v>
      </c>
      <c r="C460">
        <v>166.87</v>
      </c>
      <c r="D460">
        <v>256976.74</v>
      </c>
      <c r="E460">
        <v>469.57</v>
      </c>
      <c r="F460">
        <v>1899.63</v>
      </c>
      <c r="G460">
        <f t="shared" si="7"/>
        <v>7.392225459782859E-3</v>
      </c>
    </row>
    <row r="461" spans="1:7">
      <c r="A461" t="s">
        <v>349</v>
      </c>
      <c r="B461">
        <v>918</v>
      </c>
      <c r="C461">
        <v>220.97</v>
      </c>
      <c r="D461">
        <v>202849.35</v>
      </c>
      <c r="E461">
        <v>211.05</v>
      </c>
      <c r="F461">
        <v>1499.64</v>
      </c>
      <c r="G461">
        <f t="shared" si="7"/>
        <v>7.3928755502544134E-3</v>
      </c>
    </row>
    <row r="462" spans="1:7">
      <c r="A462" t="s">
        <v>314</v>
      </c>
      <c r="B462">
        <v>1561</v>
      </c>
      <c r="C462">
        <v>331.3</v>
      </c>
      <c r="D462">
        <v>517163.93</v>
      </c>
      <c r="E462">
        <v>429.43</v>
      </c>
      <c r="F462">
        <v>3823.88</v>
      </c>
      <c r="G462">
        <f t="shared" si="7"/>
        <v>7.3939418010068878E-3</v>
      </c>
    </row>
    <row r="463" spans="1:7">
      <c r="A463" t="s">
        <v>308</v>
      </c>
      <c r="B463">
        <v>1524</v>
      </c>
      <c r="C463">
        <v>345</v>
      </c>
      <c r="D463">
        <v>525774.55000000005</v>
      </c>
      <c r="E463">
        <v>328.67</v>
      </c>
      <c r="F463">
        <v>3892.46</v>
      </c>
      <c r="G463">
        <f t="shared" si="7"/>
        <v>7.403287207416182E-3</v>
      </c>
    </row>
    <row r="464" spans="1:7">
      <c r="A464" t="s">
        <v>453</v>
      </c>
      <c r="B464">
        <v>1501</v>
      </c>
      <c r="C464">
        <v>177.37</v>
      </c>
      <c r="D464">
        <v>266226.62</v>
      </c>
      <c r="E464">
        <v>401.51</v>
      </c>
      <c r="F464">
        <v>1980.15</v>
      </c>
      <c r="G464">
        <f t="shared" si="7"/>
        <v>7.4378362314031559E-3</v>
      </c>
    </row>
    <row r="465" spans="1:7">
      <c r="A465" t="s">
        <v>248</v>
      </c>
      <c r="B465">
        <v>1031</v>
      </c>
      <c r="C465">
        <v>216.78</v>
      </c>
      <c r="D465">
        <v>223505.06</v>
      </c>
      <c r="E465">
        <v>256.20999999999998</v>
      </c>
      <c r="F465">
        <v>1662.85</v>
      </c>
      <c r="G465">
        <f t="shared" si="7"/>
        <v>7.4398763052612761E-3</v>
      </c>
    </row>
    <row r="466" spans="1:7">
      <c r="A466" t="s">
        <v>321</v>
      </c>
      <c r="B466">
        <v>1207</v>
      </c>
      <c r="C466">
        <v>186.59</v>
      </c>
      <c r="D466">
        <v>225209.67</v>
      </c>
      <c r="E466">
        <v>291.25</v>
      </c>
      <c r="F466">
        <v>1676.91</v>
      </c>
      <c r="G466">
        <f t="shared" si="7"/>
        <v>7.4459946591103306E-3</v>
      </c>
    </row>
    <row r="467" spans="1:7">
      <c r="A467" t="s">
        <v>665</v>
      </c>
      <c r="B467">
        <v>1784</v>
      </c>
      <c r="C467">
        <v>199.92</v>
      </c>
      <c r="D467">
        <v>356659.26</v>
      </c>
      <c r="E467">
        <v>414.88</v>
      </c>
      <c r="F467">
        <v>2663.38</v>
      </c>
      <c r="G467">
        <f t="shared" si="7"/>
        <v>7.4675756350753375E-3</v>
      </c>
    </row>
    <row r="468" spans="1:7">
      <c r="A468" t="s">
        <v>134</v>
      </c>
      <c r="B468">
        <v>1268</v>
      </c>
      <c r="C468">
        <v>157.46</v>
      </c>
      <c r="D468">
        <v>199665.35</v>
      </c>
      <c r="E468">
        <v>347.98</v>
      </c>
      <c r="F468">
        <v>1495.33</v>
      </c>
      <c r="G468">
        <f t="shared" si="7"/>
        <v>7.4891812725643176E-3</v>
      </c>
    </row>
    <row r="469" spans="1:7">
      <c r="A469" t="s">
        <v>280</v>
      </c>
      <c r="B469">
        <v>1125</v>
      </c>
      <c r="C469">
        <v>166.96</v>
      </c>
      <c r="D469">
        <v>187827.13</v>
      </c>
      <c r="E469">
        <v>276.83999999999997</v>
      </c>
      <c r="F469">
        <v>1411.22</v>
      </c>
      <c r="G469">
        <f t="shared" si="7"/>
        <v>7.5133980911064342E-3</v>
      </c>
    </row>
    <row r="470" spans="1:7">
      <c r="A470" t="s">
        <v>332</v>
      </c>
      <c r="B470">
        <v>1342</v>
      </c>
      <c r="C470">
        <v>215.04</v>
      </c>
      <c r="D470">
        <v>288580.47999999998</v>
      </c>
      <c r="E470">
        <v>358.39</v>
      </c>
      <c r="F470">
        <v>2173.66</v>
      </c>
      <c r="G470">
        <f t="shared" si="7"/>
        <v>7.5322488894605764E-3</v>
      </c>
    </row>
    <row r="471" spans="1:7">
      <c r="A471" t="s">
        <v>466</v>
      </c>
      <c r="B471">
        <v>1785</v>
      </c>
      <c r="C471">
        <v>480.39</v>
      </c>
      <c r="D471">
        <v>857503.9</v>
      </c>
      <c r="E471">
        <v>467.43</v>
      </c>
      <c r="F471">
        <v>6521.13</v>
      </c>
      <c r="G471">
        <f t="shared" si="7"/>
        <v>7.604781739185093E-3</v>
      </c>
    </row>
    <row r="472" spans="1:7">
      <c r="A472" t="s">
        <v>512</v>
      </c>
      <c r="B472">
        <v>1268</v>
      </c>
      <c r="C472">
        <v>184.59</v>
      </c>
      <c r="D472">
        <v>234065.2</v>
      </c>
      <c r="E472">
        <v>225.52</v>
      </c>
      <c r="F472">
        <v>1783</v>
      </c>
      <c r="G472">
        <f t="shared" si="7"/>
        <v>7.6175356268253459E-3</v>
      </c>
    </row>
    <row r="473" spans="1:7">
      <c r="A473" t="s">
        <v>30</v>
      </c>
      <c r="B473">
        <v>1281</v>
      </c>
      <c r="C473">
        <v>441</v>
      </c>
      <c r="D473">
        <v>564916.54</v>
      </c>
      <c r="E473">
        <v>339.42</v>
      </c>
      <c r="F473">
        <v>4309.9399999999996</v>
      </c>
      <c r="G473">
        <f t="shared" si="7"/>
        <v>7.6293393710865666E-3</v>
      </c>
    </row>
    <row r="474" spans="1:7">
      <c r="A474" t="s">
        <v>676</v>
      </c>
      <c r="B474">
        <v>840</v>
      </c>
      <c r="C474">
        <v>395.29</v>
      </c>
      <c r="D474">
        <v>332046.27</v>
      </c>
      <c r="E474">
        <v>228</v>
      </c>
      <c r="F474">
        <v>2535.0700000000002</v>
      </c>
      <c r="G474">
        <f t="shared" si="7"/>
        <v>7.6346889847610693E-3</v>
      </c>
    </row>
    <row r="475" spans="1:7">
      <c r="A475" t="s">
        <v>469</v>
      </c>
      <c r="B475">
        <v>1430</v>
      </c>
      <c r="C475">
        <v>333.75</v>
      </c>
      <c r="D475">
        <v>477260.68</v>
      </c>
      <c r="E475">
        <v>427.99</v>
      </c>
      <c r="F475">
        <v>3652.54</v>
      </c>
      <c r="G475">
        <f t="shared" si="7"/>
        <v>7.653134132063844E-3</v>
      </c>
    </row>
    <row r="476" spans="1:7">
      <c r="A476" t="s">
        <v>74</v>
      </c>
      <c r="B476">
        <v>1803</v>
      </c>
      <c r="C476">
        <v>253.88</v>
      </c>
      <c r="D476">
        <v>457743.22</v>
      </c>
      <c r="E476">
        <v>525.16</v>
      </c>
      <c r="F476">
        <v>3511.08</v>
      </c>
      <c r="G476">
        <f t="shared" si="7"/>
        <v>7.6704139932427624E-3</v>
      </c>
    </row>
    <row r="477" spans="1:7">
      <c r="A477" t="s">
        <v>219</v>
      </c>
      <c r="B477">
        <v>922</v>
      </c>
      <c r="C477">
        <v>293.99</v>
      </c>
      <c r="D477">
        <v>271058.46999999997</v>
      </c>
      <c r="E477">
        <v>254.2</v>
      </c>
      <c r="F477">
        <v>2080.54</v>
      </c>
      <c r="G477">
        <f t="shared" si="7"/>
        <v>7.6756133095564226E-3</v>
      </c>
    </row>
    <row r="478" spans="1:7">
      <c r="A478" t="s">
        <v>365</v>
      </c>
      <c r="B478">
        <v>1617</v>
      </c>
      <c r="C478">
        <v>329.12</v>
      </c>
      <c r="D478">
        <v>532185.63</v>
      </c>
      <c r="E478">
        <v>469.19</v>
      </c>
      <c r="F478">
        <v>4109.0200000000004</v>
      </c>
      <c r="G478">
        <f t="shared" si="7"/>
        <v>7.7210277173399072E-3</v>
      </c>
    </row>
    <row r="479" spans="1:7">
      <c r="A479" t="s">
        <v>605</v>
      </c>
      <c r="B479">
        <v>1214</v>
      </c>
      <c r="C479">
        <v>192.07</v>
      </c>
      <c r="D479">
        <v>233166.93</v>
      </c>
      <c r="E479">
        <v>273.74</v>
      </c>
      <c r="F479">
        <v>1803.5</v>
      </c>
      <c r="G479">
        <f t="shared" si="7"/>
        <v>7.7348018434689686E-3</v>
      </c>
    </row>
    <row r="480" spans="1:7">
      <c r="A480" t="s">
        <v>329</v>
      </c>
      <c r="B480">
        <v>1705</v>
      </c>
      <c r="C480">
        <v>305.25</v>
      </c>
      <c r="D480">
        <v>520445.9</v>
      </c>
      <c r="E480">
        <v>435.52</v>
      </c>
      <c r="F480">
        <v>4030.06</v>
      </c>
      <c r="G480">
        <f t="shared" si="7"/>
        <v>7.7434753544989013E-3</v>
      </c>
    </row>
    <row r="481" spans="1:7">
      <c r="A481" t="s">
        <v>214</v>
      </c>
      <c r="B481">
        <v>1551</v>
      </c>
      <c r="C481">
        <v>329.72</v>
      </c>
      <c r="D481">
        <v>511399.18</v>
      </c>
      <c r="E481">
        <v>422.95</v>
      </c>
      <c r="F481">
        <v>3964.03</v>
      </c>
      <c r="G481">
        <f t="shared" si="7"/>
        <v>7.7513421120464065E-3</v>
      </c>
    </row>
    <row r="482" spans="1:7">
      <c r="A482" t="s">
        <v>742</v>
      </c>
      <c r="B482">
        <v>1582</v>
      </c>
      <c r="C482">
        <v>180.98</v>
      </c>
      <c r="D482">
        <v>286314.68</v>
      </c>
      <c r="E482">
        <v>388.92</v>
      </c>
      <c r="F482">
        <v>2219.4299999999998</v>
      </c>
      <c r="G482">
        <f t="shared" si="7"/>
        <v>7.7517156996630421E-3</v>
      </c>
    </row>
    <row r="483" spans="1:7">
      <c r="A483" t="s">
        <v>687</v>
      </c>
      <c r="B483">
        <v>946</v>
      </c>
      <c r="C483">
        <v>318.97000000000003</v>
      </c>
      <c r="D483">
        <v>301748.53999999998</v>
      </c>
      <c r="E483">
        <v>173.44</v>
      </c>
      <c r="F483">
        <v>2340.21</v>
      </c>
      <c r="G483">
        <f t="shared" si="7"/>
        <v>7.7554973422572322E-3</v>
      </c>
    </row>
    <row r="484" spans="1:7">
      <c r="A484" t="s">
        <v>343</v>
      </c>
      <c r="B484">
        <v>1476</v>
      </c>
      <c r="C484">
        <v>297.25</v>
      </c>
      <c r="D484">
        <v>438743.66</v>
      </c>
      <c r="E484">
        <v>337.97</v>
      </c>
      <c r="F484">
        <v>3407.52</v>
      </c>
      <c r="G484">
        <f t="shared" si="7"/>
        <v>7.7665395780305985E-3</v>
      </c>
    </row>
    <row r="485" spans="1:7">
      <c r="A485" t="s">
        <v>562</v>
      </c>
      <c r="B485">
        <v>1156</v>
      </c>
      <c r="C485">
        <v>251.89</v>
      </c>
      <c r="D485">
        <v>291182.27</v>
      </c>
      <c r="E485">
        <v>343.73</v>
      </c>
      <c r="F485">
        <v>2264.69</v>
      </c>
      <c r="G485">
        <f t="shared" si="7"/>
        <v>7.7775683251593581E-3</v>
      </c>
    </row>
    <row r="486" spans="1:7">
      <c r="A486" t="s">
        <v>526</v>
      </c>
      <c r="B486">
        <v>1753</v>
      </c>
      <c r="C486">
        <v>317.92</v>
      </c>
      <c r="D486">
        <v>557312.25</v>
      </c>
      <c r="E486">
        <v>478.72</v>
      </c>
      <c r="F486">
        <v>4344.12</v>
      </c>
      <c r="G486">
        <f t="shared" si="7"/>
        <v>7.7947685520998325E-3</v>
      </c>
    </row>
    <row r="487" spans="1:7">
      <c r="A487" t="s">
        <v>644</v>
      </c>
      <c r="B487">
        <v>1536</v>
      </c>
      <c r="C487">
        <v>216.84</v>
      </c>
      <c r="D487">
        <v>333073.38</v>
      </c>
      <c r="E487">
        <v>310.01</v>
      </c>
      <c r="F487">
        <v>2608.54</v>
      </c>
      <c r="G487">
        <f t="shared" si="7"/>
        <v>7.8317276511260074E-3</v>
      </c>
    </row>
    <row r="488" spans="1:7">
      <c r="A488" t="s">
        <v>206</v>
      </c>
      <c r="B488">
        <v>1162</v>
      </c>
      <c r="C488">
        <v>253.38</v>
      </c>
      <c r="D488">
        <v>294428.48</v>
      </c>
      <c r="E488">
        <v>293.81</v>
      </c>
      <c r="F488">
        <v>2309.33</v>
      </c>
      <c r="G488">
        <f t="shared" si="7"/>
        <v>7.8434328092173693E-3</v>
      </c>
    </row>
    <row r="489" spans="1:7">
      <c r="A489" t="s">
        <v>342</v>
      </c>
      <c r="B489">
        <v>837</v>
      </c>
      <c r="C489">
        <v>206.16</v>
      </c>
      <c r="D489">
        <v>172554.87</v>
      </c>
      <c r="E489">
        <v>185.16</v>
      </c>
      <c r="F489">
        <v>1359.95</v>
      </c>
      <c r="G489">
        <f t="shared" si="7"/>
        <v>7.8812611895566903E-3</v>
      </c>
    </row>
    <row r="490" spans="1:7">
      <c r="A490" t="s">
        <v>108</v>
      </c>
      <c r="B490">
        <v>1193</v>
      </c>
      <c r="C490">
        <v>232.98</v>
      </c>
      <c r="D490">
        <v>277942.07</v>
      </c>
      <c r="E490">
        <v>312.33999999999997</v>
      </c>
      <c r="F490">
        <v>2191.0300000000002</v>
      </c>
      <c r="G490">
        <f t="shared" si="7"/>
        <v>7.8830455569392568E-3</v>
      </c>
    </row>
    <row r="491" spans="1:7">
      <c r="A491" t="s">
        <v>668</v>
      </c>
      <c r="B491">
        <v>859</v>
      </c>
      <c r="C491">
        <v>301.48</v>
      </c>
      <c r="D491">
        <v>258972.33</v>
      </c>
      <c r="E491">
        <v>207.1</v>
      </c>
      <c r="F491">
        <v>2042.05</v>
      </c>
      <c r="G491">
        <f t="shared" si="7"/>
        <v>7.8852053422077944E-3</v>
      </c>
    </row>
    <row r="492" spans="1:7">
      <c r="A492" t="s">
        <v>430</v>
      </c>
      <c r="B492">
        <v>1875</v>
      </c>
      <c r="C492">
        <v>235.36</v>
      </c>
      <c r="D492">
        <v>441297.91999999998</v>
      </c>
      <c r="E492">
        <v>439.52</v>
      </c>
      <c r="F492">
        <v>3485.09</v>
      </c>
      <c r="G492">
        <f t="shared" si="7"/>
        <v>7.8973633050434498E-3</v>
      </c>
    </row>
    <row r="493" spans="1:7">
      <c r="A493" t="s">
        <v>222</v>
      </c>
      <c r="B493">
        <v>1458</v>
      </c>
      <c r="C493">
        <v>204.12</v>
      </c>
      <c r="D493">
        <v>297608.65999999997</v>
      </c>
      <c r="E493">
        <v>345.17</v>
      </c>
      <c r="F493">
        <v>2353.9299999999998</v>
      </c>
      <c r="G493">
        <f t="shared" si="7"/>
        <v>7.9094808598647627E-3</v>
      </c>
    </row>
    <row r="494" spans="1:7">
      <c r="A494" t="s">
        <v>693</v>
      </c>
      <c r="B494">
        <v>1075</v>
      </c>
      <c r="C494">
        <v>178.13</v>
      </c>
      <c r="D494">
        <v>191493.37</v>
      </c>
      <c r="E494">
        <v>318.58999999999997</v>
      </c>
      <c r="F494">
        <v>1517.91</v>
      </c>
      <c r="G494">
        <f t="shared" si="7"/>
        <v>7.9266974099416604E-3</v>
      </c>
    </row>
    <row r="495" spans="1:7">
      <c r="A495" t="s">
        <v>697</v>
      </c>
      <c r="B495">
        <v>1389</v>
      </c>
      <c r="C495">
        <v>244.29</v>
      </c>
      <c r="D495">
        <v>339317.17</v>
      </c>
      <c r="E495">
        <v>261.86</v>
      </c>
      <c r="F495">
        <v>2697.69</v>
      </c>
      <c r="G495">
        <f t="shared" si="7"/>
        <v>7.9503492263595151E-3</v>
      </c>
    </row>
    <row r="496" spans="1:7">
      <c r="A496" t="s">
        <v>127</v>
      </c>
      <c r="B496">
        <v>1060</v>
      </c>
      <c r="C496">
        <v>144.32</v>
      </c>
      <c r="D496">
        <v>152974.76</v>
      </c>
      <c r="E496">
        <v>243.99</v>
      </c>
      <c r="F496">
        <v>1216.44</v>
      </c>
      <c r="G496">
        <f t="shared" si="7"/>
        <v>7.9519000389345271E-3</v>
      </c>
    </row>
    <row r="497" spans="1:7">
      <c r="A497" t="s">
        <v>224</v>
      </c>
      <c r="B497">
        <v>1444</v>
      </c>
      <c r="C497">
        <v>174.87</v>
      </c>
      <c r="D497">
        <v>252507.21</v>
      </c>
      <c r="E497">
        <v>382.2</v>
      </c>
      <c r="F497">
        <v>2019.73</v>
      </c>
      <c r="G497">
        <f t="shared" si="7"/>
        <v>7.9987022944810176E-3</v>
      </c>
    </row>
    <row r="498" spans="1:7">
      <c r="A498" t="s">
        <v>689</v>
      </c>
      <c r="B498">
        <v>1049</v>
      </c>
      <c r="C498">
        <v>289.41000000000003</v>
      </c>
      <c r="D498">
        <v>303593.53000000003</v>
      </c>
      <c r="E498">
        <v>254.9</v>
      </c>
      <c r="F498">
        <v>2436</v>
      </c>
      <c r="G498">
        <f t="shared" si="7"/>
        <v>8.023886411545068E-3</v>
      </c>
    </row>
    <row r="499" spans="1:7">
      <c r="A499" t="s">
        <v>567</v>
      </c>
      <c r="B499">
        <v>1021</v>
      </c>
      <c r="C499">
        <v>195.82</v>
      </c>
      <c r="D499">
        <v>199936.86</v>
      </c>
      <c r="E499">
        <v>234.43</v>
      </c>
      <c r="F499">
        <v>1607.67</v>
      </c>
      <c r="G499">
        <f t="shared" si="7"/>
        <v>8.0408885085021357E-3</v>
      </c>
    </row>
    <row r="500" spans="1:7">
      <c r="A500" t="s">
        <v>41</v>
      </c>
      <c r="B500">
        <v>1645</v>
      </c>
      <c r="C500">
        <v>252.89</v>
      </c>
      <c r="D500">
        <v>416011.93</v>
      </c>
      <c r="E500">
        <v>376.28</v>
      </c>
      <c r="F500">
        <v>3354.98</v>
      </c>
      <c r="G500">
        <f t="shared" si="7"/>
        <v>8.0646244928600976E-3</v>
      </c>
    </row>
    <row r="501" spans="1:7">
      <c r="A501" t="s">
        <v>628</v>
      </c>
      <c r="B501">
        <v>1764</v>
      </c>
      <c r="C501">
        <v>233.14</v>
      </c>
      <c r="D501">
        <v>411261.61</v>
      </c>
      <c r="E501">
        <v>516</v>
      </c>
      <c r="F501">
        <v>3334.98</v>
      </c>
      <c r="G501">
        <f t="shared" si="7"/>
        <v>8.1091449308871803E-3</v>
      </c>
    </row>
    <row r="502" spans="1:7">
      <c r="A502" t="s">
        <v>39</v>
      </c>
      <c r="B502">
        <v>1293</v>
      </c>
      <c r="C502">
        <v>226.64</v>
      </c>
      <c r="D502">
        <v>293042.71999999997</v>
      </c>
      <c r="E502">
        <v>351.9</v>
      </c>
      <c r="F502">
        <v>2383.34</v>
      </c>
      <c r="G502">
        <f t="shared" si="7"/>
        <v>8.1330803918281958E-3</v>
      </c>
    </row>
    <row r="503" spans="1:7">
      <c r="A503" t="s">
        <v>584</v>
      </c>
      <c r="B503">
        <v>1226</v>
      </c>
      <c r="C503">
        <v>273.69</v>
      </c>
      <c r="D503">
        <v>335550.06</v>
      </c>
      <c r="E503">
        <v>355.16</v>
      </c>
      <c r="F503">
        <v>2730.41</v>
      </c>
      <c r="G503">
        <f t="shared" si="7"/>
        <v>8.1371167092027935E-3</v>
      </c>
    </row>
    <row r="504" spans="1:7">
      <c r="A504" t="s">
        <v>550</v>
      </c>
      <c r="B504">
        <v>1452</v>
      </c>
      <c r="C504">
        <v>136.93</v>
      </c>
      <c r="D504">
        <v>198822.15</v>
      </c>
      <c r="E504">
        <v>303.18</v>
      </c>
      <c r="F504">
        <v>1624.49</v>
      </c>
      <c r="G504">
        <f t="shared" si="7"/>
        <v>8.1705685206602992E-3</v>
      </c>
    </row>
    <row r="505" spans="1:7">
      <c r="A505" t="s">
        <v>393</v>
      </c>
      <c r="B505">
        <v>1336</v>
      </c>
      <c r="C505">
        <v>187.39</v>
      </c>
      <c r="D505">
        <v>250358.66</v>
      </c>
      <c r="E505">
        <v>297.66000000000003</v>
      </c>
      <c r="F505">
        <v>2048.02</v>
      </c>
      <c r="G505">
        <f t="shared" si="7"/>
        <v>8.1803441510671128E-3</v>
      </c>
    </row>
    <row r="506" spans="1:7">
      <c r="A506" t="s">
        <v>762</v>
      </c>
      <c r="B506">
        <v>1550</v>
      </c>
      <c r="C506">
        <v>261.47000000000003</v>
      </c>
      <c r="D506">
        <v>405282.11</v>
      </c>
      <c r="E506">
        <v>398.48</v>
      </c>
      <c r="F506">
        <v>3316.84</v>
      </c>
      <c r="G506">
        <f t="shared" si="7"/>
        <v>8.1840276640881091E-3</v>
      </c>
    </row>
    <row r="507" spans="1:7">
      <c r="A507" t="s">
        <v>485</v>
      </c>
      <c r="B507">
        <v>1450</v>
      </c>
      <c r="C507">
        <v>250.53</v>
      </c>
      <c r="D507">
        <v>363272.55</v>
      </c>
      <c r="E507">
        <v>384.86</v>
      </c>
      <c r="F507">
        <v>2973.45</v>
      </c>
      <c r="G507">
        <f t="shared" si="7"/>
        <v>8.1851766669405659E-3</v>
      </c>
    </row>
    <row r="508" spans="1:7">
      <c r="A508" t="s">
        <v>401</v>
      </c>
      <c r="B508">
        <v>1191</v>
      </c>
      <c r="C508">
        <v>260.89999999999998</v>
      </c>
      <c r="D508">
        <v>310733.01</v>
      </c>
      <c r="E508">
        <v>320.49</v>
      </c>
      <c r="F508">
        <v>2553.98</v>
      </c>
      <c r="G508">
        <f t="shared" si="7"/>
        <v>8.2192104405000299E-3</v>
      </c>
    </row>
    <row r="509" spans="1:7">
      <c r="A509" t="s">
        <v>489</v>
      </c>
      <c r="B509">
        <v>1288</v>
      </c>
      <c r="C509">
        <v>169.27</v>
      </c>
      <c r="D509">
        <v>218022.18</v>
      </c>
      <c r="E509">
        <v>304.01</v>
      </c>
      <c r="F509">
        <v>1795.5</v>
      </c>
      <c r="G509">
        <f t="shared" si="7"/>
        <v>8.235400636760903E-3</v>
      </c>
    </row>
    <row r="510" spans="1:7">
      <c r="A510" t="s">
        <v>371</v>
      </c>
      <c r="B510">
        <v>1499</v>
      </c>
      <c r="C510">
        <v>207.68</v>
      </c>
      <c r="D510">
        <v>311310.31</v>
      </c>
      <c r="E510">
        <v>377.58</v>
      </c>
      <c r="F510">
        <v>2570.7800000000002</v>
      </c>
      <c r="G510">
        <f t="shared" si="7"/>
        <v>8.2579340208809669E-3</v>
      </c>
    </row>
    <row r="511" spans="1:7">
      <c r="A511" t="s">
        <v>563</v>
      </c>
      <c r="B511">
        <v>943</v>
      </c>
      <c r="C511">
        <v>260.60000000000002</v>
      </c>
      <c r="D511">
        <v>245743.16</v>
      </c>
      <c r="E511">
        <v>193.73</v>
      </c>
      <c r="F511">
        <v>2039.12</v>
      </c>
      <c r="G511">
        <f t="shared" si="7"/>
        <v>8.2977691016913758E-3</v>
      </c>
    </row>
    <row r="512" spans="1:7">
      <c r="A512" t="s">
        <v>492</v>
      </c>
      <c r="B512">
        <v>1341</v>
      </c>
      <c r="C512">
        <v>248.85</v>
      </c>
      <c r="D512">
        <v>333707.28000000003</v>
      </c>
      <c r="E512">
        <v>355.9</v>
      </c>
      <c r="F512">
        <v>2778.64</v>
      </c>
      <c r="G512">
        <f t="shared" si="7"/>
        <v>8.3265789107148033E-3</v>
      </c>
    </row>
    <row r="513" spans="1:7">
      <c r="A513" t="s">
        <v>317</v>
      </c>
      <c r="B513">
        <v>1131</v>
      </c>
      <c r="C513">
        <v>232.74</v>
      </c>
      <c r="D513">
        <v>263224.65999999997</v>
      </c>
      <c r="E513">
        <v>310.85000000000002</v>
      </c>
      <c r="F513">
        <v>2192.8200000000002</v>
      </c>
      <c r="G513">
        <f t="shared" si="7"/>
        <v>8.3306024595112046E-3</v>
      </c>
    </row>
    <row r="514" spans="1:7">
      <c r="A514" t="s">
        <v>522</v>
      </c>
      <c r="B514">
        <v>2006</v>
      </c>
      <c r="C514">
        <v>230.78</v>
      </c>
      <c r="D514">
        <v>462948.14</v>
      </c>
      <c r="E514">
        <v>506.73</v>
      </c>
      <c r="F514">
        <v>3867.09</v>
      </c>
      <c r="G514">
        <f t="shared" si="7"/>
        <v>8.3531818488351631E-3</v>
      </c>
    </row>
    <row r="515" spans="1:7">
      <c r="A515" t="s">
        <v>706</v>
      </c>
      <c r="B515">
        <v>1397</v>
      </c>
      <c r="C515">
        <v>330.16</v>
      </c>
      <c r="D515">
        <v>461238.14</v>
      </c>
      <c r="E515">
        <v>323.89</v>
      </c>
      <c r="F515">
        <v>3865.25</v>
      </c>
      <c r="G515">
        <f t="shared" si="7"/>
        <v>8.3801612763419776E-3</v>
      </c>
    </row>
    <row r="516" spans="1:7">
      <c r="A516" t="s">
        <v>322</v>
      </c>
      <c r="B516">
        <v>1358</v>
      </c>
      <c r="C516">
        <v>268.92</v>
      </c>
      <c r="D516">
        <v>365193.67</v>
      </c>
      <c r="E516">
        <v>279.74</v>
      </c>
      <c r="F516">
        <v>3066.97</v>
      </c>
      <c r="G516">
        <f t="shared" ref="G516:G579" si="8">F516/D516</f>
        <v>8.3982014255614013E-3</v>
      </c>
    </row>
    <row r="517" spans="1:7">
      <c r="A517" t="s">
        <v>734</v>
      </c>
      <c r="B517">
        <v>1182</v>
      </c>
      <c r="C517">
        <v>205.87</v>
      </c>
      <c r="D517">
        <v>243335.45</v>
      </c>
      <c r="E517">
        <v>234.91</v>
      </c>
      <c r="F517">
        <v>2044.11</v>
      </c>
      <c r="G517">
        <f t="shared" si="8"/>
        <v>8.4003789830047366E-3</v>
      </c>
    </row>
    <row r="518" spans="1:7">
      <c r="A518" t="s">
        <v>544</v>
      </c>
      <c r="B518">
        <v>1051</v>
      </c>
      <c r="C518">
        <v>216.19</v>
      </c>
      <c r="D518">
        <v>227211.54</v>
      </c>
      <c r="E518">
        <v>280.70999999999998</v>
      </c>
      <c r="F518">
        <v>1909</v>
      </c>
      <c r="G518">
        <f t="shared" si="8"/>
        <v>8.4018619828904809E-3</v>
      </c>
    </row>
    <row r="519" spans="1:7">
      <c r="A519" t="s">
        <v>731</v>
      </c>
      <c r="B519">
        <v>1085</v>
      </c>
      <c r="C519">
        <v>235.43</v>
      </c>
      <c r="D519">
        <v>255436.4</v>
      </c>
      <c r="E519">
        <v>302.81</v>
      </c>
      <c r="F519">
        <v>2148.2800000000002</v>
      </c>
      <c r="G519">
        <f t="shared" si="8"/>
        <v>8.4102344066859704E-3</v>
      </c>
    </row>
    <row r="520" spans="1:7">
      <c r="A520" t="s">
        <v>331</v>
      </c>
      <c r="B520">
        <v>1264</v>
      </c>
      <c r="C520">
        <v>260.43</v>
      </c>
      <c r="D520">
        <v>329185.17</v>
      </c>
      <c r="E520">
        <v>312.17</v>
      </c>
      <c r="F520">
        <v>2769.77</v>
      </c>
      <c r="G520">
        <f t="shared" si="8"/>
        <v>8.4140181649130803E-3</v>
      </c>
    </row>
    <row r="521" spans="1:7">
      <c r="A521" t="s">
        <v>787</v>
      </c>
      <c r="B521">
        <v>901</v>
      </c>
      <c r="C521">
        <v>517.61</v>
      </c>
      <c r="D521">
        <v>466364.62</v>
      </c>
      <c r="E521">
        <v>214.56</v>
      </c>
      <c r="F521">
        <v>3928.48</v>
      </c>
      <c r="G521">
        <f t="shared" si="8"/>
        <v>8.4236235587510904E-3</v>
      </c>
    </row>
    <row r="522" spans="1:7">
      <c r="A522" t="s">
        <v>540</v>
      </c>
      <c r="B522">
        <v>1106</v>
      </c>
      <c r="C522">
        <v>308.89999999999998</v>
      </c>
      <c r="D522">
        <v>341642.16</v>
      </c>
      <c r="E522">
        <v>271.52999999999997</v>
      </c>
      <c r="F522">
        <v>2878</v>
      </c>
      <c r="G522">
        <f t="shared" si="8"/>
        <v>8.4240188623090316E-3</v>
      </c>
    </row>
    <row r="523" spans="1:7">
      <c r="A523" t="s">
        <v>170</v>
      </c>
      <c r="B523">
        <v>1195</v>
      </c>
      <c r="C523">
        <v>310.3</v>
      </c>
      <c r="D523">
        <v>370814.15</v>
      </c>
      <c r="E523">
        <v>342.45</v>
      </c>
      <c r="F523">
        <v>3125.13</v>
      </c>
      <c r="G523">
        <f t="shared" si="8"/>
        <v>8.4277528244270077E-3</v>
      </c>
    </row>
    <row r="524" spans="1:7">
      <c r="A524" t="s">
        <v>242</v>
      </c>
      <c r="B524">
        <v>1082</v>
      </c>
      <c r="C524">
        <v>261.23</v>
      </c>
      <c r="D524">
        <v>282651.73</v>
      </c>
      <c r="E524">
        <v>213.75</v>
      </c>
      <c r="F524">
        <v>2393.35</v>
      </c>
      <c r="G524">
        <f t="shared" si="8"/>
        <v>8.4674875331560862E-3</v>
      </c>
    </row>
    <row r="525" spans="1:7">
      <c r="A525" t="s">
        <v>806</v>
      </c>
      <c r="B525">
        <v>1212</v>
      </c>
      <c r="C525">
        <v>245.75</v>
      </c>
      <c r="D525">
        <v>297845.69</v>
      </c>
      <c r="E525">
        <v>299.26</v>
      </c>
      <c r="F525">
        <v>2523.7199999999998</v>
      </c>
      <c r="G525">
        <f t="shared" si="8"/>
        <v>8.473246666755526E-3</v>
      </c>
    </row>
    <row r="526" spans="1:7">
      <c r="A526" t="s">
        <v>575</v>
      </c>
      <c r="B526">
        <v>1035</v>
      </c>
      <c r="C526">
        <v>331.79</v>
      </c>
      <c r="D526">
        <v>343401.06</v>
      </c>
      <c r="E526">
        <v>291.55</v>
      </c>
      <c r="F526">
        <v>2910.15</v>
      </c>
      <c r="G526">
        <f t="shared" si="8"/>
        <v>8.4744933518842366E-3</v>
      </c>
    </row>
    <row r="527" spans="1:7">
      <c r="A527" t="s">
        <v>657</v>
      </c>
      <c r="B527">
        <v>1180</v>
      </c>
      <c r="C527">
        <v>230.04</v>
      </c>
      <c r="D527">
        <v>271449.09000000003</v>
      </c>
      <c r="E527">
        <v>288.07</v>
      </c>
      <c r="F527">
        <v>2300.63</v>
      </c>
      <c r="G527">
        <f t="shared" si="8"/>
        <v>8.4753645702035692E-3</v>
      </c>
    </row>
    <row r="528" spans="1:7">
      <c r="A528" t="s">
        <v>339</v>
      </c>
      <c r="B528">
        <v>1286</v>
      </c>
      <c r="C528">
        <v>184.82</v>
      </c>
      <c r="D528">
        <v>237682.12</v>
      </c>
      <c r="E528">
        <v>332.41</v>
      </c>
      <c r="F528">
        <v>2015.36</v>
      </c>
      <c r="G528">
        <f t="shared" si="8"/>
        <v>8.4792242681107008E-3</v>
      </c>
    </row>
    <row r="529" spans="1:7">
      <c r="A529" t="s">
        <v>615</v>
      </c>
      <c r="B529">
        <v>1168</v>
      </c>
      <c r="C529">
        <v>176.14</v>
      </c>
      <c r="D529">
        <v>205733.37</v>
      </c>
      <c r="E529">
        <v>327.19</v>
      </c>
      <c r="F529">
        <v>1745.63</v>
      </c>
      <c r="G529">
        <f t="shared" si="8"/>
        <v>8.4849142363244232E-3</v>
      </c>
    </row>
    <row r="530" spans="1:7">
      <c r="A530" t="s">
        <v>686</v>
      </c>
      <c r="B530">
        <v>1173</v>
      </c>
      <c r="C530">
        <v>354.67</v>
      </c>
      <c r="D530">
        <v>416027.36</v>
      </c>
      <c r="E530">
        <v>340.9</v>
      </c>
      <c r="F530">
        <v>3534.11</v>
      </c>
      <c r="G530">
        <f t="shared" si="8"/>
        <v>8.4948980278604751E-3</v>
      </c>
    </row>
    <row r="531" spans="1:7">
      <c r="A531" t="s">
        <v>187</v>
      </c>
      <c r="B531">
        <v>1212</v>
      </c>
      <c r="C531">
        <v>255.76</v>
      </c>
      <c r="D531">
        <v>309978.06</v>
      </c>
      <c r="E531">
        <v>323.27999999999997</v>
      </c>
      <c r="F531">
        <v>2643.16</v>
      </c>
      <c r="G531">
        <f t="shared" si="8"/>
        <v>8.5269260669609964E-3</v>
      </c>
    </row>
    <row r="532" spans="1:7">
      <c r="A532" t="s">
        <v>135</v>
      </c>
      <c r="B532">
        <v>1273</v>
      </c>
      <c r="C532">
        <v>270.23</v>
      </c>
      <c r="D532">
        <v>344003.91</v>
      </c>
      <c r="E532">
        <v>284.49</v>
      </c>
      <c r="F532">
        <v>2938.28</v>
      </c>
      <c r="G532">
        <f t="shared" si="8"/>
        <v>8.5414145438056227E-3</v>
      </c>
    </row>
    <row r="533" spans="1:7">
      <c r="A533" t="s">
        <v>163</v>
      </c>
      <c r="B533">
        <v>1461</v>
      </c>
      <c r="C533">
        <v>162.27000000000001</v>
      </c>
      <c r="D533">
        <v>237076.13</v>
      </c>
      <c r="E533">
        <v>308.81</v>
      </c>
      <c r="F533">
        <v>2026.49</v>
      </c>
      <c r="G533">
        <f t="shared" si="8"/>
        <v>8.5478449475280358E-3</v>
      </c>
    </row>
    <row r="534" spans="1:7">
      <c r="A534" t="s">
        <v>66</v>
      </c>
      <c r="B534">
        <v>1133</v>
      </c>
      <c r="C534">
        <v>138.47999999999999</v>
      </c>
      <c r="D534">
        <v>156895.69</v>
      </c>
      <c r="E534">
        <v>237.66</v>
      </c>
      <c r="F534">
        <v>1343.49</v>
      </c>
      <c r="G534">
        <f t="shared" si="8"/>
        <v>8.5629503270612476E-3</v>
      </c>
    </row>
    <row r="535" spans="1:7">
      <c r="A535" t="s">
        <v>685</v>
      </c>
      <c r="B535">
        <v>1121</v>
      </c>
      <c r="C535">
        <v>216.55</v>
      </c>
      <c r="D535">
        <v>242749.79</v>
      </c>
      <c r="E535">
        <v>285.87</v>
      </c>
      <c r="F535">
        <v>2079.1799999999998</v>
      </c>
      <c r="G535">
        <f t="shared" si="8"/>
        <v>8.5651155455170516E-3</v>
      </c>
    </row>
    <row r="536" spans="1:7">
      <c r="A536" t="s">
        <v>756</v>
      </c>
      <c r="B536">
        <v>1483</v>
      </c>
      <c r="C536">
        <v>271.92</v>
      </c>
      <c r="D536">
        <v>403252.85</v>
      </c>
      <c r="E536">
        <v>403.96</v>
      </c>
      <c r="F536">
        <v>3459.04</v>
      </c>
      <c r="G536">
        <f t="shared" si="8"/>
        <v>8.5778439011652378E-3</v>
      </c>
    </row>
    <row r="537" spans="1:7">
      <c r="A537" t="s">
        <v>240</v>
      </c>
      <c r="B537">
        <v>1065</v>
      </c>
      <c r="C537">
        <v>178.53</v>
      </c>
      <c r="D537">
        <v>190139.51999999999</v>
      </c>
      <c r="E537">
        <v>239.2</v>
      </c>
      <c r="F537">
        <v>1634.4</v>
      </c>
      <c r="G537">
        <f t="shared" si="8"/>
        <v>8.5957932364613115E-3</v>
      </c>
    </row>
    <row r="538" spans="1:7">
      <c r="A538" t="s">
        <v>611</v>
      </c>
      <c r="B538">
        <v>1520</v>
      </c>
      <c r="C538">
        <v>335.19</v>
      </c>
      <c r="D538">
        <v>509491.8</v>
      </c>
      <c r="E538">
        <v>402.19</v>
      </c>
      <c r="F538">
        <v>4390.07</v>
      </c>
      <c r="G538">
        <f t="shared" si="8"/>
        <v>8.6165665472928126E-3</v>
      </c>
    </row>
    <row r="539" spans="1:7">
      <c r="A539" t="s">
        <v>794</v>
      </c>
      <c r="B539">
        <v>1389</v>
      </c>
      <c r="C539">
        <v>213.7</v>
      </c>
      <c r="D539">
        <v>296824.37</v>
      </c>
      <c r="E539">
        <v>345.22</v>
      </c>
      <c r="F539">
        <v>2567.0300000000002</v>
      </c>
      <c r="G539">
        <f t="shared" si="8"/>
        <v>8.6483128053131218E-3</v>
      </c>
    </row>
    <row r="540" spans="1:7">
      <c r="A540" t="s">
        <v>438</v>
      </c>
      <c r="B540">
        <v>1403</v>
      </c>
      <c r="C540">
        <v>211.83</v>
      </c>
      <c r="D540">
        <v>297199.46999999997</v>
      </c>
      <c r="E540">
        <v>363.8</v>
      </c>
      <c r="F540">
        <v>2572.9699999999998</v>
      </c>
      <c r="G540">
        <f t="shared" si="8"/>
        <v>8.6573842140431814E-3</v>
      </c>
    </row>
    <row r="541" spans="1:7">
      <c r="A541" t="s">
        <v>613</v>
      </c>
      <c r="B541">
        <v>1302</v>
      </c>
      <c r="C541">
        <v>347.11</v>
      </c>
      <c r="D541">
        <v>451930.78</v>
      </c>
      <c r="E541">
        <v>336.11</v>
      </c>
      <c r="F541">
        <v>3914.29</v>
      </c>
      <c r="G541">
        <f t="shared" si="8"/>
        <v>8.6612600274758884E-3</v>
      </c>
    </row>
    <row r="542" spans="1:7">
      <c r="A542" t="s">
        <v>702</v>
      </c>
      <c r="B542">
        <v>1620</v>
      </c>
      <c r="C542">
        <v>202.88</v>
      </c>
      <c r="D542">
        <v>328668.21999999997</v>
      </c>
      <c r="E542">
        <v>464.52</v>
      </c>
      <c r="F542">
        <v>2847.48</v>
      </c>
      <c r="G542">
        <f t="shared" si="8"/>
        <v>8.6636913054751689E-3</v>
      </c>
    </row>
    <row r="543" spans="1:7">
      <c r="A543" t="s">
        <v>558</v>
      </c>
      <c r="B543">
        <v>1601</v>
      </c>
      <c r="C543">
        <v>202.66</v>
      </c>
      <c r="D543">
        <v>324454.53999999998</v>
      </c>
      <c r="E543">
        <v>475.16</v>
      </c>
      <c r="F543">
        <v>2811.75</v>
      </c>
      <c r="G543">
        <f t="shared" si="8"/>
        <v>8.6660830820860148E-3</v>
      </c>
    </row>
    <row r="544" spans="1:7">
      <c r="A544" t="s">
        <v>67</v>
      </c>
      <c r="B544">
        <v>1707</v>
      </c>
      <c r="C544">
        <v>239.25</v>
      </c>
      <c r="D544">
        <v>408403.61</v>
      </c>
      <c r="E544">
        <v>491.03</v>
      </c>
      <c r="F544">
        <v>3543.92</v>
      </c>
      <c r="G544">
        <f t="shared" si="8"/>
        <v>8.6774943052045986E-3</v>
      </c>
    </row>
    <row r="545" spans="1:7">
      <c r="A545" t="s">
        <v>61</v>
      </c>
      <c r="B545">
        <v>1479</v>
      </c>
      <c r="C545">
        <v>219.72</v>
      </c>
      <c r="D545">
        <v>324959.09999999998</v>
      </c>
      <c r="E545">
        <v>333.79</v>
      </c>
      <c r="F545">
        <v>2822.08</v>
      </c>
      <c r="G545">
        <f t="shared" si="8"/>
        <v>8.6844159772722172E-3</v>
      </c>
    </row>
    <row r="546" spans="1:7">
      <c r="A546" t="s">
        <v>483</v>
      </c>
      <c r="B546">
        <v>1226</v>
      </c>
      <c r="C546">
        <v>228.24</v>
      </c>
      <c r="D546">
        <v>279821.43</v>
      </c>
      <c r="E546">
        <v>275.97000000000003</v>
      </c>
      <c r="F546">
        <v>2430.64</v>
      </c>
      <c r="G546">
        <f t="shared" si="8"/>
        <v>8.6863968924753183E-3</v>
      </c>
    </row>
    <row r="547" spans="1:7">
      <c r="A547" t="s">
        <v>473</v>
      </c>
      <c r="B547">
        <v>1458</v>
      </c>
      <c r="C547">
        <v>205.93</v>
      </c>
      <c r="D547">
        <v>300252.74</v>
      </c>
      <c r="E547">
        <v>302.52999999999997</v>
      </c>
      <c r="F547">
        <v>2608.4</v>
      </c>
      <c r="G547">
        <f t="shared" si="8"/>
        <v>8.6873478656681047E-3</v>
      </c>
    </row>
    <row r="548" spans="1:7">
      <c r="A548" t="s">
        <v>269</v>
      </c>
      <c r="B548">
        <v>1405</v>
      </c>
      <c r="C548">
        <v>350.47</v>
      </c>
      <c r="D548">
        <v>492416.37</v>
      </c>
      <c r="E548">
        <v>276.17</v>
      </c>
      <c r="F548">
        <v>4287.78</v>
      </c>
      <c r="G548">
        <f t="shared" si="8"/>
        <v>8.7076309018727371E-3</v>
      </c>
    </row>
    <row r="549" spans="1:7">
      <c r="A549" t="s">
        <v>755</v>
      </c>
      <c r="B549">
        <v>1062</v>
      </c>
      <c r="C549">
        <v>289</v>
      </c>
      <c r="D549">
        <v>306919.64</v>
      </c>
      <c r="E549">
        <v>264.07</v>
      </c>
      <c r="F549">
        <v>2673.24</v>
      </c>
      <c r="G549">
        <f t="shared" si="8"/>
        <v>8.7099020447176326E-3</v>
      </c>
    </row>
    <row r="550" spans="1:7">
      <c r="A550" t="s">
        <v>733</v>
      </c>
      <c r="B550">
        <v>1124</v>
      </c>
      <c r="C550">
        <v>243.32</v>
      </c>
      <c r="D550">
        <v>273491</v>
      </c>
      <c r="E550">
        <v>342.02</v>
      </c>
      <c r="F550">
        <v>2390.38</v>
      </c>
      <c r="G550">
        <f t="shared" si="8"/>
        <v>8.7402510503087859E-3</v>
      </c>
    </row>
    <row r="551" spans="1:7">
      <c r="A551" t="s">
        <v>44</v>
      </c>
      <c r="B551">
        <v>818</v>
      </c>
      <c r="C551">
        <v>223.08</v>
      </c>
      <c r="D551">
        <v>182479.55</v>
      </c>
      <c r="E551">
        <v>208.71</v>
      </c>
      <c r="F551">
        <v>1597.24</v>
      </c>
      <c r="G551">
        <f t="shared" si="8"/>
        <v>8.752980813466496E-3</v>
      </c>
    </row>
    <row r="552" spans="1:7">
      <c r="A552" t="s">
        <v>592</v>
      </c>
      <c r="B552">
        <v>1644</v>
      </c>
      <c r="C552">
        <v>227.77</v>
      </c>
      <c r="D552">
        <v>374447.55</v>
      </c>
      <c r="E552">
        <v>406.76</v>
      </c>
      <c r="F552">
        <v>3282.16</v>
      </c>
      <c r="G552">
        <f t="shared" si="8"/>
        <v>8.7653397652087718E-3</v>
      </c>
    </row>
    <row r="553" spans="1:7">
      <c r="A553" t="s">
        <v>396</v>
      </c>
      <c r="B553">
        <v>1345</v>
      </c>
      <c r="C553">
        <v>176.08</v>
      </c>
      <c r="D553">
        <v>236824.95999999999</v>
      </c>
      <c r="E553">
        <v>366.62</v>
      </c>
      <c r="F553">
        <v>2075.9</v>
      </c>
      <c r="G553">
        <f t="shared" si="8"/>
        <v>8.76554565870084E-3</v>
      </c>
    </row>
    <row r="554" spans="1:7">
      <c r="A554" t="s">
        <v>119</v>
      </c>
      <c r="B554">
        <v>1104</v>
      </c>
      <c r="C554">
        <v>225.84</v>
      </c>
      <c r="D554">
        <v>249328.56</v>
      </c>
      <c r="E554">
        <v>265.26</v>
      </c>
      <c r="F554">
        <v>2189.0700000000002</v>
      </c>
      <c r="G554">
        <f t="shared" si="8"/>
        <v>8.7798605984007617E-3</v>
      </c>
    </row>
    <row r="555" spans="1:7">
      <c r="A555" t="s">
        <v>394</v>
      </c>
      <c r="B555">
        <v>847</v>
      </c>
      <c r="C555">
        <v>354.95</v>
      </c>
      <c r="D555">
        <v>300641.94</v>
      </c>
      <c r="E555">
        <v>269.19</v>
      </c>
      <c r="F555">
        <v>2643.7</v>
      </c>
      <c r="G555">
        <f t="shared" si="8"/>
        <v>8.7935169657300631E-3</v>
      </c>
    </row>
    <row r="556" spans="1:7">
      <c r="A556" t="s">
        <v>318</v>
      </c>
      <c r="B556">
        <v>1041</v>
      </c>
      <c r="C556">
        <v>221.06</v>
      </c>
      <c r="D556">
        <v>230118.91</v>
      </c>
      <c r="E556">
        <v>277.31</v>
      </c>
      <c r="F556">
        <v>2023.8</v>
      </c>
      <c r="G556">
        <f t="shared" si="8"/>
        <v>8.7945836350432904E-3</v>
      </c>
    </row>
    <row r="557" spans="1:7">
      <c r="A557" t="s">
        <v>132</v>
      </c>
      <c r="B557">
        <v>902</v>
      </c>
      <c r="C557">
        <v>265.44</v>
      </c>
      <c r="D557">
        <v>239428.61</v>
      </c>
      <c r="E557">
        <v>208.83</v>
      </c>
      <c r="F557">
        <v>2106.12</v>
      </c>
      <c r="G557">
        <f t="shared" si="8"/>
        <v>8.796442496993153E-3</v>
      </c>
    </row>
    <row r="558" spans="1:7">
      <c r="A558" t="s">
        <v>779</v>
      </c>
      <c r="B558">
        <v>1155</v>
      </c>
      <c r="C558">
        <v>227.9</v>
      </c>
      <c r="D558">
        <v>263220.67</v>
      </c>
      <c r="E558">
        <v>273.27999999999997</v>
      </c>
      <c r="F558">
        <v>2315.62</v>
      </c>
      <c r="G558">
        <f t="shared" si="8"/>
        <v>8.7972574494244692E-3</v>
      </c>
    </row>
    <row r="559" spans="1:7">
      <c r="A559" t="s">
        <v>319</v>
      </c>
      <c r="B559">
        <v>872</v>
      </c>
      <c r="C559">
        <v>308.26</v>
      </c>
      <c r="D559">
        <v>268802.56</v>
      </c>
      <c r="E559">
        <v>175.97</v>
      </c>
      <c r="F559">
        <v>2369.0300000000002</v>
      </c>
      <c r="G559">
        <f t="shared" si="8"/>
        <v>8.8132717188407744E-3</v>
      </c>
    </row>
    <row r="560" spans="1:7">
      <c r="A560" t="s">
        <v>680</v>
      </c>
      <c r="B560">
        <v>1127</v>
      </c>
      <c r="C560">
        <v>214.21</v>
      </c>
      <c r="D560">
        <v>241409.48</v>
      </c>
      <c r="E560">
        <v>328.92</v>
      </c>
      <c r="F560">
        <v>2129.38</v>
      </c>
      <c r="G560">
        <f t="shared" si="8"/>
        <v>8.8206146668308137E-3</v>
      </c>
    </row>
    <row r="561" spans="1:7">
      <c r="A561" t="s">
        <v>497</v>
      </c>
      <c r="B561">
        <v>1413</v>
      </c>
      <c r="C561">
        <v>152.12</v>
      </c>
      <c r="D561">
        <v>214940.44</v>
      </c>
      <c r="E561">
        <v>294.95</v>
      </c>
      <c r="F561">
        <v>1902.89</v>
      </c>
      <c r="G561">
        <f t="shared" si="8"/>
        <v>8.8531036783957451E-3</v>
      </c>
    </row>
    <row r="562" spans="1:7">
      <c r="A562" t="s">
        <v>278</v>
      </c>
      <c r="B562">
        <v>1465</v>
      </c>
      <c r="C562">
        <v>202.28</v>
      </c>
      <c r="D562">
        <v>296339.13</v>
      </c>
      <c r="E562">
        <v>272.02999999999997</v>
      </c>
      <c r="F562">
        <v>2626.45</v>
      </c>
      <c r="G562">
        <f t="shared" si="8"/>
        <v>8.862987483293212E-3</v>
      </c>
    </row>
    <row r="563" spans="1:7">
      <c r="A563" t="s">
        <v>723</v>
      </c>
      <c r="B563">
        <v>1210</v>
      </c>
      <c r="C563">
        <v>283.79000000000002</v>
      </c>
      <c r="D563">
        <v>343387.68</v>
      </c>
      <c r="E563">
        <v>291.77</v>
      </c>
      <c r="F563">
        <v>3043.89</v>
      </c>
      <c r="G563">
        <f t="shared" si="8"/>
        <v>8.8642958885420692E-3</v>
      </c>
    </row>
    <row r="564" spans="1:7">
      <c r="A564" t="s">
        <v>232</v>
      </c>
      <c r="B564">
        <v>1239</v>
      </c>
      <c r="C564">
        <v>212.33</v>
      </c>
      <c r="D564">
        <v>263073.05</v>
      </c>
      <c r="E564">
        <v>255.27</v>
      </c>
      <c r="F564">
        <v>2334.7800000000002</v>
      </c>
      <c r="G564">
        <f t="shared" si="8"/>
        <v>8.8750253969382287E-3</v>
      </c>
    </row>
    <row r="565" spans="1:7">
      <c r="A565" t="s">
        <v>551</v>
      </c>
      <c r="B565">
        <v>990</v>
      </c>
      <c r="C565">
        <v>255.71</v>
      </c>
      <c r="D565">
        <v>253156.81</v>
      </c>
      <c r="E565">
        <v>274.14</v>
      </c>
      <c r="F565">
        <v>2247.54</v>
      </c>
      <c r="G565">
        <f t="shared" si="8"/>
        <v>8.8780546729120176E-3</v>
      </c>
    </row>
    <row r="566" spans="1:7">
      <c r="A566" t="s">
        <v>774</v>
      </c>
      <c r="B566">
        <v>1330</v>
      </c>
      <c r="C566">
        <v>225.42</v>
      </c>
      <c r="D566">
        <v>299810.98</v>
      </c>
      <c r="E566">
        <v>275.91000000000003</v>
      </c>
      <c r="F566">
        <v>2663.19</v>
      </c>
      <c r="G566">
        <f t="shared" si="8"/>
        <v>8.8828968171879505E-3</v>
      </c>
    </row>
    <row r="567" spans="1:7">
      <c r="A567" t="s">
        <v>262</v>
      </c>
      <c r="B567">
        <v>1270</v>
      </c>
      <c r="C567">
        <v>161.86000000000001</v>
      </c>
      <c r="D567">
        <v>205566.86</v>
      </c>
      <c r="E567">
        <v>229.83</v>
      </c>
      <c r="F567">
        <v>1828.29</v>
      </c>
      <c r="G567">
        <f t="shared" si="8"/>
        <v>8.8938946676521691E-3</v>
      </c>
    </row>
    <row r="568" spans="1:7">
      <c r="A568" t="s">
        <v>293</v>
      </c>
      <c r="B568">
        <v>1173</v>
      </c>
      <c r="C568">
        <v>393.78</v>
      </c>
      <c r="D568">
        <v>461899.36</v>
      </c>
      <c r="E568">
        <v>319.38</v>
      </c>
      <c r="F568">
        <v>4108.92</v>
      </c>
      <c r="G568">
        <f t="shared" si="8"/>
        <v>8.8957040338830517E-3</v>
      </c>
    </row>
    <row r="569" spans="1:7">
      <c r="A569" t="s">
        <v>778</v>
      </c>
      <c r="B569">
        <v>1000</v>
      </c>
      <c r="C569">
        <v>223.84</v>
      </c>
      <c r="D569">
        <v>223841.66</v>
      </c>
      <c r="E569">
        <v>292.39</v>
      </c>
      <c r="F569">
        <v>1992.77</v>
      </c>
      <c r="G569">
        <f t="shared" si="8"/>
        <v>8.9025876595089579E-3</v>
      </c>
    </row>
    <row r="570" spans="1:7">
      <c r="A570" t="s">
        <v>120</v>
      </c>
      <c r="B570">
        <v>917</v>
      </c>
      <c r="C570">
        <v>159.19</v>
      </c>
      <c r="D570">
        <v>145981.32</v>
      </c>
      <c r="E570">
        <v>247.25</v>
      </c>
      <c r="F570">
        <v>1300.48</v>
      </c>
      <c r="G570">
        <f t="shared" si="8"/>
        <v>8.9085370648792593E-3</v>
      </c>
    </row>
    <row r="571" spans="1:7">
      <c r="A571" t="s">
        <v>25</v>
      </c>
      <c r="B571">
        <v>1150</v>
      </c>
      <c r="C571">
        <v>355.64</v>
      </c>
      <c r="D571">
        <v>408984.23</v>
      </c>
      <c r="E571">
        <v>276.44</v>
      </c>
      <c r="F571">
        <v>3649.92</v>
      </c>
      <c r="G571">
        <f t="shared" si="8"/>
        <v>8.9243538803439933E-3</v>
      </c>
    </row>
    <row r="572" spans="1:7">
      <c r="A572" t="s">
        <v>760</v>
      </c>
      <c r="B572">
        <v>1071</v>
      </c>
      <c r="C572">
        <v>155.62</v>
      </c>
      <c r="D572">
        <v>166665.79</v>
      </c>
      <c r="E572">
        <v>275.8</v>
      </c>
      <c r="F572">
        <v>1488.49</v>
      </c>
      <c r="G572">
        <f t="shared" si="8"/>
        <v>8.9309869769914983E-3</v>
      </c>
    </row>
    <row r="573" spans="1:7">
      <c r="A573" t="s">
        <v>770</v>
      </c>
      <c r="B573">
        <v>1266</v>
      </c>
      <c r="C573">
        <v>286.89</v>
      </c>
      <c r="D573">
        <v>363202.07</v>
      </c>
      <c r="E573">
        <v>333.78</v>
      </c>
      <c r="F573">
        <v>3257.75</v>
      </c>
      <c r="G573">
        <f t="shared" si="8"/>
        <v>8.9695248708246619E-3</v>
      </c>
    </row>
    <row r="574" spans="1:7">
      <c r="A574" t="s">
        <v>813</v>
      </c>
      <c r="B574">
        <v>1490</v>
      </c>
      <c r="C574">
        <v>282.38</v>
      </c>
      <c r="D574">
        <v>420743.51</v>
      </c>
      <c r="E574">
        <v>346.43</v>
      </c>
      <c r="F574">
        <v>3775.58</v>
      </c>
      <c r="G574">
        <f t="shared" si="8"/>
        <v>8.973590584914785E-3</v>
      </c>
    </row>
    <row r="575" spans="1:7">
      <c r="A575" t="s">
        <v>253</v>
      </c>
      <c r="B575">
        <v>1223</v>
      </c>
      <c r="C575">
        <v>264.35000000000002</v>
      </c>
      <c r="D575">
        <v>323296.03000000003</v>
      </c>
      <c r="E575">
        <v>232.15</v>
      </c>
      <c r="F575">
        <v>2911.97</v>
      </c>
      <c r="G575">
        <f t="shared" si="8"/>
        <v>9.0071319465320973E-3</v>
      </c>
    </row>
    <row r="576" spans="1:7">
      <c r="A576" t="s">
        <v>211</v>
      </c>
      <c r="B576">
        <v>910</v>
      </c>
      <c r="C576">
        <v>256.39999999999998</v>
      </c>
      <c r="D576">
        <v>233319.49</v>
      </c>
      <c r="E576">
        <v>231.98</v>
      </c>
      <c r="F576">
        <v>2111.0500000000002</v>
      </c>
      <c r="G576">
        <f t="shared" si="8"/>
        <v>9.0478939414791286E-3</v>
      </c>
    </row>
    <row r="577" spans="1:7">
      <c r="A577" t="s">
        <v>202</v>
      </c>
      <c r="B577">
        <v>1487</v>
      </c>
      <c r="C577">
        <v>175.57</v>
      </c>
      <c r="D577">
        <v>261073.99</v>
      </c>
      <c r="E577">
        <v>406.56</v>
      </c>
      <c r="F577">
        <v>2362.42</v>
      </c>
      <c r="G577">
        <f t="shared" si="8"/>
        <v>9.0488523962115111E-3</v>
      </c>
    </row>
    <row r="578" spans="1:7">
      <c r="A578" t="s">
        <v>174</v>
      </c>
      <c r="B578">
        <v>1304</v>
      </c>
      <c r="C578">
        <v>205.39</v>
      </c>
      <c r="D578">
        <v>267830.90000000002</v>
      </c>
      <c r="E578">
        <v>365.37</v>
      </c>
      <c r="F578">
        <v>2425.44</v>
      </c>
      <c r="G578">
        <f t="shared" si="8"/>
        <v>9.0558632331071576E-3</v>
      </c>
    </row>
    <row r="579" spans="1:7">
      <c r="A579" t="s">
        <v>745</v>
      </c>
      <c r="B579">
        <v>975</v>
      </c>
      <c r="C579">
        <v>242.71</v>
      </c>
      <c r="D579">
        <v>236641.7</v>
      </c>
      <c r="E579">
        <v>191.9</v>
      </c>
      <c r="F579">
        <v>2148.94</v>
      </c>
      <c r="G579">
        <f t="shared" si="8"/>
        <v>9.0809861491022072E-3</v>
      </c>
    </row>
    <row r="580" spans="1:7">
      <c r="A580" t="s">
        <v>183</v>
      </c>
      <c r="B580">
        <v>931</v>
      </c>
      <c r="C580">
        <v>269.83</v>
      </c>
      <c r="D580">
        <v>251214.76</v>
      </c>
      <c r="E580">
        <v>200.35</v>
      </c>
      <c r="F580">
        <v>2295.98</v>
      </c>
      <c r="G580">
        <f t="shared" ref="G580:G643" si="9">F580/D580</f>
        <v>9.1395107516771702E-3</v>
      </c>
    </row>
    <row r="581" spans="1:7">
      <c r="A581" t="s">
        <v>70</v>
      </c>
      <c r="B581">
        <v>1210</v>
      </c>
      <c r="C581">
        <v>222.63</v>
      </c>
      <c r="D581">
        <v>269385.78999999998</v>
      </c>
      <c r="E581">
        <v>227.87</v>
      </c>
      <c r="F581">
        <v>2467.94</v>
      </c>
      <c r="G581">
        <f t="shared" si="9"/>
        <v>9.1613592535820104E-3</v>
      </c>
    </row>
    <row r="582" spans="1:7">
      <c r="A582" t="s">
        <v>175</v>
      </c>
      <c r="B582">
        <v>915</v>
      </c>
      <c r="C582">
        <v>301.01</v>
      </c>
      <c r="D582">
        <v>275424.15000000002</v>
      </c>
      <c r="E582">
        <v>235.66</v>
      </c>
      <c r="F582">
        <v>2525.61</v>
      </c>
      <c r="G582">
        <f t="shared" si="9"/>
        <v>9.1698930540404684E-3</v>
      </c>
    </row>
    <row r="583" spans="1:7">
      <c r="A583" t="s">
        <v>764</v>
      </c>
      <c r="B583">
        <v>1452</v>
      </c>
      <c r="C583">
        <v>168.02</v>
      </c>
      <c r="D583">
        <v>243963.94</v>
      </c>
      <c r="E583">
        <v>338.36</v>
      </c>
      <c r="F583">
        <v>2244.69</v>
      </c>
      <c r="G583">
        <f t="shared" si="9"/>
        <v>9.2009089540036129E-3</v>
      </c>
    </row>
    <row r="584" spans="1:7">
      <c r="A584" t="s">
        <v>726</v>
      </c>
      <c r="B584">
        <v>1482</v>
      </c>
      <c r="C584">
        <v>370.73</v>
      </c>
      <c r="D584">
        <v>549417.72</v>
      </c>
      <c r="E584">
        <v>379.75</v>
      </c>
      <c r="F584">
        <v>5057.2700000000004</v>
      </c>
      <c r="G584">
        <f t="shared" si="9"/>
        <v>9.2047813820056636E-3</v>
      </c>
    </row>
    <row r="585" spans="1:7">
      <c r="A585" t="s">
        <v>710</v>
      </c>
      <c r="B585">
        <v>640</v>
      </c>
      <c r="C585">
        <v>230.54</v>
      </c>
      <c r="D585">
        <v>147546.01999999999</v>
      </c>
      <c r="E585">
        <v>105.41</v>
      </c>
      <c r="F585">
        <v>1360.12</v>
      </c>
      <c r="G585">
        <f t="shared" si="9"/>
        <v>9.2182764401235635E-3</v>
      </c>
    </row>
    <row r="586" spans="1:7">
      <c r="A586" t="s">
        <v>190</v>
      </c>
      <c r="B586">
        <v>1320</v>
      </c>
      <c r="C586">
        <v>221.02</v>
      </c>
      <c r="D586">
        <v>291741.77</v>
      </c>
      <c r="E586">
        <v>313.43</v>
      </c>
      <c r="F586">
        <v>2690.55</v>
      </c>
      <c r="G586">
        <f t="shared" si="9"/>
        <v>9.2223681237006278E-3</v>
      </c>
    </row>
    <row r="587" spans="1:7">
      <c r="A587" t="s">
        <v>815</v>
      </c>
      <c r="B587">
        <v>880</v>
      </c>
      <c r="C587">
        <v>322.07</v>
      </c>
      <c r="D587">
        <v>283419.89</v>
      </c>
      <c r="E587">
        <v>230.25</v>
      </c>
      <c r="F587">
        <v>2614.38</v>
      </c>
      <c r="G587">
        <f t="shared" si="9"/>
        <v>9.2244055277842362E-3</v>
      </c>
    </row>
    <row r="588" spans="1:7">
      <c r="A588" t="s">
        <v>462</v>
      </c>
      <c r="B588">
        <v>983</v>
      </c>
      <c r="C588">
        <v>240.28</v>
      </c>
      <c r="D588">
        <v>236191.54</v>
      </c>
      <c r="E588">
        <v>227.07</v>
      </c>
      <c r="F588">
        <v>2182.35</v>
      </c>
      <c r="G588">
        <f t="shared" si="9"/>
        <v>9.2397466903344633E-3</v>
      </c>
    </row>
    <row r="589" spans="1:7">
      <c r="A589" t="s">
        <v>255</v>
      </c>
      <c r="B589">
        <v>1439</v>
      </c>
      <c r="C589">
        <v>299.38</v>
      </c>
      <c r="D589">
        <v>430809.41</v>
      </c>
      <c r="E589">
        <v>321.10000000000002</v>
      </c>
      <c r="F589">
        <v>3981.77</v>
      </c>
      <c r="G589">
        <f t="shared" si="9"/>
        <v>9.242532562136932E-3</v>
      </c>
    </row>
    <row r="590" spans="1:7">
      <c r="A590" t="s">
        <v>545</v>
      </c>
      <c r="B590">
        <v>1120</v>
      </c>
      <c r="C590">
        <v>226.8</v>
      </c>
      <c r="D590">
        <v>254013.18</v>
      </c>
      <c r="E590">
        <v>227.37</v>
      </c>
      <c r="F590">
        <v>2349.02</v>
      </c>
      <c r="G590">
        <f t="shared" si="9"/>
        <v>9.2476303788645922E-3</v>
      </c>
    </row>
    <row r="591" spans="1:7">
      <c r="A591" t="s">
        <v>399</v>
      </c>
      <c r="B591">
        <v>1212</v>
      </c>
      <c r="C591">
        <v>372.96</v>
      </c>
      <c r="D591">
        <v>452029.93</v>
      </c>
      <c r="E591">
        <v>346.63</v>
      </c>
      <c r="F591">
        <v>4197.5</v>
      </c>
      <c r="G591">
        <f t="shared" si="9"/>
        <v>9.2858895427566056E-3</v>
      </c>
    </row>
    <row r="592" spans="1:7">
      <c r="A592" t="s">
        <v>528</v>
      </c>
      <c r="B592">
        <v>913</v>
      </c>
      <c r="C592">
        <v>189.33</v>
      </c>
      <c r="D592">
        <v>172855.79</v>
      </c>
      <c r="E592">
        <v>210.35</v>
      </c>
      <c r="F592">
        <v>1606.22</v>
      </c>
      <c r="G592">
        <f t="shared" si="9"/>
        <v>9.2922545435128318E-3</v>
      </c>
    </row>
    <row r="593" spans="1:7">
      <c r="A593" t="s">
        <v>643</v>
      </c>
      <c r="B593">
        <v>1136</v>
      </c>
      <c r="C593">
        <v>245.2</v>
      </c>
      <c r="D593">
        <v>278548.40000000002</v>
      </c>
      <c r="E593">
        <v>321.89999999999998</v>
      </c>
      <c r="F593">
        <v>2588.4499999999998</v>
      </c>
      <c r="G593">
        <f t="shared" si="9"/>
        <v>9.2926399864440064E-3</v>
      </c>
    </row>
    <row r="594" spans="1:7">
      <c r="A594" t="s">
        <v>803</v>
      </c>
      <c r="B594">
        <v>1394</v>
      </c>
      <c r="C594">
        <v>322.83</v>
      </c>
      <c r="D594">
        <v>450023.46</v>
      </c>
      <c r="E594">
        <v>301.39999999999998</v>
      </c>
      <c r="F594">
        <v>4187.01</v>
      </c>
      <c r="G594">
        <f t="shared" si="9"/>
        <v>9.3039816190915916E-3</v>
      </c>
    </row>
    <row r="595" spans="1:7">
      <c r="A595" t="s">
        <v>694</v>
      </c>
      <c r="B595">
        <v>1160</v>
      </c>
      <c r="C595">
        <v>287.22000000000003</v>
      </c>
      <c r="D595">
        <v>333171.49</v>
      </c>
      <c r="E595">
        <v>328.99</v>
      </c>
      <c r="F595">
        <v>3115.32</v>
      </c>
      <c r="G595">
        <f t="shared" si="9"/>
        <v>9.3504999482398703E-3</v>
      </c>
    </row>
    <row r="596" spans="1:7">
      <c r="A596" t="s">
        <v>435</v>
      </c>
      <c r="B596">
        <v>1586</v>
      </c>
      <c r="C596">
        <v>312.52</v>
      </c>
      <c r="D596">
        <v>495651.66</v>
      </c>
      <c r="E596">
        <v>347.67</v>
      </c>
      <c r="F596">
        <v>4641.29</v>
      </c>
      <c r="G596">
        <f t="shared" si="9"/>
        <v>9.3640158493567844E-3</v>
      </c>
    </row>
    <row r="597" spans="1:7">
      <c r="A597" t="s">
        <v>708</v>
      </c>
      <c r="B597">
        <v>1307</v>
      </c>
      <c r="C597">
        <v>246.16</v>
      </c>
      <c r="D597">
        <v>321727.8</v>
      </c>
      <c r="E597">
        <v>331.29</v>
      </c>
      <c r="F597">
        <v>3016.07</v>
      </c>
      <c r="G597">
        <f t="shared" si="9"/>
        <v>9.3746017596241307E-3</v>
      </c>
    </row>
    <row r="598" spans="1:7">
      <c r="A598" t="s">
        <v>311</v>
      </c>
      <c r="B598">
        <v>967</v>
      </c>
      <c r="C598">
        <v>214.77</v>
      </c>
      <c r="D598">
        <v>207681.9</v>
      </c>
      <c r="E598">
        <v>249.63</v>
      </c>
      <c r="F598">
        <v>1949.17</v>
      </c>
      <c r="G598">
        <f t="shared" si="9"/>
        <v>9.385362903555872E-3</v>
      </c>
    </row>
    <row r="599" spans="1:7">
      <c r="A599" t="s">
        <v>538</v>
      </c>
      <c r="B599">
        <v>885</v>
      </c>
      <c r="C599">
        <v>292.54000000000002</v>
      </c>
      <c r="D599">
        <v>258897.84</v>
      </c>
      <c r="E599">
        <v>192.34</v>
      </c>
      <c r="F599">
        <v>2429.86</v>
      </c>
      <c r="G599">
        <f t="shared" si="9"/>
        <v>9.3854008206480221E-3</v>
      </c>
    </row>
    <row r="600" spans="1:7">
      <c r="A600" t="s">
        <v>547</v>
      </c>
      <c r="B600">
        <v>1014</v>
      </c>
      <c r="C600">
        <v>108.65</v>
      </c>
      <c r="D600">
        <v>110174.6</v>
      </c>
      <c r="E600">
        <v>177.41</v>
      </c>
      <c r="F600">
        <v>1037.8900000000001</v>
      </c>
      <c r="G600">
        <f t="shared" si="9"/>
        <v>9.4204108751018839E-3</v>
      </c>
    </row>
    <row r="601" spans="1:7">
      <c r="A601" t="s">
        <v>777</v>
      </c>
      <c r="B601">
        <v>1670</v>
      </c>
      <c r="C601">
        <v>191.78</v>
      </c>
      <c r="D601">
        <v>320268.88</v>
      </c>
      <c r="E601">
        <v>382.36</v>
      </c>
      <c r="F601">
        <v>3021.8</v>
      </c>
      <c r="G601">
        <f t="shared" si="9"/>
        <v>9.4351970756571795E-3</v>
      </c>
    </row>
    <row r="602" spans="1:7">
      <c r="A602" t="s">
        <v>541</v>
      </c>
      <c r="B602">
        <v>1754</v>
      </c>
      <c r="C602">
        <v>272.56</v>
      </c>
      <c r="D602">
        <v>478069.45</v>
      </c>
      <c r="E602">
        <v>540.96</v>
      </c>
      <c r="F602">
        <v>4511.34</v>
      </c>
      <c r="G602">
        <f t="shared" si="9"/>
        <v>9.436578723028631E-3</v>
      </c>
    </row>
    <row r="603" spans="1:7">
      <c r="A603" t="s">
        <v>330</v>
      </c>
      <c r="B603">
        <v>1195</v>
      </c>
      <c r="C603">
        <v>423.97</v>
      </c>
      <c r="D603">
        <v>506643.22</v>
      </c>
      <c r="E603">
        <v>332.79</v>
      </c>
      <c r="F603">
        <v>4785.97</v>
      </c>
      <c r="G603">
        <f t="shared" si="9"/>
        <v>9.4464305670566365E-3</v>
      </c>
    </row>
    <row r="604" spans="1:7">
      <c r="A604" t="s">
        <v>97</v>
      </c>
      <c r="B604">
        <v>843</v>
      </c>
      <c r="C604">
        <v>161.01</v>
      </c>
      <c r="D604">
        <v>135735.21</v>
      </c>
      <c r="E604">
        <v>205.25</v>
      </c>
      <c r="F604">
        <v>1282.68</v>
      </c>
      <c r="G604">
        <f t="shared" si="9"/>
        <v>9.4498693448811111E-3</v>
      </c>
    </row>
    <row r="605" spans="1:7">
      <c r="A605" t="s">
        <v>76</v>
      </c>
      <c r="B605">
        <v>1193</v>
      </c>
      <c r="C605">
        <v>215.61</v>
      </c>
      <c r="D605">
        <v>257226.21</v>
      </c>
      <c r="E605">
        <v>252.17</v>
      </c>
      <c r="F605">
        <v>2435.12</v>
      </c>
      <c r="G605">
        <f t="shared" si="9"/>
        <v>9.4668424341360861E-3</v>
      </c>
    </row>
    <row r="606" spans="1:7">
      <c r="A606" t="s">
        <v>724</v>
      </c>
      <c r="B606">
        <v>930</v>
      </c>
      <c r="C606">
        <v>284.83999999999997</v>
      </c>
      <c r="D606">
        <v>264905.32</v>
      </c>
      <c r="E606">
        <v>208.74</v>
      </c>
      <c r="F606">
        <v>2511.3200000000002</v>
      </c>
      <c r="G606">
        <f t="shared" si="9"/>
        <v>9.480066311994037E-3</v>
      </c>
    </row>
    <row r="607" spans="1:7">
      <c r="A607" t="s">
        <v>556</v>
      </c>
      <c r="B607">
        <v>1511</v>
      </c>
      <c r="C607">
        <v>179.27</v>
      </c>
      <c r="D607">
        <v>270877.5</v>
      </c>
      <c r="E607">
        <v>408.17</v>
      </c>
      <c r="F607">
        <v>2568.64</v>
      </c>
      <c r="G607">
        <f t="shared" si="9"/>
        <v>9.4826628272927788E-3</v>
      </c>
    </row>
    <row r="608" spans="1:7">
      <c r="A608" t="s">
        <v>604</v>
      </c>
      <c r="B608">
        <v>1025</v>
      </c>
      <c r="C608">
        <v>191.02</v>
      </c>
      <c r="D608">
        <v>195793.3</v>
      </c>
      <c r="E608">
        <v>270.04000000000002</v>
      </c>
      <c r="F608">
        <v>1859.93</v>
      </c>
      <c r="G608">
        <f t="shared" si="9"/>
        <v>9.4994568251314023E-3</v>
      </c>
    </row>
    <row r="609" spans="1:7">
      <c r="A609" t="s">
        <v>356</v>
      </c>
      <c r="B609">
        <v>1101</v>
      </c>
      <c r="C609">
        <v>309.39</v>
      </c>
      <c r="D609">
        <v>340642.15</v>
      </c>
      <c r="E609">
        <v>260.16000000000003</v>
      </c>
      <c r="F609">
        <v>3237.33</v>
      </c>
      <c r="G609">
        <f t="shared" si="9"/>
        <v>9.5036095797305167E-3</v>
      </c>
    </row>
    <row r="610" spans="1:7">
      <c r="A610" t="s">
        <v>601</v>
      </c>
      <c r="B610">
        <v>1760</v>
      </c>
      <c r="C610">
        <v>235.76</v>
      </c>
      <c r="D610">
        <v>414929.23</v>
      </c>
      <c r="E610">
        <v>302</v>
      </c>
      <c r="F610">
        <v>3950.01</v>
      </c>
      <c r="G610">
        <f t="shared" si="9"/>
        <v>9.5197197845039751E-3</v>
      </c>
    </row>
    <row r="611" spans="1:7">
      <c r="A611" t="s">
        <v>574</v>
      </c>
      <c r="B611">
        <v>1586</v>
      </c>
      <c r="C611">
        <v>167.93</v>
      </c>
      <c r="D611">
        <v>266336.2</v>
      </c>
      <c r="E611">
        <v>280.52999999999997</v>
      </c>
      <c r="F611">
        <v>2541.06</v>
      </c>
      <c r="G611">
        <f t="shared" si="9"/>
        <v>9.5407984344599035E-3</v>
      </c>
    </row>
    <row r="612" spans="1:7">
      <c r="A612" t="s">
        <v>652</v>
      </c>
      <c r="B612">
        <v>1521</v>
      </c>
      <c r="C612">
        <v>278.89999999999998</v>
      </c>
      <c r="D612">
        <v>424206.95</v>
      </c>
      <c r="E612">
        <v>383.29</v>
      </c>
      <c r="F612">
        <v>4052.68</v>
      </c>
      <c r="G612">
        <f t="shared" si="9"/>
        <v>9.5535445612100409E-3</v>
      </c>
    </row>
    <row r="613" spans="1:7">
      <c r="A613" t="s">
        <v>707</v>
      </c>
      <c r="B613">
        <v>1461</v>
      </c>
      <c r="C613">
        <v>260.92</v>
      </c>
      <c r="D613">
        <v>381198.09</v>
      </c>
      <c r="E613">
        <v>328.44</v>
      </c>
      <c r="F613">
        <v>3645.12</v>
      </c>
      <c r="G613">
        <f t="shared" si="9"/>
        <v>9.5622724657408419E-3</v>
      </c>
    </row>
    <row r="614" spans="1:7">
      <c r="A614" t="s">
        <v>463</v>
      </c>
      <c r="B614">
        <v>1068</v>
      </c>
      <c r="C614">
        <v>244.68</v>
      </c>
      <c r="D614">
        <v>261322.33</v>
      </c>
      <c r="E614">
        <v>309.87</v>
      </c>
      <c r="F614">
        <v>2501.4899999999998</v>
      </c>
      <c r="G614">
        <f t="shared" si="9"/>
        <v>9.5724311045290306E-3</v>
      </c>
    </row>
    <row r="615" spans="1:7">
      <c r="A615" t="s">
        <v>649</v>
      </c>
      <c r="B615">
        <v>1144</v>
      </c>
      <c r="C615">
        <v>256.52</v>
      </c>
      <c r="D615">
        <v>293458.74</v>
      </c>
      <c r="E615">
        <v>291.13</v>
      </c>
      <c r="F615">
        <v>2810.21</v>
      </c>
      <c r="G615">
        <f t="shared" si="9"/>
        <v>9.5761673344607161E-3</v>
      </c>
    </row>
    <row r="616" spans="1:7">
      <c r="A616" t="s">
        <v>186</v>
      </c>
      <c r="B616">
        <v>1648</v>
      </c>
      <c r="C616">
        <v>278</v>
      </c>
      <c r="D616">
        <v>458137.49</v>
      </c>
      <c r="E616">
        <v>433.47</v>
      </c>
      <c r="F616">
        <v>4394.1899999999996</v>
      </c>
      <c r="G616">
        <f t="shared" si="9"/>
        <v>9.5914219986668187E-3</v>
      </c>
    </row>
    <row r="617" spans="1:7">
      <c r="A617" t="s">
        <v>167</v>
      </c>
      <c r="B617">
        <v>786</v>
      </c>
      <c r="C617">
        <v>185.18</v>
      </c>
      <c r="D617">
        <v>145550.82999999999</v>
      </c>
      <c r="E617">
        <v>192.86</v>
      </c>
      <c r="F617">
        <v>1396.89</v>
      </c>
      <c r="G617">
        <f t="shared" si="9"/>
        <v>9.5972657799340624E-3</v>
      </c>
    </row>
    <row r="618" spans="1:7">
      <c r="A618" t="s">
        <v>754</v>
      </c>
      <c r="B618">
        <v>1092</v>
      </c>
      <c r="C618">
        <v>301.92</v>
      </c>
      <c r="D618">
        <v>329699.76</v>
      </c>
      <c r="E618">
        <v>215.37</v>
      </c>
      <c r="F618">
        <v>3170</v>
      </c>
      <c r="G618">
        <f t="shared" si="9"/>
        <v>9.6148083334971178E-3</v>
      </c>
    </row>
    <row r="619" spans="1:7">
      <c r="A619" t="s">
        <v>295</v>
      </c>
      <c r="B619">
        <v>1318</v>
      </c>
      <c r="C619">
        <v>204.28</v>
      </c>
      <c r="D619">
        <v>269235.34000000003</v>
      </c>
      <c r="E619">
        <v>346.71</v>
      </c>
      <c r="F619">
        <v>2589.85</v>
      </c>
      <c r="G619">
        <f t="shared" si="9"/>
        <v>9.6192795492597658E-3</v>
      </c>
    </row>
    <row r="620" spans="1:7">
      <c r="A620" t="s">
        <v>436</v>
      </c>
      <c r="B620">
        <v>1414</v>
      </c>
      <c r="C620">
        <v>278.52</v>
      </c>
      <c r="D620">
        <v>393827.79</v>
      </c>
      <c r="E620">
        <v>341.45</v>
      </c>
      <c r="F620">
        <v>3788.47</v>
      </c>
      <c r="G620">
        <f t="shared" si="9"/>
        <v>9.6196106425095098E-3</v>
      </c>
    </row>
    <row r="621" spans="1:7">
      <c r="A621" t="s">
        <v>552</v>
      </c>
      <c r="B621">
        <v>1372</v>
      </c>
      <c r="C621">
        <v>258.11</v>
      </c>
      <c r="D621">
        <v>354124.44</v>
      </c>
      <c r="E621">
        <v>356.18</v>
      </c>
      <c r="F621">
        <v>3409.79</v>
      </c>
      <c r="G621">
        <f t="shared" si="9"/>
        <v>9.6287903766257982E-3</v>
      </c>
    </row>
    <row r="622" spans="1:7">
      <c r="A622" t="s">
        <v>351</v>
      </c>
      <c r="B622">
        <v>1176</v>
      </c>
      <c r="C622">
        <v>153.63999999999999</v>
      </c>
      <c r="D622">
        <v>180680.97</v>
      </c>
      <c r="E622">
        <v>302.11</v>
      </c>
      <c r="F622">
        <v>1742.91</v>
      </c>
      <c r="G622">
        <f t="shared" si="9"/>
        <v>9.6463396228169459E-3</v>
      </c>
    </row>
    <row r="623" spans="1:7">
      <c r="A623" t="s">
        <v>767</v>
      </c>
      <c r="B623">
        <v>840</v>
      </c>
      <c r="C623">
        <v>275.88</v>
      </c>
      <c r="D623">
        <v>231740.35</v>
      </c>
      <c r="E623">
        <v>180.16</v>
      </c>
      <c r="F623">
        <v>2237.04</v>
      </c>
      <c r="G623">
        <f t="shared" si="9"/>
        <v>9.6532174910411578E-3</v>
      </c>
    </row>
    <row r="624" spans="1:7">
      <c r="A624" t="s">
        <v>364</v>
      </c>
      <c r="B624">
        <v>1687</v>
      </c>
      <c r="C624">
        <v>309.73</v>
      </c>
      <c r="D624">
        <v>522517.37</v>
      </c>
      <c r="E624">
        <v>476.96</v>
      </c>
      <c r="F624">
        <v>5045.0600000000004</v>
      </c>
      <c r="G624">
        <f t="shared" si="9"/>
        <v>9.6552962440272574E-3</v>
      </c>
    </row>
    <row r="625" spans="1:7">
      <c r="A625" t="s">
        <v>629</v>
      </c>
      <c r="B625">
        <v>1400</v>
      </c>
      <c r="C625">
        <v>252.08</v>
      </c>
      <c r="D625">
        <v>352914.27</v>
      </c>
      <c r="E625">
        <v>403.23</v>
      </c>
      <c r="F625">
        <v>3409.91</v>
      </c>
      <c r="G625">
        <f t="shared" si="9"/>
        <v>9.6621482605393078E-3</v>
      </c>
    </row>
    <row r="626" spans="1:7">
      <c r="A626" t="s">
        <v>149</v>
      </c>
      <c r="B626">
        <v>1009</v>
      </c>
      <c r="C626">
        <v>135.79</v>
      </c>
      <c r="D626">
        <v>137014.10999999999</v>
      </c>
      <c r="E626">
        <v>307.07</v>
      </c>
      <c r="F626">
        <v>1325.69</v>
      </c>
      <c r="G626">
        <f t="shared" si="9"/>
        <v>9.6755728296888562E-3</v>
      </c>
    </row>
    <row r="627" spans="1:7">
      <c r="A627" t="s">
        <v>181</v>
      </c>
      <c r="B627">
        <v>1194</v>
      </c>
      <c r="C627">
        <v>461.21</v>
      </c>
      <c r="D627">
        <v>550681.29</v>
      </c>
      <c r="E627">
        <v>303.57</v>
      </c>
      <c r="F627">
        <v>5338.51</v>
      </c>
      <c r="G627">
        <f t="shared" si="9"/>
        <v>9.6943733098322615E-3</v>
      </c>
    </row>
    <row r="628" spans="1:7">
      <c r="A628" t="s">
        <v>102</v>
      </c>
      <c r="B628">
        <v>1053</v>
      </c>
      <c r="C628">
        <v>254.14</v>
      </c>
      <c r="D628">
        <v>267610.88</v>
      </c>
      <c r="E628">
        <v>283.7</v>
      </c>
      <c r="F628">
        <v>2603.19</v>
      </c>
      <c r="G628">
        <f t="shared" si="9"/>
        <v>9.7275192996637509E-3</v>
      </c>
    </row>
    <row r="629" spans="1:7">
      <c r="A629" t="s">
        <v>172</v>
      </c>
      <c r="B629">
        <v>1113</v>
      </c>
      <c r="C629">
        <v>267.92</v>
      </c>
      <c r="D629">
        <v>298195.46000000002</v>
      </c>
      <c r="E629">
        <v>254.94</v>
      </c>
      <c r="F629">
        <v>2901.19</v>
      </c>
      <c r="G629">
        <f t="shared" si="9"/>
        <v>9.7291555008919318E-3</v>
      </c>
    </row>
    <row r="630" spans="1:7">
      <c r="A630" t="s">
        <v>178</v>
      </c>
      <c r="B630">
        <v>1771</v>
      </c>
      <c r="C630">
        <v>242.17</v>
      </c>
      <c r="D630">
        <v>428883.44</v>
      </c>
      <c r="E630">
        <v>343.91</v>
      </c>
      <c r="F630">
        <v>4172.72</v>
      </c>
      <c r="G630">
        <f t="shared" si="9"/>
        <v>9.7292635033891725E-3</v>
      </c>
    </row>
    <row r="631" spans="1:7">
      <c r="A631" t="s">
        <v>718</v>
      </c>
      <c r="B631">
        <v>1290</v>
      </c>
      <c r="C631">
        <v>194.28</v>
      </c>
      <c r="D631">
        <v>250622.07999999999</v>
      </c>
      <c r="E631">
        <v>313.05</v>
      </c>
      <c r="F631">
        <v>2446.36</v>
      </c>
      <c r="G631">
        <f t="shared" si="9"/>
        <v>9.7611511324141916E-3</v>
      </c>
    </row>
    <row r="632" spans="1:7">
      <c r="A632" t="s">
        <v>400</v>
      </c>
      <c r="B632">
        <v>1183</v>
      </c>
      <c r="C632">
        <v>184.67</v>
      </c>
      <c r="D632">
        <v>218461.3</v>
      </c>
      <c r="E632">
        <v>321.23</v>
      </c>
      <c r="F632">
        <v>2134.3200000000002</v>
      </c>
      <c r="G632">
        <f t="shared" si="9"/>
        <v>9.769785312089602E-3</v>
      </c>
    </row>
    <row r="633" spans="1:7">
      <c r="A633" t="s">
        <v>595</v>
      </c>
      <c r="B633">
        <v>1135</v>
      </c>
      <c r="C633">
        <v>264.39999999999998</v>
      </c>
      <c r="D633">
        <v>300092.92</v>
      </c>
      <c r="E633">
        <v>247.6</v>
      </c>
      <c r="F633">
        <v>2939.15</v>
      </c>
      <c r="G633">
        <f t="shared" si="9"/>
        <v>9.7941330971753685E-3</v>
      </c>
    </row>
    <row r="634" spans="1:7">
      <c r="A634" t="s">
        <v>809</v>
      </c>
      <c r="B634">
        <v>1115</v>
      </c>
      <c r="C634">
        <v>193.89</v>
      </c>
      <c r="D634">
        <v>216187.87</v>
      </c>
      <c r="E634">
        <v>249.79</v>
      </c>
      <c r="F634">
        <v>2121.11</v>
      </c>
      <c r="G634">
        <f t="shared" si="9"/>
        <v>9.8114200394314455E-3</v>
      </c>
    </row>
    <row r="635" spans="1:7">
      <c r="A635" t="s">
        <v>307</v>
      </c>
      <c r="B635">
        <v>976</v>
      </c>
      <c r="C635">
        <v>255.68</v>
      </c>
      <c r="D635">
        <v>249542.3</v>
      </c>
      <c r="E635">
        <v>303.72000000000003</v>
      </c>
      <c r="F635">
        <v>2448.98</v>
      </c>
      <c r="G635">
        <f t="shared" si="9"/>
        <v>9.8138872648044044E-3</v>
      </c>
    </row>
    <row r="636" spans="1:7">
      <c r="A636" t="s">
        <v>369</v>
      </c>
      <c r="B636">
        <v>1075</v>
      </c>
      <c r="C636">
        <v>285.39999999999998</v>
      </c>
      <c r="D636">
        <v>306809.32</v>
      </c>
      <c r="E636">
        <v>324.06</v>
      </c>
      <c r="F636">
        <v>3018.9</v>
      </c>
      <c r="G636">
        <f t="shared" si="9"/>
        <v>9.8396619763702099E-3</v>
      </c>
    </row>
    <row r="637" spans="1:7">
      <c r="A637" t="s">
        <v>467</v>
      </c>
      <c r="B637">
        <v>1211</v>
      </c>
      <c r="C637">
        <v>249.17</v>
      </c>
      <c r="D637">
        <v>301746</v>
      </c>
      <c r="E637">
        <v>247.22</v>
      </c>
      <c r="F637">
        <v>2969.4</v>
      </c>
      <c r="G637">
        <f t="shared" si="9"/>
        <v>9.8407269690401859E-3</v>
      </c>
    </row>
    <row r="638" spans="1:7">
      <c r="A638" t="s">
        <v>518</v>
      </c>
      <c r="B638">
        <v>892</v>
      </c>
      <c r="C638">
        <v>275.27</v>
      </c>
      <c r="D638">
        <v>245539.78</v>
      </c>
      <c r="E638">
        <v>215.88</v>
      </c>
      <c r="F638">
        <v>2416.58</v>
      </c>
      <c r="G638">
        <f t="shared" si="9"/>
        <v>9.8419083050412439E-3</v>
      </c>
    </row>
    <row r="639" spans="1:7">
      <c r="A639" t="s">
        <v>194</v>
      </c>
      <c r="B639">
        <v>1194</v>
      </c>
      <c r="C639">
        <v>284.51</v>
      </c>
      <c r="D639">
        <v>339702.51</v>
      </c>
      <c r="E639">
        <v>315.31</v>
      </c>
      <c r="F639">
        <v>3344.39</v>
      </c>
      <c r="G639">
        <f t="shared" si="9"/>
        <v>9.8450553103066555E-3</v>
      </c>
    </row>
    <row r="640" spans="1:7">
      <c r="A640" t="s">
        <v>128</v>
      </c>
      <c r="B640">
        <v>1046</v>
      </c>
      <c r="C640">
        <v>246.01</v>
      </c>
      <c r="D640">
        <v>257323.58</v>
      </c>
      <c r="E640">
        <v>245.45</v>
      </c>
      <c r="F640">
        <v>2539.8000000000002</v>
      </c>
      <c r="G640">
        <f t="shared" si="9"/>
        <v>9.8700632099087086E-3</v>
      </c>
    </row>
    <row r="641" spans="1:7">
      <c r="A641" t="s">
        <v>703</v>
      </c>
      <c r="B641">
        <v>1882</v>
      </c>
      <c r="C641">
        <v>240.5</v>
      </c>
      <c r="D641">
        <v>452620.21</v>
      </c>
      <c r="E641">
        <v>474.24</v>
      </c>
      <c r="F641">
        <v>4468.6499999999996</v>
      </c>
      <c r="G641">
        <f t="shared" si="9"/>
        <v>9.8728468178652454E-3</v>
      </c>
    </row>
    <row r="642" spans="1:7">
      <c r="A642" t="s">
        <v>503</v>
      </c>
      <c r="B642">
        <v>1735</v>
      </c>
      <c r="C642">
        <v>296.75</v>
      </c>
      <c r="D642">
        <v>514852.83</v>
      </c>
      <c r="E642">
        <v>431.95</v>
      </c>
      <c r="F642">
        <v>5085.99</v>
      </c>
      <c r="G642">
        <f t="shared" si="9"/>
        <v>9.8785316961353779E-3</v>
      </c>
    </row>
    <row r="643" spans="1:7">
      <c r="A643" t="s">
        <v>73</v>
      </c>
      <c r="B643">
        <v>1075</v>
      </c>
      <c r="C643">
        <v>120.63</v>
      </c>
      <c r="D643">
        <v>129679.1</v>
      </c>
      <c r="E643">
        <v>292.85000000000002</v>
      </c>
      <c r="F643">
        <v>1283.43</v>
      </c>
      <c r="G643">
        <f t="shared" si="9"/>
        <v>9.8969687482408503E-3</v>
      </c>
    </row>
    <row r="644" spans="1:7">
      <c r="A644" t="s">
        <v>94</v>
      </c>
      <c r="B644">
        <v>934</v>
      </c>
      <c r="C644">
        <v>202.2</v>
      </c>
      <c r="D644">
        <v>188851.43</v>
      </c>
      <c r="E644">
        <v>223.28</v>
      </c>
      <c r="F644">
        <v>1870.92</v>
      </c>
      <c r="G644">
        <f t="shared" ref="G644:G707" si="10">F644/D644</f>
        <v>9.9068352302124491E-3</v>
      </c>
    </row>
    <row r="645" spans="1:7">
      <c r="A645" t="s">
        <v>630</v>
      </c>
      <c r="B645">
        <v>1083</v>
      </c>
      <c r="C645">
        <v>201.28</v>
      </c>
      <c r="D645">
        <v>217985.74</v>
      </c>
      <c r="E645">
        <v>320.39</v>
      </c>
      <c r="F645">
        <v>2160.9899999999998</v>
      </c>
      <c r="G645">
        <f t="shared" si="10"/>
        <v>9.913446631876011E-3</v>
      </c>
    </row>
    <row r="646" spans="1:7">
      <c r="A646" t="s">
        <v>637</v>
      </c>
      <c r="B646">
        <v>1313</v>
      </c>
      <c r="C646">
        <v>224.69</v>
      </c>
      <c r="D646">
        <v>295022.96999999997</v>
      </c>
      <c r="E646">
        <v>312.57</v>
      </c>
      <c r="F646">
        <v>2958.33</v>
      </c>
      <c r="G646">
        <f t="shared" si="10"/>
        <v>1.0027456506183231E-2</v>
      </c>
    </row>
    <row r="647" spans="1:7">
      <c r="A647" t="s">
        <v>816</v>
      </c>
      <c r="B647">
        <v>1539</v>
      </c>
      <c r="C647">
        <v>299.68</v>
      </c>
      <c r="D647">
        <v>461206.09</v>
      </c>
      <c r="E647">
        <v>434.4</v>
      </c>
      <c r="F647">
        <v>4643.7700000000004</v>
      </c>
      <c r="G647">
        <f t="shared" si="10"/>
        <v>1.0068752561354947E-2</v>
      </c>
    </row>
    <row r="648" spans="1:7">
      <c r="A648" t="s">
        <v>655</v>
      </c>
      <c r="B648">
        <v>1245</v>
      </c>
      <c r="C648">
        <v>254.93</v>
      </c>
      <c r="D648">
        <v>317393.31</v>
      </c>
      <c r="E648">
        <v>330.84</v>
      </c>
      <c r="F648">
        <v>3201.02</v>
      </c>
      <c r="G648">
        <f t="shared" si="10"/>
        <v>1.0085341748381526E-2</v>
      </c>
    </row>
    <row r="649" spans="1:7">
      <c r="A649" t="s">
        <v>161</v>
      </c>
      <c r="B649">
        <v>1459</v>
      </c>
      <c r="C649">
        <v>207.55</v>
      </c>
      <c r="D649">
        <v>302811.34999999998</v>
      </c>
      <c r="E649">
        <v>392.24</v>
      </c>
      <c r="F649">
        <v>3057.91</v>
      </c>
      <c r="G649">
        <f t="shared" si="10"/>
        <v>1.0098399548101484E-2</v>
      </c>
    </row>
    <row r="650" spans="1:7">
      <c r="A650" t="s">
        <v>677</v>
      </c>
      <c r="B650">
        <v>1055</v>
      </c>
      <c r="C650">
        <v>232.78</v>
      </c>
      <c r="D650">
        <v>245587.81</v>
      </c>
      <c r="E650">
        <v>251.38</v>
      </c>
      <c r="F650">
        <v>2497.2800000000002</v>
      </c>
      <c r="G650">
        <f t="shared" si="10"/>
        <v>1.0168582878767478E-2</v>
      </c>
    </row>
    <row r="651" spans="1:7">
      <c r="A651" t="s">
        <v>576</v>
      </c>
      <c r="B651">
        <v>1083</v>
      </c>
      <c r="C651">
        <v>244.87</v>
      </c>
      <c r="D651">
        <v>265189.49</v>
      </c>
      <c r="E651">
        <v>276.14</v>
      </c>
      <c r="F651">
        <v>2698.93</v>
      </c>
      <c r="G651">
        <f t="shared" si="10"/>
        <v>1.0177364118012368E-2</v>
      </c>
    </row>
    <row r="652" spans="1:7">
      <c r="A652" t="s">
        <v>101</v>
      </c>
      <c r="B652">
        <v>1378</v>
      </c>
      <c r="C652">
        <v>322.08999999999997</v>
      </c>
      <c r="D652">
        <v>443840.64</v>
      </c>
      <c r="E652">
        <v>401.89</v>
      </c>
      <c r="F652">
        <v>4524.8999999999996</v>
      </c>
      <c r="G652">
        <f t="shared" si="10"/>
        <v>1.0194875349855298E-2</v>
      </c>
    </row>
    <row r="653" spans="1:7">
      <c r="A653" t="s">
        <v>658</v>
      </c>
      <c r="B653">
        <v>1099</v>
      </c>
      <c r="C653">
        <v>285.62</v>
      </c>
      <c r="D653">
        <v>313894.05</v>
      </c>
      <c r="E653">
        <v>258.32</v>
      </c>
      <c r="F653">
        <v>3207.03</v>
      </c>
      <c r="G653">
        <f t="shared" si="10"/>
        <v>1.0216918734203469E-2</v>
      </c>
    </row>
    <row r="654" spans="1:7">
      <c r="A654" t="s">
        <v>55</v>
      </c>
      <c r="B654">
        <v>1178</v>
      </c>
      <c r="C654">
        <v>220.42</v>
      </c>
      <c r="D654">
        <v>259651.93</v>
      </c>
      <c r="E654">
        <v>364.79</v>
      </c>
      <c r="F654">
        <v>2655.06</v>
      </c>
      <c r="G654">
        <f t="shared" si="10"/>
        <v>1.0225458366513972E-2</v>
      </c>
    </row>
    <row r="655" spans="1:7">
      <c r="A655" t="s">
        <v>325</v>
      </c>
      <c r="B655">
        <v>1129</v>
      </c>
      <c r="C655">
        <v>328.81</v>
      </c>
      <c r="D655">
        <v>371229.38</v>
      </c>
      <c r="E655">
        <v>275.42</v>
      </c>
      <c r="F655">
        <v>3797.03</v>
      </c>
      <c r="G655">
        <f t="shared" si="10"/>
        <v>1.0228258334510054E-2</v>
      </c>
    </row>
    <row r="656" spans="1:7">
      <c r="A656" t="s">
        <v>525</v>
      </c>
      <c r="B656">
        <v>934</v>
      </c>
      <c r="C656">
        <v>122.39</v>
      </c>
      <c r="D656">
        <v>114314.26</v>
      </c>
      <c r="E656">
        <v>241.98</v>
      </c>
      <c r="F656">
        <v>1171.79</v>
      </c>
      <c r="G656">
        <f t="shared" si="10"/>
        <v>1.0250602155846524E-2</v>
      </c>
    </row>
    <row r="657" spans="1:7">
      <c r="A657" t="s">
        <v>78</v>
      </c>
      <c r="B657">
        <v>1013</v>
      </c>
      <c r="C657">
        <v>125.59</v>
      </c>
      <c r="D657">
        <v>127222.9</v>
      </c>
      <c r="E657">
        <v>250.48</v>
      </c>
      <c r="F657">
        <v>1304.93</v>
      </c>
      <c r="G657">
        <f t="shared" si="10"/>
        <v>1.0257037058579863E-2</v>
      </c>
    </row>
    <row r="658" spans="1:7">
      <c r="A658" t="s">
        <v>404</v>
      </c>
      <c r="B658">
        <v>909</v>
      </c>
      <c r="C658">
        <v>166.76</v>
      </c>
      <c r="D658">
        <v>151587.79999999999</v>
      </c>
      <c r="E658">
        <v>237.82</v>
      </c>
      <c r="F658">
        <v>1556.64</v>
      </c>
      <c r="G658">
        <f t="shared" si="10"/>
        <v>1.0268900267699645E-2</v>
      </c>
    </row>
    <row r="659" spans="1:7">
      <c r="A659" t="s">
        <v>115</v>
      </c>
      <c r="B659">
        <v>1149</v>
      </c>
      <c r="C659">
        <v>203.94</v>
      </c>
      <c r="D659">
        <v>234321.48</v>
      </c>
      <c r="E659">
        <v>237.93</v>
      </c>
      <c r="F659">
        <v>2410.2199999999998</v>
      </c>
      <c r="G659">
        <f t="shared" si="10"/>
        <v>1.0285954151535744E-2</v>
      </c>
    </row>
    <row r="660" spans="1:7">
      <c r="A660" t="s">
        <v>493</v>
      </c>
      <c r="B660">
        <v>1834</v>
      </c>
      <c r="C660">
        <v>384.1</v>
      </c>
      <c r="D660">
        <v>704434.12</v>
      </c>
      <c r="E660">
        <v>479.77</v>
      </c>
      <c r="F660">
        <v>7251.56</v>
      </c>
      <c r="G660">
        <f t="shared" si="10"/>
        <v>1.0294163491115393E-2</v>
      </c>
    </row>
    <row r="661" spans="1:7">
      <c r="A661" t="s">
        <v>631</v>
      </c>
      <c r="B661">
        <v>1195</v>
      </c>
      <c r="C661">
        <v>187.18</v>
      </c>
      <c r="D661">
        <v>223675.99</v>
      </c>
      <c r="E661">
        <v>275.74</v>
      </c>
      <c r="F661">
        <v>2303.7199999999998</v>
      </c>
      <c r="G661">
        <f t="shared" si="10"/>
        <v>1.0299362037025073E-2</v>
      </c>
    </row>
    <row r="662" spans="1:7">
      <c r="A662" t="s">
        <v>589</v>
      </c>
      <c r="B662">
        <v>993</v>
      </c>
      <c r="C662">
        <v>332.42</v>
      </c>
      <c r="D662">
        <v>330096.84000000003</v>
      </c>
      <c r="E662">
        <v>239.17</v>
      </c>
      <c r="F662">
        <v>3402.5</v>
      </c>
      <c r="G662">
        <f t="shared" si="10"/>
        <v>1.0307581254034422E-2</v>
      </c>
    </row>
    <row r="663" spans="1:7">
      <c r="A663" t="s">
        <v>669</v>
      </c>
      <c r="B663">
        <v>1759</v>
      </c>
      <c r="C663">
        <v>145.87</v>
      </c>
      <c r="D663">
        <v>256584.03</v>
      </c>
      <c r="E663">
        <v>476.79</v>
      </c>
      <c r="F663">
        <v>2646.52</v>
      </c>
      <c r="G663">
        <f t="shared" si="10"/>
        <v>1.0314437730204799E-2</v>
      </c>
    </row>
    <row r="664" spans="1:7">
      <c r="A664" t="s">
        <v>610</v>
      </c>
      <c r="B664">
        <v>1167</v>
      </c>
      <c r="C664">
        <v>397.63</v>
      </c>
      <c r="D664">
        <v>464030.23</v>
      </c>
      <c r="E664">
        <v>256.44</v>
      </c>
      <c r="F664">
        <v>4794.62</v>
      </c>
      <c r="G664">
        <f t="shared" si="10"/>
        <v>1.0332559583456448E-2</v>
      </c>
    </row>
    <row r="665" spans="1:7">
      <c r="A665" t="s">
        <v>169</v>
      </c>
      <c r="B665">
        <v>1500</v>
      </c>
      <c r="C665">
        <v>189.93</v>
      </c>
      <c r="D665">
        <v>284901.07</v>
      </c>
      <c r="E665">
        <v>373.69</v>
      </c>
      <c r="F665">
        <v>2953.51</v>
      </c>
      <c r="G665">
        <f t="shared" si="10"/>
        <v>1.0366791532232576E-2</v>
      </c>
    </row>
    <row r="666" spans="1:7">
      <c r="A666" t="s">
        <v>71</v>
      </c>
      <c r="B666">
        <v>795</v>
      </c>
      <c r="C666">
        <v>268.44</v>
      </c>
      <c r="D666">
        <v>213412.85</v>
      </c>
      <c r="E666">
        <v>214.21</v>
      </c>
      <c r="F666">
        <v>2221.6799999999998</v>
      </c>
      <c r="G666">
        <f t="shared" si="10"/>
        <v>1.0410244743931773E-2</v>
      </c>
    </row>
    <row r="667" spans="1:7">
      <c r="A667" t="s">
        <v>588</v>
      </c>
      <c r="B667">
        <v>1863</v>
      </c>
      <c r="C667">
        <v>223.08</v>
      </c>
      <c r="D667">
        <v>415601.36</v>
      </c>
      <c r="E667">
        <v>421.4</v>
      </c>
      <c r="F667">
        <v>4335.38</v>
      </c>
      <c r="G667">
        <f t="shared" si="10"/>
        <v>1.0431582803290153E-2</v>
      </c>
    </row>
    <row r="668" spans="1:7">
      <c r="A668" t="s">
        <v>583</v>
      </c>
      <c r="B668">
        <v>1700</v>
      </c>
      <c r="C668">
        <v>256.57</v>
      </c>
      <c r="D668">
        <v>436168.29</v>
      </c>
      <c r="E668">
        <v>332.96</v>
      </c>
      <c r="F668">
        <v>4550.29</v>
      </c>
      <c r="G668">
        <f t="shared" si="10"/>
        <v>1.0432418184274699E-2</v>
      </c>
    </row>
    <row r="669" spans="1:7">
      <c r="A669" t="s">
        <v>388</v>
      </c>
      <c r="B669">
        <v>1387</v>
      </c>
      <c r="C669">
        <v>224.43</v>
      </c>
      <c r="D669">
        <v>311278.82</v>
      </c>
      <c r="E669">
        <v>301.85000000000002</v>
      </c>
      <c r="F669">
        <v>3256.37</v>
      </c>
      <c r="G669">
        <f t="shared" si="10"/>
        <v>1.0461264277473166E-2</v>
      </c>
    </row>
    <row r="670" spans="1:7">
      <c r="A670" t="s">
        <v>352</v>
      </c>
      <c r="B670">
        <v>1249</v>
      </c>
      <c r="C670">
        <v>157.41</v>
      </c>
      <c r="D670">
        <v>196610.43</v>
      </c>
      <c r="E670">
        <v>274.25</v>
      </c>
      <c r="F670">
        <v>2057.0500000000002</v>
      </c>
      <c r="G670">
        <f t="shared" si="10"/>
        <v>1.046256803364908E-2</v>
      </c>
    </row>
    <row r="671" spans="1:7">
      <c r="A671" t="s">
        <v>213</v>
      </c>
      <c r="B671">
        <v>933</v>
      </c>
      <c r="C671">
        <v>166.74</v>
      </c>
      <c r="D671">
        <v>155567.56</v>
      </c>
      <c r="E671">
        <v>180.13</v>
      </c>
      <c r="F671">
        <v>1629.42</v>
      </c>
      <c r="G671">
        <f t="shared" si="10"/>
        <v>1.0474034560932884E-2</v>
      </c>
    </row>
    <row r="672" spans="1:7">
      <c r="A672" t="s">
        <v>281</v>
      </c>
      <c r="B672">
        <v>899</v>
      </c>
      <c r="C672">
        <v>223.47</v>
      </c>
      <c r="D672">
        <v>200899.17</v>
      </c>
      <c r="E672">
        <v>192</v>
      </c>
      <c r="F672">
        <v>2107.17</v>
      </c>
      <c r="G672">
        <f t="shared" si="10"/>
        <v>1.0488694403267071E-2</v>
      </c>
    </row>
    <row r="673" spans="1:7">
      <c r="A673" t="s">
        <v>143</v>
      </c>
      <c r="B673">
        <v>1592</v>
      </c>
      <c r="C673">
        <v>381.66</v>
      </c>
      <c r="D673">
        <v>607605.68999999994</v>
      </c>
      <c r="E673">
        <v>434.35</v>
      </c>
      <c r="F673">
        <v>6393.24</v>
      </c>
      <c r="G673">
        <f t="shared" si="10"/>
        <v>1.0522021279952136E-2</v>
      </c>
    </row>
    <row r="674" spans="1:7">
      <c r="A674" t="s">
        <v>326</v>
      </c>
      <c r="B674">
        <v>1366</v>
      </c>
      <c r="C674">
        <v>255.91</v>
      </c>
      <c r="D674">
        <v>349569.85</v>
      </c>
      <c r="E674">
        <v>317.35000000000002</v>
      </c>
      <c r="F674">
        <v>3679.37</v>
      </c>
      <c r="G674">
        <f t="shared" si="10"/>
        <v>1.0525421457256684E-2</v>
      </c>
    </row>
    <row r="675" spans="1:7">
      <c r="A675" t="s">
        <v>572</v>
      </c>
      <c r="B675">
        <v>1004</v>
      </c>
      <c r="C675">
        <v>234.04</v>
      </c>
      <c r="D675">
        <v>234974.55</v>
      </c>
      <c r="E675">
        <v>270.99</v>
      </c>
      <c r="F675">
        <v>2473.66</v>
      </c>
      <c r="G675">
        <f t="shared" si="10"/>
        <v>1.0527352855873114E-2</v>
      </c>
    </row>
    <row r="676" spans="1:7">
      <c r="A676" t="s">
        <v>520</v>
      </c>
      <c r="B676">
        <v>1028</v>
      </c>
      <c r="C676">
        <v>263.48</v>
      </c>
      <c r="D676">
        <v>270853.44</v>
      </c>
      <c r="E676">
        <v>259.13</v>
      </c>
      <c r="F676">
        <v>2859.13</v>
      </c>
      <c r="G676">
        <f t="shared" si="10"/>
        <v>1.0556004014569652E-2</v>
      </c>
    </row>
    <row r="677" spans="1:7">
      <c r="A677" t="s">
        <v>379</v>
      </c>
      <c r="B677">
        <v>1433</v>
      </c>
      <c r="C677">
        <v>173.44</v>
      </c>
      <c r="D677">
        <v>248541.25</v>
      </c>
      <c r="E677">
        <v>370.61</v>
      </c>
      <c r="F677">
        <v>2623.92</v>
      </c>
      <c r="G677">
        <f t="shared" si="10"/>
        <v>1.0557281738946754E-2</v>
      </c>
    </row>
    <row r="678" spans="1:7">
      <c r="A678" t="s">
        <v>176</v>
      </c>
      <c r="B678">
        <v>1161</v>
      </c>
      <c r="C678">
        <v>296.61</v>
      </c>
      <c r="D678">
        <v>344358.84</v>
      </c>
      <c r="E678">
        <v>322.33999999999997</v>
      </c>
      <c r="F678">
        <v>3636.47</v>
      </c>
      <c r="G678">
        <f t="shared" si="10"/>
        <v>1.0560118044305178E-2</v>
      </c>
    </row>
    <row r="679" spans="1:7">
      <c r="A679" t="s">
        <v>27</v>
      </c>
      <c r="B679">
        <v>1497</v>
      </c>
      <c r="C679">
        <v>179.84</v>
      </c>
      <c r="D679">
        <v>269217.40999999997</v>
      </c>
      <c r="E679">
        <v>400.38</v>
      </c>
      <c r="F679">
        <v>2851.28</v>
      </c>
      <c r="G679">
        <f t="shared" si="10"/>
        <v>1.0590994096555645E-2</v>
      </c>
    </row>
    <row r="680" spans="1:7">
      <c r="A680" t="s">
        <v>215</v>
      </c>
      <c r="B680">
        <v>1477</v>
      </c>
      <c r="C680">
        <v>274.26</v>
      </c>
      <c r="D680">
        <v>405076.4</v>
      </c>
      <c r="E680">
        <v>378.5</v>
      </c>
      <c r="F680">
        <v>4317.3999999999996</v>
      </c>
      <c r="G680">
        <f t="shared" si="10"/>
        <v>1.0658236322827001E-2</v>
      </c>
    </row>
    <row r="681" spans="1:7">
      <c r="A681" t="s">
        <v>667</v>
      </c>
      <c r="B681">
        <v>1626</v>
      </c>
      <c r="C681">
        <v>171.55</v>
      </c>
      <c r="D681">
        <v>278946.56</v>
      </c>
      <c r="E681">
        <v>479.68</v>
      </c>
      <c r="F681">
        <v>2981.39</v>
      </c>
      <c r="G681">
        <f t="shared" si="10"/>
        <v>1.0688032861921652E-2</v>
      </c>
    </row>
    <row r="682" spans="1:7">
      <c r="A682" t="s">
        <v>799</v>
      </c>
      <c r="B682">
        <v>1234</v>
      </c>
      <c r="C682">
        <v>204.77</v>
      </c>
      <c r="D682">
        <v>252686.72</v>
      </c>
      <c r="E682">
        <v>293.14999999999998</v>
      </c>
      <c r="F682">
        <v>2704.68</v>
      </c>
      <c r="G682">
        <f t="shared" si="10"/>
        <v>1.0703688741537347E-2</v>
      </c>
    </row>
    <row r="683" spans="1:7">
      <c r="A683" t="s">
        <v>446</v>
      </c>
      <c r="B683">
        <v>1651</v>
      </c>
      <c r="C683">
        <v>289.04000000000002</v>
      </c>
      <c r="D683">
        <v>477202.24</v>
      </c>
      <c r="E683">
        <v>331.11</v>
      </c>
      <c r="F683">
        <v>5113.09</v>
      </c>
      <c r="G683">
        <f t="shared" si="10"/>
        <v>1.0714723384366343E-2</v>
      </c>
    </row>
    <row r="684" spans="1:7">
      <c r="A684" t="s">
        <v>739</v>
      </c>
      <c r="B684">
        <v>1558</v>
      </c>
      <c r="C684">
        <v>241.88</v>
      </c>
      <c r="D684">
        <v>376846.39</v>
      </c>
      <c r="E684">
        <v>369.37</v>
      </c>
      <c r="F684">
        <v>4038.45</v>
      </c>
      <c r="G684">
        <f t="shared" si="10"/>
        <v>1.0716435415501791E-2</v>
      </c>
    </row>
    <row r="685" spans="1:7">
      <c r="A685" t="s">
        <v>395</v>
      </c>
      <c r="B685">
        <v>1496</v>
      </c>
      <c r="C685">
        <v>242.68</v>
      </c>
      <c r="D685">
        <v>363054.68</v>
      </c>
      <c r="E685">
        <v>409.65</v>
      </c>
      <c r="F685">
        <v>3903.17</v>
      </c>
      <c r="G685">
        <f t="shared" si="10"/>
        <v>1.0750914986139278E-2</v>
      </c>
    </row>
    <row r="686" spans="1:7">
      <c r="A686" t="s">
        <v>29</v>
      </c>
      <c r="B686">
        <v>631</v>
      </c>
      <c r="C686">
        <v>225.24</v>
      </c>
      <c r="D686">
        <v>142125.69</v>
      </c>
      <c r="E686">
        <v>139.03</v>
      </c>
      <c r="F686">
        <v>1528.55</v>
      </c>
      <c r="G686">
        <f t="shared" si="10"/>
        <v>1.0754917003393264E-2</v>
      </c>
    </row>
    <row r="687" spans="1:7">
      <c r="A687" t="s">
        <v>448</v>
      </c>
      <c r="B687">
        <v>884</v>
      </c>
      <c r="C687">
        <v>158.44</v>
      </c>
      <c r="D687">
        <v>140062.17000000001</v>
      </c>
      <c r="E687">
        <v>202.1</v>
      </c>
      <c r="F687">
        <v>1507.41</v>
      </c>
      <c r="G687">
        <f t="shared" si="10"/>
        <v>1.076243499583078E-2</v>
      </c>
    </row>
    <row r="688" spans="1:7">
      <c r="A688" t="s">
        <v>636</v>
      </c>
      <c r="B688">
        <v>713</v>
      </c>
      <c r="C688">
        <v>165.5</v>
      </c>
      <c r="D688">
        <v>118004.87</v>
      </c>
      <c r="E688">
        <v>199.75</v>
      </c>
      <c r="F688">
        <v>1272.05</v>
      </c>
      <c r="G688">
        <f t="shared" si="10"/>
        <v>1.0779639857236401E-2</v>
      </c>
    </row>
    <row r="689" spans="1:7">
      <c r="A689" t="s">
        <v>59</v>
      </c>
      <c r="B689">
        <v>1273</v>
      </c>
      <c r="C689">
        <v>394.82</v>
      </c>
      <c r="D689">
        <v>502605.95</v>
      </c>
      <c r="E689">
        <v>396.84</v>
      </c>
      <c r="F689">
        <v>5431.57</v>
      </c>
      <c r="G689">
        <f t="shared" si="10"/>
        <v>1.0806815955919343E-2</v>
      </c>
    </row>
    <row r="690" spans="1:7">
      <c r="A690" t="s">
        <v>656</v>
      </c>
      <c r="B690">
        <v>827</v>
      </c>
      <c r="C690">
        <v>261.64999999999998</v>
      </c>
      <c r="D690">
        <v>216381.75</v>
      </c>
      <c r="E690">
        <v>227.02</v>
      </c>
      <c r="F690">
        <v>2339.94</v>
      </c>
      <c r="G690">
        <f t="shared" si="10"/>
        <v>1.0813943412510529E-2</v>
      </c>
    </row>
    <row r="691" spans="1:7">
      <c r="A691" t="s">
        <v>151</v>
      </c>
      <c r="B691">
        <v>1334</v>
      </c>
      <c r="C691">
        <v>218.15</v>
      </c>
      <c r="D691">
        <v>291009.59000000003</v>
      </c>
      <c r="E691">
        <v>307.31</v>
      </c>
      <c r="F691">
        <v>3171.74</v>
      </c>
      <c r="G691">
        <f t="shared" si="10"/>
        <v>1.0899090988719648E-2</v>
      </c>
    </row>
    <row r="692" spans="1:7">
      <c r="A692" t="s">
        <v>465</v>
      </c>
      <c r="B692">
        <v>771</v>
      </c>
      <c r="C692">
        <v>247.84</v>
      </c>
      <c r="D692">
        <v>191087.76</v>
      </c>
      <c r="E692">
        <v>221.58</v>
      </c>
      <c r="F692">
        <v>2083.29</v>
      </c>
      <c r="G692">
        <f t="shared" si="10"/>
        <v>1.0902268151555075E-2</v>
      </c>
    </row>
    <row r="693" spans="1:7">
      <c r="A693" t="s">
        <v>85</v>
      </c>
      <c r="B693">
        <v>1620</v>
      </c>
      <c r="C693">
        <v>499.84</v>
      </c>
      <c r="D693">
        <v>809732.92</v>
      </c>
      <c r="E693">
        <v>408.35</v>
      </c>
      <c r="F693">
        <v>8841.07</v>
      </c>
      <c r="G693">
        <f t="shared" si="10"/>
        <v>1.0918501374502594E-2</v>
      </c>
    </row>
    <row r="694" spans="1:7">
      <c r="A694" t="s">
        <v>481</v>
      </c>
      <c r="B694">
        <v>867</v>
      </c>
      <c r="C694">
        <v>670.41</v>
      </c>
      <c r="D694">
        <v>581249.38</v>
      </c>
      <c r="E694">
        <v>283.04000000000002</v>
      </c>
      <c r="F694">
        <v>6348.98</v>
      </c>
      <c r="G694">
        <f t="shared" si="10"/>
        <v>1.0922987995273215E-2</v>
      </c>
    </row>
    <row r="695" spans="1:7">
      <c r="A695" t="s">
        <v>531</v>
      </c>
      <c r="B695">
        <v>1565</v>
      </c>
      <c r="C695">
        <v>169.03</v>
      </c>
      <c r="D695">
        <v>264526.49</v>
      </c>
      <c r="E695">
        <v>377.54</v>
      </c>
      <c r="F695">
        <v>2891.96</v>
      </c>
      <c r="G695">
        <f t="shared" si="10"/>
        <v>1.0932591287927345E-2</v>
      </c>
    </row>
    <row r="696" spans="1:7">
      <c r="A696" t="s">
        <v>185</v>
      </c>
      <c r="B696">
        <v>1219</v>
      </c>
      <c r="C696">
        <v>277.62</v>
      </c>
      <c r="D696">
        <v>338413.67</v>
      </c>
      <c r="E696">
        <v>311.85000000000002</v>
      </c>
      <c r="F696">
        <v>3703.13</v>
      </c>
      <c r="G696">
        <f t="shared" si="10"/>
        <v>1.0942613517946839E-2</v>
      </c>
    </row>
    <row r="697" spans="1:7">
      <c r="A697" t="s">
        <v>769</v>
      </c>
      <c r="B697">
        <v>1141</v>
      </c>
      <c r="C697">
        <v>237.34</v>
      </c>
      <c r="D697">
        <v>270800.28000000003</v>
      </c>
      <c r="E697">
        <v>339.96</v>
      </c>
      <c r="F697">
        <v>2968.06</v>
      </c>
      <c r="G697">
        <f t="shared" si="10"/>
        <v>1.0960328401432967E-2</v>
      </c>
    </row>
    <row r="698" spans="1:7">
      <c r="A698" t="s">
        <v>32</v>
      </c>
      <c r="B698">
        <v>1099</v>
      </c>
      <c r="C698">
        <v>211.56</v>
      </c>
      <c r="D698">
        <v>232509.54</v>
      </c>
      <c r="E698">
        <v>325.06</v>
      </c>
      <c r="F698">
        <v>2549.86</v>
      </c>
      <c r="G698">
        <f t="shared" si="10"/>
        <v>1.0966689796900377E-2</v>
      </c>
    </row>
    <row r="699" spans="1:7">
      <c r="A699" t="s">
        <v>807</v>
      </c>
      <c r="B699">
        <v>1171</v>
      </c>
      <c r="C699">
        <v>244.44</v>
      </c>
      <c r="D699">
        <v>286237.37</v>
      </c>
      <c r="E699">
        <v>280.69</v>
      </c>
      <c r="F699">
        <v>3144.54</v>
      </c>
      <c r="G699">
        <f t="shared" si="10"/>
        <v>1.098577729385929E-2</v>
      </c>
    </row>
    <row r="700" spans="1:7">
      <c r="A700" t="s">
        <v>555</v>
      </c>
      <c r="B700">
        <v>1574</v>
      </c>
      <c r="C700">
        <v>187.07</v>
      </c>
      <c r="D700">
        <v>294443.99</v>
      </c>
      <c r="E700">
        <v>354.68</v>
      </c>
      <c r="F700">
        <v>3238.19</v>
      </c>
      <c r="G700">
        <f t="shared" si="10"/>
        <v>1.0997643388815646E-2</v>
      </c>
    </row>
    <row r="701" spans="1:7">
      <c r="A701" t="s">
        <v>690</v>
      </c>
      <c r="B701">
        <v>1573</v>
      </c>
      <c r="C701">
        <v>313.05</v>
      </c>
      <c r="D701">
        <v>492428.23</v>
      </c>
      <c r="E701">
        <v>492.61</v>
      </c>
      <c r="F701">
        <v>5424.39</v>
      </c>
      <c r="G701">
        <f t="shared" si="10"/>
        <v>1.1015595105097855E-2</v>
      </c>
    </row>
    <row r="702" spans="1:7">
      <c r="A702" t="s">
        <v>728</v>
      </c>
      <c r="B702">
        <v>2291</v>
      </c>
      <c r="C702">
        <v>312.18</v>
      </c>
      <c r="D702">
        <v>715214.46</v>
      </c>
      <c r="E702">
        <v>537.04</v>
      </c>
      <c r="F702">
        <v>7883.65</v>
      </c>
      <c r="G702">
        <f t="shared" si="10"/>
        <v>1.1022777699432978E-2</v>
      </c>
    </row>
    <row r="703" spans="1:7">
      <c r="A703" t="s">
        <v>455</v>
      </c>
      <c r="B703">
        <v>1581</v>
      </c>
      <c r="C703">
        <v>109.45</v>
      </c>
      <c r="D703">
        <v>173037.12</v>
      </c>
      <c r="E703">
        <v>381.76</v>
      </c>
      <c r="F703">
        <v>1909.34</v>
      </c>
      <c r="G703">
        <f t="shared" si="10"/>
        <v>1.1034279812331597E-2</v>
      </c>
    </row>
    <row r="704" spans="1:7">
      <c r="A704" t="s">
        <v>577</v>
      </c>
      <c r="B704">
        <v>912</v>
      </c>
      <c r="C704">
        <v>201.32</v>
      </c>
      <c r="D704">
        <v>183600.24</v>
      </c>
      <c r="E704">
        <v>240.98</v>
      </c>
      <c r="F704">
        <v>2026.41</v>
      </c>
      <c r="G704">
        <f t="shared" si="10"/>
        <v>1.1037077075716242E-2</v>
      </c>
    </row>
    <row r="705" spans="1:7">
      <c r="A705" t="s">
        <v>384</v>
      </c>
      <c r="B705">
        <v>1433</v>
      </c>
      <c r="C705">
        <v>331.64</v>
      </c>
      <c r="D705">
        <v>475246.62</v>
      </c>
      <c r="E705">
        <v>375.42</v>
      </c>
      <c r="F705">
        <v>5250.18</v>
      </c>
      <c r="G705">
        <f t="shared" si="10"/>
        <v>1.1047274781249365E-2</v>
      </c>
    </row>
    <row r="706" spans="1:7">
      <c r="A706" t="s">
        <v>226</v>
      </c>
      <c r="B706">
        <v>1262</v>
      </c>
      <c r="C706">
        <v>332.48</v>
      </c>
      <c r="D706">
        <v>419590.94</v>
      </c>
      <c r="E706">
        <v>283.24</v>
      </c>
      <c r="F706">
        <v>4640.46</v>
      </c>
      <c r="G706">
        <f t="shared" si="10"/>
        <v>1.1059485698142101E-2</v>
      </c>
    </row>
    <row r="707" spans="1:7">
      <c r="A707" t="s">
        <v>666</v>
      </c>
      <c r="B707">
        <v>1213</v>
      </c>
      <c r="C707">
        <v>290.14999999999998</v>
      </c>
      <c r="D707">
        <v>351946.73</v>
      </c>
      <c r="E707">
        <v>312.3</v>
      </c>
      <c r="F707">
        <v>3910.15</v>
      </c>
      <c r="G707">
        <f t="shared" si="10"/>
        <v>1.1110062025579837E-2</v>
      </c>
    </row>
    <row r="708" spans="1:7">
      <c r="A708" t="s">
        <v>90</v>
      </c>
      <c r="B708">
        <v>679</v>
      </c>
      <c r="C708">
        <v>210.61</v>
      </c>
      <c r="D708">
        <v>143003.75</v>
      </c>
      <c r="E708">
        <v>185.74</v>
      </c>
      <c r="F708">
        <v>1590.75</v>
      </c>
      <c r="G708">
        <f t="shared" ref="G708:G771" si="11">F708/D708</f>
        <v>1.1123834165187975E-2</v>
      </c>
    </row>
    <row r="709" spans="1:7">
      <c r="A709" t="s">
        <v>24</v>
      </c>
      <c r="B709">
        <v>882</v>
      </c>
      <c r="C709">
        <v>410.37</v>
      </c>
      <c r="D709">
        <v>361945.92</v>
      </c>
      <c r="E709">
        <v>246.15</v>
      </c>
      <c r="F709">
        <v>4029.31</v>
      </c>
      <c r="G709">
        <f t="shared" si="11"/>
        <v>1.1132353695270276E-2</v>
      </c>
    </row>
    <row r="710" spans="1:7">
      <c r="A710" t="s">
        <v>57</v>
      </c>
      <c r="B710">
        <v>1679</v>
      </c>
      <c r="C710">
        <v>256.04000000000002</v>
      </c>
      <c r="D710">
        <v>429892.03</v>
      </c>
      <c r="E710">
        <v>479.45</v>
      </c>
      <c r="F710">
        <v>4794.7299999999996</v>
      </c>
      <c r="G710">
        <f t="shared" si="11"/>
        <v>1.1153335408428017E-2</v>
      </c>
    </row>
    <row r="711" spans="1:7">
      <c r="A711" t="s">
        <v>719</v>
      </c>
      <c r="B711">
        <v>747</v>
      </c>
      <c r="C711">
        <v>291.51</v>
      </c>
      <c r="D711">
        <v>217756.92</v>
      </c>
      <c r="E711">
        <v>131.01</v>
      </c>
      <c r="F711">
        <v>2429.44</v>
      </c>
      <c r="G711">
        <f t="shared" si="11"/>
        <v>1.1156660371573954E-2</v>
      </c>
    </row>
    <row r="712" spans="1:7">
      <c r="A712" t="s">
        <v>159</v>
      </c>
      <c r="B712">
        <v>1195</v>
      </c>
      <c r="C712">
        <v>124.67</v>
      </c>
      <c r="D712">
        <v>148984.34</v>
      </c>
      <c r="E712">
        <v>263.70999999999998</v>
      </c>
      <c r="F712">
        <v>1665.13</v>
      </c>
      <c r="G712">
        <f t="shared" si="11"/>
        <v>1.117654378977012E-2</v>
      </c>
    </row>
    <row r="713" spans="1:7">
      <c r="A713" t="s">
        <v>747</v>
      </c>
      <c r="B713">
        <v>1175</v>
      </c>
      <c r="C713">
        <v>163.33000000000001</v>
      </c>
      <c r="D713">
        <v>191911.92</v>
      </c>
      <c r="E713">
        <v>259.85000000000002</v>
      </c>
      <c r="F713">
        <v>2162.88</v>
      </c>
      <c r="G713">
        <f t="shared" si="11"/>
        <v>1.1270170190574927E-2</v>
      </c>
    </row>
    <row r="714" spans="1:7">
      <c r="A714" t="s">
        <v>470</v>
      </c>
      <c r="B714">
        <v>971</v>
      </c>
      <c r="C714">
        <v>257.70999999999998</v>
      </c>
      <c r="D714">
        <v>250234.42</v>
      </c>
      <c r="E714">
        <v>247.44</v>
      </c>
      <c r="F714">
        <v>2821.57</v>
      </c>
      <c r="G714">
        <f t="shared" si="11"/>
        <v>1.1275706995064867E-2</v>
      </c>
    </row>
    <row r="715" spans="1:7">
      <c r="A715" t="s">
        <v>442</v>
      </c>
      <c r="B715">
        <v>1371</v>
      </c>
      <c r="C715">
        <v>269.05</v>
      </c>
      <c r="D715">
        <v>368870.74</v>
      </c>
      <c r="E715">
        <v>321.64</v>
      </c>
      <c r="F715">
        <v>4164.0600000000004</v>
      </c>
      <c r="G715">
        <f t="shared" si="11"/>
        <v>1.1288669846786982E-2</v>
      </c>
    </row>
    <row r="716" spans="1:7">
      <c r="A716" t="s">
        <v>532</v>
      </c>
      <c r="B716">
        <v>1085</v>
      </c>
      <c r="C716">
        <v>295.89</v>
      </c>
      <c r="D716">
        <v>321038.63</v>
      </c>
      <c r="E716">
        <v>270.97000000000003</v>
      </c>
      <c r="F716">
        <v>3638.9</v>
      </c>
      <c r="G716">
        <f t="shared" si="11"/>
        <v>1.1334773014699196E-2</v>
      </c>
    </row>
    <row r="717" spans="1:7">
      <c r="A717" t="s">
        <v>266</v>
      </c>
      <c r="B717">
        <v>1083</v>
      </c>
      <c r="C717">
        <v>208.11</v>
      </c>
      <c r="D717">
        <v>225379.32</v>
      </c>
      <c r="E717">
        <v>314.36</v>
      </c>
      <c r="F717">
        <v>2556.4299999999998</v>
      </c>
      <c r="G717">
        <f t="shared" si="11"/>
        <v>1.1342788681765477E-2</v>
      </c>
    </row>
    <row r="718" spans="1:7">
      <c r="A718" t="s">
        <v>607</v>
      </c>
      <c r="B718">
        <v>1144</v>
      </c>
      <c r="C718">
        <v>185.3</v>
      </c>
      <c r="D718">
        <v>211977.87</v>
      </c>
      <c r="E718">
        <v>356.52</v>
      </c>
      <c r="F718">
        <v>2407.48</v>
      </c>
      <c r="G718">
        <f t="shared" si="11"/>
        <v>1.1357223279958422E-2</v>
      </c>
    </row>
    <row r="719" spans="1:7">
      <c r="A719" t="s">
        <v>699</v>
      </c>
      <c r="B719">
        <v>1144</v>
      </c>
      <c r="C719">
        <v>193.92</v>
      </c>
      <c r="D719">
        <v>221840.99</v>
      </c>
      <c r="E719">
        <v>305.95</v>
      </c>
      <c r="F719">
        <v>2528.2800000000002</v>
      </c>
      <c r="G719">
        <f t="shared" si="11"/>
        <v>1.1396811743402336E-2</v>
      </c>
    </row>
    <row r="720" spans="1:7">
      <c r="A720" t="s">
        <v>445</v>
      </c>
      <c r="B720">
        <v>972</v>
      </c>
      <c r="C720">
        <v>167.17</v>
      </c>
      <c r="D720">
        <v>162491.32</v>
      </c>
      <c r="E720">
        <v>192.97</v>
      </c>
      <c r="F720">
        <v>1852.12</v>
      </c>
      <c r="G720">
        <f t="shared" si="11"/>
        <v>1.1398270381457912E-2</v>
      </c>
    </row>
    <row r="721" spans="1:7">
      <c r="A721" t="s">
        <v>405</v>
      </c>
      <c r="B721">
        <v>1447</v>
      </c>
      <c r="C721">
        <v>268.39</v>
      </c>
      <c r="D721">
        <v>388358.17</v>
      </c>
      <c r="E721">
        <v>400.09</v>
      </c>
      <c r="F721">
        <v>4432.24</v>
      </c>
      <c r="G721">
        <f t="shared" si="11"/>
        <v>1.141276363517729E-2</v>
      </c>
    </row>
    <row r="722" spans="1:7">
      <c r="A722" t="s">
        <v>173</v>
      </c>
      <c r="B722">
        <v>854</v>
      </c>
      <c r="C722">
        <v>138.08000000000001</v>
      </c>
      <c r="D722">
        <v>117917.99</v>
      </c>
      <c r="E722">
        <v>193.41</v>
      </c>
      <c r="F722">
        <v>1348.44</v>
      </c>
      <c r="G722">
        <f t="shared" si="11"/>
        <v>1.1435405233756104E-2</v>
      </c>
    </row>
    <row r="723" spans="1:7">
      <c r="A723" t="s">
        <v>534</v>
      </c>
      <c r="B723">
        <v>966</v>
      </c>
      <c r="C723">
        <v>265.31</v>
      </c>
      <c r="D723">
        <v>256290.4</v>
      </c>
      <c r="E723">
        <v>209.88</v>
      </c>
      <c r="F723">
        <v>2940.7</v>
      </c>
      <c r="G723">
        <f t="shared" si="11"/>
        <v>1.1474093450242381E-2</v>
      </c>
    </row>
    <row r="724" spans="1:7">
      <c r="A724" t="s">
        <v>333</v>
      </c>
      <c r="B724">
        <v>1176</v>
      </c>
      <c r="C724">
        <v>335.12</v>
      </c>
      <c r="D724">
        <v>394096.36</v>
      </c>
      <c r="E724">
        <v>359.2</v>
      </c>
      <c r="F724">
        <v>4523.8599999999997</v>
      </c>
      <c r="G724">
        <f t="shared" si="11"/>
        <v>1.1479070753152859E-2</v>
      </c>
    </row>
    <row r="725" spans="1:7">
      <c r="A725" t="s">
        <v>593</v>
      </c>
      <c r="B725">
        <v>1098</v>
      </c>
      <c r="C725">
        <v>167.83</v>
      </c>
      <c r="D725">
        <v>184275.32</v>
      </c>
      <c r="E725">
        <v>261.10000000000002</v>
      </c>
      <c r="F725">
        <v>2121.65</v>
      </c>
      <c r="G725">
        <f t="shared" si="11"/>
        <v>1.1513478853272375E-2</v>
      </c>
    </row>
    <row r="726" spans="1:7">
      <c r="A726" t="s">
        <v>86</v>
      </c>
      <c r="B726">
        <v>1074</v>
      </c>
      <c r="C726">
        <v>169.18</v>
      </c>
      <c r="D726">
        <v>181697.56</v>
      </c>
      <c r="E726">
        <v>267.77999999999997</v>
      </c>
      <c r="F726">
        <v>2099.94</v>
      </c>
      <c r="G726">
        <f t="shared" si="11"/>
        <v>1.1557337368757182E-2</v>
      </c>
    </row>
    <row r="727" spans="1:7">
      <c r="A727" t="s">
        <v>243</v>
      </c>
      <c r="B727">
        <v>1650</v>
      </c>
      <c r="C727">
        <v>237.38</v>
      </c>
      <c r="D727">
        <v>391678.29</v>
      </c>
      <c r="E727">
        <v>536.41999999999996</v>
      </c>
      <c r="F727">
        <v>4582.92</v>
      </c>
      <c r="G727">
        <f t="shared" si="11"/>
        <v>1.170072510273674E-2</v>
      </c>
    </row>
    <row r="728" spans="1:7">
      <c r="A728" t="s">
        <v>752</v>
      </c>
      <c r="B728">
        <v>1084</v>
      </c>
      <c r="C728">
        <v>154.5</v>
      </c>
      <c r="D728">
        <v>167482.29</v>
      </c>
      <c r="E728">
        <v>220.19</v>
      </c>
      <c r="F728">
        <v>1966.22</v>
      </c>
      <c r="G728">
        <f t="shared" si="11"/>
        <v>1.1739868137699812E-2</v>
      </c>
    </row>
    <row r="729" spans="1:7">
      <c r="A729" t="s">
        <v>672</v>
      </c>
      <c r="B729">
        <v>1252</v>
      </c>
      <c r="C729">
        <v>306.63</v>
      </c>
      <c r="D729">
        <v>383896.1</v>
      </c>
      <c r="E729">
        <v>317.39</v>
      </c>
      <c r="F729">
        <v>4526.7299999999996</v>
      </c>
      <c r="G729">
        <f t="shared" si="11"/>
        <v>1.1791549849034673E-2</v>
      </c>
    </row>
    <row r="730" spans="1:7">
      <c r="A730" t="s">
        <v>514</v>
      </c>
      <c r="B730">
        <v>1073</v>
      </c>
      <c r="C730">
        <v>297.82</v>
      </c>
      <c r="D730">
        <v>319565.90000000002</v>
      </c>
      <c r="E730">
        <v>283.76</v>
      </c>
      <c r="F730">
        <v>3787.66</v>
      </c>
      <c r="G730">
        <f t="shared" si="11"/>
        <v>1.1852516178979046E-2</v>
      </c>
    </row>
    <row r="731" spans="1:7">
      <c r="A731" t="s">
        <v>527</v>
      </c>
      <c r="B731">
        <v>971</v>
      </c>
      <c r="C731">
        <v>266.04000000000002</v>
      </c>
      <c r="D731">
        <v>258326.46</v>
      </c>
      <c r="E731">
        <v>242.97</v>
      </c>
      <c r="F731">
        <v>3076.82</v>
      </c>
      <c r="G731">
        <f t="shared" si="11"/>
        <v>1.191058786622168E-2</v>
      </c>
    </row>
    <row r="732" spans="1:7">
      <c r="A732" t="s">
        <v>711</v>
      </c>
      <c r="B732">
        <v>696</v>
      </c>
      <c r="C732">
        <v>245.44</v>
      </c>
      <c r="D732">
        <v>170826.5</v>
      </c>
      <c r="E732">
        <v>186.93</v>
      </c>
      <c r="F732">
        <v>2034.66</v>
      </c>
      <c r="G732">
        <f t="shared" si="11"/>
        <v>1.1910681305300992E-2</v>
      </c>
    </row>
    <row r="733" spans="1:7">
      <c r="A733" t="s">
        <v>171</v>
      </c>
      <c r="B733">
        <v>942</v>
      </c>
      <c r="C733">
        <v>214.23</v>
      </c>
      <c r="D733">
        <v>201806.2</v>
      </c>
      <c r="E733">
        <v>246.17</v>
      </c>
      <c r="F733">
        <v>2406.15</v>
      </c>
      <c r="G733">
        <f t="shared" si="11"/>
        <v>1.19230727301738E-2</v>
      </c>
    </row>
    <row r="734" spans="1:7">
      <c r="A734" t="s">
        <v>63</v>
      </c>
      <c r="B734">
        <v>1171</v>
      </c>
      <c r="C734">
        <v>199.27</v>
      </c>
      <c r="D734">
        <v>233347.51</v>
      </c>
      <c r="E734">
        <v>315.89999999999998</v>
      </c>
      <c r="F734">
        <v>2782.6</v>
      </c>
      <c r="G734">
        <f t="shared" si="11"/>
        <v>1.192470406048044E-2</v>
      </c>
    </row>
    <row r="735" spans="1:7">
      <c r="A735" t="s">
        <v>793</v>
      </c>
      <c r="B735">
        <v>1565</v>
      </c>
      <c r="C735">
        <v>173.55</v>
      </c>
      <c r="D735">
        <v>271597.99</v>
      </c>
      <c r="E735">
        <v>400.23</v>
      </c>
      <c r="F735">
        <v>3244.31</v>
      </c>
      <c r="G735">
        <f t="shared" si="11"/>
        <v>1.1945265132484964E-2</v>
      </c>
    </row>
    <row r="736" spans="1:7">
      <c r="A736" t="s">
        <v>158</v>
      </c>
      <c r="B736">
        <v>1503</v>
      </c>
      <c r="C736">
        <v>197.36</v>
      </c>
      <c r="D736">
        <v>296638.15999999997</v>
      </c>
      <c r="E736">
        <v>434.13</v>
      </c>
      <c r="F736">
        <v>3565.08</v>
      </c>
      <c r="G736">
        <f t="shared" si="11"/>
        <v>1.201827843052964E-2</v>
      </c>
    </row>
    <row r="737" spans="1:7">
      <c r="A737" t="s">
        <v>441</v>
      </c>
      <c r="B737">
        <v>761</v>
      </c>
      <c r="C737">
        <v>312.89</v>
      </c>
      <c r="D737">
        <v>238105.64</v>
      </c>
      <c r="E737">
        <v>224.15</v>
      </c>
      <c r="F737">
        <v>2872.62</v>
      </c>
      <c r="G737">
        <f t="shared" si="11"/>
        <v>1.2064476927132006E-2</v>
      </c>
    </row>
    <row r="738" spans="1:7">
      <c r="A738" t="s">
        <v>166</v>
      </c>
      <c r="B738">
        <v>919</v>
      </c>
      <c r="C738">
        <v>329.06</v>
      </c>
      <c r="D738">
        <v>302403.76</v>
      </c>
      <c r="E738">
        <v>232.49</v>
      </c>
      <c r="F738">
        <v>3653.24</v>
      </c>
      <c r="G738">
        <f t="shared" si="11"/>
        <v>1.2080669896432503E-2</v>
      </c>
    </row>
    <row r="739" spans="1:7">
      <c r="A739" t="s">
        <v>118</v>
      </c>
      <c r="B739">
        <v>1425</v>
      </c>
      <c r="C739">
        <v>218.99</v>
      </c>
      <c r="D739">
        <v>312058.45</v>
      </c>
      <c r="E739">
        <v>334.73</v>
      </c>
      <c r="F739">
        <v>3775.75</v>
      </c>
      <c r="G739">
        <f t="shared" si="11"/>
        <v>1.2099496104015129E-2</v>
      </c>
    </row>
    <row r="740" spans="1:7">
      <c r="A740" t="s">
        <v>249</v>
      </c>
      <c r="B740">
        <v>1127</v>
      </c>
      <c r="C740">
        <v>245.04</v>
      </c>
      <c r="D740">
        <v>276155.89</v>
      </c>
      <c r="E740">
        <v>267.37</v>
      </c>
      <c r="F740">
        <v>3348.43</v>
      </c>
      <c r="G740">
        <f t="shared" si="11"/>
        <v>1.2125144243709593E-2</v>
      </c>
    </row>
    <row r="741" spans="1:7">
      <c r="A741" t="s">
        <v>366</v>
      </c>
      <c r="B741">
        <v>977</v>
      </c>
      <c r="C741">
        <v>338.16</v>
      </c>
      <c r="D741">
        <v>330387.05</v>
      </c>
      <c r="E741">
        <v>257.13</v>
      </c>
      <c r="F741">
        <v>4011.67</v>
      </c>
      <c r="G741">
        <f t="shared" si="11"/>
        <v>1.2142334271273647E-2</v>
      </c>
    </row>
    <row r="742" spans="1:7">
      <c r="A742" t="s">
        <v>683</v>
      </c>
      <c r="B742">
        <v>746</v>
      </c>
      <c r="C742">
        <v>284.26</v>
      </c>
      <c r="D742">
        <v>212057.68</v>
      </c>
      <c r="E742">
        <v>190.47</v>
      </c>
      <c r="F742">
        <v>2576.91</v>
      </c>
      <c r="G742">
        <f t="shared" si="11"/>
        <v>1.2151929607076716E-2</v>
      </c>
    </row>
    <row r="743" spans="1:7">
      <c r="A743" t="s">
        <v>153</v>
      </c>
      <c r="B743">
        <v>872</v>
      </c>
      <c r="C743">
        <v>207.45</v>
      </c>
      <c r="D743">
        <v>180900.53</v>
      </c>
      <c r="E743">
        <v>182.48</v>
      </c>
      <c r="F743">
        <v>2201.66</v>
      </c>
      <c r="G743">
        <f t="shared" si="11"/>
        <v>1.2170555829770094E-2</v>
      </c>
    </row>
    <row r="744" spans="1:7">
      <c r="A744" t="s">
        <v>62</v>
      </c>
      <c r="B744">
        <v>1129</v>
      </c>
      <c r="C744">
        <v>182.54</v>
      </c>
      <c r="D744">
        <v>206091.18</v>
      </c>
      <c r="E744">
        <v>258.12</v>
      </c>
      <c r="F744">
        <v>2511.69</v>
      </c>
      <c r="G744">
        <f t="shared" si="11"/>
        <v>1.2187275554441487E-2</v>
      </c>
    </row>
    <row r="745" spans="1:7">
      <c r="A745" t="s">
        <v>397</v>
      </c>
      <c r="B745">
        <v>775</v>
      </c>
      <c r="C745">
        <v>135.1</v>
      </c>
      <c r="D745">
        <v>104701.1</v>
      </c>
      <c r="E745">
        <v>187</v>
      </c>
      <c r="F745">
        <v>1286.83</v>
      </c>
      <c r="G745">
        <f t="shared" si="11"/>
        <v>1.2290510796925723E-2</v>
      </c>
    </row>
    <row r="746" spans="1:7">
      <c r="A746" t="s">
        <v>363</v>
      </c>
      <c r="B746">
        <v>961</v>
      </c>
      <c r="C746">
        <v>175.42</v>
      </c>
      <c r="D746">
        <v>168581.71</v>
      </c>
      <c r="E746">
        <v>262.54000000000002</v>
      </c>
      <c r="F746">
        <v>2072.7399999999998</v>
      </c>
      <c r="G746">
        <f t="shared" si="11"/>
        <v>1.229516535334705E-2</v>
      </c>
    </row>
    <row r="747" spans="1:7">
      <c r="A747" t="s">
        <v>257</v>
      </c>
      <c r="B747">
        <v>1218</v>
      </c>
      <c r="C747">
        <v>203.06</v>
      </c>
      <c r="D747">
        <v>247332.07</v>
      </c>
      <c r="E747">
        <v>328.97</v>
      </c>
      <c r="F747">
        <v>3067.11</v>
      </c>
      <c r="G747">
        <f t="shared" si="11"/>
        <v>1.2400777626613483E-2</v>
      </c>
    </row>
    <row r="748" spans="1:7">
      <c r="A748" t="s">
        <v>231</v>
      </c>
      <c r="B748">
        <v>775</v>
      </c>
      <c r="C748">
        <v>293.31</v>
      </c>
      <c r="D748">
        <v>227316.24</v>
      </c>
      <c r="E748">
        <v>163.52000000000001</v>
      </c>
      <c r="F748">
        <v>2826.94</v>
      </c>
      <c r="G748">
        <f t="shared" si="11"/>
        <v>1.2436155023503821E-2</v>
      </c>
    </row>
    <row r="749" spans="1:7">
      <c r="A749" t="s">
        <v>236</v>
      </c>
      <c r="B749">
        <v>1040</v>
      </c>
      <c r="C749">
        <v>207.4</v>
      </c>
      <c r="D749">
        <v>215700.71</v>
      </c>
      <c r="E749">
        <v>268.04000000000002</v>
      </c>
      <c r="F749">
        <v>2683.59</v>
      </c>
      <c r="G749">
        <f t="shared" si="11"/>
        <v>1.2441266419568114E-2</v>
      </c>
    </row>
    <row r="750" spans="1:7">
      <c r="A750" t="s">
        <v>647</v>
      </c>
      <c r="B750">
        <v>840</v>
      </c>
      <c r="C750">
        <v>154.24</v>
      </c>
      <c r="D750">
        <v>129565.79</v>
      </c>
      <c r="E750">
        <v>156.07</v>
      </c>
      <c r="F750">
        <v>1634.45</v>
      </c>
      <c r="G750">
        <f t="shared" si="11"/>
        <v>1.2614826799574179E-2</v>
      </c>
    </row>
    <row r="751" spans="1:7">
      <c r="A751" t="s">
        <v>375</v>
      </c>
      <c r="B751">
        <v>1072</v>
      </c>
      <c r="C751">
        <v>125.39</v>
      </c>
      <c r="D751">
        <v>134417.87</v>
      </c>
      <c r="E751">
        <v>269.88</v>
      </c>
      <c r="F751">
        <v>1700.28</v>
      </c>
      <c r="G751">
        <f t="shared" si="11"/>
        <v>1.2649211001483657E-2</v>
      </c>
    </row>
    <row r="752" spans="1:7">
      <c r="A752" t="s">
        <v>780</v>
      </c>
      <c r="B752">
        <v>895</v>
      </c>
      <c r="C752">
        <v>144.81</v>
      </c>
      <c r="D752">
        <v>129602.61</v>
      </c>
      <c r="E752">
        <v>258.67</v>
      </c>
      <c r="F752">
        <v>1661.94</v>
      </c>
      <c r="G752">
        <f t="shared" si="11"/>
        <v>1.2823352863032619E-2</v>
      </c>
    </row>
    <row r="753" spans="1:7">
      <c r="A753" t="s">
        <v>474</v>
      </c>
      <c r="B753">
        <v>970</v>
      </c>
      <c r="C753">
        <v>252.1</v>
      </c>
      <c r="D753">
        <v>244533.81</v>
      </c>
      <c r="E753">
        <v>273.19</v>
      </c>
      <c r="F753">
        <v>3141.32</v>
      </c>
      <c r="G753">
        <f t="shared" si="11"/>
        <v>1.2846158165204232E-2</v>
      </c>
    </row>
    <row r="754" spans="1:7">
      <c r="A754" t="s">
        <v>560</v>
      </c>
      <c r="B754">
        <v>788</v>
      </c>
      <c r="C754">
        <v>268.33999999999997</v>
      </c>
      <c r="D754">
        <v>211453.27</v>
      </c>
      <c r="E754">
        <v>199.25</v>
      </c>
      <c r="F754">
        <v>2739.64</v>
      </c>
      <c r="G754">
        <f t="shared" si="11"/>
        <v>1.2956243239936653E-2</v>
      </c>
    </row>
    <row r="755" spans="1:7">
      <c r="A755" t="s">
        <v>147</v>
      </c>
      <c r="B755">
        <v>1270</v>
      </c>
      <c r="C755">
        <v>191.29</v>
      </c>
      <c r="D755">
        <v>242942.26</v>
      </c>
      <c r="E755">
        <v>312.73</v>
      </c>
      <c r="F755">
        <v>3158.24</v>
      </c>
      <c r="G755">
        <f t="shared" si="11"/>
        <v>1.299996139000271E-2</v>
      </c>
    </row>
    <row r="756" spans="1:7">
      <c r="A756" t="s">
        <v>623</v>
      </c>
      <c r="B756">
        <v>1818</v>
      </c>
      <c r="C756">
        <v>265.58</v>
      </c>
      <c r="D756">
        <v>482825.97</v>
      </c>
      <c r="E756">
        <v>445.54</v>
      </c>
      <c r="F756">
        <v>6300.1</v>
      </c>
      <c r="G756">
        <f t="shared" si="11"/>
        <v>1.3048386771738895E-2</v>
      </c>
    </row>
    <row r="757" spans="1:7">
      <c r="A757" t="s">
        <v>753</v>
      </c>
      <c r="B757">
        <v>938</v>
      </c>
      <c r="C757">
        <v>218.04</v>
      </c>
      <c r="D757">
        <v>204519.82</v>
      </c>
      <c r="E757">
        <v>192.86</v>
      </c>
      <c r="F757">
        <v>2677.98</v>
      </c>
      <c r="G757">
        <f t="shared" si="11"/>
        <v>1.3093987663396143E-2</v>
      </c>
    </row>
    <row r="758" spans="1:7">
      <c r="A758" t="s">
        <v>201</v>
      </c>
      <c r="B758">
        <v>1080</v>
      </c>
      <c r="C758">
        <v>127.35</v>
      </c>
      <c r="D758">
        <v>137541.29</v>
      </c>
      <c r="E758">
        <v>206.44</v>
      </c>
      <c r="F758">
        <v>1802.77</v>
      </c>
      <c r="G758">
        <f t="shared" si="11"/>
        <v>1.310711859689552E-2</v>
      </c>
    </row>
    <row r="759" spans="1:7">
      <c r="A759" t="s">
        <v>157</v>
      </c>
      <c r="B759">
        <v>1405</v>
      </c>
      <c r="C759">
        <v>182.54</v>
      </c>
      <c r="D759">
        <v>256471.45</v>
      </c>
      <c r="E759">
        <v>255.93</v>
      </c>
      <c r="F759">
        <v>3375</v>
      </c>
      <c r="G759">
        <f t="shared" si="11"/>
        <v>1.3159359453069727E-2</v>
      </c>
    </row>
    <row r="760" spans="1:7">
      <c r="A760" t="s">
        <v>196</v>
      </c>
      <c r="B760">
        <v>1107</v>
      </c>
      <c r="C760">
        <v>210.3</v>
      </c>
      <c r="D760">
        <v>232803.06</v>
      </c>
      <c r="E760">
        <v>302.19</v>
      </c>
      <c r="F760">
        <v>3076.02</v>
      </c>
      <c r="G760">
        <f t="shared" si="11"/>
        <v>1.3212970654251709E-2</v>
      </c>
    </row>
    <row r="761" spans="1:7">
      <c r="A761" t="s">
        <v>261</v>
      </c>
      <c r="B761">
        <v>1251</v>
      </c>
      <c r="C761">
        <v>171.38</v>
      </c>
      <c r="D761">
        <v>214401.63</v>
      </c>
      <c r="E761">
        <v>293.64</v>
      </c>
      <c r="F761">
        <v>2839.63</v>
      </c>
      <c r="G761">
        <f t="shared" si="11"/>
        <v>1.3244442218093212E-2</v>
      </c>
    </row>
    <row r="762" spans="1:7">
      <c r="A762" t="s">
        <v>26</v>
      </c>
      <c r="B762">
        <v>1013</v>
      </c>
      <c r="C762">
        <v>153.53</v>
      </c>
      <c r="D762">
        <v>155528.5</v>
      </c>
      <c r="E762">
        <v>222.52</v>
      </c>
      <c r="F762">
        <v>2062.5300000000002</v>
      </c>
      <c r="G762">
        <f t="shared" si="11"/>
        <v>1.326142796979332E-2</v>
      </c>
    </row>
    <row r="763" spans="1:7">
      <c r="A763" t="s">
        <v>406</v>
      </c>
      <c r="B763">
        <v>1156</v>
      </c>
      <c r="C763">
        <v>190.44</v>
      </c>
      <c r="D763">
        <v>220146.79</v>
      </c>
      <c r="E763">
        <v>263.85000000000002</v>
      </c>
      <c r="F763">
        <v>2953.38</v>
      </c>
      <c r="G763">
        <f t="shared" si="11"/>
        <v>1.3415503355738233E-2</v>
      </c>
    </row>
    <row r="764" spans="1:7">
      <c r="A764" t="s">
        <v>543</v>
      </c>
      <c r="B764">
        <v>1245</v>
      </c>
      <c r="C764">
        <v>183.79</v>
      </c>
      <c r="D764">
        <v>228812.5</v>
      </c>
      <c r="E764">
        <v>326.08</v>
      </c>
      <c r="F764">
        <v>3076.71</v>
      </c>
      <c r="G764">
        <f t="shared" si="11"/>
        <v>1.3446424474187381E-2</v>
      </c>
    </row>
    <row r="765" spans="1:7">
      <c r="A765" t="s">
        <v>530</v>
      </c>
      <c r="B765">
        <v>1591</v>
      </c>
      <c r="C765">
        <v>152.33000000000001</v>
      </c>
      <c r="D765">
        <v>242360.36</v>
      </c>
      <c r="E765">
        <v>423.37</v>
      </c>
      <c r="F765">
        <v>3262.01</v>
      </c>
      <c r="G765">
        <f t="shared" si="11"/>
        <v>1.3459337987449764E-2</v>
      </c>
    </row>
    <row r="766" spans="1:7">
      <c r="A766" t="s">
        <v>140</v>
      </c>
      <c r="B766">
        <v>883</v>
      </c>
      <c r="C766">
        <v>218.15</v>
      </c>
      <c r="D766">
        <v>192625.6</v>
      </c>
      <c r="E766">
        <v>258.44</v>
      </c>
      <c r="F766">
        <v>2612.88</v>
      </c>
      <c r="G766">
        <f t="shared" si="11"/>
        <v>1.3564552167520828E-2</v>
      </c>
    </row>
    <row r="767" spans="1:7">
      <c r="A767" t="s">
        <v>408</v>
      </c>
      <c r="B767">
        <v>1445</v>
      </c>
      <c r="C767">
        <v>176.21</v>
      </c>
      <c r="D767">
        <v>254620.61</v>
      </c>
      <c r="E767">
        <v>327.96</v>
      </c>
      <c r="F767">
        <v>3486</v>
      </c>
      <c r="G767">
        <f t="shared" si="11"/>
        <v>1.3690957695844025E-2</v>
      </c>
    </row>
    <row r="768" spans="1:7">
      <c r="A768" t="s">
        <v>784</v>
      </c>
      <c r="B768">
        <v>1377</v>
      </c>
      <c r="C768">
        <v>163.96</v>
      </c>
      <c r="D768">
        <v>225776.22</v>
      </c>
      <c r="E768">
        <v>378.64</v>
      </c>
      <c r="F768">
        <v>3099.56</v>
      </c>
      <c r="G768">
        <f t="shared" si="11"/>
        <v>1.3728460862707331E-2</v>
      </c>
    </row>
    <row r="769" spans="1:7">
      <c r="A769" t="s">
        <v>89</v>
      </c>
      <c r="B769">
        <v>1232</v>
      </c>
      <c r="C769">
        <v>396.92</v>
      </c>
      <c r="D769">
        <v>489010.19</v>
      </c>
      <c r="E769">
        <v>353.53</v>
      </c>
      <c r="F769">
        <v>6723.27</v>
      </c>
      <c r="G769">
        <f t="shared" si="11"/>
        <v>1.3748731902703296E-2</v>
      </c>
    </row>
    <row r="770" spans="1:7">
      <c r="A770" t="s">
        <v>452</v>
      </c>
      <c r="B770">
        <v>859</v>
      </c>
      <c r="C770">
        <v>115.14</v>
      </c>
      <c r="D770">
        <v>98905.33</v>
      </c>
      <c r="E770">
        <v>218.16</v>
      </c>
      <c r="F770">
        <v>1360.99</v>
      </c>
      <c r="G770">
        <f t="shared" si="11"/>
        <v>1.3760532420244692E-2</v>
      </c>
    </row>
    <row r="771" spans="1:7">
      <c r="A771" t="s">
        <v>810</v>
      </c>
      <c r="B771">
        <v>1665</v>
      </c>
      <c r="C771">
        <v>290.16000000000003</v>
      </c>
      <c r="D771">
        <v>483124</v>
      </c>
      <c r="E771">
        <v>395.36</v>
      </c>
      <c r="F771">
        <v>6656.71</v>
      </c>
      <c r="G771">
        <f t="shared" si="11"/>
        <v>1.3778470951556951E-2</v>
      </c>
    </row>
    <row r="772" spans="1:7">
      <c r="A772" t="s">
        <v>600</v>
      </c>
      <c r="B772">
        <v>938</v>
      </c>
      <c r="C772">
        <v>183.45</v>
      </c>
      <c r="D772">
        <v>172079.4</v>
      </c>
      <c r="E772">
        <v>261.85000000000002</v>
      </c>
      <c r="F772">
        <v>2377.5300000000002</v>
      </c>
      <c r="G772">
        <f t="shared" ref="G772:G798" si="12">F772/D772</f>
        <v>1.3816470768726531E-2</v>
      </c>
    </row>
    <row r="773" spans="1:7">
      <c r="A773" t="s">
        <v>586</v>
      </c>
      <c r="B773">
        <v>1025</v>
      </c>
      <c r="C773">
        <v>251.35</v>
      </c>
      <c r="D773">
        <v>257631.87</v>
      </c>
      <c r="E773">
        <v>278.11</v>
      </c>
      <c r="F773">
        <v>3564.42</v>
      </c>
      <c r="G773">
        <f t="shared" si="12"/>
        <v>1.383532247000342E-2</v>
      </c>
    </row>
    <row r="774" spans="1:7">
      <c r="A774" t="s">
        <v>713</v>
      </c>
      <c r="B774">
        <v>709</v>
      </c>
      <c r="C774">
        <v>218.12</v>
      </c>
      <c r="D774">
        <v>154646.82999999999</v>
      </c>
      <c r="E774">
        <v>173.28</v>
      </c>
      <c r="F774">
        <v>2156.08</v>
      </c>
      <c r="G774">
        <f t="shared" si="12"/>
        <v>1.3941960530325776E-2</v>
      </c>
    </row>
    <row r="775" spans="1:7">
      <c r="A775" t="s">
        <v>632</v>
      </c>
      <c r="B775">
        <v>1068</v>
      </c>
      <c r="C775">
        <v>265.95999999999998</v>
      </c>
      <c r="D775">
        <v>284049.25</v>
      </c>
      <c r="E775">
        <v>266.27</v>
      </c>
      <c r="F775">
        <v>3994.76</v>
      </c>
      <c r="G775">
        <f t="shared" si="12"/>
        <v>1.4063617488868568E-2</v>
      </c>
    </row>
    <row r="776" spans="1:7">
      <c r="A776" t="s">
        <v>746</v>
      </c>
      <c r="B776">
        <v>869</v>
      </c>
      <c r="C776">
        <v>309.19</v>
      </c>
      <c r="D776">
        <v>268683.42</v>
      </c>
      <c r="E776">
        <v>106.62</v>
      </c>
      <c r="F776">
        <v>3791.05</v>
      </c>
      <c r="G776">
        <f t="shared" si="12"/>
        <v>1.410972809561528E-2</v>
      </c>
    </row>
    <row r="777" spans="1:7">
      <c r="A777" t="s">
        <v>28</v>
      </c>
      <c r="B777">
        <v>557</v>
      </c>
      <c r="C777">
        <v>96.06</v>
      </c>
      <c r="D777">
        <v>53505.18</v>
      </c>
      <c r="E777">
        <v>115.91</v>
      </c>
      <c r="F777">
        <v>767.9</v>
      </c>
      <c r="G777">
        <f t="shared" si="12"/>
        <v>1.4351881444002243E-2</v>
      </c>
    </row>
    <row r="778" spans="1:7">
      <c r="A778" t="s">
        <v>480</v>
      </c>
      <c r="B778">
        <v>709</v>
      </c>
      <c r="C778">
        <v>253.7</v>
      </c>
      <c r="D778">
        <v>179872.96</v>
      </c>
      <c r="E778">
        <v>198.19</v>
      </c>
      <c r="F778">
        <v>2602.92</v>
      </c>
      <c r="G778">
        <f t="shared" si="12"/>
        <v>1.4470879892119417E-2</v>
      </c>
    </row>
    <row r="779" spans="1:7">
      <c r="A779" t="s">
        <v>193</v>
      </c>
      <c r="B779">
        <v>1317</v>
      </c>
      <c r="C779">
        <v>453.31</v>
      </c>
      <c r="D779">
        <v>597003.36</v>
      </c>
      <c r="E779">
        <v>343.2</v>
      </c>
      <c r="F779">
        <v>8722.5</v>
      </c>
      <c r="G779">
        <f t="shared" si="12"/>
        <v>1.4610470534035186E-2</v>
      </c>
    </row>
    <row r="780" spans="1:7">
      <c r="A780" t="s">
        <v>591</v>
      </c>
      <c r="B780">
        <v>980</v>
      </c>
      <c r="C780">
        <v>186.81</v>
      </c>
      <c r="D780">
        <v>183075.95</v>
      </c>
      <c r="E780">
        <v>269.49</v>
      </c>
      <c r="F780">
        <v>2682.35</v>
      </c>
      <c r="G780">
        <f t="shared" si="12"/>
        <v>1.4651569471577232E-2</v>
      </c>
    </row>
    <row r="781" spans="1:7">
      <c r="A781" t="s">
        <v>251</v>
      </c>
      <c r="B781">
        <v>1204</v>
      </c>
      <c r="C781">
        <v>182.05</v>
      </c>
      <c r="D781">
        <v>219183.73</v>
      </c>
      <c r="E781">
        <v>275.36</v>
      </c>
      <c r="F781">
        <v>3251.32</v>
      </c>
      <c r="G781">
        <f t="shared" si="12"/>
        <v>1.4833765261682516E-2</v>
      </c>
    </row>
    <row r="782" spans="1:7">
      <c r="A782" t="s">
        <v>259</v>
      </c>
      <c r="B782">
        <v>1199</v>
      </c>
      <c r="C782">
        <v>228.71</v>
      </c>
      <c r="D782">
        <v>274217.90000000002</v>
      </c>
      <c r="E782">
        <v>317.36</v>
      </c>
      <c r="F782">
        <v>4073.88</v>
      </c>
      <c r="G782">
        <f t="shared" si="12"/>
        <v>1.4856360580399746E-2</v>
      </c>
    </row>
    <row r="783" spans="1:7">
      <c r="A783" t="s">
        <v>391</v>
      </c>
      <c r="B783">
        <v>1197</v>
      </c>
      <c r="C783">
        <v>242.99</v>
      </c>
      <c r="D783">
        <v>290859.46999999997</v>
      </c>
      <c r="E783">
        <v>289.95999999999998</v>
      </c>
      <c r="F783">
        <v>4371.18</v>
      </c>
      <c r="G783">
        <f t="shared" si="12"/>
        <v>1.5028494688517451E-2</v>
      </c>
    </row>
    <row r="784" spans="1:7">
      <c r="A784" t="s">
        <v>274</v>
      </c>
      <c r="B784">
        <v>1059</v>
      </c>
      <c r="C784">
        <v>401.8</v>
      </c>
      <c r="D784">
        <v>425503.27</v>
      </c>
      <c r="E784">
        <v>262.54000000000002</v>
      </c>
      <c r="F784">
        <v>6405.99</v>
      </c>
      <c r="G784">
        <f t="shared" si="12"/>
        <v>1.5055089940906916E-2</v>
      </c>
    </row>
    <row r="785" spans="1:7">
      <c r="A785" t="s">
        <v>554</v>
      </c>
      <c r="B785">
        <v>726</v>
      </c>
      <c r="C785">
        <v>148.96</v>
      </c>
      <c r="D785">
        <v>108146.28</v>
      </c>
      <c r="E785">
        <v>160.49</v>
      </c>
      <c r="F785">
        <v>1658.05</v>
      </c>
      <c r="G785">
        <f t="shared" si="12"/>
        <v>1.5331549083334166E-2</v>
      </c>
    </row>
    <row r="786" spans="1:7">
      <c r="A786" t="s">
        <v>546</v>
      </c>
      <c r="B786">
        <v>1248</v>
      </c>
      <c r="C786">
        <v>218.55</v>
      </c>
      <c r="D786">
        <v>272753.7</v>
      </c>
      <c r="E786">
        <v>309.23</v>
      </c>
      <c r="F786">
        <v>4182.74</v>
      </c>
      <c r="G786">
        <f t="shared" si="12"/>
        <v>1.5335227349803136E-2</v>
      </c>
    </row>
    <row r="787" spans="1:7">
      <c r="A787" t="s">
        <v>370</v>
      </c>
      <c r="B787">
        <v>508</v>
      </c>
      <c r="C787">
        <v>231.09</v>
      </c>
      <c r="D787">
        <v>117393.84</v>
      </c>
      <c r="E787">
        <v>137.25</v>
      </c>
      <c r="F787">
        <v>1807.75</v>
      </c>
      <c r="G787">
        <f t="shared" si="12"/>
        <v>1.5399019233036418E-2</v>
      </c>
    </row>
    <row r="788" spans="1:7">
      <c r="A788" t="s">
        <v>145</v>
      </c>
      <c r="B788">
        <v>869</v>
      </c>
      <c r="C788">
        <v>225.3</v>
      </c>
      <c r="D788">
        <v>195789.53</v>
      </c>
      <c r="E788">
        <v>211.95</v>
      </c>
      <c r="F788">
        <v>3048.16</v>
      </c>
      <c r="G788">
        <f t="shared" si="12"/>
        <v>1.5568554661732932E-2</v>
      </c>
    </row>
    <row r="789" spans="1:7">
      <c r="A789" t="s">
        <v>783</v>
      </c>
      <c r="B789">
        <v>1067</v>
      </c>
      <c r="C789">
        <v>210.3</v>
      </c>
      <c r="D789">
        <v>224385.62</v>
      </c>
      <c r="E789">
        <v>294.81</v>
      </c>
      <c r="F789">
        <v>3498.43</v>
      </c>
      <c r="G789">
        <f t="shared" si="12"/>
        <v>1.5591150627210424E-2</v>
      </c>
    </row>
    <row r="790" spans="1:7">
      <c r="A790" t="s">
        <v>585</v>
      </c>
      <c r="B790">
        <v>1609</v>
      </c>
      <c r="C790">
        <v>200.13</v>
      </c>
      <c r="D790">
        <v>322011.51</v>
      </c>
      <c r="E790">
        <v>423.39</v>
      </c>
      <c r="F790">
        <v>5095.28</v>
      </c>
      <c r="G790">
        <f t="shared" si="12"/>
        <v>1.582328532293768E-2</v>
      </c>
    </row>
    <row r="791" spans="1:7">
      <c r="A791" t="s">
        <v>740</v>
      </c>
      <c r="B791">
        <v>1246</v>
      </c>
      <c r="C791">
        <v>184.84</v>
      </c>
      <c r="D791">
        <v>230304.96</v>
      </c>
      <c r="E791">
        <v>307.22000000000003</v>
      </c>
      <c r="F791">
        <v>3660.87</v>
      </c>
      <c r="G791">
        <f t="shared" si="12"/>
        <v>1.5895749705086681E-2</v>
      </c>
    </row>
    <row r="792" spans="1:7">
      <c r="A792" t="s">
        <v>254</v>
      </c>
      <c r="B792">
        <v>1216</v>
      </c>
      <c r="C792">
        <v>291.62</v>
      </c>
      <c r="D792">
        <v>354612.47</v>
      </c>
      <c r="E792">
        <v>322.77</v>
      </c>
      <c r="F792">
        <v>5783.54</v>
      </c>
      <c r="G792">
        <f t="shared" si="12"/>
        <v>1.6309465936152782E-2</v>
      </c>
    </row>
    <row r="793" spans="1:7">
      <c r="A793" t="s">
        <v>82</v>
      </c>
      <c r="B793">
        <v>907</v>
      </c>
      <c r="C793">
        <v>201.17</v>
      </c>
      <c r="D793">
        <v>182462.21</v>
      </c>
      <c r="E793">
        <v>239.36</v>
      </c>
      <c r="F793">
        <v>3445.78</v>
      </c>
      <c r="G793">
        <f t="shared" si="12"/>
        <v>1.8884896768487022E-2</v>
      </c>
    </row>
    <row r="794" spans="1:7">
      <c r="A794" t="s">
        <v>781</v>
      </c>
      <c r="B794">
        <v>605</v>
      </c>
      <c r="C794">
        <v>279.77</v>
      </c>
      <c r="D794">
        <v>169258.9</v>
      </c>
      <c r="E794">
        <v>156.28</v>
      </c>
      <c r="F794">
        <v>3260.33</v>
      </c>
      <c r="G794">
        <f t="shared" si="12"/>
        <v>1.926238443000634E-2</v>
      </c>
    </row>
    <row r="795" spans="1:7">
      <c r="A795" t="s">
        <v>561</v>
      </c>
      <c r="B795">
        <v>879</v>
      </c>
      <c r="C795">
        <v>313.72000000000003</v>
      </c>
      <c r="D795">
        <v>275760.46000000002</v>
      </c>
      <c r="E795">
        <v>227.59</v>
      </c>
      <c r="F795">
        <v>5355.99</v>
      </c>
      <c r="G795">
        <f t="shared" si="12"/>
        <v>1.9422617731345529E-2</v>
      </c>
    </row>
    <row r="796" spans="1:7">
      <c r="A796" t="s">
        <v>265</v>
      </c>
      <c r="B796">
        <v>845</v>
      </c>
      <c r="C796">
        <v>128.11000000000001</v>
      </c>
      <c r="D796">
        <v>108249.42</v>
      </c>
      <c r="E796">
        <v>177.42</v>
      </c>
      <c r="F796">
        <v>2208.9499999999998</v>
      </c>
      <c r="G796">
        <f t="shared" si="12"/>
        <v>2.0406113954236429E-2</v>
      </c>
    </row>
    <row r="797" spans="1:7">
      <c r="A797" t="s">
        <v>146</v>
      </c>
      <c r="B797">
        <v>732</v>
      </c>
      <c r="C797">
        <v>140.5</v>
      </c>
      <c r="D797">
        <v>102848.35</v>
      </c>
      <c r="E797">
        <v>154.71</v>
      </c>
      <c r="F797">
        <v>2305.5700000000002</v>
      </c>
      <c r="G797">
        <f t="shared" si="12"/>
        <v>2.2417180246450234E-2</v>
      </c>
    </row>
    <row r="798" spans="1:7">
      <c r="A798" t="s">
        <v>144</v>
      </c>
      <c r="B798">
        <v>977</v>
      </c>
      <c r="C798">
        <v>246.85</v>
      </c>
      <c r="D798">
        <v>241168.33</v>
      </c>
      <c r="E798">
        <v>233.67</v>
      </c>
      <c r="F798">
        <v>7339.55</v>
      </c>
      <c r="G798">
        <f t="shared" si="12"/>
        <v>3.043330772328191E-2</v>
      </c>
    </row>
  </sheetData>
  <autoFilter ref="A3:G798" xr:uid="{00000000-0001-0000-0300-000000000000}">
    <sortState xmlns:xlrd2="http://schemas.microsoft.com/office/spreadsheetml/2017/richdata2" ref="A4:G798">
      <sortCondition ref="G3:G79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>
      <selection activeCell="G24" sqref="G24"/>
    </sheetView>
  </sheetViews>
  <sheetFormatPr defaultRowHeight="14.4"/>
  <cols>
    <col min="1" max="1" width="14.5546875" bestFit="1" customWidth="1"/>
    <col min="2" max="2" width="17.88671875" bestFit="1" customWidth="1"/>
  </cols>
  <sheetData>
    <row r="1" spans="1:6">
      <c r="A1" t="s">
        <v>831</v>
      </c>
    </row>
    <row r="3" spans="1:6">
      <c r="A3" t="s">
        <v>830</v>
      </c>
      <c r="B3" t="s">
        <v>821</v>
      </c>
      <c r="C3" t="s">
        <v>820</v>
      </c>
      <c r="D3" t="s">
        <v>819</v>
      </c>
      <c r="E3" t="s">
        <v>818</v>
      </c>
      <c r="F3" t="s">
        <v>817</v>
      </c>
    </row>
    <row r="4" spans="1:6">
      <c r="A4" t="s">
        <v>829</v>
      </c>
      <c r="B4">
        <v>191223</v>
      </c>
      <c r="C4">
        <v>412.38</v>
      </c>
      <c r="D4">
        <v>78856406.920000002</v>
      </c>
      <c r="E4">
        <v>56461.279999999999</v>
      </c>
      <c r="F4">
        <v>314572.45</v>
      </c>
    </row>
    <row r="5" spans="1:6">
      <c r="A5" t="s">
        <v>828</v>
      </c>
      <c r="B5">
        <v>604271</v>
      </c>
      <c r="C5">
        <v>120.95</v>
      </c>
      <c r="D5">
        <v>73088198.909999996</v>
      </c>
      <c r="E5">
        <v>135077.96</v>
      </c>
      <c r="F5">
        <v>586931.38</v>
      </c>
    </row>
    <row r="6" spans="1:6">
      <c r="A6" t="s">
        <v>827</v>
      </c>
      <c r="B6">
        <v>195183</v>
      </c>
      <c r="C6">
        <v>468.89</v>
      </c>
      <c r="D6">
        <v>91520145.870000005</v>
      </c>
      <c r="E6">
        <v>53395.97</v>
      </c>
      <c r="F6">
        <v>672381.83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I4" sqref="I4"/>
    </sheetView>
  </sheetViews>
  <sheetFormatPr defaultRowHeight="14.4"/>
  <cols>
    <col min="1" max="1" width="23.21875" bestFit="1" customWidth="1"/>
    <col min="2" max="2" width="12.77734375" bestFit="1" customWidth="1"/>
    <col min="3" max="3" width="17.88671875" bestFit="1" customWidth="1"/>
    <col min="4" max="4" width="14" bestFit="1" customWidth="1"/>
    <col min="5" max="5" width="12" bestFit="1" customWidth="1"/>
    <col min="6" max="6" width="13.88671875" bestFit="1" customWidth="1"/>
    <col min="7" max="7" width="11.109375" bestFit="1" customWidth="1"/>
  </cols>
  <sheetData>
    <row r="1" spans="1:7">
      <c r="A1" t="s">
        <v>851</v>
      </c>
    </row>
    <row r="3" spans="1:7">
      <c r="A3" t="s">
        <v>830</v>
      </c>
      <c r="B3" t="s">
        <v>850</v>
      </c>
      <c r="C3" t="s">
        <v>821</v>
      </c>
      <c r="D3" t="s">
        <v>820</v>
      </c>
      <c r="E3" t="s">
        <v>819</v>
      </c>
      <c r="F3" t="s">
        <v>818</v>
      </c>
      <c r="G3" t="s">
        <v>817</v>
      </c>
    </row>
    <row r="4" spans="1:7">
      <c r="A4" t="s">
        <v>829</v>
      </c>
      <c r="B4" t="s">
        <v>849</v>
      </c>
      <c r="C4">
        <v>47175</v>
      </c>
      <c r="D4">
        <v>603.17999999999995</v>
      </c>
      <c r="E4">
        <v>28455001.329999998</v>
      </c>
      <c r="F4">
        <v>16856.48</v>
      </c>
      <c r="G4">
        <v>164628.63</v>
      </c>
    </row>
    <row r="5" spans="1:7">
      <c r="A5" t="s">
        <v>829</v>
      </c>
      <c r="B5" t="s">
        <v>848</v>
      </c>
      <c r="C5">
        <v>66238</v>
      </c>
      <c r="D5">
        <v>430.74</v>
      </c>
      <c r="E5">
        <v>28531374.879999999</v>
      </c>
      <c r="F5">
        <v>20532.95</v>
      </c>
      <c r="G5">
        <v>154355.84</v>
      </c>
    </row>
    <row r="6" spans="1:7">
      <c r="A6" t="s">
        <v>829</v>
      </c>
      <c r="B6" t="s">
        <v>847</v>
      </c>
      <c r="C6">
        <v>61351</v>
      </c>
      <c r="D6">
        <v>122.7</v>
      </c>
      <c r="E6">
        <v>7527476.29</v>
      </c>
      <c r="F6">
        <v>13123.2</v>
      </c>
      <c r="G6">
        <v>54688.800000000003</v>
      </c>
    </row>
    <row r="7" spans="1:7">
      <c r="A7" t="s">
        <v>829</v>
      </c>
      <c r="B7" t="s">
        <v>846</v>
      </c>
      <c r="C7">
        <v>16459</v>
      </c>
      <c r="D7">
        <v>871.41</v>
      </c>
      <c r="E7">
        <v>14342554.42</v>
      </c>
      <c r="F7">
        <v>5948.65</v>
      </c>
      <c r="G7">
        <v>-59100.82</v>
      </c>
    </row>
    <row r="8" spans="1:7">
      <c r="A8" t="s">
        <v>828</v>
      </c>
      <c r="B8" t="s">
        <v>845</v>
      </c>
      <c r="C8">
        <v>33625</v>
      </c>
      <c r="D8">
        <v>590.46</v>
      </c>
      <c r="E8">
        <v>19854220.260000002</v>
      </c>
      <c r="F8">
        <v>15487.52</v>
      </c>
      <c r="G8">
        <v>147796.31</v>
      </c>
    </row>
    <row r="9" spans="1:7">
      <c r="A9" t="s">
        <v>828</v>
      </c>
      <c r="B9" t="s">
        <v>844</v>
      </c>
      <c r="C9">
        <v>94169</v>
      </c>
      <c r="D9">
        <v>75.78</v>
      </c>
      <c r="E9">
        <v>7136262.9500000002</v>
      </c>
      <c r="F9">
        <v>24534.57</v>
      </c>
      <c r="G9">
        <v>69966.03</v>
      </c>
    </row>
    <row r="10" spans="1:7">
      <c r="A10" t="s">
        <v>828</v>
      </c>
      <c r="B10" t="s">
        <v>843</v>
      </c>
      <c r="C10">
        <v>119815</v>
      </c>
      <c r="D10">
        <v>73.66</v>
      </c>
      <c r="E10">
        <v>8825331.0099999998</v>
      </c>
      <c r="F10">
        <v>31561.53</v>
      </c>
      <c r="G10">
        <v>91271.44</v>
      </c>
    </row>
    <row r="11" spans="1:7">
      <c r="A11" t="s">
        <v>828</v>
      </c>
      <c r="B11" t="s">
        <v>842</v>
      </c>
      <c r="C11">
        <v>47132</v>
      </c>
      <c r="D11">
        <v>68.959999999999994</v>
      </c>
      <c r="E11">
        <v>3250148.92</v>
      </c>
      <c r="F11">
        <v>7179.73</v>
      </c>
      <c r="G11">
        <v>32359.1</v>
      </c>
    </row>
    <row r="12" spans="1:7">
      <c r="A12" t="s">
        <v>828</v>
      </c>
      <c r="B12" t="s">
        <v>841</v>
      </c>
      <c r="C12">
        <v>47027</v>
      </c>
      <c r="D12">
        <v>34.299999999999997</v>
      </c>
      <c r="E12">
        <v>1612948.87</v>
      </c>
      <c r="F12">
        <v>7328.48</v>
      </c>
      <c r="G12">
        <v>15542.22</v>
      </c>
    </row>
    <row r="13" spans="1:7">
      <c r="A13" t="s">
        <v>828</v>
      </c>
      <c r="B13" t="s">
        <v>840</v>
      </c>
      <c r="C13">
        <v>49814</v>
      </c>
      <c r="D13">
        <v>28.08</v>
      </c>
      <c r="E13">
        <v>1398704.75</v>
      </c>
      <c r="F13">
        <v>7781.04</v>
      </c>
      <c r="G13">
        <v>19649.32</v>
      </c>
    </row>
    <row r="14" spans="1:7">
      <c r="A14" t="s">
        <v>828</v>
      </c>
      <c r="B14" t="s">
        <v>839</v>
      </c>
      <c r="C14">
        <v>67996</v>
      </c>
      <c r="D14">
        <v>68.98</v>
      </c>
      <c r="E14">
        <v>4690635.6900000004</v>
      </c>
      <c r="F14">
        <v>11015.34</v>
      </c>
      <c r="G14">
        <v>64932.58</v>
      </c>
    </row>
    <row r="15" spans="1:7">
      <c r="A15" t="s">
        <v>828</v>
      </c>
      <c r="B15" t="s">
        <v>838</v>
      </c>
      <c r="C15">
        <v>97106</v>
      </c>
      <c r="D15">
        <v>221.55</v>
      </c>
      <c r="E15">
        <v>21514297.390000001</v>
      </c>
      <c r="F15">
        <v>20455.39</v>
      </c>
      <c r="G15">
        <v>118342.01</v>
      </c>
    </row>
    <row r="16" spans="1:7">
      <c r="A16" t="s">
        <v>828</v>
      </c>
      <c r="B16" t="s">
        <v>837</v>
      </c>
      <c r="C16">
        <v>47587</v>
      </c>
      <c r="D16">
        <v>100.99</v>
      </c>
      <c r="E16">
        <v>4805649.07</v>
      </c>
      <c r="F16">
        <v>9734.36</v>
      </c>
      <c r="G16">
        <v>27072.37</v>
      </c>
    </row>
    <row r="17" spans="1:7">
      <c r="A17" t="s">
        <v>827</v>
      </c>
      <c r="B17" t="s">
        <v>836</v>
      </c>
      <c r="C17">
        <v>59088</v>
      </c>
      <c r="D17">
        <v>249.25</v>
      </c>
      <c r="E17">
        <v>14727961.550000001</v>
      </c>
      <c r="F17">
        <v>9581.35</v>
      </c>
      <c r="G17">
        <v>129314.17</v>
      </c>
    </row>
    <row r="18" spans="1:7">
      <c r="A18" t="s">
        <v>827</v>
      </c>
      <c r="B18" t="s">
        <v>835</v>
      </c>
      <c r="C18">
        <v>43639</v>
      </c>
      <c r="D18">
        <v>691.76</v>
      </c>
      <c r="E18">
        <v>30187704.949999999</v>
      </c>
      <c r="F18">
        <v>15293.19</v>
      </c>
      <c r="G18">
        <v>257313.96</v>
      </c>
    </row>
    <row r="19" spans="1:7">
      <c r="A19" t="s">
        <v>827</v>
      </c>
      <c r="B19" t="s">
        <v>834</v>
      </c>
      <c r="C19">
        <v>28454</v>
      </c>
      <c r="D19">
        <v>509.53</v>
      </c>
      <c r="E19">
        <v>14498190.210000001</v>
      </c>
      <c r="F19">
        <v>11816.62</v>
      </c>
      <c r="G19">
        <v>62711.09</v>
      </c>
    </row>
    <row r="20" spans="1:7">
      <c r="A20" t="s">
        <v>827</v>
      </c>
      <c r="B20" t="s">
        <v>833</v>
      </c>
      <c r="C20">
        <v>64002</v>
      </c>
      <c r="D20">
        <v>501.65</v>
      </c>
      <c r="E20">
        <v>32106289.16</v>
      </c>
      <c r="F20">
        <v>16704.810000000001</v>
      </c>
      <c r="G20">
        <v>223042.61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topLeftCell="A13" zoomScale="86" workbookViewId="0">
      <selection activeCell="F14" sqref="F14"/>
    </sheetView>
  </sheetViews>
  <sheetFormatPr defaultRowHeight="14.4"/>
  <cols>
    <col min="2" max="2" width="14.44140625" bestFit="1" customWidth="1"/>
    <col min="4" max="4" width="11.5546875" bestFit="1" customWidth="1"/>
  </cols>
  <sheetData>
    <row r="1" spans="1:5">
      <c r="A1" t="s">
        <v>855</v>
      </c>
    </row>
    <row r="3" spans="1:5">
      <c r="A3" t="s">
        <v>854</v>
      </c>
      <c r="B3" t="s">
        <v>819</v>
      </c>
      <c r="C3" t="s">
        <v>818</v>
      </c>
      <c r="D3" t="s">
        <v>817</v>
      </c>
      <c r="E3" t="s">
        <v>853</v>
      </c>
    </row>
    <row r="4" spans="1:5">
      <c r="A4">
        <v>2015</v>
      </c>
      <c r="B4" s="4">
        <v>2114.06</v>
      </c>
      <c r="C4">
        <v>1.2</v>
      </c>
      <c r="D4" s="4">
        <v>1.2</v>
      </c>
      <c r="E4">
        <v>0.06</v>
      </c>
    </row>
    <row r="5" spans="1:5">
      <c r="A5">
        <v>2016</v>
      </c>
      <c r="B5" s="5">
        <v>9468220.7699999996</v>
      </c>
      <c r="C5">
        <v>7889.7</v>
      </c>
      <c r="D5" s="4">
        <v>248496.05</v>
      </c>
      <c r="E5">
        <v>2.62</v>
      </c>
    </row>
    <row r="6" spans="1:5">
      <c r="A6">
        <v>2017</v>
      </c>
      <c r="B6" s="5">
        <v>30427830.219999999</v>
      </c>
      <c r="C6">
        <v>28233.42</v>
      </c>
      <c r="D6" s="4">
        <v>312482.95</v>
      </c>
      <c r="E6">
        <v>1.03</v>
      </c>
    </row>
    <row r="7" spans="1:5">
      <c r="A7">
        <v>2018</v>
      </c>
      <c r="B7" s="5">
        <v>68267021.010000005</v>
      </c>
      <c r="C7">
        <v>65135.98</v>
      </c>
      <c r="D7" s="4">
        <v>442377.58</v>
      </c>
      <c r="E7">
        <v>0.65</v>
      </c>
    </row>
    <row r="8" spans="1:5">
      <c r="A8">
        <v>2019</v>
      </c>
      <c r="B8" s="5">
        <v>130852050.90000001</v>
      </c>
      <c r="C8">
        <v>138264.75</v>
      </c>
      <c r="D8" s="4">
        <v>566702.11</v>
      </c>
      <c r="E8">
        <v>0.43</v>
      </c>
    </row>
    <row r="9" spans="1:5">
      <c r="A9">
        <v>2020</v>
      </c>
      <c r="B9" s="5">
        <v>4447514.74</v>
      </c>
      <c r="C9">
        <v>5410.16</v>
      </c>
      <c r="D9" s="4">
        <v>3825.77</v>
      </c>
      <c r="E9">
        <v>0.09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65875-76F3-45A4-8D6B-0A1913D21B21}">
  <dimension ref="A1:J19"/>
  <sheetViews>
    <sheetView topLeftCell="E1" workbookViewId="0">
      <selection activeCell="R1" sqref="R1"/>
    </sheetView>
  </sheetViews>
  <sheetFormatPr defaultRowHeight="14.4"/>
  <cols>
    <col min="7" max="7" width="25.88671875" bestFit="1" customWidth="1"/>
    <col min="8" max="8" width="8.21875" bestFit="1" customWidth="1"/>
    <col min="9" max="9" width="13" bestFit="1" customWidth="1"/>
    <col min="10" max="10" width="10" bestFit="1" customWidth="1"/>
    <col min="11" max="11" width="9.21875" bestFit="1" customWidth="1"/>
    <col min="12" max="12" width="8.21875" bestFit="1" customWidth="1"/>
    <col min="13" max="13" width="13" bestFit="1" customWidth="1"/>
    <col min="14" max="14" width="10" bestFit="1" customWidth="1"/>
    <col min="15" max="15" width="9.21875" bestFit="1" customWidth="1"/>
    <col min="16" max="16" width="8.21875" bestFit="1" customWidth="1"/>
    <col min="17" max="17" width="13" bestFit="1" customWidth="1"/>
    <col min="18" max="18" width="10" bestFit="1" customWidth="1"/>
    <col min="19" max="19" width="9.21875" bestFit="1" customWidth="1"/>
    <col min="20" max="20" width="8.21875" bestFit="1" customWidth="1"/>
    <col min="21" max="21" width="13" bestFit="1" customWidth="1"/>
    <col min="22" max="22" width="10" bestFit="1" customWidth="1"/>
    <col min="23" max="23" width="9.21875" bestFit="1" customWidth="1"/>
    <col min="24" max="24" width="8.21875" bestFit="1" customWidth="1"/>
    <col min="25" max="25" width="13" bestFit="1" customWidth="1"/>
    <col min="26" max="26" width="10" bestFit="1" customWidth="1"/>
    <col min="27" max="27" width="9.21875" bestFit="1" customWidth="1"/>
    <col min="28" max="28" width="8.21875" bestFit="1" customWidth="1"/>
    <col min="29" max="29" width="13" bestFit="1" customWidth="1"/>
    <col min="30" max="30" width="10" bestFit="1" customWidth="1"/>
    <col min="31" max="31" width="9.21875" bestFit="1" customWidth="1"/>
  </cols>
  <sheetData>
    <row r="1" spans="1:10">
      <c r="A1" t="s">
        <v>830</v>
      </c>
      <c r="B1" t="s">
        <v>861</v>
      </c>
      <c r="C1" t="s">
        <v>860</v>
      </c>
      <c r="G1" s="7" t="s">
        <v>859</v>
      </c>
      <c r="H1" s="7" t="s">
        <v>858</v>
      </c>
    </row>
    <row r="2" spans="1:10">
      <c r="A2" t="s">
        <v>829</v>
      </c>
      <c r="B2">
        <v>2015</v>
      </c>
      <c r="C2">
        <v>2.9999999999999997E-4</v>
      </c>
      <c r="G2" s="7" t="s">
        <v>857</v>
      </c>
      <c r="H2" t="s">
        <v>829</v>
      </c>
      <c r="I2" t="s">
        <v>828</v>
      </c>
      <c r="J2" t="s">
        <v>827</v>
      </c>
    </row>
    <row r="3" spans="1:10">
      <c r="A3" t="s">
        <v>829</v>
      </c>
      <c r="B3">
        <v>2016</v>
      </c>
      <c r="C3">
        <v>1.6500000000000001E-2</v>
      </c>
      <c r="G3" s="6">
        <v>2015</v>
      </c>
      <c r="H3">
        <v>2.9999999999999997E-4</v>
      </c>
      <c r="I3">
        <v>8.0000000000000004E-4</v>
      </c>
      <c r="J3">
        <v>8.9999999999999998E-4</v>
      </c>
    </row>
    <row r="4" spans="1:10">
      <c r="A4" t="s">
        <v>829</v>
      </c>
      <c r="B4">
        <v>2017</v>
      </c>
      <c r="C4">
        <v>6.1000000000000004E-3</v>
      </c>
      <c r="G4" s="6">
        <v>2016</v>
      </c>
      <c r="H4">
        <v>1.6500000000000001E-2</v>
      </c>
      <c r="I4">
        <v>3.1300000000000001E-2</v>
      </c>
      <c r="J4">
        <v>3.1199999999999999E-2</v>
      </c>
    </row>
    <row r="5" spans="1:10">
      <c r="A5" t="s">
        <v>829</v>
      </c>
      <c r="B5">
        <v>2018</v>
      </c>
      <c r="C5">
        <v>4.1000000000000003E-3</v>
      </c>
      <c r="G5" s="6">
        <v>2017</v>
      </c>
      <c r="H5">
        <v>6.1000000000000004E-3</v>
      </c>
      <c r="I5">
        <v>1.23E-2</v>
      </c>
      <c r="J5">
        <v>1.2200000000000001E-2</v>
      </c>
    </row>
    <row r="6" spans="1:10">
      <c r="A6" t="s">
        <v>829</v>
      </c>
      <c r="B6">
        <v>2019</v>
      </c>
      <c r="C6">
        <v>2.5999999999999999E-3</v>
      </c>
      <c r="G6" s="6">
        <v>2018</v>
      </c>
      <c r="H6">
        <v>4.1000000000000003E-3</v>
      </c>
      <c r="I6">
        <v>8.3000000000000001E-3</v>
      </c>
      <c r="J6">
        <v>7.0000000000000001E-3</v>
      </c>
    </row>
    <row r="7" spans="1:10">
      <c r="A7" t="s">
        <v>829</v>
      </c>
      <c r="B7">
        <v>2020</v>
      </c>
      <c r="C7">
        <v>5.9999999999999995E-4</v>
      </c>
      <c r="G7" s="6">
        <v>2019</v>
      </c>
      <c r="H7">
        <v>2.5999999999999999E-3</v>
      </c>
      <c r="I7">
        <v>5.4999999999999997E-3</v>
      </c>
      <c r="J7">
        <v>4.8999999999999998E-3</v>
      </c>
    </row>
    <row r="8" spans="1:10">
      <c r="A8" t="s">
        <v>828</v>
      </c>
      <c r="B8">
        <v>2015</v>
      </c>
      <c r="C8">
        <v>8.0000000000000004E-4</v>
      </c>
      <c r="G8" s="6">
        <v>2020</v>
      </c>
      <c r="H8">
        <v>5.9999999999999995E-4</v>
      </c>
      <c r="I8">
        <v>1.6000000000000001E-3</v>
      </c>
      <c r="J8">
        <v>5.0000000000000001E-4</v>
      </c>
    </row>
    <row r="9" spans="1:10">
      <c r="A9" t="s">
        <v>828</v>
      </c>
      <c r="B9">
        <v>2016</v>
      </c>
      <c r="C9">
        <v>3.1300000000000001E-2</v>
      </c>
    </row>
    <row r="10" spans="1:10">
      <c r="A10" t="s">
        <v>828</v>
      </c>
      <c r="B10">
        <v>2017</v>
      </c>
      <c r="C10">
        <v>1.23E-2</v>
      </c>
    </row>
    <row r="11" spans="1:10">
      <c r="A11" t="s">
        <v>828</v>
      </c>
      <c r="B11">
        <v>2018</v>
      </c>
      <c r="C11">
        <v>8.3000000000000001E-3</v>
      </c>
    </row>
    <row r="12" spans="1:10">
      <c r="A12" t="s">
        <v>828</v>
      </c>
      <c r="B12">
        <v>2019</v>
      </c>
      <c r="C12">
        <v>5.4999999999999997E-3</v>
      </c>
    </row>
    <row r="13" spans="1:10">
      <c r="A13" t="s">
        <v>828</v>
      </c>
      <c r="B13">
        <v>2020</v>
      </c>
      <c r="C13">
        <v>1.6000000000000001E-3</v>
      </c>
    </row>
    <row r="14" spans="1:10">
      <c r="A14" t="s">
        <v>827</v>
      </c>
      <c r="B14">
        <v>2015</v>
      </c>
      <c r="C14">
        <v>8.9999999999999998E-4</v>
      </c>
    </row>
    <row r="15" spans="1:10">
      <c r="A15" t="s">
        <v>827</v>
      </c>
      <c r="B15">
        <v>2016</v>
      </c>
      <c r="C15">
        <v>3.1199999999999999E-2</v>
      </c>
    </row>
    <row r="16" spans="1:10">
      <c r="A16" t="s">
        <v>827</v>
      </c>
      <c r="B16">
        <v>2017</v>
      </c>
      <c r="C16">
        <v>1.2200000000000001E-2</v>
      </c>
    </row>
    <row r="17" spans="1:3">
      <c r="A17" t="s">
        <v>827</v>
      </c>
      <c r="B17">
        <v>2018</v>
      </c>
      <c r="C17">
        <v>7.0000000000000001E-3</v>
      </c>
    </row>
    <row r="18" spans="1:3">
      <c r="A18" t="s">
        <v>827</v>
      </c>
      <c r="B18">
        <v>2019</v>
      </c>
      <c r="C18">
        <v>4.8999999999999998E-3</v>
      </c>
    </row>
    <row r="19" spans="1:3">
      <c r="A19" t="s">
        <v>827</v>
      </c>
      <c r="B19">
        <v>2020</v>
      </c>
      <c r="C19">
        <v>5.0000000000000001E-4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207F-873B-4071-A911-F31F6480ADA6}">
  <dimension ref="A2:O82"/>
  <sheetViews>
    <sheetView topLeftCell="B50" workbookViewId="0">
      <selection activeCell="F67" sqref="F67:F70"/>
    </sheetView>
  </sheetViews>
  <sheetFormatPr defaultRowHeight="14.4"/>
  <cols>
    <col min="1" max="1" width="27.44140625" customWidth="1"/>
    <col min="2" max="3" width="16.21875" bestFit="1" customWidth="1"/>
    <col min="4" max="4" width="16.21875" customWidth="1"/>
    <col min="5" max="5" width="15.44140625" bestFit="1" customWidth="1"/>
    <col min="6" max="6" width="15.5546875" bestFit="1" customWidth="1"/>
    <col min="7" max="7" width="13.88671875" bestFit="1" customWidth="1"/>
    <col min="8" max="8" width="16.88671875" bestFit="1" customWidth="1"/>
    <col min="9" max="9" width="12" bestFit="1" customWidth="1"/>
    <col min="11" max="11" width="11.5546875" bestFit="1" customWidth="1"/>
    <col min="14" max="14" width="12.88671875" bestFit="1" customWidth="1"/>
  </cols>
  <sheetData>
    <row r="2" spans="1:14">
      <c r="A2" s="3" t="s">
        <v>872</v>
      </c>
    </row>
    <row r="3" spans="1:14">
      <c r="A3" s="3" t="s">
        <v>869</v>
      </c>
      <c r="B3" s="3" t="s">
        <v>14</v>
      </c>
      <c r="C3" s="3" t="s">
        <v>868</v>
      </c>
      <c r="D3" s="3"/>
      <c r="E3" s="3" t="s">
        <v>16</v>
      </c>
      <c r="F3" s="3" t="s">
        <v>817</v>
      </c>
      <c r="G3" s="3"/>
    </row>
    <row r="4" spans="1:14">
      <c r="A4" t="s">
        <v>876</v>
      </c>
      <c r="B4" s="5">
        <v>990677</v>
      </c>
      <c r="C4" s="5">
        <v>990677</v>
      </c>
      <c r="D4" s="5"/>
      <c r="E4" s="5">
        <v>990677</v>
      </c>
      <c r="F4" s="5">
        <v>990677</v>
      </c>
    </row>
    <row r="5" spans="1:14">
      <c r="A5" t="s">
        <v>867</v>
      </c>
      <c r="B5" s="14">
        <v>0.44</v>
      </c>
      <c r="C5" s="14">
        <v>1</v>
      </c>
      <c r="D5" s="14"/>
      <c r="E5" s="14">
        <v>0</v>
      </c>
      <c r="F5" s="14">
        <v>-6599.98</v>
      </c>
    </row>
    <row r="6" spans="1:14">
      <c r="A6" t="s">
        <v>866</v>
      </c>
      <c r="B6" s="14">
        <v>22638.48</v>
      </c>
      <c r="C6" s="14">
        <v>14</v>
      </c>
      <c r="D6" s="14"/>
      <c r="E6" s="14">
        <v>7524.98</v>
      </c>
      <c r="F6" s="14">
        <v>8399.98</v>
      </c>
    </row>
    <row r="7" spans="1:14">
      <c r="A7" t="s">
        <v>865</v>
      </c>
      <c r="B7" s="14">
        <v>245.76</v>
      </c>
      <c r="C7" s="14">
        <v>3.48</v>
      </c>
      <c r="D7" s="14"/>
      <c r="E7" s="14">
        <v>75.36</v>
      </c>
      <c r="F7" s="14">
        <v>1.59</v>
      </c>
    </row>
    <row r="8" spans="1:14">
      <c r="A8" t="s">
        <v>864</v>
      </c>
      <c r="B8" s="14">
        <v>243464751.69999999</v>
      </c>
      <c r="C8" s="14">
        <v>3443762</v>
      </c>
      <c r="D8" s="14"/>
      <c r="E8" s="14">
        <v>74661947.989999995</v>
      </c>
      <c r="F8" s="14">
        <v>1573885.66</v>
      </c>
    </row>
    <row r="14" spans="1:14">
      <c r="A14" s="3" t="s">
        <v>877</v>
      </c>
    </row>
    <row r="15" spans="1:14">
      <c r="A15" s="3" t="s">
        <v>858</v>
      </c>
      <c r="B15" s="3" t="s">
        <v>874</v>
      </c>
      <c r="E15" s="3" t="s">
        <v>11264</v>
      </c>
      <c r="F15" s="3" t="s">
        <v>11265</v>
      </c>
      <c r="G15" s="3" t="s">
        <v>868</v>
      </c>
      <c r="I15" s="3" t="s">
        <v>16</v>
      </c>
      <c r="K15" s="3" t="s">
        <v>817</v>
      </c>
      <c r="M15" s="3" t="s">
        <v>871</v>
      </c>
    </row>
    <row r="16" spans="1:14">
      <c r="A16">
        <v>2015</v>
      </c>
      <c r="B16" s="5">
        <v>14</v>
      </c>
      <c r="E16" s="14">
        <v>2114</v>
      </c>
      <c r="G16" s="5">
        <v>54</v>
      </c>
      <c r="I16" s="14">
        <v>248</v>
      </c>
      <c r="K16" s="14">
        <v>1</v>
      </c>
      <c r="M16">
        <v>5.7000000000000002E-2</v>
      </c>
      <c r="N16" s="36">
        <f>E16-K16</f>
        <v>2113</v>
      </c>
    </row>
    <row r="17" spans="1:15">
      <c r="A17">
        <v>2016</v>
      </c>
      <c r="B17" s="5">
        <v>32624</v>
      </c>
      <c r="E17" s="14">
        <v>9468221</v>
      </c>
      <c r="F17" s="15"/>
      <c r="G17" s="5">
        <v>129709</v>
      </c>
      <c r="I17" s="14">
        <v>2614275</v>
      </c>
      <c r="K17" s="14">
        <v>248496</v>
      </c>
      <c r="M17">
        <v>2.625</v>
      </c>
      <c r="N17" s="36">
        <f t="shared" ref="N17:N21" si="0">E17-K17</f>
        <v>9219725</v>
      </c>
    </row>
    <row r="18" spans="1:15">
      <c r="A18">
        <v>2017</v>
      </c>
      <c r="B18" s="5">
        <v>119092</v>
      </c>
      <c r="C18" s="36"/>
      <c r="D18" s="36"/>
      <c r="E18" s="14">
        <v>30427830</v>
      </c>
      <c r="F18" s="19">
        <f>(E18-E17)/E17</f>
        <v>2.2136797398370822</v>
      </c>
      <c r="G18" s="5">
        <v>432159</v>
      </c>
      <c r="H18" s="15">
        <f>(G18-G17)/G17</f>
        <v>2.331758012165694</v>
      </c>
      <c r="I18" s="14">
        <v>8711488</v>
      </c>
      <c r="K18" s="14">
        <v>312483</v>
      </c>
      <c r="L18" s="15">
        <f>(K18-K17)/K17</f>
        <v>0.25749710256905545</v>
      </c>
      <c r="M18">
        <v>1.0269999999999999</v>
      </c>
      <c r="N18" s="36">
        <f t="shared" si="0"/>
        <v>30115347</v>
      </c>
      <c r="O18" s="15">
        <f>(N18-N17)/N17</f>
        <v>2.2664040413352895</v>
      </c>
    </row>
    <row r="19" spans="1:15">
      <c r="A19">
        <v>2018</v>
      </c>
      <c r="B19" s="5">
        <v>270800</v>
      </c>
      <c r="C19" s="36"/>
      <c r="D19" s="36"/>
      <c r="E19" s="14">
        <v>68267021</v>
      </c>
      <c r="F19" s="19">
        <f t="shared" ref="F19:F20" si="1">(E19-E18)/E18</f>
        <v>1.2435717893783422</v>
      </c>
      <c r="G19" s="5">
        <v>968081</v>
      </c>
      <c r="H19" s="15">
        <f t="shared" ref="H19:H20" si="2">(G19-G18)/G18</f>
        <v>1.2401037581075485</v>
      </c>
      <c r="I19" s="14">
        <v>20019880</v>
      </c>
      <c r="K19" s="14">
        <v>442378</v>
      </c>
      <c r="L19" s="15">
        <f t="shared" ref="L19:L20" si="3">(K19-K18)/K18</f>
        <v>0.41568661335176632</v>
      </c>
      <c r="M19">
        <v>0.64800000000000002</v>
      </c>
      <c r="N19" s="36">
        <f t="shared" si="0"/>
        <v>67824643</v>
      </c>
      <c r="O19" s="15">
        <f t="shared" ref="O19:O20" si="4">(N19-N18)/N18</f>
        <v>1.2521620952931407</v>
      </c>
    </row>
    <row r="20" spans="1:15">
      <c r="A20">
        <v>2019</v>
      </c>
      <c r="B20" s="5">
        <v>525242</v>
      </c>
      <c r="C20" s="36"/>
      <c r="D20" s="36"/>
      <c r="E20" s="14">
        <v>130852051</v>
      </c>
      <c r="F20" s="19">
        <f t="shared" si="1"/>
        <v>0.91676814197004441</v>
      </c>
      <c r="G20" s="5">
        <v>1848168</v>
      </c>
      <c r="H20" s="15">
        <f t="shared" si="2"/>
        <v>0.90910471334526755</v>
      </c>
      <c r="I20" s="14">
        <v>41758425</v>
      </c>
      <c r="K20" s="14">
        <v>566702</v>
      </c>
      <c r="L20" s="15">
        <f t="shared" si="3"/>
        <v>0.28103567537264512</v>
      </c>
      <c r="M20">
        <v>0.433</v>
      </c>
      <c r="N20" s="36">
        <f t="shared" si="0"/>
        <v>130285349</v>
      </c>
      <c r="O20" s="15">
        <f t="shared" si="4"/>
        <v>0.92091462980498107</v>
      </c>
    </row>
    <row r="21" spans="1:15">
      <c r="A21">
        <v>2020</v>
      </c>
      <c r="B21" s="5">
        <v>18773</v>
      </c>
      <c r="C21" s="36"/>
      <c r="D21" s="36"/>
      <c r="E21" s="14">
        <v>4447515</v>
      </c>
      <c r="F21" s="15"/>
      <c r="G21" s="5">
        <v>65591</v>
      </c>
      <c r="I21" s="14">
        <v>1557633</v>
      </c>
      <c r="K21" s="14">
        <v>3826</v>
      </c>
      <c r="L21" s="15"/>
      <c r="M21">
        <v>8.5999999999999993E-2</v>
      </c>
      <c r="N21" s="36">
        <f t="shared" si="0"/>
        <v>4443689</v>
      </c>
    </row>
    <row r="25" spans="1:15">
      <c r="A25" s="3" t="s">
        <v>881</v>
      </c>
    </row>
    <row r="26" spans="1:15">
      <c r="A26" s="3" t="s">
        <v>0</v>
      </c>
      <c r="B26" s="3" t="s">
        <v>874</v>
      </c>
      <c r="C26" s="3" t="s">
        <v>14</v>
      </c>
      <c r="D26" s="3"/>
      <c r="E26" s="3" t="s">
        <v>868</v>
      </c>
      <c r="F26" s="3" t="s">
        <v>16</v>
      </c>
      <c r="G26" s="3" t="s">
        <v>817</v>
      </c>
      <c r="H26" s="3" t="s">
        <v>871</v>
      </c>
    </row>
    <row r="27" spans="1:15">
      <c r="A27" t="s">
        <v>878</v>
      </c>
      <c r="B27" s="5">
        <v>13761</v>
      </c>
      <c r="C27" s="14">
        <v>123938486</v>
      </c>
      <c r="D27" s="14"/>
      <c r="E27" s="5">
        <v>1769941</v>
      </c>
      <c r="F27" s="5">
        <v>37689611</v>
      </c>
      <c r="G27" s="5">
        <v>806453</v>
      </c>
      <c r="H27">
        <v>0.65100000000000002</v>
      </c>
    </row>
    <row r="28" spans="1:15">
      <c r="A28" t="s">
        <v>879</v>
      </c>
      <c r="B28" s="5">
        <v>9677</v>
      </c>
      <c r="C28" s="14">
        <v>73901868</v>
      </c>
      <c r="D28" s="14"/>
      <c r="E28" s="5">
        <v>1027900</v>
      </c>
      <c r="F28" s="5">
        <v>22766598</v>
      </c>
      <c r="G28" s="5">
        <v>473004</v>
      </c>
      <c r="H28">
        <v>0.64</v>
      </c>
    </row>
    <row r="29" spans="1:15">
      <c r="A29" t="s">
        <v>880</v>
      </c>
      <c r="B29" s="5">
        <v>6725</v>
      </c>
      <c r="C29" s="14">
        <v>45624398</v>
      </c>
      <c r="D29" s="14"/>
      <c r="E29" s="5">
        <v>645921</v>
      </c>
      <c r="F29" s="5">
        <v>14205740</v>
      </c>
      <c r="G29" s="5">
        <v>294429</v>
      </c>
      <c r="H29">
        <v>0.64500000000000002</v>
      </c>
    </row>
    <row r="33" spans="1:9">
      <c r="A33" t="s">
        <v>902</v>
      </c>
    </row>
    <row r="34" spans="1:9">
      <c r="A34" s="3" t="s">
        <v>850</v>
      </c>
      <c r="B34" s="3" t="s">
        <v>874</v>
      </c>
      <c r="C34" s="3" t="s">
        <v>14</v>
      </c>
      <c r="D34" s="3" t="s">
        <v>11266</v>
      </c>
      <c r="E34" s="3" t="s">
        <v>868</v>
      </c>
      <c r="F34" s="3" t="s">
        <v>16</v>
      </c>
      <c r="G34" s="3" t="s">
        <v>817</v>
      </c>
      <c r="H34" s="3" t="s">
        <v>11267</v>
      </c>
      <c r="I34" s="3" t="s">
        <v>871</v>
      </c>
    </row>
    <row r="35" spans="1:9">
      <c r="A35" t="s">
        <v>895</v>
      </c>
      <c r="B35" s="5">
        <v>64002</v>
      </c>
      <c r="C35" s="14">
        <v>32106289</v>
      </c>
      <c r="D35" s="37">
        <f t="shared" ref="D35:D51" si="5">C35/$C$52</f>
        <v>0.13187243273667981</v>
      </c>
      <c r="E35" s="5">
        <v>225578</v>
      </c>
      <c r="F35" s="14">
        <v>8518098</v>
      </c>
      <c r="G35" s="14">
        <v>223043</v>
      </c>
      <c r="H35" s="12">
        <f>G35/$G$52</f>
        <v>0.14171492834609897</v>
      </c>
      <c r="I35">
        <v>0.69499999999999995</v>
      </c>
    </row>
    <row r="36" spans="1:9">
      <c r="A36" t="s">
        <v>892</v>
      </c>
      <c r="B36" s="5">
        <v>43639</v>
      </c>
      <c r="C36" s="14">
        <v>30187705</v>
      </c>
      <c r="D36" s="37">
        <f t="shared" si="5"/>
        <v>0.12399209690933863</v>
      </c>
      <c r="E36" s="5">
        <v>146889</v>
      </c>
      <c r="F36" s="14">
        <v>10748829</v>
      </c>
      <c r="G36" s="14">
        <v>257314</v>
      </c>
      <c r="H36" s="12">
        <f t="shared" ref="H36:H51" si="6">G36/$G$52</f>
        <v>0.16348970858734915</v>
      </c>
      <c r="I36">
        <v>0.85199999999999998</v>
      </c>
    </row>
    <row r="37" spans="1:9">
      <c r="A37" t="s">
        <v>899</v>
      </c>
      <c r="B37" s="5">
        <v>66238</v>
      </c>
      <c r="C37" s="14">
        <v>28531375</v>
      </c>
      <c r="D37" s="37">
        <f t="shared" si="5"/>
        <v>0.11718893549399272</v>
      </c>
      <c r="E37" s="5">
        <v>234592</v>
      </c>
      <c r="F37" s="14">
        <v>9031428</v>
      </c>
      <c r="G37" s="14">
        <v>154356</v>
      </c>
      <c r="H37" s="12">
        <f t="shared" si="6"/>
        <v>9.8073239150255578E-2</v>
      </c>
      <c r="I37">
        <v>0.54100000000000004</v>
      </c>
    </row>
    <row r="38" spans="1:9">
      <c r="A38" t="s">
        <v>896</v>
      </c>
      <c r="B38" s="5">
        <v>47175</v>
      </c>
      <c r="C38" s="14">
        <v>28455001</v>
      </c>
      <c r="D38" s="37">
        <f t="shared" si="5"/>
        <v>0.11687523915936397</v>
      </c>
      <c r="E38" s="5">
        <v>162641</v>
      </c>
      <c r="F38" s="14">
        <v>10436750</v>
      </c>
      <c r="G38" s="14">
        <v>164629</v>
      </c>
      <c r="H38" s="12">
        <f t="shared" si="6"/>
        <v>0.10460039964800477</v>
      </c>
      <c r="I38">
        <v>0.57899999999999996</v>
      </c>
    </row>
    <row r="39" spans="1:9">
      <c r="A39" t="s">
        <v>898</v>
      </c>
      <c r="B39" s="5">
        <v>97106</v>
      </c>
      <c r="C39" s="14">
        <v>21514297</v>
      </c>
      <c r="D39" s="37">
        <f t="shared" si="5"/>
        <v>8.8367194477363992E-2</v>
      </c>
      <c r="E39" s="5">
        <v>323158</v>
      </c>
      <c r="F39" s="14">
        <v>4602077</v>
      </c>
      <c r="G39" s="14">
        <v>118342</v>
      </c>
      <c r="H39" s="12">
        <f t="shared" si="6"/>
        <v>7.5191008237577711E-2</v>
      </c>
      <c r="I39">
        <v>0.55000000000000004</v>
      </c>
    </row>
    <row r="40" spans="1:9">
      <c r="A40" t="s">
        <v>893</v>
      </c>
      <c r="B40" s="5">
        <v>33625</v>
      </c>
      <c r="C40" s="14">
        <v>19854220</v>
      </c>
      <c r="D40" s="37">
        <f t="shared" si="5"/>
        <v>8.1548642743770328E-2</v>
      </c>
      <c r="E40" s="5">
        <v>117879</v>
      </c>
      <c r="F40" s="14">
        <v>9084564</v>
      </c>
      <c r="G40" s="14">
        <v>147796</v>
      </c>
      <c r="H40" s="12">
        <f t="shared" si="6"/>
        <v>9.39052090845265E-2</v>
      </c>
      <c r="I40">
        <v>0.74399999999999999</v>
      </c>
    </row>
    <row r="41" spans="1:9">
      <c r="A41" t="s">
        <v>891</v>
      </c>
      <c r="B41" s="5">
        <v>59088</v>
      </c>
      <c r="C41" s="14">
        <v>14727962</v>
      </c>
      <c r="D41" s="37">
        <f t="shared" si="5"/>
        <v>6.0493200512627798E-2</v>
      </c>
      <c r="E41" s="5">
        <v>212353</v>
      </c>
      <c r="F41" s="14">
        <v>2380059</v>
      </c>
      <c r="G41" s="14">
        <v>129314</v>
      </c>
      <c r="H41" s="12">
        <f t="shared" si="6"/>
        <v>8.2162292670684325E-2</v>
      </c>
      <c r="I41">
        <v>0.878</v>
      </c>
    </row>
    <row r="42" spans="1:9">
      <c r="A42" t="s">
        <v>900</v>
      </c>
      <c r="B42" s="5">
        <v>28454</v>
      </c>
      <c r="C42" s="14">
        <v>14498190</v>
      </c>
      <c r="D42" s="37">
        <f t="shared" si="5"/>
        <v>5.954944171774583E-2</v>
      </c>
      <c r="E42" s="5">
        <v>94113</v>
      </c>
      <c r="F42" s="14">
        <v>6044264</v>
      </c>
      <c r="G42" s="14">
        <v>62711</v>
      </c>
      <c r="H42" s="12">
        <f t="shared" si="6"/>
        <v>3.9844715465234118E-2</v>
      </c>
      <c r="I42">
        <v>0.433</v>
      </c>
    </row>
    <row r="43" spans="1:9">
      <c r="A43" t="s">
        <v>901</v>
      </c>
      <c r="B43" s="5">
        <v>16459</v>
      </c>
      <c r="C43" s="14">
        <v>14342554</v>
      </c>
      <c r="D43" s="37">
        <f t="shared" si="5"/>
        <v>5.8910186961725723E-2</v>
      </c>
      <c r="E43" s="5">
        <v>59258</v>
      </c>
      <c r="F43" s="14">
        <v>5189398</v>
      </c>
      <c r="G43" s="14">
        <v>-59101</v>
      </c>
      <c r="H43" s="12">
        <f t="shared" si="6"/>
        <v>-3.7551028188209427E-2</v>
      </c>
      <c r="I43">
        <v>-0.41199999999999998</v>
      </c>
    </row>
    <row r="44" spans="1:9">
      <c r="A44" t="s">
        <v>887</v>
      </c>
      <c r="B44" s="5">
        <v>119815</v>
      </c>
      <c r="C44" s="14">
        <v>8825331</v>
      </c>
      <c r="D44" s="37">
        <f t="shared" si="5"/>
        <v>3.6248906520352918E-2</v>
      </c>
      <c r="E44" s="5">
        <v>417445</v>
      </c>
      <c r="F44" s="14">
        <v>2395157</v>
      </c>
      <c r="G44" s="14">
        <v>91271</v>
      </c>
      <c r="H44" s="12">
        <f t="shared" si="6"/>
        <v>5.7990895141639957E-2</v>
      </c>
      <c r="I44">
        <v>1.034</v>
      </c>
    </row>
    <row r="45" spans="1:9">
      <c r="A45" t="s">
        <v>894</v>
      </c>
      <c r="B45" s="5">
        <v>61351</v>
      </c>
      <c r="C45" s="14">
        <v>7527476</v>
      </c>
      <c r="D45" s="37">
        <f t="shared" si="5"/>
        <v>3.0918134839157885E-2</v>
      </c>
      <c r="E45" s="5">
        <v>217072</v>
      </c>
      <c r="F45" s="14">
        <v>1643405</v>
      </c>
      <c r="G45" s="14">
        <v>54689</v>
      </c>
      <c r="H45" s="12">
        <f t="shared" si="6"/>
        <v>3.4747773820831891E-2</v>
      </c>
      <c r="I45">
        <v>0.72699999999999998</v>
      </c>
    </row>
    <row r="46" spans="1:9">
      <c r="A46" t="s">
        <v>889</v>
      </c>
      <c r="B46" s="5">
        <v>94169</v>
      </c>
      <c r="C46" s="14">
        <v>7136263</v>
      </c>
      <c r="D46" s="37">
        <f t="shared" si="5"/>
        <v>2.9311278000978467E-2</v>
      </c>
      <c r="E46" s="5">
        <v>312397</v>
      </c>
      <c r="F46" s="14">
        <v>1843410</v>
      </c>
      <c r="G46" s="14">
        <v>69966</v>
      </c>
      <c r="H46" s="12">
        <f t="shared" si="6"/>
        <v>4.4454327984573203E-2</v>
      </c>
      <c r="I46">
        <v>0.98</v>
      </c>
    </row>
    <row r="47" spans="1:9">
      <c r="A47" t="s">
        <v>897</v>
      </c>
      <c r="B47" s="5">
        <v>47587</v>
      </c>
      <c r="C47" s="14">
        <v>4805649</v>
      </c>
      <c r="D47" s="37">
        <f t="shared" si="5"/>
        <v>1.97385821982912E-2</v>
      </c>
      <c r="E47" s="5">
        <v>170393</v>
      </c>
      <c r="F47" s="14">
        <v>1002141</v>
      </c>
      <c r="G47" s="14">
        <v>27072</v>
      </c>
      <c r="H47" s="12">
        <f t="shared" si="6"/>
        <v>1.7200748466374607E-2</v>
      </c>
      <c r="I47">
        <v>0.56299999999999994</v>
      </c>
    </row>
    <row r="48" spans="1:9">
      <c r="A48" t="s">
        <v>886</v>
      </c>
      <c r="B48" s="5">
        <v>67996</v>
      </c>
      <c r="C48" s="14">
        <v>4690636</v>
      </c>
      <c r="D48" s="37">
        <f t="shared" si="5"/>
        <v>1.9266181164763353E-2</v>
      </c>
      <c r="E48" s="5">
        <v>245034</v>
      </c>
      <c r="F48" s="14">
        <v>756975</v>
      </c>
      <c r="G48" s="14">
        <v>64933</v>
      </c>
      <c r="H48" s="12">
        <f t="shared" si="6"/>
        <v>4.1256508575912475E-2</v>
      </c>
      <c r="I48">
        <v>1.3839999999999999</v>
      </c>
    </row>
    <row r="49" spans="1:13">
      <c r="A49" t="s">
        <v>888</v>
      </c>
      <c r="B49" s="5">
        <v>47132</v>
      </c>
      <c r="C49" s="14">
        <v>3250149</v>
      </c>
      <c r="D49" s="37">
        <f t="shared" si="5"/>
        <v>1.334956697694608E-2</v>
      </c>
      <c r="E49" s="5">
        <v>160726</v>
      </c>
      <c r="F49" s="14">
        <v>502938</v>
      </c>
      <c r="G49" s="14">
        <v>32359</v>
      </c>
      <c r="H49" s="12">
        <f t="shared" si="6"/>
        <v>2.0559951965994975E-2</v>
      </c>
      <c r="I49">
        <v>0.996</v>
      </c>
    </row>
    <row r="50" spans="1:13">
      <c r="A50" t="s">
        <v>890</v>
      </c>
      <c r="B50" s="5">
        <v>47027</v>
      </c>
      <c r="C50" s="14">
        <v>1612949</v>
      </c>
      <c r="D50" s="37">
        <f t="shared" si="5"/>
        <v>6.6249795642901914E-3</v>
      </c>
      <c r="E50" s="5">
        <v>163825</v>
      </c>
      <c r="F50" s="14">
        <v>257602</v>
      </c>
      <c r="G50" s="14">
        <v>15542</v>
      </c>
      <c r="H50" s="12">
        <f t="shared" si="6"/>
        <v>9.8749273295062855E-3</v>
      </c>
      <c r="I50">
        <v>0.96399999999999997</v>
      </c>
    </row>
    <row r="51" spans="1:13">
      <c r="A51" t="s">
        <v>885</v>
      </c>
      <c r="B51" s="5">
        <v>49814</v>
      </c>
      <c r="C51" s="14">
        <v>1398705</v>
      </c>
      <c r="D51" s="37">
        <f t="shared" si="5"/>
        <v>5.7450000226110763E-3</v>
      </c>
      <c r="E51" s="5">
        <v>180409</v>
      </c>
      <c r="F51" s="14">
        <v>224853</v>
      </c>
      <c r="G51" s="14">
        <v>19649</v>
      </c>
      <c r="H51" s="12">
        <f t="shared" si="6"/>
        <v>1.2484393713644898E-2</v>
      </c>
      <c r="I51">
        <v>1.405</v>
      </c>
    </row>
    <row r="52" spans="1:13">
      <c r="C52" s="38">
        <f>SUM(C35:C51)</f>
        <v>243464751</v>
      </c>
      <c r="G52" s="36">
        <f>SUM(G35:G51)</f>
        <v>1573885</v>
      </c>
    </row>
    <row r="55" spans="1:13">
      <c r="A55" s="3" t="s">
        <v>907</v>
      </c>
    </row>
    <row r="56" spans="1:13">
      <c r="A56" s="3" t="s">
        <v>830</v>
      </c>
      <c r="B56" s="3" t="s">
        <v>874</v>
      </c>
      <c r="E56" s="3" t="s">
        <v>14</v>
      </c>
      <c r="G56" s="3" t="s">
        <v>868</v>
      </c>
      <c r="I56" s="3" t="s">
        <v>16</v>
      </c>
      <c r="K56" s="3" t="s">
        <v>817</v>
      </c>
      <c r="M56" s="3" t="s">
        <v>871</v>
      </c>
    </row>
    <row r="57" spans="1:13">
      <c r="A57" t="s">
        <v>904</v>
      </c>
      <c r="B57">
        <v>604271</v>
      </c>
      <c r="E57" s="14">
        <v>73088199</v>
      </c>
      <c r="G57">
        <v>2091266</v>
      </c>
      <c r="I57">
        <v>20669717</v>
      </c>
      <c r="K57">
        <v>586931</v>
      </c>
      <c r="M57">
        <v>0.80300000000000005</v>
      </c>
    </row>
    <row r="58" spans="1:13">
      <c r="A58" t="s">
        <v>905</v>
      </c>
      <c r="B58">
        <v>191223</v>
      </c>
      <c r="E58" s="14">
        <v>78856407</v>
      </c>
      <c r="G58">
        <v>673563</v>
      </c>
      <c r="I58">
        <v>26300981</v>
      </c>
      <c r="K58">
        <v>314572</v>
      </c>
      <c r="M58">
        <v>0.39900000000000002</v>
      </c>
    </row>
    <row r="59" spans="1:13">
      <c r="A59" t="s">
        <v>906</v>
      </c>
      <c r="B59">
        <v>195183</v>
      </c>
      <c r="E59" s="14">
        <v>91520146</v>
      </c>
      <c r="G59">
        <v>678933</v>
      </c>
      <c r="I59">
        <v>27691250</v>
      </c>
      <c r="K59">
        <v>672382</v>
      </c>
      <c r="M59">
        <v>0.73499999999999999</v>
      </c>
    </row>
    <row r="60" spans="1:13">
      <c r="E60" s="14">
        <f>SUM(E57:E59)</f>
        <v>243464752</v>
      </c>
    </row>
    <row r="65" spans="1:12">
      <c r="A65" s="3" t="s">
        <v>11255</v>
      </c>
      <c r="B65" s="3" t="s">
        <v>819</v>
      </c>
      <c r="C65" s="3" t="s">
        <v>914</v>
      </c>
      <c r="D65" s="3"/>
      <c r="E65" s="3" t="s">
        <v>11269</v>
      </c>
      <c r="F65" s="3" t="s">
        <v>11270</v>
      </c>
      <c r="G65" s="3" t="s">
        <v>818</v>
      </c>
      <c r="H65" s="3" t="s">
        <v>912</v>
      </c>
      <c r="I65" s="3" t="s">
        <v>910</v>
      </c>
      <c r="L65" s="3" t="s">
        <v>911</v>
      </c>
    </row>
    <row r="66" spans="1:12">
      <c r="A66">
        <v>2015</v>
      </c>
      <c r="B66">
        <v>2114.06</v>
      </c>
      <c r="E66" s="10">
        <v>1.2</v>
      </c>
      <c r="F66" s="15">
        <f>E66/B66</f>
        <v>5.6762816570958248E-4</v>
      </c>
      <c r="G66">
        <v>247.5325</v>
      </c>
      <c r="I66">
        <v>2112.86</v>
      </c>
      <c r="J66" s="12">
        <f>(I66/B66)</f>
        <v>0.99943237183429046</v>
      </c>
    </row>
    <row r="67" spans="1:12">
      <c r="A67">
        <v>2016</v>
      </c>
      <c r="B67" s="5">
        <v>9468220.7699999996</v>
      </c>
      <c r="C67" s="12">
        <f>(B67-B66)/B66</f>
        <v>4477.690656840392</v>
      </c>
      <c r="D67" s="12"/>
      <c r="E67" s="10">
        <v>248496.05</v>
      </c>
      <c r="F67" s="15">
        <f>E67/B67</f>
        <v>2.6245274168865837E-2</v>
      </c>
      <c r="G67">
        <v>2614275.2910000002</v>
      </c>
      <c r="H67" s="12">
        <v>0.99990531505964486</v>
      </c>
      <c r="I67">
        <v>9219724.7200000007</v>
      </c>
      <c r="J67" s="15">
        <f t="shared" ref="J67:J71" si="7">(I67/B67)</f>
        <v>0.97375472583113432</v>
      </c>
      <c r="L67" s="12">
        <v>0.99977083263718103</v>
      </c>
    </row>
    <row r="68" spans="1:12">
      <c r="A68">
        <v>2017</v>
      </c>
      <c r="B68" s="5">
        <v>30427830.219999999</v>
      </c>
      <c r="C68" s="12">
        <f t="shared" ref="C68:C71" si="8">(B68-B67)/B67</f>
        <v>2.2136798411387275</v>
      </c>
      <c r="D68" s="12"/>
      <c r="E68" s="10">
        <v>312482.95</v>
      </c>
      <c r="F68" s="15">
        <f t="shared" ref="F68:F71" si="9">E68/B68</f>
        <v>1.0269642880898131E-2</v>
      </c>
      <c r="G68">
        <v>8711487.7160999998</v>
      </c>
      <c r="H68" s="12">
        <v>0.69990484103324069</v>
      </c>
      <c r="I68">
        <v>30115347.27</v>
      </c>
      <c r="J68" s="15">
        <f t="shared" si="7"/>
        <v>0.98973035711910184</v>
      </c>
      <c r="K68" s="11"/>
      <c r="L68" s="12">
        <v>0.69385295021371329</v>
      </c>
    </row>
    <row r="69" spans="1:12">
      <c r="A69">
        <v>2018</v>
      </c>
      <c r="B69" s="5">
        <v>68267021.010000005</v>
      </c>
      <c r="C69" s="12">
        <f t="shared" si="8"/>
        <v>1.2435717734854643</v>
      </c>
      <c r="D69" s="12"/>
      <c r="E69" s="10">
        <v>442377.58</v>
      </c>
      <c r="F69" s="15">
        <f t="shared" si="9"/>
        <v>6.4801066965438393E-3</v>
      </c>
      <c r="G69">
        <v>20019879.7082</v>
      </c>
      <c r="H69" s="12">
        <v>0.56485813885625713</v>
      </c>
      <c r="I69">
        <v>67824643.430000007</v>
      </c>
      <c r="J69" s="15">
        <f t="shared" si="7"/>
        <v>0.99351989330345614</v>
      </c>
      <c r="L69" s="12">
        <v>0.55598222494039007</v>
      </c>
    </row>
    <row r="70" spans="1:12">
      <c r="A70">
        <v>2019</v>
      </c>
      <c r="B70" s="5">
        <v>130852050.90000001</v>
      </c>
      <c r="C70" s="12">
        <f t="shared" si="8"/>
        <v>0.91676814022443298</v>
      </c>
      <c r="D70" s="12"/>
      <c r="E70" s="10">
        <v>566702.11</v>
      </c>
      <c r="F70" s="15">
        <f t="shared" si="9"/>
        <v>4.3308615042884279E-3</v>
      </c>
      <c r="G70">
        <v>41758424.545000002</v>
      </c>
      <c r="H70" s="12">
        <v>0.52057866343530179</v>
      </c>
      <c r="I70">
        <v>130285348.79000001</v>
      </c>
      <c r="J70" s="15">
        <f t="shared" si="7"/>
        <v>0.99566913849571159</v>
      </c>
      <c r="L70" s="12">
        <v>0.4794146536052728</v>
      </c>
    </row>
    <row r="71" spans="1:12">
      <c r="A71">
        <v>2020</v>
      </c>
      <c r="B71">
        <v>4447514.74</v>
      </c>
      <c r="C71" s="12">
        <f t="shared" si="8"/>
        <v>-0.96601111935647932</v>
      </c>
      <c r="D71" s="12"/>
      <c r="E71" s="10">
        <v>3825.77</v>
      </c>
      <c r="F71" s="15">
        <f t="shared" si="9"/>
        <v>8.6020400687868202E-4</v>
      </c>
      <c r="G71">
        <v>1557633.2008</v>
      </c>
      <c r="H71" s="12">
        <v>-25.808894753625491</v>
      </c>
      <c r="I71">
        <v>4443688.97</v>
      </c>
      <c r="J71" s="12">
        <f t="shared" si="7"/>
        <v>0.99913979599312119</v>
      </c>
      <c r="L71" s="12">
        <v>-28.319187204499602</v>
      </c>
    </row>
    <row r="76" spans="1:12">
      <c r="B76" s="3"/>
      <c r="E76" s="12"/>
      <c r="F76" s="12"/>
      <c r="G76" s="12"/>
      <c r="H76" s="12"/>
      <c r="I76" s="12"/>
    </row>
    <row r="77" spans="1:12">
      <c r="B77" s="3"/>
      <c r="E77" s="12"/>
      <c r="F77" s="12"/>
      <c r="G77" s="12"/>
      <c r="H77" s="12"/>
      <c r="I77" s="12"/>
    </row>
    <row r="78" spans="1:12">
      <c r="B78" s="3"/>
      <c r="H78" s="12"/>
      <c r="I78" s="12"/>
    </row>
    <row r="79" spans="1:12">
      <c r="A79" t="s">
        <v>858</v>
      </c>
      <c r="B79" s="3" t="s">
        <v>914</v>
      </c>
      <c r="C79" s="3" t="s">
        <v>911</v>
      </c>
      <c r="D79" s="3"/>
      <c r="E79" s="3" t="s">
        <v>913</v>
      </c>
      <c r="F79" s="3" t="s">
        <v>912</v>
      </c>
      <c r="H79" s="12"/>
      <c r="I79" s="12"/>
    </row>
    <row r="80" spans="1:12">
      <c r="A80" s="13">
        <v>42559</v>
      </c>
      <c r="B80" s="12">
        <v>0.68883023529635035</v>
      </c>
      <c r="C80" s="12">
        <v>0.69385295021371329</v>
      </c>
      <c r="D80" s="12"/>
      <c r="E80" s="12">
        <v>0.20476925221040065</v>
      </c>
      <c r="F80" s="12">
        <v>0.69990484103324069</v>
      </c>
    </row>
    <row r="81" spans="1:6">
      <c r="A81" s="13">
        <v>42926</v>
      </c>
      <c r="B81" s="12">
        <v>0.55428214429419997</v>
      </c>
      <c r="C81" s="12">
        <v>0.55598222494039007</v>
      </c>
      <c r="D81" s="12"/>
      <c r="E81" s="12">
        <v>0.293628420319131</v>
      </c>
      <c r="F81" s="12">
        <v>0.56485813885625713</v>
      </c>
    </row>
    <row r="82" spans="1:6">
      <c r="A82" s="13">
        <v>43292</v>
      </c>
      <c r="B82" s="12">
        <v>0.47828849039461252</v>
      </c>
      <c r="C82" s="12">
        <v>0.4794146536052728</v>
      </c>
      <c r="D82" s="12"/>
      <c r="E82" s="12">
        <v>0.21938250768115186</v>
      </c>
      <c r="F82" s="12">
        <v>0.52057866343530179</v>
      </c>
    </row>
  </sheetData>
  <autoFilter ref="A34:H51" xr:uid="{0370207F-873B-4071-A911-F31F6480ADA6}">
    <sortState xmlns:xlrd2="http://schemas.microsoft.com/office/spreadsheetml/2017/richdata2" ref="A35:H52">
      <sortCondition descending="1" ref="D34:D51"/>
    </sortState>
  </autoFilter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01_Dictionary</vt:lpstr>
      <vt:lpstr>SQL QUERIES</vt:lpstr>
      <vt:lpstr>Total Customers</vt:lpstr>
      <vt:lpstr>Order by Customers</vt:lpstr>
      <vt:lpstr>Analysis By Category</vt:lpstr>
      <vt:lpstr>Analysis by Sub-category</vt:lpstr>
      <vt:lpstr>Gross Profit Analysis</vt:lpstr>
      <vt:lpstr>Yearly Profit By Category</vt:lpstr>
      <vt:lpstr>Sales_Descriptive</vt:lpstr>
      <vt:lpstr>GP Sub-Category by Year</vt:lpstr>
      <vt:lpstr>GP by Sub-Category</vt:lpstr>
      <vt:lpstr>COST BY SUBCAT</vt:lpstr>
      <vt:lpstr>pivot for subcat</vt:lpstr>
      <vt:lpstr>Plus Margin</vt:lpstr>
      <vt:lpstr>Minus Margin</vt:lpstr>
      <vt:lpstr>Findings and Recommendations</vt:lpstr>
      <vt:lpstr>Yearly Profit and Sales</vt:lpstr>
      <vt:lpstr>Table Category Analysis</vt:lpstr>
      <vt:lpstr>Customer by Segment</vt:lpstr>
      <vt:lpstr>Low-High Margin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Al Sabba</dc:creator>
  <cp:lastModifiedBy>Eman Thamer</cp:lastModifiedBy>
  <dcterms:created xsi:type="dcterms:W3CDTF">2023-05-29T02:57:37Z</dcterms:created>
  <dcterms:modified xsi:type="dcterms:W3CDTF">2023-06-01T06:40:55Z</dcterms:modified>
</cp:coreProperties>
</file>