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l\Documents\Formula Electric\fe07-ams_master\Resources\"/>
    </mc:Choice>
  </mc:AlternateContent>
  <xr:revisionPtr revIDLastSave="0" documentId="8_{D2A6AB97-6BF9-4478-A7A2-58CEFEA313E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</calcChain>
</file>

<file path=xl/sharedStrings.xml><?xml version="1.0" encoding="utf-8"?>
<sst xmlns="http://schemas.openxmlformats.org/spreadsheetml/2006/main" count="318" uniqueCount="196">
  <si>
    <t>Source</t>
  </si>
  <si>
    <t>AMS</t>
  </si>
  <si>
    <t>Name</t>
  </si>
  <si>
    <t>AMS Status</t>
  </si>
  <si>
    <t>Rate</t>
  </si>
  <si>
    <t>2hz</t>
  </si>
  <si>
    <t>B[7]</t>
  </si>
  <si>
    <t>b[7]</t>
  </si>
  <si>
    <t>b[6]</t>
  </si>
  <si>
    <t>b[5]</t>
  </si>
  <si>
    <t>b[4]</t>
  </si>
  <si>
    <t>b[3]</t>
  </si>
  <si>
    <t>b[2]</t>
  </si>
  <si>
    <t>b[1]</t>
  </si>
  <si>
    <t>b[0]</t>
  </si>
  <si>
    <t>B[0]</t>
  </si>
  <si>
    <t>faulted, 9 bits</t>
  </si>
  <si>
    <t>contact,+</t>
  </si>
  <si>
    <t>contact,-</t>
  </si>
  <si>
    <t>contact,p</t>
  </si>
  <si>
    <t>-</t>
  </si>
  <si>
    <t>B[1]</t>
  </si>
  <si>
    <t>B[2]</t>
  </si>
  <si>
    <t>B[3]</t>
  </si>
  <si>
    <t>maxCellTemperature * 10</t>
  </si>
  <si>
    <t>B[4]</t>
  </si>
  <si>
    <t>B[5]</t>
  </si>
  <si>
    <t>minCellTemperature * 10</t>
  </si>
  <si>
    <t>B[6]</t>
  </si>
  <si>
    <t>soc * 10</t>
  </si>
  <si>
    <t>Voltages</t>
  </si>
  <si>
    <t>packVoltage * 10</t>
  </si>
  <si>
    <t>vehicleVoltage * 10</t>
  </si>
  <si>
    <t>maxCellVoltage * 1000</t>
  </si>
  <si>
    <t>minCellVoltage * 1000</t>
  </si>
  <si>
    <t>Currents</t>
  </si>
  <si>
    <t>20hz</t>
  </si>
  <si>
    <t>packCurrent * 10</t>
  </si>
  <si>
    <t>dischargeCurrentLimit * 10</t>
  </si>
  <si>
    <t>chargeCurrentLimit * 10</t>
  </si>
  <si>
    <t>peakCurrent * 10</t>
  </si>
  <si>
    <t>Rinehart</t>
  </si>
  <si>
    <t>Temps #1</t>
  </si>
  <si>
    <t>10hz</t>
  </si>
  <si>
    <t>IGBT Temp A * 10, signed, deg C</t>
  </si>
  <si>
    <t>IGBT Temp B * 10, signed, deg C</t>
  </si>
  <si>
    <t>IGBT Temp C * 10, signed, deg C</t>
  </si>
  <si>
    <t>IGBT Temp Gate Driver * 10, signed, deg C</t>
  </si>
  <si>
    <t>Temps #2</t>
  </si>
  <si>
    <t>Control board temp * 10, signed, deg C</t>
  </si>
  <si>
    <t>RTD1 Temp * 10, signed, deg C</t>
  </si>
  <si>
    <t>RTD2 Temp * 10, signed, deg C</t>
  </si>
  <si>
    <t>RTD3 Temp * 10, signed, deg C</t>
  </si>
  <si>
    <t>Temps #3</t>
  </si>
  <si>
    <t>RTD4 Temp * 10, signed, deg C</t>
  </si>
  <si>
    <t>RTD5 Temp * 10, signed, deg C</t>
  </si>
  <si>
    <t>Motor Temp * 10, signed, deg C</t>
  </si>
  <si>
    <t>Torque shudder * 10, signed, N*m</t>
  </si>
  <si>
    <t>Analogs</t>
  </si>
  <si>
    <t>Digitals</t>
  </si>
  <si>
    <t>Motor position</t>
  </si>
  <si>
    <t>Current</t>
  </si>
  <si>
    <t>Voltage</t>
  </si>
  <si>
    <t>Flux</t>
  </si>
  <si>
    <t>Internal volts</t>
  </si>
  <si>
    <t>Internal states</t>
  </si>
  <si>
    <t>Fault codes</t>
  </si>
  <si>
    <t>Torque and Timer</t>
  </si>
  <si>
    <t>Modulation</t>
  </si>
  <si>
    <t>Firmware</t>
  </si>
  <si>
    <t>100hz</t>
  </si>
  <si>
    <t>Analog 1 * 100, signed, Volts</t>
  </si>
  <si>
    <t>Analog 2 * 100, signed, Volts</t>
  </si>
  <si>
    <t>Analog 3 * 100, signed, Volts</t>
  </si>
  <si>
    <t>Analog 4 * 100, signed, Volts</t>
  </si>
  <si>
    <t>Car</t>
  </si>
  <si>
    <t>Motor</t>
  </si>
  <si>
    <t>Analog 5 * 100, signed, Volts</t>
  </si>
  <si>
    <t>Analog 6 * 100, signed, Volts</t>
  </si>
  <si>
    <t>Digital 1, forward</t>
  </si>
  <si>
    <t>Digital 2, reverse</t>
  </si>
  <si>
    <t>Digital 3, brake</t>
  </si>
  <si>
    <t>Digital 4, regen disable</t>
  </si>
  <si>
    <t>Digital 6, Start switch</t>
  </si>
  <si>
    <t>Digital 5, Ignition switch</t>
  </si>
  <si>
    <t>Digital 7</t>
  </si>
  <si>
    <t>Digital 8</t>
  </si>
  <si>
    <t>Motor angle * 10, signed, degrees</t>
  </si>
  <si>
    <t>Motor ang vel, signed, rpm</t>
  </si>
  <si>
    <t>Motor frequency * 10, signed, hz</t>
  </si>
  <si>
    <t>Delta resolver filtered * 10, signed, degrees</t>
  </si>
  <si>
    <t>Phase A Current  * 10, signed, amps</t>
  </si>
  <si>
    <t>Phase B Current  * 10, signed, amps</t>
  </si>
  <si>
    <t>Phase C Current  * 10, signed, amps</t>
  </si>
  <si>
    <t>DC Current  * 10, signed, amps</t>
  </si>
  <si>
    <t>DC Bus Voltage  * 10, signed, volts</t>
  </si>
  <si>
    <t>Output Voltage  * 10, signed, volts</t>
  </si>
  <si>
    <t>VAC_Vd Voltage  * 10, signed, volts</t>
  </si>
  <si>
    <t>VBC_Vq Voltage  * 10, signed, volts</t>
  </si>
  <si>
    <t>Flux command * 1000, signed, webers</t>
  </si>
  <si>
    <t>Flux feedback * 1000, signed, webers</t>
  </si>
  <si>
    <t>Id feedback  * 10, signed, amps</t>
  </si>
  <si>
    <t>Iq feedback  * 10, signed, amps</t>
  </si>
  <si>
    <t>1.5V Ref  * 100, signed, volts</t>
  </si>
  <si>
    <t>2.5V Ref  * 100, signed, volts</t>
  </si>
  <si>
    <t>5V Ref  * 100, signed, volts</t>
  </si>
  <si>
    <t>12V Ref  * 100, signed, volts</t>
  </si>
  <si>
    <t>VSM Wait</t>
  </si>
  <si>
    <t>VSM Ready</t>
  </si>
  <si>
    <t>Motor running</t>
  </si>
  <si>
    <t>Recycle power</t>
  </si>
  <si>
    <t>Power on</t>
  </si>
  <si>
    <t>Wait</t>
  </si>
  <si>
    <t>Relay 1</t>
  </si>
  <si>
    <t>Relay 2</t>
  </si>
  <si>
    <t>Relay 3</t>
  </si>
  <si>
    <t>Relay 4</t>
  </si>
  <si>
    <t>Relay 5</t>
  </si>
  <si>
    <t>Relay 6</t>
  </si>
  <si>
    <t>Inverter locked out</t>
  </si>
  <si>
    <t>Direction</t>
  </si>
  <si>
    <t>BMS limiting</t>
  </si>
  <si>
    <t>POST Fault Lo</t>
  </si>
  <si>
    <t>POST Fault Hi</t>
  </si>
  <si>
    <t>Run Fault Lo</t>
  </si>
  <si>
    <t>Run Fault Hi</t>
  </si>
  <si>
    <t>Comment</t>
  </si>
  <si>
    <t>Watch for bit order, it might be backwards</t>
  </si>
  <si>
    <t>Faults in manual</t>
  </si>
  <si>
    <t>Commanded torque * 10, signed, N*m</t>
  </si>
  <si>
    <t>Torque Feedback * 10, signed, N*m</t>
  </si>
  <si>
    <t>Power on Timer (Counts x 0.003 sec), 5 mo rollover</t>
  </si>
  <si>
    <t>Modulation Index * 100</t>
  </si>
  <si>
    <t>Flux weakening current  * 10, signed, amps</t>
  </si>
  <si>
    <t>Id command  * 10, signed, amps</t>
  </si>
  <si>
    <t>EEPROM Version</t>
  </si>
  <si>
    <t>Software Version</t>
  </si>
  <si>
    <t>Date Code, mmdd</t>
  </si>
  <si>
    <t>Date Code, yyyy</t>
  </si>
  <si>
    <t>Masterblaster</t>
  </si>
  <si>
    <t>Command</t>
  </si>
  <si>
    <t>Commanded speed, signed, rpm</t>
  </si>
  <si>
    <t>Direction command, 0 rev, 1 for</t>
  </si>
  <si>
    <t>VSM Start</t>
  </si>
  <si>
    <t>Precharge Init</t>
  </si>
  <si>
    <t>Precharg Active</t>
  </si>
  <si>
    <t>Precharge complete</t>
  </si>
  <si>
    <t>Blink fault</t>
  </si>
  <si>
    <t>Shutdown in process</t>
  </si>
  <si>
    <t>Stop</t>
  </si>
  <si>
    <t>Open loop]</t>
  </si>
  <si>
    <t>Closed loop</t>
  </si>
  <si>
    <t>Internal</t>
  </si>
  <si>
    <t>Torque mode, 0, speed 1</t>
  </si>
  <si>
    <t>Discharge state</t>
  </si>
  <si>
    <t>Command Mode</t>
  </si>
  <si>
    <t>Inverter enabled</t>
  </si>
  <si>
    <t>BMS active</t>
  </si>
  <si>
    <t>Inverter discharge</t>
  </si>
  <si>
    <t>Speed mode</t>
  </si>
  <si>
    <t>Commanded torque limit * 10, signed, N*m</t>
  </si>
  <si>
    <t>Pedal board</t>
  </si>
  <si>
    <t>Pedal values</t>
  </si>
  <si>
    <t>APP1 (left throttle) count</t>
  </si>
  <si>
    <t>APP2 (right throttle) count</t>
  </si>
  <si>
    <t>SPS (steering) count</t>
  </si>
  <si>
    <t>AUX count</t>
  </si>
  <si>
    <t>Fault bits</t>
  </si>
  <si>
    <t>Dash</t>
  </si>
  <si>
    <t>Controls</t>
  </si>
  <si>
    <t>BPP1 (front brake) count</t>
  </si>
  <si>
    <t>BPP2 (rear brake) count</t>
  </si>
  <si>
    <t>ID(Dec)</t>
  </si>
  <si>
    <t>ID(Hex)</t>
  </si>
  <si>
    <t>Messagebox</t>
  </si>
  <si>
    <t>regen control (clamp 0-90)</t>
  </si>
  <si>
    <t>Bus</t>
  </si>
  <si>
    <t>Dash update</t>
  </si>
  <si>
    <t>bspdFault</t>
  </si>
  <si>
    <t>driving</t>
  </si>
  <si>
    <t>starting</t>
  </si>
  <si>
    <t>imdFault</t>
  </si>
  <si>
    <t>amsFault</t>
  </si>
  <si>
    <t>shutdownCircuit</t>
  </si>
  <si>
    <t>tpbFault</t>
  </si>
  <si>
    <t>SoC * 10, unsigned, %</t>
  </si>
  <si>
    <t>glvVoltage * 10, unsigned, Volts</t>
  </si>
  <si>
    <t>Ground speed * 10, unsigned, MPH?</t>
  </si>
  <si>
    <t>brake position,?</t>
  </si>
  <si>
    <t>Empty</t>
  </si>
  <si>
    <t>This message was stupid, it just needs to include the input state from the dash, DLC can be changed to 2 to reduce traffic on the bus</t>
  </si>
  <si>
    <t>I'm gonna hijack one of the drive states for calibration mode, drive mode 6 is  calibration, not fucking reverse, button handling needs to change in the dash, all processing needs to be done in Masterblaster, the dash needs to just shut up and listen</t>
  </si>
  <si>
    <t>drivemode</t>
  </si>
  <si>
    <t>drs</t>
  </si>
  <si>
    <t>on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</si>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</sst>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5"/>
  <sheetViews>
    <sheetView tabSelected="1" zoomScale="115" zoomScaleNormal="115" workbookViewId="0">
      <selection activeCell="J28" sqref="J28"/>
    </sheetView>
  </sheetViews>
  <sheetFormatPr defaultRowHeight="15" x14ac:dyDescent="0.25"/>
  <cols>
    <col min="1" max="1" width="12.28515625" bestFit="1" customWidth="1"/>
    <col min="2" max="2" width="6.85546875" customWidth="1"/>
    <col min="3" max="3" width="16" customWidth="1"/>
    <col min="4" max="4" width="11.85546875" customWidth="1"/>
    <col min="5" max="5" width="6.42578125" bestFit="1" customWidth="1"/>
    <col min="6" max="6" width="7.7109375" bestFit="1" customWidth="1"/>
    <col min="7" max="7" width="7.85546875" bestFit="1" customWidth="1"/>
    <col min="8" max="16" width="3.85546875" customWidth="1"/>
    <col min="17" max="19" width="8.28515625" customWidth="1"/>
    <col min="20" max="71" width="3.85546875" customWidth="1"/>
  </cols>
  <sheetData>
    <row r="1" spans="1:72" x14ac:dyDescent="0.25">
      <c r="A1" s="1"/>
      <c r="B1" s="1"/>
      <c r="C1" s="1"/>
      <c r="D1" s="1"/>
      <c r="E1" s="1"/>
      <c r="F1" s="1"/>
      <c r="G1" s="1"/>
      <c r="H1" s="5" t="s">
        <v>15</v>
      </c>
      <c r="I1" s="5"/>
      <c r="J1" s="5"/>
      <c r="K1" s="5"/>
      <c r="L1" s="5"/>
      <c r="M1" s="5"/>
      <c r="N1" s="5"/>
      <c r="O1" s="5"/>
      <c r="P1" s="5" t="s">
        <v>21</v>
      </c>
      <c r="Q1" s="5"/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5"/>
      <c r="AF1" s="5" t="s">
        <v>23</v>
      </c>
      <c r="AG1" s="5"/>
      <c r="AH1" s="5"/>
      <c r="AI1" s="5"/>
      <c r="AJ1" s="5"/>
      <c r="AK1" s="5"/>
      <c r="AL1" s="5"/>
      <c r="AM1" s="5"/>
      <c r="AN1" s="5" t="s">
        <v>25</v>
      </c>
      <c r="AO1" s="5"/>
      <c r="AP1" s="5"/>
      <c r="AQ1" s="5"/>
      <c r="AR1" s="5"/>
      <c r="AS1" s="5"/>
      <c r="AT1" s="5"/>
      <c r="AU1" s="5"/>
      <c r="AV1" s="5" t="s">
        <v>26</v>
      </c>
      <c r="AW1" s="5"/>
      <c r="AX1" s="5"/>
      <c r="AY1" s="5"/>
      <c r="AZ1" s="5"/>
      <c r="BA1" s="5"/>
      <c r="BB1" s="5"/>
      <c r="BC1" s="5"/>
      <c r="BD1" s="5" t="s">
        <v>28</v>
      </c>
      <c r="BE1" s="5"/>
      <c r="BF1" s="5"/>
      <c r="BG1" s="5"/>
      <c r="BH1" s="5"/>
      <c r="BI1" s="5"/>
      <c r="BJ1" s="5"/>
      <c r="BK1" s="5"/>
      <c r="BL1" s="5" t="s">
        <v>6</v>
      </c>
      <c r="BM1" s="5"/>
      <c r="BN1" s="5"/>
      <c r="BO1" s="5"/>
      <c r="BP1" s="5"/>
      <c r="BQ1" s="5"/>
      <c r="BR1" s="5"/>
      <c r="BS1" s="5"/>
      <c r="BT1" t="s">
        <v>126</v>
      </c>
    </row>
    <row r="2" spans="1:72" x14ac:dyDescent="0.25">
      <c r="A2" s="2" t="s">
        <v>0</v>
      </c>
      <c r="B2" s="2" t="s">
        <v>176</v>
      </c>
      <c r="C2" s="2" t="s">
        <v>2</v>
      </c>
      <c r="D2" s="2" t="s">
        <v>174</v>
      </c>
      <c r="E2" s="2" t="s">
        <v>4</v>
      </c>
      <c r="F2" s="2" t="s">
        <v>172</v>
      </c>
      <c r="G2" s="2" t="s">
        <v>173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  <c r="AM2" s="1" t="s">
        <v>14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1" t="s">
        <v>12</v>
      </c>
      <c r="BB2" s="1" t="s">
        <v>13</v>
      </c>
      <c r="BC2" s="1" t="s">
        <v>14</v>
      </c>
      <c r="BD2" s="1" t="s">
        <v>7</v>
      </c>
      <c r="BE2" s="1" t="s">
        <v>8</v>
      </c>
      <c r="BF2" s="1" t="s">
        <v>9</v>
      </c>
      <c r="BG2" s="1" t="s">
        <v>10</v>
      </c>
      <c r="BH2" s="1" t="s">
        <v>11</v>
      </c>
      <c r="BI2" s="1" t="s">
        <v>12</v>
      </c>
      <c r="BJ2" s="1" t="s">
        <v>13</v>
      </c>
      <c r="BK2" s="1" t="s">
        <v>14</v>
      </c>
      <c r="BL2" s="1" t="s">
        <v>7</v>
      </c>
      <c r="BM2" s="1" t="s">
        <v>8</v>
      </c>
      <c r="BN2" s="1" t="s">
        <v>9</v>
      </c>
      <c r="BO2" s="1" t="s">
        <v>10</v>
      </c>
      <c r="BP2" s="1" t="s">
        <v>11</v>
      </c>
      <c r="BQ2" s="1" t="s">
        <v>12</v>
      </c>
      <c r="BR2" s="1" t="s">
        <v>13</v>
      </c>
      <c r="BS2" s="1" t="s">
        <v>14</v>
      </c>
    </row>
    <row r="3" spans="1:72" x14ac:dyDescent="0.25">
      <c r="A3" s="1" t="s">
        <v>1</v>
      </c>
      <c r="B3" s="1" t="s">
        <v>75</v>
      </c>
      <c r="C3" s="1" t="s">
        <v>3</v>
      </c>
      <c r="D3" s="1">
        <v>1</v>
      </c>
      <c r="E3" s="1" t="s">
        <v>5</v>
      </c>
      <c r="F3" s="1">
        <v>16</v>
      </c>
      <c r="G3" s="1" t="str">
        <f>DEC2HEX(F3)</f>
        <v>10</v>
      </c>
      <c r="H3" s="5" t="s">
        <v>16</v>
      </c>
      <c r="I3" s="5"/>
      <c r="J3" s="5"/>
      <c r="K3" s="5"/>
      <c r="L3" s="5"/>
      <c r="M3" s="5"/>
      <c r="N3" s="5"/>
      <c r="O3" s="5"/>
      <c r="P3" s="5"/>
      <c r="Q3" s="1" t="s">
        <v>17</v>
      </c>
      <c r="R3" s="1" t="s">
        <v>18</v>
      </c>
      <c r="S3" s="1" t="s">
        <v>19</v>
      </c>
      <c r="T3" s="1" t="s">
        <v>20</v>
      </c>
      <c r="U3" s="1" t="s">
        <v>20</v>
      </c>
      <c r="V3" s="1" t="s">
        <v>20</v>
      </c>
      <c r="W3" s="1" t="s">
        <v>20</v>
      </c>
      <c r="X3" s="5" t="s">
        <v>24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 t="s">
        <v>27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 t="s">
        <v>29</v>
      </c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2" x14ac:dyDescent="0.25">
      <c r="A4" s="1" t="s">
        <v>1</v>
      </c>
      <c r="B4" s="1" t="s">
        <v>75</v>
      </c>
      <c r="C4" s="1" t="s">
        <v>30</v>
      </c>
      <c r="D4" s="1">
        <v>2</v>
      </c>
      <c r="E4" s="1" t="s">
        <v>5</v>
      </c>
      <c r="F4" s="1">
        <v>17</v>
      </c>
      <c r="G4" s="1" t="str">
        <f t="shared" ref="G4:G25" si="0">DEC2HEX(F4)</f>
        <v>11</v>
      </c>
      <c r="H4" s="5" t="s">
        <v>31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 t="s">
        <v>32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 t="s">
        <v>33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 t="s">
        <v>34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2" x14ac:dyDescent="0.25">
      <c r="A5" s="1" t="s">
        <v>1</v>
      </c>
      <c r="B5" s="1" t="s">
        <v>75</v>
      </c>
      <c r="C5" s="1" t="s">
        <v>35</v>
      </c>
      <c r="D5" s="1">
        <v>3</v>
      </c>
      <c r="E5" s="1" t="s">
        <v>36</v>
      </c>
      <c r="F5" s="1">
        <v>18</v>
      </c>
      <c r="G5" s="1" t="str">
        <f t="shared" si="0"/>
        <v>12</v>
      </c>
      <c r="H5" s="5" t="s">
        <v>37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 t="s">
        <v>38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 t="s">
        <v>39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 t="s">
        <v>40</v>
      </c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2" x14ac:dyDescent="0.25">
      <c r="A6" s="1" t="s">
        <v>41</v>
      </c>
      <c r="B6" s="1" t="s">
        <v>76</v>
      </c>
      <c r="C6" s="1" t="s">
        <v>42</v>
      </c>
      <c r="D6" s="1">
        <v>2</v>
      </c>
      <c r="E6" s="1" t="s">
        <v>43</v>
      </c>
      <c r="F6" s="1">
        <v>160</v>
      </c>
      <c r="G6" s="1" t="str">
        <f t="shared" si="0"/>
        <v>A0</v>
      </c>
      <c r="H6" s="5" t="s">
        <v>44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 t="s">
        <v>45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46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 t="s">
        <v>47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2" x14ac:dyDescent="0.25">
      <c r="A7" s="1" t="s">
        <v>41</v>
      </c>
      <c r="B7" s="1" t="s">
        <v>76</v>
      </c>
      <c r="C7" s="1" t="s">
        <v>48</v>
      </c>
      <c r="D7" s="1">
        <v>3</v>
      </c>
      <c r="E7" s="1" t="s">
        <v>43</v>
      </c>
      <c r="F7" s="1">
        <v>161</v>
      </c>
      <c r="G7" s="1" t="str">
        <f t="shared" si="0"/>
        <v>A1</v>
      </c>
      <c r="H7" s="5" t="s">
        <v>49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50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51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 t="s">
        <v>52</v>
      </c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2" x14ac:dyDescent="0.25">
      <c r="A8" s="1" t="s">
        <v>41</v>
      </c>
      <c r="B8" s="1" t="s">
        <v>76</v>
      </c>
      <c r="C8" s="1" t="s">
        <v>53</v>
      </c>
      <c r="D8" s="1">
        <v>4</v>
      </c>
      <c r="E8" s="1" t="s">
        <v>43</v>
      </c>
      <c r="F8" s="1">
        <v>162</v>
      </c>
      <c r="G8" s="1" t="str">
        <f t="shared" si="0"/>
        <v>A2</v>
      </c>
      <c r="H8" s="5" t="s">
        <v>54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 t="s">
        <v>55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56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 t="s">
        <v>57</v>
      </c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2" x14ac:dyDescent="0.25">
      <c r="A9" s="1" t="s">
        <v>41</v>
      </c>
      <c r="B9" s="1" t="s">
        <v>76</v>
      </c>
      <c r="C9" s="1" t="s">
        <v>58</v>
      </c>
      <c r="D9" s="1">
        <v>5</v>
      </c>
      <c r="E9" s="1" t="s">
        <v>70</v>
      </c>
      <c r="F9" s="1">
        <v>163</v>
      </c>
      <c r="G9" s="1" t="str">
        <f t="shared" si="0"/>
        <v>A3</v>
      </c>
      <c r="H9" s="5" t="s">
        <v>71</v>
      </c>
      <c r="I9" s="5"/>
      <c r="J9" s="5"/>
      <c r="K9" s="5"/>
      <c r="L9" s="5"/>
      <c r="M9" s="5"/>
      <c r="N9" s="5"/>
      <c r="O9" s="5"/>
      <c r="P9" s="5"/>
      <c r="Q9" s="5"/>
      <c r="R9" s="5" t="s">
        <v>72</v>
      </c>
      <c r="S9" s="5"/>
      <c r="T9" s="5"/>
      <c r="U9" s="5"/>
      <c r="V9" s="5"/>
      <c r="W9" s="5"/>
      <c r="X9" s="5"/>
      <c r="Y9" s="5"/>
      <c r="Z9" s="5"/>
      <c r="AA9" s="5"/>
      <c r="AB9" s="5" t="s">
        <v>73</v>
      </c>
      <c r="AC9" s="5"/>
      <c r="AD9" s="5"/>
      <c r="AE9" s="5"/>
      <c r="AF9" s="5"/>
      <c r="AG9" s="5"/>
      <c r="AH9" s="5"/>
      <c r="AI9" s="5"/>
      <c r="AJ9" s="5"/>
      <c r="AK9" s="5"/>
      <c r="AL9" s="1"/>
      <c r="AM9" s="1"/>
      <c r="AN9" s="5" t="s">
        <v>74</v>
      </c>
      <c r="AO9" s="5"/>
      <c r="AP9" s="5"/>
      <c r="AQ9" s="5"/>
      <c r="AR9" s="5"/>
      <c r="AS9" s="5"/>
      <c r="AT9" s="5"/>
      <c r="AU9" s="5"/>
      <c r="AV9" s="5"/>
      <c r="AW9" s="5"/>
      <c r="AX9" s="5" t="s">
        <v>77</v>
      </c>
      <c r="AY9" s="5"/>
      <c r="AZ9" s="5"/>
      <c r="BA9" s="5"/>
      <c r="BB9" s="5"/>
      <c r="BC9" s="5"/>
      <c r="BD9" s="5"/>
      <c r="BE9" s="5"/>
      <c r="BF9" s="5"/>
      <c r="BG9" s="5"/>
      <c r="BH9" s="5" t="s">
        <v>78</v>
      </c>
      <c r="BI9" s="5"/>
      <c r="BJ9" s="5"/>
      <c r="BK9" s="5"/>
      <c r="BL9" s="5"/>
      <c r="BM9" s="5"/>
      <c r="BN9" s="5"/>
      <c r="BO9" s="5"/>
      <c r="BP9" s="5"/>
      <c r="BQ9" s="5"/>
      <c r="BR9" s="1"/>
      <c r="BS9" s="1"/>
    </row>
    <row r="10" spans="1:72" x14ac:dyDescent="0.25">
      <c r="A10" s="1" t="s">
        <v>41</v>
      </c>
      <c r="B10" s="1" t="s">
        <v>76</v>
      </c>
      <c r="C10" s="1" t="s">
        <v>59</v>
      </c>
      <c r="D10" s="1">
        <v>6</v>
      </c>
      <c r="E10" s="1" t="s">
        <v>70</v>
      </c>
      <c r="F10" s="1">
        <v>164</v>
      </c>
      <c r="G10" s="1" t="str">
        <f t="shared" si="0"/>
        <v>A4</v>
      </c>
      <c r="H10" s="5" t="s">
        <v>79</v>
      </c>
      <c r="I10" s="5"/>
      <c r="J10" s="5"/>
      <c r="K10" s="5"/>
      <c r="L10" s="5"/>
      <c r="M10" s="5"/>
      <c r="N10" s="5"/>
      <c r="O10" s="5"/>
      <c r="P10" s="5" t="s">
        <v>80</v>
      </c>
      <c r="Q10" s="5"/>
      <c r="R10" s="5"/>
      <c r="S10" s="5"/>
      <c r="T10" s="5"/>
      <c r="U10" s="5"/>
      <c r="V10" s="5"/>
      <c r="W10" s="5"/>
      <c r="X10" s="5" t="s">
        <v>81</v>
      </c>
      <c r="Y10" s="5"/>
      <c r="Z10" s="5"/>
      <c r="AA10" s="5"/>
      <c r="AB10" s="5"/>
      <c r="AC10" s="5"/>
      <c r="AD10" s="5"/>
      <c r="AE10" s="5"/>
      <c r="AF10" s="5" t="s">
        <v>82</v>
      </c>
      <c r="AG10" s="5"/>
      <c r="AH10" s="5"/>
      <c r="AI10" s="5"/>
      <c r="AJ10" s="5"/>
      <c r="AK10" s="5"/>
      <c r="AL10" s="5"/>
      <c r="AM10" s="5"/>
      <c r="AN10" s="5" t="s">
        <v>84</v>
      </c>
      <c r="AO10" s="5"/>
      <c r="AP10" s="5"/>
      <c r="AQ10" s="5"/>
      <c r="AR10" s="5"/>
      <c r="AS10" s="5"/>
      <c r="AT10" s="5"/>
      <c r="AU10" s="5"/>
      <c r="AV10" s="5" t="s">
        <v>83</v>
      </c>
      <c r="AW10" s="5"/>
      <c r="AX10" s="5"/>
      <c r="AY10" s="5"/>
      <c r="AZ10" s="5"/>
      <c r="BA10" s="5"/>
      <c r="BB10" s="5"/>
      <c r="BC10" s="5"/>
      <c r="BD10" s="5" t="s">
        <v>85</v>
      </c>
      <c r="BE10" s="5"/>
      <c r="BF10" s="5"/>
      <c r="BG10" s="5"/>
      <c r="BH10" s="5"/>
      <c r="BI10" s="5"/>
      <c r="BJ10" s="5"/>
      <c r="BK10" s="5"/>
      <c r="BL10" s="5" t="s">
        <v>86</v>
      </c>
      <c r="BM10" s="5"/>
      <c r="BN10" s="5"/>
      <c r="BO10" s="5"/>
      <c r="BP10" s="5"/>
      <c r="BQ10" s="5"/>
      <c r="BR10" s="5"/>
      <c r="BS10" s="5"/>
    </row>
    <row r="11" spans="1:72" x14ac:dyDescent="0.25">
      <c r="A11" s="1" t="s">
        <v>41</v>
      </c>
      <c r="B11" s="1" t="s">
        <v>76</v>
      </c>
      <c r="C11" s="1" t="s">
        <v>60</v>
      </c>
      <c r="D11" s="1">
        <v>7</v>
      </c>
      <c r="E11" s="1" t="s">
        <v>70</v>
      </c>
      <c r="F11" s="1">
        <v>165</v>
      </c>
      <c r="G11" s="1" t="str">
        <f t="shared" si="0"/>
        <v>A5</v>
      </c>
      <c r="H11" s="5" t="s">
        <v>87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 t="s">
        <v>88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89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 t="s">
        <v>90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2" x14ac:dyDescent="0.25">
      <c r="A12" s="1" t="s">
        <v>41</v>
      </c>
      <c r="B12" s="1" t="s">
        <v>76</v>
      </c>
      <c r="C12" s="1" t="s">
        <v>61</v>
      </c>
      <c r="D12" s="1">
        <v>8</v>
      </c>
      <c r="E12" s="1" t="s">
        <v>70</v>
      </c>
      <c r="F12" s="1">
        <v>166</v>
      </c>
      <c r="G12" s="1" t="str">
        <f t="shared" si="0"/>
        <v>A6</v>
      </c>
      <c r="H12" s="5" t="s">
        <v>91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 t="s">
        <v>92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93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 t="s">
        <v>94</v>
      </c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</row>
    <row r="13" spans="1:72" x14ac:dyDescent="0.25">
      <c r="A13" s="1" t="s">
        <v>41</v>
      </c>
      <c r="B13" s="1" t="s">
        <v>76</v>
      </c>
      <c r="C13" s="1" t="s">
        <v>62</v>
      </c>
      <c r="D13" s="1">
        <v>9</v>
      </c>
      <c r="E13" s="1" t="s">
        <v>70</v>
      </c>
      <c r="F13" s="1">
        <v>167</v>
      </c>
      <c r="G13" s="1" t="str">
        <f t="shared" si="0"/>
        <v>A7</v>
      </c>
      <c r="H13" s="5" t="s">
        <v>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96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97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 t="s">
        <v>98</v>
      </c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</row>
    <row r="14" spans="1:72" x14ac:dyDescent="0.25">
      <c r="A14" s="1" t="s">
        <v>41</v>
      </c>
      <c r="B14" s="1" t="s">
        <v>76</v>
      </c>
      <c r="C14" s="1" t="s">
        <v>63</v>
      </c>
      <c r="D14" s="1">
        <v>10</v>
      </c>
      <c r="E14" s="1" t="s">
        <v>70</v>
      </c>
      <c r="F14" s="1">
        <v>168</v>
      </c>
      <c r="G14" s="1" t="str">
        <f t="shared" si="0"/>
        <v>A8</v>
      </c>
      <c r="H14" s="5" t="s">
        <v>99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 t="s">
        <v>100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101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 t="s">
        <v>102</v>
      </c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</row>
    <row r="15" spans="1:72" x14ac:dyDescent="0.25">
      <c r="A15" s="1" t="s">
        <v>41</v>
      </c>
      <c r="B15" s="1" t="s">
        <v>76</v>
      </c>
      <c r="C15" s="1" t="s">
        <v>64</v>
      </c>
      <c r="D15" s="1">
        <v>11</v>
      </c>
      <c r="E15" s="1" t="s">
        <v>70</v>
      </c>
      <c r="F15" s="1">
        <v>169</v>
      </c>
      <c r="G15" s="1" t="str">
        <f t="shared" si="0"/>
        <v>A9</v>
      </c>
      <c r="H15" s="5" t="s">
        <v>103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 t="s">
        <v>104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105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 t="s">
        <v>106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</row>
    <row r="16" spans="1:72" x14ac:dyDescent="0.25">
      <c r="A16" s="1" t="s">
        <v>41</v>
      </c>
      <c r="B16" s="1" t="s">
        <v>76</v>
      </c>
      <c r="C16" s="1" t="s">
        <v>65</v>
      </c>
      <c r="D16" s="1">
        <v>12</v>
      </c>
      <c r="E16" s="1" t="s">
        <v>70</v>
      </c>
      <c r="F16" s="1">
        <v>170</v>
      </c>
      <c r="G16" s="1" t="str">
        <f t="shared" si="0"/>
        <v>AA</v>
      </c>
      <c r="H16" s="1" t="s">
        <v>110</v>
      </c>
      <c r="I16" s="1" t="s">
        <v>148</v>
      </c>
      <c r="J16" s="1"/>
      <c r="K16" s="1"/>
      <c r="L16" s="1"/>
      <c r="M16" s="1"/>
      <c r="N16" s="1"/>
      <c r="O16" s="1"/>
      <c r="P16" s="1" t="s">
        <v>147</v>
      </c>
      <c r="Q16" s="1" t="s">
        <v>109</v>
      </c>
      <c r="R16" s="1" t="s">
        <v>108</v>
      </c>
      <c r="S16" s="1" t="s">
        <v>107</v>
      </c>
      <c r="T16" s="1" t="s">
        <v>146</v>
      </c>
      <c r="U16" s="1" t="s">
        <v>145</v>
      </c>
      <c r="V16" s="1" t="s">
        <v>144</v>
      </c>
      <c r="W16" s="1" t="s">
        <v>143</v>
      </c>
      <c r="X16" s="5" t="s">
        <v>152</v>
      </c>
      <c r="Y16" s="5"/>
      <c r="Z16" s="5"/>
      <c r="AA16" s="1" t="s">
        <v>112</v>
      </c>
      <c r="AB16" s="1" t="s">
        <v>151</v>
      </c>
      <c r="AC16" s="1" t="s">
        <v>150</v>
      </c>
      <c r="AD16" s="1" t="s">
        <v>149</v>
      </c>
      <c r="AE16" s="1" t="s">
        <v>111</v>
      </c>
      <c r="AF16" s="1"/>
      <c r="AG16" s="1"/>
      <c r="AH16" s="1" t="s">
        <v>118</v>
      </c>
      <c r="AI16" s="1" t="s">
        <v>117</v>
      </c>
      <c r="AJ16" s="1" t="s">
        <v>116</v>
      </c>
      <c r="AK16" s="1" t="s">
        <v>115</v>
      </c>
      <c r="AL16" s="1" t="s">
        <v>114</v>
      </c>
      <c r="AM16" s="1" t="s">
        <v>113</v>
      </c>
      <c r="AN16" s="5" t="s">
        <v>154</v>
      </c>
      <c r="AO16" s="5"/>
      <c r="AP16" s="5"/>
      <c r="AQ16" s="1"/>
      <c r="AR16" s="1"/>
      <c r="AS16" s="1"/>
      <c r="AT16" s="1"/>
      <c r="AU16" s="1" t="s">
        <v>153</v>
      </c>
      <c r="AV16" s="5" t="s">
        <v>155</v>
      </c>
      <c r="AW16" s="5"/>
      <c r="AX16" s="5"/>
      <c r="AY16" s="5"/>
      <c r="AZ16" s="5"/>
      <c r="BA16" s="5"/>
      <c r="BB16" s="5"/>
      <c r="BC16" s="5"/>
      <c r="BD16" s="1" t="s">
        <v>119</v>
      </c>
      <c r="BE16" s="1"/>
      <c r="BF16" s="1"/>
      <c r="BG16" s="1"/>
      <c r="BH16" s="1"/>
      <c r="BI16" s="1"/>
      <c r="BJ16" s="1"/>
      <c r="BK16" s="1" t="s">
        <v>156</v>
      </c>
      <c r="BL16" s="1"/>
      <c r="BM16" s="1"/>
      <c r="BN16" s="1"/>
      <c r="BO16" s="1"/>
      <c r="BP16" s="1"/>
      <c r="BQ16" s="1" t="s">
        <v>121</v>
      </c>
      <c r="BR16" s="1" t="s">
        <v>157</v>
      </c>
      <c r="BS16" s="1" t="s">
        <v>120</v>
      </c>
      <c r="BT16" t="s">
        <v>127</v>
      </c>
    </row>
    <row r="17" spans="1:72" x14ac:dyDescent="0.25">
      <c r="A17" s="1" t="s">
        <v>41</v>
      </c>
      <c r="B17" s="1" t="s">
        <v>76</v>
      </c>
      <c r="C17" s="1" t="s">
        <v>66</v>
      </c>
      <c r="D17" s="1">
        <v>13</v>
      </c>
      <c r="E17" s="1" t="s">
        <v>43</v>
      </c>
      <c r="F17" s="1">
        <v>171</v>
      </c>
      <c r="G17" s="1" t="str">
        <f t="shared" si="0"/>
        <v>AB</v>
      </c>
      <c r="H17" s="5" t="s">
        <v>122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 t="s">
        <v>123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124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 t="s">
        <v>125</v>
      </c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t="s">
        <v>128</v>
      </c>
    </row>
    <row r="18" spans="1:72" x14ac:dyDescent="0.25">
      <c r="A18" s="1" t="s">
        <v>41</v>
      </c>
      <c r="B18" s="1" t="s">
        <v>76</v>
      </c>
      <c r="C18" s="1" t="s">
        <v>67</v>
      </c>
      <c r="D18" s="1">
        <v>14</v>
      </c>
      <c r="E18" s="1" t="s">
        <v>70</v>
      </c>
      <c r="F18" s="1">
        <v>172</v>
      </c>
      <c r="G18" s="1" t="str">
        <f t="shared" si="0"/>
        <v>AC</v>
      </c>
      <c r="H18" s="5" t="s">
        <v>129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 t="s">
        <v>130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131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</row>
    <row r="19" spans="1:72" x14ac:dyDescent="0.25">
      <c r="A19" s="1" t="s">
        <v>41</v>
      </c>
      <c r="B19" s="1" t="s">
        <v>76</v>
      </c>
      <c r="C19" s="1" t="s">
        <v>68</v>
      </c>
      <c r="D19" s="1">
        <v>15</v>
      </c>
      <c r="E19" s="1" t="s">
        <v>70</v>
      </c>
      <c r="F19" s="1">
        <v>173</v>
      </c>
      <c r="G19" s="1" t="str">
        <f t="shared" si="0"/>
        <v>AD</v>
      </c>
      <c r="H19" s="5" t="s">
        <v>132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133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 t="s">
        <v>134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 t="s">
        <v>101</v>
      </c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1:72" x14ac:dyDescent="0.25">
      <c r="A20" s="1" t="s">
        <v>41</v>
      </c>
      <c r="B20" s="1" t="s">
        <v>76</v>
      </c>
      <c r="C20" s="1" t="s">
        <v>69</v>
      </c>
      <c r="D20" s="1">
        <v>16</v>
      </c>
      <c r="E20" s="1" t="s">
        <v>43</v>
      </c>
      <c r="F20" s="1">
        <v>174</v>
      </c>
      <c r="G20" s="1" t="str">
        <f t="shared" si="0"/>
        <v>AE</v>
      </c>
      <c r="H20" s="5" t="s">
        <v>135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 t="s">
        <v>136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137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 t="s">
        <v>138</v>
      </c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2" x14ac:dyDescent="0.25">
      <c r="A21" s="1" t="s">
        <v>139</v>
      </c>
      <c r="B21" s="1" t="s">
        <v>76</v>
      </c>
      <c r="C21" s="1" t="s">
        <v>140</v>
      </c>
      <c r="D21" s="1">
        <v>1</v>
      </c>
      <c r="E21" s="1" t="s">
        <v>70</v>
      </c>
      <c r="F21" s="1">
        <v>192</v>
      </c>
      <c r="G21" s="1" t="str">
        <f t="shared" si="0"/>
        <v>C0</v>
      </c>
      <c r="H21" s="5" t="s">
        <v>129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 t="s">
        <v>141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142</v>
      </c>
      <c r="AO21" s="5"/>
      <c r="AP21" s="5"/>
      <c r="AQ21" s="5"/>
      <c r="AR21" s="5"/>
      <c r="AS21" s="5"/>
      <c r="AT21" s="5"/>
      <c r="AU21" s="5"/>
      <c r="AV21" s="1"/>
      <c r="AW21" s="1"/>
      <c r="AX21" s="1"/>
      <c r="AY21" s="1"/>
      <c r="AZ21" s="1"/>
      <c r="BA21" s="1" t="s">
        <v>159</v>
      </c>
      <c r="BB21" s="1" t="s">
        <v>158</v>
      </c>
      <c r="BC21" s="1" t="s">
        <v>156</v>
      </c>
      <c r="BD21" s="5" t="s">
        <v>160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72" x14ac:dyDescent="0.25">
      <c r="A22" s="1" t="s">
        <v>161</v>
      </c>
      <c r="B22" s="1" t="s">
        <v>75</v>
      </c>
      <c r="C22" s="1" t="s">
        <v>162</v>
      </c>
      <c r="D22" s="1">
        <v>4</v>
      </c>
      <c r="E22" s="1" t="s">
        <v>70</v>
      </c>
      <c r="F22" s="1">
        <v>32</v>
      </c>
      <c r="G22" s="1" t="str">
        <f t="shared" si="0"/>
        <v>20</v>
      </c>
      <c r="H22" s="5" t="s">
        <v>163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 t="s">
        <v>164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170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 t="s">
        <v>171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2" x14ac:dyDescent="0.25">
      <c r="A23" s="1" t="s">
        <v>161</v>
      </c>
      <c r="B23" s="1" t="s">
        <v>75</v>
      </c>
      <c r="C23" s="1" t="s">
        <v>162</v>
      </c>
      <c r="D23" s="1">
        <v>5</v>
      </c>
      <c r="E23" s="1" t="s">
        <v>70</v>
      </c>
      <c r="F23" s="1">
        <v>33</v>
      </c>
      <c r="G23" s="1" t="str">
        <f t="shared" si="0"/>
        <v>21</v>
      </c>
      <c r="H23" s="5" t="s">
        <v>165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 t="s">
        <v>166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 t="s">
        <v>167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8"/>
    </row>
    <row r="24" spans="1:72" x14ac:dyDescent="0.25">
      <c r="A24" s="1" t="s">
        <v>168</v>
      </c>
      <c r="B24" s="1" t="s">
        <v>75</v>
      </c>
      <c r="C24" s="1" t="s">
        <v>169</v>
      </c>
      <c r="D24" s="1">
        <v>6</v>
      </c>
      <c r="E24" s="1" t="s">
        <v>70</v>
      </c>
      <c r="F24" s="1">
        <v>36</v>
      </c>
      <c r="G24" s="1" t="str">
        <f t="shared" si="0"/>
        <v>24</v>
      </c>
      <c r="H24" s="1"/>
      <c r="I24" s="1" t="s">
        <v>195</v>
      </c>
      <c r="J24" s="1" t="s">
        <v>194</v>
      </c>
      <c r="K24" s="4" t="s">
        <v>193</v>
      </c>
      <c r="L24" s="6" t="s">
        <v>192</v>
      </c>
      <c r="M24" s="7"/>
      <c r="N24" s="7"/>
      <c r="O24" s="8"/>
      <c r="P24" s="6" t="s">
        <v>175</v>
      </c>
      <c r="Q24" s="7"/>
      <c r="R24" s="7"/>
      <c r="S24" s="7"/>
      <c r="T24" s="7"/>
      <c r="U24" s="7"/>
      <c r="V24" s="7"/>
      <c r="W24" s="8"/>
      <c r="X24" s="6" t="s">
        <v>189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8"/>
      <c r="BT24" s="3" t="s">
        <v>190</v>
      </c>
    </row>
    <row r="25" spans="1:72" x14ac:dyDescent="0.25">
      <c r="A25" s="1" t="s">
        <v>139</v>
      </c>
      <c r="B25" s="1" t="s">
        <v>75</v>
      </c>
      <c r="C25" s="1" t="s">
        <v>177</v>
      </c>
      <c r="D25" s="1">
        <v>7</v>
      </c>
      <c r="E25" s="1" t="s">
        <v>70</v>
      </c>
      <c r="F25" s="1">
        <v>40</v>
      </c>
      <c r="G25" s="1" t="str">
        <f t="shared" si="0"/>
        <v>28</v>
      </c>
      <c r="H25" s="1" t="s">
        <v>194</v>
      </c>
      <c r="I25" s="1" t="s">
        <v>184</v>
      </c>
      <c r="J25" s="1" t="s">
        <v>183</v>
      </c>
      <c r="K25" s="1" t="s">
        <v>182</v>
      </c>
      <c r="L25" s="1" t="s">
        <v>181</v>
      </c>
      <c r="M25" s="1" t="s">
        <v>180</v>
      </c>
      <c r="N25" s="1" t="s">
        <v>179</v>
      </c>
      <c r="O25" s="1" t="s">
        <v>178</v>
      </c>
      <c r="P25" s="5" t="s">
        <v>185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 t="s">
        <v>186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 t="s">
        <v>187</v>
      </c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 t="s">
        <v>188</v>
      </c>
      <c r="BM25" s="5"/>
      <c r="BN25" s="5"/>
      <c r="BO25" s="5"/>
      <c r="BP25" s="5"/>
      <c r="BQ25" s="5"/>
      <c r="BR25" s="5"/>
      <c r="BS25" s="5"/>
      <c r="BT25" t="s">
        <v>191</v>
      </c>
    </row>
  </sheetData>
  <mergeCells count="102">
    <mergeCell ref="P25:AE25"/>
    <mergeCell ref="AF25:AU25"/>
    <mergeCell ref="AV25:BK25"/>
    <mergeCell ref="BL25:BS25"/>
    <mergeCell ref="H20:W20"/>
    <mergeCell ref="X20:AM20"/>
    <mergeCell ref="AN20:BC20"/>
    <mergeCell ref="BD20:BS20"/>
    <mergeCell ref="H21:W21"/>
    <mergeCell ref="X21:AM21"/>
    <mergeCell ref="AN21:AU21"/>
    <mergeCell ref="BD21:BS21"/>
    <mergeCell ref="H22:W22"/>
    <mergeCell ref="X22:AM22"/>
    <mergeCell ref="AN22:BC22"/>
    <mergeCell ref="BD22:BS22"/>
    <mergeCell ref="H23:W23"/>
    <mergeCell ref="X23:AM23"/>
    <mergeCell ref="AN23:BS23"/>
    <mergeCell ref="P24:W24"/>
    <mergeCell ref="X24:BS24"/>
    <mergeCell ref="L24:O24"/>
    <mergeCell ref="H18:W18"/>
    <mergeCell ref="X18:AM18"/>
    <mergeCell ref="AN18:BS18"/>
    <mergeCell ref="H19:W19"/>
    <mergeCell ref="X19:AM19"/>
    <mergeCell ref="AN19:BC19"/>
    <mergeCell ref="BD19:BS19"/>
    <mergeCell ref="H17:W17"/>
    <mergeCell ref="X17:AM17"/>
    <mergeCell ref="AN17:BC17"/>
    <mergeCell ref="BD17:BS17"/>
    <mergeCell ref="X16:Z16"/>
    <mergeCell ref="AN16:AP16"/>
    <mergeCell ref="H15:W15"/>
    <mergeCell ref="X15:AM15"/>
    <mergeCell ref="AN15:BC15"/>
    <mergeCell ref="BD15:BS15"/>
    <mergeCell ref="AV16:BC16"/>
    <mergeCell ref="H13:W13"/>
    <mergeCell ref="X13:AM13"/>
    <mergeCell ref="AN13:BC13"/>
    <mergeCell ref="BD13:BS13"/>
    <mergeCell ref="H14:W14"/>
    <mergeCell ref="X14:AM14"/>
    <mergeCell ref="AN14:BC14"/>
    <mergeCell ref="BD14:BS14"/>
    <mergeCell ref="BD12:BS12"/>
    <mergeCell ref="H11:W11"/>
    <mergeCell ref="X11:AM11"/>
    <mergeCell ref="AN11:BC11"/>
    <mergeCell ref="BD11:BS11"/>
    <mergeCell ref="BH9:BQ9"/>
    <mergeCell ref="H10:O10"/>
    <mergeCell ref="P10:W10"/>
    <mergeCell ref="X10:AE10"/>
    <mergeCell ref="AF10:AM10"/>
    <mergeCell ref="AN10:AU10"/>
    <mergeCell ref="AV10:BC10"/>
    <mergeCell ref="H9:Q9"/>
    <mergeCell ref="R9:AA9"/>
    <mergeCell ref="AB9:AK9"/>
    <mergeCell ref="AN9:AW9"/>
    <mergeCell ref="AX9:BG9"/>
    <mergeCell ref="BD10:BK10"/>
    <mergeCell ref="BL10:BS10"/>
    <mergeCell ref="H12:W12"/>
    <mergeCell ref="X12:AM12"/>
    <mergeCell ref="AN12:BC12"/>
    <mergeCell ref="AN1:AU1"/>
    <mergeCell ref="AV1:BC1"/>
    <mergeCell ref="AN3:BC3"/>
    <mergeCell ref="BD1:BK1"/>
    <mergeCell ref="BL1:BS1"/>
    <mergeCell ref="BD3:BS3"/>
    <mergeCell ref="H1:O1"/>
    <mergeCell ref="H3:P3"/>
    <mergeCell ref="P1:W1"/>
    <mergeCell ref="X1:AE1"/>
    <mergeCell ref="AF1:AM1"/>
    <mergeCell ref="X3:AM3"/>
    <mergeCell ref="H4:W4"/>
    <mergeCell ref="X4:AM4"/>
    <mergeCell ref="AN4:BC4"/>
    <mergeCell ref="BD4:BS4"/>
    <mergeCell ref="H5:W5"/>
    <mergeCell ref="X5:AM5"/>
    <mergeCell ref="AN5:BC5"/>
    <mergeCell ref="BD5:BS5"/>
    <mergeCell ref="H8:W8"/>
    <mergeCell ref="X8:AM8"/>
    <mergeCell ref="AN8:BC8"/>
    <mergeCell ref="BD8:BS8"/>
    <mergeCell ref="H6:W6"/>
    <mergeCell ref="X6:AM6"/>
    <mergeCell ref="AN6:BC6"/>
    <mergeCell ref="BD6:BS6"/>
    <mergeCell ref="H7:W7"/>
    <mergeCell ref="X7:AM7"/>
    <mergeCell ref="AN7:BC7"/>
    <mergeCell ref="BD7:BS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Razor</dc:creator>
  <cp:lastModifiedBy>Mikel</cp:lastModifiedBy>
  <dcterms:created xsi:type="dcterms:W3CDTF">2019-02-23T14:50:40Z</dcterms:created>
  <dcterms:modified xsi:type="dcterms:W3CDTF">2021-04-22T21:39:14Z</dcterms:modified>
</cp:coreProperties>
</file>