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3" i="1"/>
  <c r="J3" i="1" s="1"/>
  <c r="F3" i="1"/>
  <c r="G7" i="1" s="1"/>
  <c r="D3" i="1"/>
  <c r="H7" i="1" l="1"/>
  <c r="G8" i="1" s="1"/>
  <c r="H3" i="1"/>
  <c r="I7" i="1" l="1"/>
  <c r="H8" i="1"/>
  <c r="G9" i="1" s="1"/>
  <c r="H9" i="1" l="1"/>
  <c r="G10" i="1" s="1"/>
  <c r="I8" i="1"/>
  <c r="H10" i="1" l="1"/>
  <c r="G11" i="1" s="1"/>
  <c r="I9" i="1"/>
  <c r="H11" i="1" l="1"/>
  <c r="G12" i="1" s="1"/>
  <c r="I10" i="1"/>
  <c r="H12" i="1" l="1"/>
  <c r="G13" i="1" s="1"/>
  <c r="I11" i="1"/>
  <c r="H13" i="1" l="1"/>
  <c r="G14" i="1" s="1"/>
  <c r="I12" i="1"/>
  <c r="I14" i="1" l="1"/>
  <c r="H14" i="1"/>
  <c r="G15" i="1" s="1"/>
  <c r="I13" i="1"/>
  <c r="H15" i="1" l="1"/>
  <c r="G16" i="1" s="1"/>
  <c r="H16" i="1" l="1"/>
  <c r="G17" i="1" s="1"/>
  <c r="I15" i="1"/>
  <c r="H17" i="1" l="1"/>
  <c r="G18" i="1" s="1"/>
  <c r="I16" i="1"/>
  <c r="H18" i="1" l="1"/>
  <c r="G19" i="1" s="1"/>
  <c r="I17" i="1"/>
  <c r="I19" i="1" l="1"/>
  <c r="H19" i="1"/>
  <c r="G20" i="1" s="1"/>
  <c r="I18" i="1"/>
  <c r="H20" i="1" l="1"/>
  <c r="G21" i="1" s="1"/>
  <c r="H21" i="1" l="1"/>
  <c r="G22" i="1" s="1"/>
  <c r="I20" i="1"/>
  <c r="H22" i="1" l="1"/>
  <c r="G23" i="1" s="1"/>
  <c r="I21" i="1"/>
  <c r="H23" i="1" l="1"/>
  <c r="G24" i="1" s="1"/>
  <c r="I22" i="1"/>
  <c r="H24" i="1" l="1"/>
  <c r="G25" i="1" s="1"/>
  <c r="I23" i="1"/>
  <c r="H25" i="1" l="1"/>
  <c r="G26" i="1" s="1"/>
  <c r="I24" i="1"/>
  <c r="H26" i="1" l="1"/>
  <c r="G27" i="1" s="1"/>
  <c r="I25" i="1"/>
  <c r="H27" i="1" l="1"/>
  <c r="G28" i="1" s="1"/>
  <c r="I26" i="1"/>
  <c r="H28" i="1" l="1"/>
  <c r="G29" i="1" s="1"/>
  <c r="I27" i="1"/>
  <c r="H29" i="1" l="1"/>
  <c r="G30" i="1" s="1"/>
  <c r="I28" i="1"/>
  <c r="H30" i="1" l="1"/>
  <c r="G31" i="1" s="1"/>
  <c r="I29" i="1"/>
  <c r="H31" i="1" l="1"/>
  <c r="G32" i="1" s="1"/>
  <c r="I30" i="1"/>
  <c r="H32" i="1" l="1"/>
  <c r="G33" i="1" s="1"/>
  <c r="I31" i="1"/>
  <c r="H33" i="1" l="1"/>
  <c r="G34" i="1" s="1"/>
  <c r="I32" i="1"/>
  <c r="H34" i="1" l="1"/>
  <c r="G35" i="1" s="1"/>
  <c r="I33" i="1"/>
  <c r="H35" i="1" l="1"/>
  <c r="G36" i="1" s="1"/>
  <c r="I34" i="1"/>
  <c r="H36" i="1" l="1"/>
  <c r="I36" i="1" s="1"/>
  <c r="I35" i="1"/>
</calcChain>
</file>

<file path=xl/sharedStrings.xml><?xml version="1.0" encoding="utf-8"?>
<sst xmlns="http://schemas.openxmlformats.org/spreadsheetml/2006/main" count="15" uniqueCount="15">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</sst>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7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6" width="10.85546875" customWidth="1"/>
    <col min="7" max="7" width="14.7109375" customWidth="1"/>
    <col min="8" max="8" width="14.140625" customWidth="1"/>
    <col min="9" max="9" width="16.42578125" customWidth="1"/>
    <col min="10" max="10" width="18.140625" customWidth="1"/>
    <col min="11" max="11" width="10.85546875" customWidth="1"/>
    <col min="12" max="12" width="12.5703125" customWidth="1"/>
    <col min="13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8" t="s">
        <v>4</v>
      </c>
      <c r="G1" s="19"/>
      <c r="H1" s="19"/>
      <c r="I1" s="19"/>
      <c r="J1" s="1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41274</v>
      </c>
      <c r="B2" s="5">
        <v>52.82</v>
      </c>
      <c r="C2" s="5">
        <v>0.13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26" ht="15.75" customHeight="1" x14ac:dyDescent="0.2">
      <c r="A3" s="4">
        <v>41305</v>
      </c>
      <c r="B3" s="5">
        <v>52.4</v>
      </c>
      <c r="C3" s="5">
        <v>0</v>
      </c>
      <c r="D3" s="9">
        <f t="shared" ref="D3:D62" si="0">(B3+C3-B2)/B2</f>
        <v>-7.9515335100341106E-3</v>
      </c>
      <c r="E3" s="7"/>
      <c r="F3" s="10">
        <f>MIN(D3:D62)</f>
        <v>-0.15947199429183026</v>
      </c>
      <c r="G3" s="10">
        <f>MAX(D3:D62)</f>
        <v>0.10286225402504476</v>
      </c>
      <c r="H3" s="10">
        <f>G3-F3</f>
        <v>0.26233424831687502</v>
      </c>
      <c r="I3" s="11">
        <v>30</v>
      </c>
      <c r="J3" s="12">
        <f>(G3-F3)/(I3-1)</f>
        <v>9.0460085626508629E-3</v>
      </c>
    </row>
    <row r="4" spans="1:26" ht="15.75" customHeight="1" x14ac:dyDescent="0.2">
      <c r="A4" s="4">
        <v>41333</v>
      </c>
      <c r="B4" s="5">
        <v>51.61</v>
      </c>
      <c r="C4" s="5">
        <v>0</v>
      </c>
      <c r="D4" s="9">
        <f t="shared" si="0"/>
        <v>-1.5076335877862579E-2</v>
      </c>
      <c r="E4" s="7"/>
    </row>
    <row r="5" spans="1:26" ht="15.75" customHeight="1" x14ac:dyDescent="0.2">
      <c r="A5" s="4">
        <v>41364</v>
      </c>
      <c r="B5" s="5">
        <v>50.11</v>
      </c>
      <c r="C5" s="5">
        <v>0.15</v>
      </c>
      <c r="D5" s="9">
        <f t="shared" si="0"/>
        <v>-2.6157721371827192E-2</v>
      </c>
      <c r="E5" s="7"/>
      <c r="F5" s="21" t="s">
        <v>10</v>
      </c>
      <c r="G5" s="20" t="s">
        <v>11</v>
      </c>
      <c r="H5" s="19"/>
      <c r="I5" s="14"/>
      <c r="J5" s="14"/>
    </row>
    <row r="6" spans="1:26" ht="15.75" customHeight="1" x14ac:dyDescent="0.2">
      <c r="A6" s="4">
        <v>41394</v>
      </c>
      <c r="B6" s="5">
        <v>47.14</v>
      </c>
      <c r="C6" s="5">
        <v>0</v>
      </c>
      <c r="D6" s="9">
        <f t="shared" si="0"/>
        <v>-5.9269606864897205E-2</v>
      </c>
      <c r="E6" s="7"/>
      <c r="F6" s="19"/>
      <c r="G6" s="15" t="s">
        <v>12</v>
      </c>
      <c r="H6" s="13" t="s">
        <v>13</v>
      </c>
      <c r="I6" s="13" t="s">
        <v>14</v>
      </c>
      <c r="J6" s="13"/>
      <c r="L6" s="3"/>
    </row>
    <row r="7" spans="1:26" ht="15.75" customHeight="1" x14ac:dyDescent="0.2">
      <c r="A7" s="4">
        <v>41425</v>
      </c>
      <c r="B7" s="5">
        <v>47.23</v>
      </c>
      <c r="C7" s="5">
        <v>0.15</v>
      </c>
      <c r="D7" s="9">
        <f t="shared" si="0"/>
        <v>5.0912176495544097E-3</v>
      </c>
      <c r="E7" s="7"/>
      <c r="F7" s="11">
        <v>1</v>
      </c>
      <c r="G7" s="10">
        <f>F3</f>
        <v>-0.15947199429183026</v>
      </c>
      <c r="H7" s="10">
        <f t="shared" ref="H7:H36" si="1">G7+$J$3</f>
        <v>-0.1504259857291794</v>
      </c>
      <c r="I7" s="16">
        <f t="shared" ref="I7:I36" si="2">COUNTIFS($D$3:$D$62,"&gt;="&amp;G7,$D$3:$D$62,"&lt;"&amp;H7)</f>
        <v>1</v>
      </c>
      <c r="J7" s="14"/>
    </row>
    <row r="8" spans="1:26" ht="15.75" customHeight="1" x14ac:dyDescent="0.2">
      <c r="A8" s="4">
        <v>41455</v>
      </c>
      <c r="B8" s="5">
        <v>48.2</v>
      </c>
      <c r="C8" s="5">
        <v>0</v>
      </c>
      <c r="D8" s="9">
        <f t="shared" si="0"/>
        <v>2.0537793775143046E-2</v>
      </c>
      <c r="E8" s="7"/>
      <c r="F8" s="11">
        <v>2</v>
      </c>
      <c r="G8" s="10">
        <f t="shared" ref="G8:G36" si="3">H7</f>
        <v>-0.1504259857291794</v>
      </c>
      <c r="H8" s="10">
        <f t="shared" si="1"/>
        <v>-0.14137997716652853</v>
      </c>
      <c r="I8" s="16">
        <f t="shared" si="2"/>
        <v>0</v>
      </c>
      <c r="J8" s="14"/>
    </row>
    <row r="9" spans="1:26" ht="15.75" customHeight="1" x14ac:dyDescent="0.2">
      <c r="A9" s="4">
        <v>41486</v>
      </c>
      <c r="B9" s="5">
        <v>49.35</v>
      </c>
      <c r="C9" s="5">
        <v>0</v>
      </c>
      <c r="D9" s="9">
        <f t="shared" si="0"/>
        <v>2.3858921161825697E-2</v>
      </c>
      <c r="F9" s="11">
        <v>3</v>
      </c>
      <c r="G9" s="10">
        <f t="shared" si="3"/>
        <v>-0.14137997716652853</v>
      </c>
      <c r="H9" s="10">
        <f t="shared" si="1"/>
        <v>-0.13233396860387767</v>
      </c>
      <c r="I9" s="16">
        <f t="shared" si="2"/>
        <v>0</v>
      </c>
      <c r="J9" s="14"/>
    </row>
    <row r="10" spans="1:26" ht="15.75" customHeight="1" x14ac:dyDescent="0.2">
      <c r="A10" s="4">
        <v>41517</v>
      </c>
      <c r="B10" s="5">
        <v>44.96</v>
      </c>
      <c r="C10" s="5">
        <v>0.15</v>
      </c>
      <c r="D10" s="9">
        <f t="shared" si="0"/>
        <v>-8.591691995947319E-2</v>
      </c>
      <c r="F10" s="11">
        <v>4</v>
      </c>
      <c r="G10" s="10">
        <f t="shared" si="3"/>
        <v>-0.13233396860387767</v>
      </c>
      <c r="H10" s="10">
        <f t="shared" si="1"/>
        <v>-0.1232879600412268</v>
      </c>
      <c r="I10" s="16">
        <f t="shared" si="2"/>
        <v>0</v>
      </c>
      <c r="J10" s="14"/>
    </row>
    <row r="11" spans="1:26" ht="15.75" customHeight="1" x14ac:dyDescent="0.2">
      <c r="A11" s="4">
        <v>41547</v>
      </c>
      <c r="B11" s="5">
        <v>43.82</v>
      </c>
      <c r="C11" s="5">
        <v>0</v>
      </c>
      <c r="D11" s="9">
        <f t="shared" si="0"/>
        <v>-2.5355871886121008E-2</v>
      </c>
      <c r="F11" s="11">
        <v>5</v>
      </c>
      <c r="G11" s="10">
        <f t="shared" si="3"/>
        <v>-0.1232879600412268</v>
      </c>
      <c r="H11" s="10">
        <f t="shared" si="1"/>
        <v>-0.11424195147857594</v>
      </c>
      <c r="I11" s="16">
        <f t="shared" si="2"/>
        <v>0</v>
      </c>
      <c r="J11" s="14"/>
    </row>
    <row r="12" spans="1:26" ht="15.75" customHeight="1" x14ac:dyDescent="0.2">
      <c r="A12" s="4">
        <v>41578</v>
      </c>
      <c r="B12" s="5">
        <v>47.31</v>
      </c>
      <c r="C12" s="5">
        <v>0</v>
      </c>
      <c r="D12" s="9">
        <f t="shared" si="0"/>
        <v>7.9643998174349653E-2</v>
      </c>
      <c r="F12" s="11">
        <v>6</v>
      </c>
      <c r="G12" s="10">
        <f t="shared" si="3"/>
        <v>-0.11424195147857594</v>
      </c>
      <c r="H12" s="10">
        <f t="shared" si="1"/>
        <v>-0.10519594291592507</v>
      </c>
      <c r="I12" s="16">
        <f t="shared" si="2"/>
        <v>0</v>
      </c>
      <c r="J12" s="14"/>
    </row>
    <row r="13" spans="1:26" ht="15.75" customHeight="1" x14ac:dyDescent="0.2">
      <c r="A13" s="4">
        <v>41608</v>
      </c>
      <c r="B13" s="5">
        <v>48.56</v>
      </c>
      <c r="C13" s="5">
        <v>0</v>
      </c>
      <c r="D13" s="9">
        <f t="shared" si="0"/>
        <v>2.6421475375184949E-2</v>
      </c>
      <c r="F13" s="11">
        <v>7</v>
      </c>
      <c r="G13" s="10">
        <f t="shared" si="3"/>
        <v>-0.10519594291592507</v>
      </c>
      <c r="H13" s="10">
        <f t="shared" si="1"/>
        <v>-9.6149934353274208E-2</v>
      </c>
      <c r="I13" s="16">
        <f t="shared" si="2"/>
        <v>0</v>
      </c>
      <c r="J13" s="14"/>
    </row>
    <row r="14" spans="1:26" ht="15.75" customHeight="1" x14ac:dyDescent="0.2">
      <c r="A14" s="4">
        <v>41639</v>
      </c>
      <c r="B14" s="5">
        <v>46.8</v>
      </c>
      <c r="C14" s="5">
        <v>0.15</v>
      </c>
      <c r="D14" s="9">
        <f t="shared" si="0"/>
        <v>-3.3154859967051205E-2</v>
      </c>
      <c r="F14" s="11">
        <v>8</v>
      </c>
      <c r="G14" s="10">
        <f t="shared" si="3"/>
        <v>-9.6149934353274208E-2</v>
      </c>
      <c r="H14" s="10">
        <f t="shared" si="1"/>
        <v>-8.7103925790623343E-2</v>
      </c>
      <c r="I14" s="16">
        <f t="shared" si="2"/>
        <v>0</v>
      </c>
      <c r="J14" s="14"/>
    </row>
    <row r="15" spans="1:26" ht="15.75" customHeight="1" x14ac:dyDescent="0.2">
      <c r="A15" s="4">
        <v>41670</v>
      </c>
      <c r="B15" s="5">
        <v>46.11</v>
      </c>
      <c r="C15" s="5">
        <v>0</v>
      </c>
      <c r="D15" s="9">
        <f t="shared" si="0"/>
        <v>-1.4743589743589696E-2</v>
      </c>
      <c r="F15" s="11">
        <v>9</v>
      </c>
      <c r="G15" s="10">
        <f t="shared" si="3"/>
        <v>-8.7103925790623343E-2</v>
      </c>
      <c r="H15" s="10">
        <f t="shared" si="1"/>
        <v>-7.8057917227972479E-2</v>
      </c>
      <c r="I15" s="16">
        <f t="shared" si="2"/>
        <v>1</v>
      </c>
      <c r="J15" s="14"/>
    </row>
    <row r="16" spans="1:26" ht="15.75" customHeight="1" x14ac:dyDescent="0.2">
      <c r="A16" s="4">
        <v>41698</v>
      </c>
      <c r="B16" s="5">
        <v>45.36</v>
      </c>
      <c r="C16" s="5">
        <v>0</v>
      </c>
      <c r="D16" s="9">
        <f t="shared" si="0"/>
        <v>-1.6265452179570591E-2</v>
      </c>
      <c r="F16" s="11">
        <v>10</v>
      </c>
      <c r="G16" s="10">
        <f t="shared" si="3"/>
        <v>-7.8057917227972479E-2</v>
      </c>
      <c r="H16" s="10">
        <f t="shared" si="1"/>
        <v>-6.9011908665321614E-2</v>
      </c>
      <c r="I16" s="16">
        <f t="shared" si="2"/>
        <v>1</v>
      </c>
      <c r="J16" s="14"/>
    </row>
    <row r="17" spans="1:10" ht="15.75" customHeight="1" x14ac:dyDescent="0.2">
      <c r="A17" s="4">
        <v>41729</v>
      </c>
      <c r="B17" s="5">
        <v>47.24</v>
      </c>
      <c r="C17" s="5">
        <v>0.16750000000000001</v>
      </c>
      <c r="D17" s="9">
        <f t="shared" si="0"/>
        <v>4.5138888888888874E-2</v>
      </c>
      <c r="F17" s="11">
        <v>11</v>
      </c>
      <c r="G17" s="10">
        <f t="shared" si="3"/>
        <v>-6.9011908665321614E-2</v>
      </c>
      <c r="H17" s="10">
        <f t="shared" si="1"/>
        <v>-5.9965900102670749E-2</v>
      </c>
      <c r="I17" s="16">
        <f t="shared" si="2"/>
        <v>2</v>
      </c>
      <c r="J17" s="14"/>
    </row>
    <row r="18" spans="1:10" ht="15.75" customHeight="1" x14ac:dyDescent="0.2">
      <c r="A18" s="4">
        <v>41759</v>
      </c>
      <c r="B18" s="5">
        <v>45.03</v>
      </c>
      <c r="C18" s="5">
        <v>0</v>
      </c>
      <c r="D18" s="9">
        <f t="shared" si="0"/>
        <v>-4.6782387806943285E-2</v>
      </c>
      <c r="F18" s="11">
        <v>12</v>
      </c>
      <c r="G18" s="10">
        <f t="shared" si="3"/>
        <v>-5.9965900102670749E-2</v>
      </c>
      <c r="H18" s="10">
        <f t="shared" si="1"/>
        <v>-5.0919891540019885E-2</v>
      </c>
      <c r="I18" s="16">
        <f t="shared" si="2"/>
        <v>1</v>
      </c>
      <c r="J18" s="14"/>
    </row>
    <row r="19" spans="1:10" ht="15.75" customHeight="1" x14ac:dyDescent="0.2">
      <c r="A19" s="4">
        <v>41790</v>
      </c>
      <c r="B19" s="5">
        <v>48.45</v>
      </c>
      <c r="C19" s="5">
        <v>0.16750000000000001</v>
      </c>
      <c r="D19" s="9">
        <f t="shared" si="0"/>
        <v>7.9669109482567141E-2</v>
      </c>
      <c r="F19" s="11">
        <v>13</v>
      </c>
      <c r="G19" s="10">
        <f t="shared" si="3"/>
        <v>-5.0919891540019885E-2</v>
      </c>
      <c r="H19" s="10">
        <f t="shared" si="1"/>
        <v>-4.187388297736902E-2</v>
      </c>
      <c r="I19" s="16">
        <f t="shared" si="2"/>
        <v>3</v>
      </c>
      <c r="J19" s="14"/>
    </row>
    <row r="20" spans="1:10" ht="15.75" customHeight="1" x14ac:dyDescent="0.2">
      <c r="A20" s="4">
        <v>41820</v>
      </c>
      <c r="B20" s="5">
        <v>48.17</v>
      </c>
      <c r="C20" s="5">
        <v>0</v>
      </c>
      <c r="D20" s="9">
        <f t="shared" si="0"/>
        <v>-5.7791537667698893E-3</v>
      </c>
      <c r="F20" s="11">
        <v>14</v>
      </c>
      <c r="G20" s="10">
        <f t="shared" si="3"/>
        <v>-4.187388297736902E-2</v>
      </c>
      <c r="H20" s="10">
        <f t="shared" si="1"/>
        <v>-3.2827874414718156E-2</v>
      </c>
      <c r="I20" s="16">
        <f t="shared" si="2"/>
        <v>2</v>
      </c>
      <c r="J20" s="14"/>
    </row>
    <row r="21" spans="1:10" ht="15.75" customHeight="1" x14ac:dyDescent="0.2">
      <c r="A21" s="4">
        <v>41851</v>
      </c>
      <c r="B21" s="5">
        <v>44.5</v>
      </c>
      <c r="C21" s="5">
        <v>0</v>
      </c>
      <c r="D21" s="9">
        <f t="shared" si="0"/>
        <v>-7.6188499065808629E-2</v>
      </c>
      <c r="F21" s="11">
        <v>15</v>
      </c>
      <c r="G21" s="10">
        <f t="shared" si="3"/>
        <v>-3.2827874414718156E-2</v>
      </c>
      <c r="H21" s="10">
        <f t="shared" si="1"/>
        <v>-2.3781865852067291E-2</v>
      </c>
      <c r="I21" s="16">
        <f t="shared" si="2"/>
        <v>5</v>
      </c>
      <c r="J21" s="14"/>
    </row>
    <row r="22" spans="1:10" ht="15.75" customHeight="1" x14ac:dyDescent="0.2">
      <c r="A22" s="4">
        <v>41882</v>
      </c>
      <c r="B22" s="5">
        <v>44.72</v>
      </c>
      <c r="C22" s="5">
        <v>0.16750000000000001</v>
      </c>
      <c r="D22" s="9">
        <f t="shared" si="0"/>
        <v>8.7078651685392298E-3</v>
      </c>
      <c r="F22" s="11">
        <v>16</v>
      </c>
      <c r="G22" s="10">
        <f t="shared" si="3"/>
        <v>-2.3781865852067291E-2</v>
      </c>
      <c r="H22" s="10">
        <f t="shared" si="1"/>
        <v>-1.4735857289416428E-2</v>
      </c>
      <c r="I22" s="16">
        <f t="shared" si="2"/>
        <v>6</v>
      </c>
      <c r="J22" s="14"/>
    </row>
    <row r="23" spans="1:10" ht="15.75" customHeight="1" x14ac:dyDescent="0.2">
      <c r="A23" s="4">
        <v>41912</v>
      </c>
      <c r="B23" s="5">
        <v>49.32</v>
      </c>
      <c r="C23" s="5">
        <v>0</v>
      </c>
      <c r="D23" s="9">
        <f t="shared" si="0"/>
        <v>0.10286225402504476</v>
      </c>
      <c r="F23" s="11">
        <v>17</v>
      </c>
      <c r="G23" s="10">
        <f t="shared" si="3"/>
        <v>-1.4735857289416428E-2</v>
      </c>
      <c r="H23" s="10">
        <f t="shared" si="1"/>
        <v>-5.6898487267655652E-3</v>
      </c>
      <c r="I23" s="16">
        <f t="shared" si="2"/>
        <v>3</v>
      </c>
      <c r="J23" s="14"/>
    </row>
    <row r="24" spans="1:10" ht="15.75" customHeight="1" x14ac:dyDescent="0.2">
      <c r="A24" s="4">
        <v>41943</v>
      </c>
      <c r="B24" s="5">
        <v>49.28</v>
      </c>
      <c r="C24" s="5">
        <v>0</v>
      </c>
      <c r="D24" s="9">
        <f t="shared" si="0"/>
        <v>-8.1103000811028276E-4</v>
      </c>
      <c r="F24" s="11">
        <v>18</v>
      </c>
      <c r="G24" s="10">
        <f t="shared" si="3"/>
        <v>-5.6898487267655652E-3</v>
      </c>
      <c r="H24" s="10">
        <f t="shared" si="1"/>
        <v>3.3561598358852977E-3</v>
      </c>
      <c r="I24" s="16">
        <f t="shared" si="2"/>
        <v>6</v>
      </c>
      <c r="J24" s="14"/>
    </row>
    <row r="25" spans="1:10" ht="15.75" customHeight="1" x14ac:dyDescent="0.2">
      <c r="A25" s="4">
        <v>41973</v>
      </c>
      <c r="B25" s="5">
        <v>46.1</v>
      </c>
      <c r="C25" s="5">
        <v>0</v>
      </c>
      <c r="D25" s="9">
        <f t="shared" si="0"/>
        <v>-6.4529220779220769E-2</v>
      </c>
      <c r="F25" s="11">
        <v>19</v>
      </c>
      <c r="G25" s="10">
        <f t="shared" si="3"/>
        <v>3.3561598358852977E-3</v>
      </c>
      <c r="H25" s="10">
        <f t="shared" si="1"/>
        <v>1.2402168398536161E-2</v>
      </c>
      <c r="I25" s="16">
        <f t="shared" si="2"/>
        <v>7</v>
      </c>
      <c r="J25" s="14"/>
    </row>
    <row r="26" spans="1:10" ht="15.75" customHeight="1" x14ac:dyDescent="0.2">
      <c r="A26" s="4">
        <v>42004</v>
      </c>
      <c r="B26" s="5">
        <v>46.18</v>
      </c>
      <c r="C26" s="5">
        <v>0.16750000000000001</v>
      </c>
      <c r="D26" s="9">
        <f t="shared" si="0"/>
        <v>5.3687635574836265E-3</v>
      </c>
      <c r="F26" s="11">
        <v>20</v>
      </c>
      <c r="G26" s="10">
        <f t="shared" si="3"/>
        <v>1.2402168398536161E-2</v>
      </c>
      <c r="H26" s="10">
        <f t="shared" si="1"/>
        <v>2.1448176961187025E-2</v>
      </c>
      <c r="I26" s="16">
        <f t="shared" si="2"/>
        <v>4</v>
      </c>
      <c r="J26" s="14"/>
    </row>
    <row r="27" spans="1:10" ht="15.75" customHeight="1" x14ac:dyDescent="0.2">
      <c r="A27" s="4">
        <v>42035</v>
      </c>
      <c r="B27" s="5">
        <v>47.69</v>
      </c>
      <c r="C27" s="5">
        <v>0</v>
      </c>
      <c r="D27" s="9">
        <f t="shared" si="0"/>
        <v>3.2698137721957517E-2</v>
      </c>
      <c r="F27" s="11">
        <v>21</v>
      </c>
      <c r="G27" s="10">
        <f t="shared" si="3"/>
        <v>2.1448176961187025E-2</v>
      </c>
      <c r="H27" s="10">
        <f t="shared" si="1"/>
        <v>3.049418552383789E-2</v>
      </c>
      <c r="I27" s="16">
        <f t="shared" si="2"/>
        <v>4</v>
      </c>
      <c r="J27" s="14"/>
    </row>
    <row r="28" spans="1:10" ht="15.75" customHeight="1" x14ac:dyDescent="0.2">
      <c r="A28" s="4">
        <v>42063</v>
      </c>
      <c r="B28" s="5">
        <v>48.31</v>
      </c>
      <c r="C28" s="5">
        <v>0</v>
      </c>
      <c r="D28" s="9">
        <f t="shared" si="0"/>
        <v>1.3000629062696677E-2</v>
      </c>
      <c r="F28" s="11">
        <v>22</v>
      </c>
      <c r="G28" s="10">
        <f t="shared" si="3"/>
        <v>3.049418552383789E-2</v>
      </c>
      <c r="H28" s="10">
        <f t="shared" si="1"/>
        <v>3.9540194086488754E-2</v>
      </c>
      <c r="I28" s="16">
        <f t="shared" si="2"/>
        <v>2</v>
      </c>
      <c r="J28" s="14"/>
    </row>
    <row r="29" spans="1:10" ht="15.75" customHeight="1" x14ac:dyDescent="0.2">
      <c r="A29" s="4">
        <v>42094</v>
      </c>
      <c r="B29" s="5">
        <v>46.95</v>
      </c>
      <c r="C29" s="5">
        <v>0.22</v>
      </c>
      <c r="D29" s="9">
        <f t="shared" si="0"/>
        <v>-2.3597598840819717E-2</v>
      </c>
      <c r="F29" s="11">
        <v>23</v>
      </c>
      <c r="G29" s="10">
        <f t="shared" si="3"/>
        <v>3.9540194086488754E-2</v>
      </c>
      <c r="H29" s="10">
        <f t="shared" si="1"/>
        <v>4.8586202649139619E-2</v>
      </c>
      <c r="I29" s="16">
        <f t="shared" si="2"/>
        <v>3</v>
      </c>
      <c r="J29" s="14"/>
    </row>
    <row r="30" spans="1:10" ht="15.75" customHeight="1" x14ac:dyDescent="0.2">
      <c r="A30" s="4">
        <v>42124</v>
      </c>
      <c r="B30" s="5">
        <v>47.92</v>
      </c>
      <c r="C30" s="5">
        <v>0</v>
      </c>
      <c r="D30" s="9">
        <f t="shared" si="0"/>
        <v>2.0660276890308815E-2</v>
      </c>
      <c r="F30" s="11">
        <v>24</v>
      </c>
      <c r="G30" s="10">
        <f t="shared" si="3"/>
        <v>4.8586202649139619E-2</v>
      </c>
      <c r="H30" s="10">
        <f t="shared" si="1"/>
        <v>5.7632211211790484E-2</v>
      </c>
      <c r="I30" s="16">
        <f t="shared" si="2"/>
        <v>0</v>
      </c>
      <c r="J30" s="14"/>
    </row>
    <row r="31" spans="1:10" ht="15.75" customHeight="1" x14ac:dyDescent="0.2">
      <c r="A31" s="4">
        <v>42155</v>
      </c>
      <c r="B31" s="5">
        <v>47.6</v>
      </c>
      <c r="C31" s="5">
        <v>0.22</v>
      </c>
      <c r="D31" s="9">
        <f t="shared" si="0"/>
        <v>-2.0868113522537857E-3</v>
      </c>
      <c r="F31" s="11">
        <v>25</v>
      </c>
      <c r="G31" s="10">
        <f t="shared" si="3"/>
        <v>5.7632211211790484E-2</v>
      </c>
      <c r="H31" s="10">
        <f t="shared" si="1"/>
        <v>6.6678219774441341E-2</v>
      </c>
      <c r="I31" s="16">
        <f t="shared" si="2"/>
        <v>2</v>
      </c>
      <c r="J31" s="14"/>
    </row>
    <row r="32" spans="1:10" ht="15.75" customHeight="1" x14ac:dyDescent="0.2">
      <c r="A32" s="4">
        <v>42185</v>
      </c>
      <c r="B32" s="5">
        <v>48.11</v>
      </c>
      <c r="C32" s="5">
        <v>0</v>
      </c>
      <c r="D32" s="9">
        <f t="shared" si="0"/>
        <v>1.0714285714285673E-2</v>
      </c>
      <c r="F32" s="11">
        <v>26</v>
      </c>
      <c r="G32" s="10">
        <f t="shared" si="3"/>
        <v>6.6678219774441341E-2</v>
      </c>
      <c r="H32" s="10">
        <f t="shared" si="1"/>
        <v>7.5724228337092206E-2</v>
      </c>
      <c r="I32" s="16">
        <f t="shared" si="2"/>
        <v>2</v>
      </c>
      <c r="J32" s="14"/>
    </row>
    <row r="33" spans="1:10" ht="15.75" customHeight="1" x14ac:dyDescent="0.2">
      <c r="A33" s="4">
        <v>42216</v>
      </c>
      <c r="B33" s="5">
        <v>45.95</v>
      </c>
      <c r="C33" s="5">
        <v>0</v>
      </c>
      <c r="D33" s="9">
        <f t="shared" si="0"/>
        <v>-4.4897110787777937E-2</v>
      </c>
      <c r="F33" s="11">
        <v>27</v>
      </c>
      <c r="G33" s="10">
        <f t="shared" si="3"/>
        <v>7.5724228337092206E-2</v>
      </c>
      <c r="H33" s="10">
        <f t="shared" si="1"/>
        <v>8.4770236899743071E-2</v>
      </c>
      <c r="I33" s="16">
        <f t="shared" si="2"/>
        <v>2</v>
      </c>
      <c r="J33" s="14"/>
    </row>
    <row r="34" spans="1:10" ht="15.75" customHeight="1" x14ac:dyDescent="0.2">
      <c r="A34" s="4">
        <v>42247</v>
      </c>
      <c r="B34" s="5">
        <v>43.63</v>
      </c>
      <c r="C34" s="5">
        <v>0.22</v>
      </c>
      <c r="D34" s="9">
        <f t="shared" si="0"/>
        <v>-4.5701849836779135E-2</v>
      </c>
      <c r="F34" s="11">
        <v>28</v>
      </c>
      <c r="G34" s="10">
        <f t="shared" si="3"/>
        <v>8.4770236899743071E-2</v>
      </c>
      <c r="H34" s="10">
        <f t="shared" si="1"/>
        <v>9.3816245462393935E-2</v>
      </c>
      <c r="I34" s="16">
        <f t="shared" si="2"/>
        <v>0</v>
      </c>
      <c r="J34" s="14"/>
    </row>
    <row r="35" spans="1:10" ht="15.75" customHeight="1" x14ac:dyDescent="0.2">
      <c r="A35" s="4">
        <v>42277</v>
      </c>
      <c r="B35" s="5">
        <v>43.65</v>
      </c>
      <c r="C35" s="5">
        <v>0</v>
      </c>
      <c r="D35" s="9">
        <f t="shared" si="0"/>
        <v>4.5840018335998212E-4</v>
      </c>
      <c r="F35" s="11">
        <v>29</v>
      </c>
      <c r="G35" s="10">
        <f t="shared" si="3"/>
        <v>9.3816245462393935E-2</v>
      </c>
      <c r="H35" s="10">
        <f t="shared" si="1"/>
        <v>0.1028622540250448</v>
      </c>
      <c r="I35" s="16">
        <f t="shared" si="2"/>
        <v>2</v>
      </c>
      <c r="J35" s="14"/>
    </row>
    <row r="36" spans="1:10" ht="15.75" customHeight="1" x14ac:dyDescent="0.2">
      <c r="A36" s="4">
        <v>42308</v>
      </c>
      <c r="B36" s="5">
        <v>45.21</v>
      </c>
      <c r="C36" s="5">
        <v>0</v>
      </c>
      <c r="D36" s="9">
        <f t="shared" si="0"/>
        <v>3.5738831615120328E-2</v>
      </c>
      <c r="F36" s="11">
        <v>30</v>
      </c>
      <c r="G36" s="10">
        <f t="shared" si="3"/>
        <v>0.1028622540250448</v>
      </c>
      <c r="H36" s="10">
        <f t="shared" si="1"/>
        <v>0.11190826258769566</v>
      </c>
      <c r="I36" s="16">
        <f t="shared" si="2"/>
        <v>1</v>
      </c>
      <c r="J36" s="14"/>
    </row>
    <row r="37" spans="1:10" ht="15.75" customHeight="1" x14ac:dyDescent="0.2">
      <c r="A37" s="4">
        <v>42338</v>
      </c>
      <c r="B37" s="5">
        <v>47.9</v>
      </c>
      <c r="C37" s="5">
        <v>0</v>
      </c>
      <c r="D37" s="9">
        <f t="shared" si="0"/>
        <v>5.9500110595001057E-2</v>
      </c>
      <c r="H37" s="17"/>
      <c r="I37" s="14"/>
      <c r="J37" s="14"/>
    </row>
    <row r="38" spans="1:10" ht="12.75" x14ac:dyDescent="0.2">
      <c r="A38" s="4">
        <v>42369</v>
      </c>
      <c r="B38" s="5">
        <v>47.53</v>
      </c>
      <c r="C38" s="5">
        <v>0.22</v>
      </c>
      <c r="D38" s="9">
        <f t="shared" si="0"/>
        <v>-3.1315240083507013E-3</v>
      </c>
    </row>
    <row r="39" spans="1:10" ht="12.75" x14ac:dyDescent="0.2">
      <c r="A39" s="4">
        <v>42400</v>
      </c>
      <c r="B39" s="5">
        <v>50.74</v>
      </c>
      <c r="C39" s="5">
        <v>0</v>
      </c>
      <c r="D39" s="9">
        <f t="shared" si="0"/>
        <v>6.7536292867662551E-2</v>
      </c>
    </row>
    <row r="40" spans="1:10" ht="12.75" x14ac:dyDescent="0.2">
      <c r="A40" s="4">
        <v>42429</v>
      </c>
      <c r="B40" s="5">
        <v>49.59</v>
      </c>
      <c r="C40" s="5">
        <v>0</v>
      </c>
      <c r="D40" s="9">
        <f t="shared" si="0"/>
        <v>-2.2664564446196266E-2</v>
      </c>
    </row>
    <row r="41" spans="1:10" ht="12.75" x14ac:dyDescent="0.2">
      <c r="A41" s="4">
        <v>42460</v>
      </c>
      <c r="B41" s="5">
        <v>52.68</v>
      </c>
      <c r="C41" s="5">
        <v>0.23749999999999999</v>
      </c>
      <c r="D41" s="9">
        <f t="shared" si="0"/>
        <v>6.7100221818914965E-2</v>
      </c>
    </row>
    <row r="42" spans="1:10" ht="12.75" x14ac:dyDescent="0.2">
      <c r="A42" s="4">
        <v>42490</v>
      </c>
      <c r="B42" s="5">
        <v>57.98</v>
      </c>
      <c r="C42" s="5">
        <v>0</v>
      </c>
      <c r="D42" s="9">
        <f t="shared" si="0"/>
        <v>0.10060744115413814</v>
      </c>
    </row>
    <row r="43" spans="1:10" ht="12.75" x14ac:dyDescent="0.2">
      <c r="A43" s="4">
        <v>42521</v>
      </c>
      <c r="B43" s="5">
        <v>57.74</v>
      </c>
      <c r="C43" s="5">
        <v>0.23749999999999999</v>
      </c>
      <c r="D43" s="9">
        <f t="shared" si="0"/>
        <v>-4.3118316660878342E-5</v>
      </c>
    </row>
    <row r="44" spans="1:10" ht="12.75" x14ac:dyDescent="0.2">
      <c r="A44" s="4">
        <v>42551</v>
      </c>
      <c r="B44" s="5">
        <v>56.2</v>
      </c>
      <c r="C44" s="5">
        <v>0</v>
      </c>
      <c r="D44" s="9">
        <f t="shared" si="0"/>
        <v>-2.6671285071007952E-2</v>
      </c>
    </row>
    <row r="45" spans="1:10" ht="12.75" x14ac:dyDescent="0.2">
      <c r="A45" s="4">
        <v>42582</v>
      </c>
      <c r="B45" s="5">
        <v>58.62</v>
      </c>
      <c r="C45" s="5">
        <v>0</v>
      </c>
      <c r="D45" s="9">
        <f t="shared" si="0"/>
        <v>4.3060498220640474E-2</v>
      </c>
    </row>
    <row r="46" spans="1:10" ht="12.75" x14ac:dyDescent="0.2">
      <c r="A46" s="4">
        <v>42613</v>
      </c>
      <c r="B46" s="5">
        <v>59.07</v>
      </c>
      <c r="C46" s="5">
        <v>0.23749999999999999</v>
      </c>
      <c r="D46" s="9">
        <f t="shared" si="0"/>
        <v>1.17280791538724E-2</v>
      </c>
    </row>
    <row r="47" spans="1:10" ht="12.75" x14ac:dyDescent="0.2">
      <c r="A47" s="4">
        <v>42643</v>
      </c>
      <c r="B47" s="5">
        <v>59.89</v>
      </c>
      <c r="C47" s="5">
        <v>0</v>
      </c>
      <c r="D47" s="9">
        <f t="shared" si="0"/>
        <v>1.3881835110885395E-2</v>
      </c>
    </row>
    <row r="48" spans="1:10" ht="12.75" x14ac:dyDescent="0.2">
      <c r="A48" s="4">
        <v>42674</v>
      </c>
      <c r="B48" s="5">
        <v>55.81</v>
      </c>
      <c r="C48" s="5">
        <v>0</v>
      </c>
      <c r="D48" s="9">
        <f t="shared" si="0"/>
        <v>-6.8124895642010325E-2</v>
      </c>
    </row>
    <row r="49" spans="1:4" ht="12.75" x14ac:dyDescent="0.2">
      <c r="A49" s="4">
        <v>42704</v>
      </c>
      <c r="B49" s="5">
        <v>55.88</v>
      </c>
      <c r="C49" s="5">
        <v>0</v>
      </c>
      <c r="D49" s="9">
        <f t="shared" si="0"/>
        <v>1.25425550976528E-3</v>
      </c>
    </row>
    <row r="50" spans="1:4" ht="12.75" x14ac:dyDescent="0.2">
      <c r="A50" s="4">
        <v>42735</v>
      </c>
      <c r="B50" s="5">
        <v>56.06</v>
      </c>
      <c r="C50" s="5">
        <v>0.23749999999999999</v>
      </c>
      <c r="D50" s="9">
        <f t="shared" si="0"/>
        <v>7.4713672154616472E-3</v>
      </c>
    </row>
    <row r="51" spans="1:4" ht="12.75" x14ac:dyDescent="0.2">
      <c r="A51" s="4">
        <v>42766</v>
      </c>
      <c r="B51" s="5">
        <v>47.12</v>
      </c>
      <c r="C51" s="5">
        <v>0</v>
      </c>
      <c r="D51" s="9">
        <f t="shared" si="0"/>
        <v>-0.15947199429183026</v>
      </c>
    </row>
    <row r="52" spans="1:4" ht="12.75" x14ac:dyDescent="0.2">
      <c r="A52" s="4">
        <v>42794</v>
      </c>
      <c r="B52" s="5">
        <v>49.24</v>
      </c>
      <c r="C52" s="5">
        <v>0</v>
      </c>
      <c r="D52" s="9">
        <f t="shared" si="0"/>
        <v>4.4991511035653749E-2</v>
      </c>
    </row>
    <row r="53" spans="1:4" ht="12.75" x14ac:dyDescent="0.2">
      <c r="A53" s="4">
        <v>42825</v>
      </c>
      <c r="B53" s="5">
        <v>52.1</v>
      </c>
      <c r="C53" s="5">
        <v>0.27250000000000002</v>
      </c>
      <c r="D53" s="9">
        <f t="shared" si="0"/>
        <v>6.3616978066612512E-2</v>
      </c>
    </row>
    <row r="54" spans="1:4" ht="12.75" x14ac:dyDescent="0.2">
      <c r="A54" s="4">
        <v>42855</v>
      </c>
      <c r="B54" s="5">
        <v>50.4</v>
      </c>
      <c r="C54" s="5">
        <v>0</v>
      </c>
      <c r="D54" s="9">
        <f t="shared" si="0"/>
        <v>-3.2629558541266847E-2</v>
      </c>
    </row>
    <row r="55" spans="1:4" ht="12.75" x14ac:dyDescent="0.2">
      <c r="A55" s="4">
        <v>42886</v>
      </c>
      <c r="B55" s="5">
        <v>49.74</v>
      </c>
      <c r="C55" s="5">
        <v>0.27250000000000002</v>
      </c>
      <c r="D55" s="9">
        <f t="shared" si="0"/>
        <v>-7.6884920634919789E-3</v>
      </c>
    </row>
    <row r="56" spans="1:4" ht="12.75" x14ac:dyDescent="0.2">
      <c r="A56" s="4">
        <v>42916</v>
      </c>
      <c r="B56" s="5">
        <v>48.44</v>
      </c>
      <c r="C56" s="5">
        <v>0</v>
      </c>
      <c r="D56" s="9">
        <f t="shared" si="0"/>
        <v>-2.6135906714917657E-2</v>
      </c>
    </row>
    <row r="57" spans="1:4" ht="12.75" x14ac:dyDescent="0.2">
      <c r="A57" s="4">
        <v>42947</v>
      </c>
      <c r="B57" s="5">
        <v>49.88</v>
      </c>
      <c r="C57" s="5">
        <v>0</v>
      </c>
      <c r="D57" s="9">
        <f t="shared" si="0"/>
        <v>2.9727497935590524E-2</v>
      </c>
    </row>
    <row r="58" spans="1:4" ht="12.75" x14ac:dyDescent="0.2">
      <c r="A58" s="4">
        <v>42978</v>
      </c>
      <c r="B58" s="5">
        <v>50.87</v>
      </c>
      <c r="C58" s="5">
        <v>0.27250000000000002</v>
      </c>
      <c r="D58" s="9">
        <f t="shared" si="0"/>
        <v>2.5310745789895662E-2</v>
      </c>
    </row>
    <row r="59" spans="1:4" ht="12.75" x14ac:dyDescent="0.2">
      <c r="A59" s="4">
        <v>43008</v>
      </c>
      <c r="B59" s="5">
        <v>49.09</v>
      </c>
      <c r="C59" s="5">
        <v>0</v>
      </c>
      <c r="D59" s="9">
        <f t="shared" si="0"/>
        <v>-3.4991153921761234E-2</v>
      </c>
    </row>
    <row r="60" spans="1:4" ht="12.75" x14ac:dyDescent="0.2">
      <c r="A60" s="4">
        <v>43039</v>
      </c>
      <c r="B60" s="5">
        <v>49.68</v>
      </c>
      <c r="C60" s="5">
        <v>0</v>
      </c>
      <c r="D60" s="9">
        <f t="shared" si="0"/>
        <v>1.2018741087797847E-2</v>
      </c>
    </row>
    <row r="61" spans="1:4" ht="12.75" x14ac:dyDescent="0.2">
      <c r="A61" s="4">
        <v>43069</v>
      </c>
      <c r="B61" s="5">
        <v>54.55</v>
      </c>
      <c r="C61" s="5">
        <v>0</v>
      </c>
      <c r="D61" s="9">
        <f t="shared" si="0"/>
        <v>9.8027375201288194E-2</v>
      </c>
    </row>
    <row r="62" spans="1:4" ht="12.75" x14ac:dyDescent="0.2">
      <c r="A62" s="4">
        <v>43100</v>
      </c>
      <c r="B62" s="5">
        <v>53.45</v>
      </c>
      <c r="C62" s="5">
        <v>0.27250000000000002</v>
      </c>
      <c r="D62" s="9">
        <f t="shared" si="0"/>
        <v>-1.5169569202566334E-2</v>
      </c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mergeCells count="3">
    <mergeCell ref="F1:J1"/>
    <mergeCell ref="G5:H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2019-03-13T15:11:52Z</dcterms:created>
  <dcterms:modified xsi:type="dcterms:W3CDTF">2019-03-13T15:11:52Z</dcterms:modified>
</cp:coreProperties>
</file>