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Y3" authorId="0">
      <text>
        <r>
          <rPr>
            <sz val="8"/>
            <color indexed="81"/>
            <rFont val="Tahoma"/>
            <family val="2"/>
          </rPr>
          <t>msftyz msftyzmpa</t>
        </r>
      </text>
    </comment>
    <comment ref="AA3" authorId="0">
      <text>
        <r>
          <rPr>
            <sz val="8"/>
            <color indexed="81"/>
            <rFont val="Tahoma"/>
            <family val="2"/>
          </rPr>
          <t>abrupt-4xCO2 historical-ext piControl historical 1pctCO2</t>
        </r>
      </text>
    </comment>
    <comment ref="Y4" authorId="0">
      <text>
        <r>
          <rPr>
            <sz val="8"/>
            <color indexed="81"/>
            <rFont val="Tahoma"/>
            <family val="2"/>
          </rPr>
          <t>msftyrhompa</t>
        </r>
      </text>
    </comment>
    <comment ref="AA4" authorId="0">
      <text>
        <r>
          <rPr>
            <sz val="8"/>
            <color indexed="81"/>
            <rFont val="Tahoma"/>
            <family val="2"/>
          </rPr>
          <t>ssp370 ssp245 ssp434 ssp534-over ssp460 ssp126 ssp585 ssp119</t>
        </r>
      </text>
    </comment>
    <comment ref="Y5" authorId="0">
      <text>
        <r>
          <rPr>
            <sz val="8"/>
            <color indexed="81"/>
            <rFont val="Tahoma"/>
            <family val="2"/>
          </rPr>
          <t>msftyrho msftyrhompa</t>
        </r>
      </text>
    </comment>
    <comment ref="AA5" authorId="0">
      <text>
        <r>
          <rPr>
            <sz val="8"/>
            <color indexed="81"/>
            <rFont val="Tahoma"/>
            <family val="2"/>
          </rPr>
          <t>abrupt-4xCO2 historical-ext piControl historical 1pctCO2</t>
        </r>
      </text>
    </comment>
    <comment ref="Y6" authorId="0">
      <text>
        <r>
          <rPr>
            <sz val="8"/>
            <color indexed="81"/>
            <rFont val="Tahoma"/>
            <family val="2"/>
          </rPr>
          <t>siareaacrossline simassacrossline snmassacrossline</t>
        </r>
      </text>
    </comment>
    <comment ref="AA6" authorId="0">
      <text>
        <r>
          <rPr>
            <sz val="8"/>
            <color indexed="81"/>
            <rFont val="Tahoma"/>
            <family val="2"/>
          </rPr>
          <t>ssp370 ssp245 ssp434 historical-ext ssp534-over piControl ssp460 historical abrupt-4xCO2 ssp126 ssp585 1pctCO2 ssp119</t>
        </r>
      </text>
    </comment>
    <comment ref="Y7" authorId="0">
      <text>
        <r>
          <rPr>
            <sz val="8"/>
            <color indexed="81"/>
            <rFont val="Tahoma"/>
            <family val="2"/>
          </rPr>
          <t>msftmz msftmzmpa</t>
        </r>
      </text>
    </comment>
    <comment ref="AA7" authorId="0">
      <text>
        <r>
          <rPr>
            <sz val="8"/>
            <color indexed="81"/>
            <rFont val="Tahoma"/>
            <family val="2"/>
          </rPr>
          <t>ssp245-GHG piClim-histall esm-yr2010CO2-control aqua-p4K ssp434 dcppC-ipv-pos dcppC-ipv-NexTrop-pos land-hist-wfdei spinup-1950 piSST-4xCO2-solar faf-all pdSST-futAntSIC ism-1pctCO2to4x-self land-ssp126 G6SST1 ism-piControl-self lig127k hist-resAMO volc-pinatubo-surf piClim-NH3 G1 modelSST-futArcSIC abrupt-solm4p faf-heat dcppB-forecast dcppC-forecast-addAgung esm-yr2010CO2-noemit land-crop-grass piClim-anthro faf-passiveheat piClim-histghg hist-spAer-aer 1pctCO2Ndep dcppC-forecast-addElChichon piClim-CH4 piClim-NTCF hist-all-aer2 ssp370SST lfmip-pdLC ism-bsmb-std G6solar 1pctCO2Ndep-bgc piSST-piSIC ssp370-lowNTCF piSST-4xCO2-rad amip-lfmip-rmLC ssp126 volc-cluster-21C ism-asmb-std dcppA-hindcast esm-ssp585-ocn-alk highresSST-future G6SST2-sulfur piClim-aer piClim-ghg omip1-spunup volc-pinatubo-strat esm-ssp585-ssp126Lu ssp370SST-lowAer ism-ssp585-std piClim-2xVOC ism-lig127k-std ism-amip-std amip-climSIC ssp585-withism amip-hist ssp245-aer lfmip-rmLC abrupt-solp4p amip-p4K-lwoff amip-climSST amip-lfmip-pObs pa-piArcSIC dcppC-hindcast-noElChichon ssp245 control-slab hist-piAer amip-TIP-nosh piClim-N2O hist-resIPO land-hist-altStartYear pdSST-futOkhotskSIC volc-pinatubo-slab ssp370SST-lowCH4 esm-yr2010CO2-CO2pulse 1pctCO2-cdr amip-m4K pa-piAntSIC pdSST-futArcSIC dcppC-amv-Trop-neg piClim-spAer-aer piClim-SO2 esm-pi-CO2pulse ssp370SST-lowBC hist-piNTCF past1000 land-crop-noIrrig pdSST-pdSIC hist-stratO3 rad-irf a4SSTice piClim-BC ism-pdControl-std hist-1950HC amip-TIP lfmip-rmLC-princeton lfmip-pdLC-wfdei esm-ssp585ext piClim-histnat 1pctCO2to4x-withism piClim-HC highresSST-LAI midHolocene land-ssp585 ssp370SST-ssp126Lu pdSST-pdSICSIT ism-historical-self pdSST-piArcSIC land-hist-altLu1 dcppA-assim G7cirrus land-hist-altLu2 piSST-pdSIC dcppC-pac-control land-noShiftCultivate esm-pi-cdr-pulse esm-ssp534-over piClim-control land-cClim hist-aer ssp370-ssp126Lu aqua-control-lwoff amip-hld dcppC-ipv-neg lfmip-initLC pa-pdSIC piClim-histaer amip-p4K hist-bgc amip-future4K 1pctCO2-bgc futureSST-4xCO2-solar aqua-4xCO2 highresSST-present esm-yr2010CO2-cdr-pulse land-hist-princeton volc-cluster-mill piClim-NOx esm-ssp585-ssp126Lu-ext piClim-VOC histSST-piO3 hist-sol ssp126-ssp370Lu piClim-2xNOx abrupt-0p5xCO2 lfmip-pdLC-princeton volc-long-eq pdSST-futBKSeasSIC piClim-spAer-histall ssp245-nat dcppC-ipv-NexTrop-neg pa-futArcSIC-ext highresSST-smoothed dcppC-amv-pos histSST hist-CO2 piClim-spAer-anthro dcppC-atl-pacemaker a4SSTice-4xCO2 ssp460 amip-lfmip-pdLC pdSST-piAntSIC land-crop-noIrrigFert ssp245-stratO3 ssp370 piClim-lu piSST-4xCO2 lgm hist-spAer-all amip-a4SST-4xCO2 pa-futAntSIC-ext pa-futArcSIC ssp534-over midPliocene-eoi400 ism-1pctCO2to4x-std histSST-1950HC lfmip-rmLC-wfdei historical-withism futSST-pdSIC faf-stress deforest-globe dcppC-forecast-addPinatubo dcppC-amv-ExTrop-pos piSST histSST-piN2O piControl-withism land-ssp434 dcppC-hindcast-noAgung highres-future omip2-spunup hist-all-nat2 hist-noLu hist-GHG piClim-2xfire G7SST2-cirrus ism-ssp585-self ism-ctrl-std aqua-control volc-cluster-ctrl aqua-p4K-lwoff amip-lwoff hist-1950 G6sulfur G6SST2-solar dcppC-atl-spg ssp534-over-bgc piClim-OC dcppC-amv-neg dcppC-pac-pacemaker histSST-piAer highresSST-p4K dcppC-hindcast-noPinatubo ssp119 amip-4xCO2 a4SST pdSST-futArcSICSIT ism-historical-std dcppC-atl-control piClim-4xCO2 volc-long-hlS pa-pdSIC-ext volc-long-hlN highresSST-4xCO2 omip1 omip2 ssp585-bgc dcppC-amv-ExTrop-neg esm-ssp585 hist-nat 1pctCO2-rad land-noWoodHarv faf-water land-noPasture esm-ssp585-ocn-alk-stop land-hist-cruNcep amip-piForcing piSST-pxK lfmip-rmLC-cruNcep piClim-2xdust land-cCO2 dcppC-amv-Trop-pos land-hist 1pctCO2-4xext land-noFire ssp370SST-lowNTCF ssp585 piClim-spAer-histaer lfmip-pdLC-cruNcep piClim-O3 histSST-piNTCF land-crop-noFert histSST-piCH4 abrupt-2xCO2 piClim-2xDMS land-noLu pa-futAntSIC modelSST-pdSIC G7SST1-cirrus hist-volc ssp370SST-lowO3 piClim-2xss yr2010CO2 volc-pinatubo-full amip control-1950</t>
        </r>
      </text>
    </comment>
    <comment ref="Y8" authorId="0">
      <text>
        <r>
          <rPr>
            <sz val="8"/>
            <color indexed="81"/>
            <rFont val="Tahoma"/>
            <family val="2"/>
          </rPr>
          <t>msftmz msftmzmpa msftmzsmpa msftyzsmpa</t>
        </r>
      </text>
    </comment>
    <comment ref="AA8" authorId="0">
      <text>
        <r>
          <rPr>
            <sz val="8"/>
            <color indexed="81"/>
            <rFont val="Tahoma"/>
            <family val="2"/>
          </rPr>
          <t>abrupt-4xCO2 historical-ext piControl historical 1pctCO2</t>
        </r>
      </text>
    </comment>
    <comment ref="E9" authorId="0">
      <text>
        <r>
          <rPr>
            <sz val="8"/>
            <color indexed="81"/>
            <rFont val="Tahoma"/>
            <family val="2"/>
          </rPr>
          <t>clt hfls hfss mrro pr prc prsn rlds rldscs rlus rsds rsdscs rsdsdiff rsus rsuscs</t>
        </r>
      </text>
    </comment>
    <comment ref="G9" authorId="0">
      <text>
        <r>
          <rPr>
            <sz val="8"/>
            <color indexed="81"/>
            <rFont val="Tahoma"/>
            <family val="2"/>
          </rPr>
          <t>1pctCO2 abrupt-4xCO2 historical-ext amip historical piControl</t>
        </r>
      </text>
    </comment>
    <comment ref="I9" authorId="0">
      <text>
        <r>
          <rPr>
            <sz val="8"/>
            <color indexed="81"/>
            <rFont val="Tahoma"/>
            <family val="2"/>
          </rPr>
          <t>huss mrsos ps tas tos tslsi uas vas</t>
        </r>
      </text>
    </comment>
    <comment ref="K9" authorId="0">
      <text>
        <r>
          <rPr>
            <sz val="8"/>
            <color indexed="81"/>
            <rFont val="Tahoma"/>
            <family val="2"/>
          </rPr>
          <t>1pctCO2 abrupt-4xCO2 historical-ext amip historical piControl</t>
        </r>
      </text>
    </comment>
    <comment ref="M9" authorId="0">
      <text>
        <r>
          <rPr>
            <sz val="8"/>
            <color indexed="81"/>
            <rFont val="Tahoma"/>
            <family val="2"/>
          </rPr>
          <t>ps psl rv850 zg500</t>
        </r>
      </text>
    </comment>
    <comment ref="O9" authorId="0">
      <text>
        <r>
          <rPr>
            <sz val="8"/>
            <color indexed="81"/>
            <rFont val="Tahoma"/>
            <family val="2"/>
          </rPr>
          <t>historical-ext amip historical piControl</t>
        </r>
      </text>
    </comment>
    <comment ref="Q9" authorId="0">
      <text>
        <r>
          <rPr>
            <sz val="8"/>
            <color indexed="81"/>
            <rFont val="Tahoma"/>
            <family val="2"/>
          </rPr>
          <t>clt hfls hfss hurs hursmax hursmin huss mrro mrso mrsos omldamax pr prc prsn psl rlds rlus rlut rsds rsus sfcWind sfcWindmax siconc siconca sithick siu siv snc snw tas tasmax tasmin tos tossq tslsi uas vas</t>
        </r>
      </text>
    </comment>
    <comment ref="S9" authorId="0">
      <text>
        <r>
          <rPr>
            <sz val="8"/>
            <color indexed="81"/>
            <rFont val="Tahoma"/>
            <family val="2"/>
          </rPr>
          <t>ssp245-GHG esm-pi-cdr-pulse piClim-histall esm-yr2010CO2-control aqua-p4K ssp434 faf-stress dcppC-ipv-NexTrop-pos land-hist-wfdei spinup-1950 piSST-4xCO2 faf-all ssp126 ism-1pctCO2to4x-self land-ssp126 G6SST1 ism-piControl-self lig127k hist-resAMO volc-pinatubo-surf piClim-NH3 G1 volc-long-hlN modelSST-futArcSIC abrupt-solm4p faf-heat dcppB-forecast dcppC-forecast-addAgung amip-lfmip-pdLC land-crop-grass piClim-anthro faf-passiveheat pdSST-pdSIC hist-1950 dcppC-atl-spg piClim-CH4 piClim-NTCF histSST-piN2O hist-all-aer2 ssp370SST lfmip-pdLC ism-bsmb-std G6solar 1pctCO2Ndep-bgc piSST-piSIC ssp370-lowNTCF piSST-4xCO2-rad amip-lfmip-rmLC pdSST-futAntSIC volc-cluster-21C ism-asmb-std dcppA-hindcast esm-ssp585-ocn-alk highresSST-future G6SST2-sulfur piClim-aer piClim-ghg omip1-spunup volc-pinatubo-strat esm-ssp585-ssp126Lu ssp370SST-lowAer ism-ssp585-std piClim-2xVOC ism-lig127k-std ism-amip-std amip-climSIC ssp585-withism amip-hist ssp245-aer lfmip-rmLC abrupt-solp4p amip-p4K-lwoff amip-climSST abrupt-0p5xCO2 pa-piArcSIC dcppC-hindcast-noElChichon hist-CO2 control-slab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amip-TIP ssp585 hist-stratO3 rad-irf a4SSTice piClim-BC hist-1950HC land-ssp585 lfmip-rmLC-princeton lfmip-pdLC-wfdei esm-ssp585ext piClim-histnat dcppC-ipv-pos 1pctCO2to4x-withism piClim-HC ssp370SST-ssp126Lu G7SST2-cirrus midHolocene ism-pdControl-std highresSST-LAI pdSST-pdSICSIT ism-historical-self pdSST-piArcSIC land-hist-altLu1 dcppA-assim G7cirrus land-hist-altLu2 piSST-pdSIC dcppC-pac-control land-noShiftCultivate piControl esm-ssp534-over piClim-control land-cClim hist-aer ssp370-ssp126Lu dcppC-hindcast-noAgung amip-hld dcppC-ipv-neg G7SST1-cirrus lfmip-initLC pa-pdSIC piClim-histaer amip-p4K hist-bgc amip-future4K 1pctCO2-bgc futureSST-4xCO2-solar aqua-4xCO2 esm-yr2010CO2-cdr-pulse land-hist-princeton volc-cluster-mill piClim-NOx esm-ssp585-ssp126Lu-ext piClim-VOC histSST-piO3 hist-sol ssp126-ssp370Lu histSST lfmip-pdLC-princeton volc-long-eq amip-lfmip-pObs pdSST-futBKSeasSIC piClim-spAer-histall ssp245-nat dcppC-ipv-NexTrop-neg pa-futArcSIC-ext highresSST-smoothed dcppC-amv-pos hist-spAer-aer ssp245 piClim-spAer-anthro past1000 dcppC-atl-pacemaker a4SSTice-4xCO2 ssp460 esm-yr2010CO2-noemit pdSST-piAntSIC land-crop-noIrrigFert volc-long-hlS ssp245-stratO3 ssp370 G6SST2-solar land-hist lgm hist-spAer-all amip-a4SST-4xCO2 pa-futAntSIC-ext pa-futArcSIC ssp534-over midPliocene-eoi400 ism-1pctCO2to4x-std histSST-1950HC lfmip-rmLC-wfdei land-crop-noIrrig historical-withism futSST-pdSIC deforest-globe dcppC-forecast-addPinatubo dcppC-amv-ExTrop-pos 1pctCO2Ndep dcppC-forecast-addElChichon piControl-withism G6sulfur land-ssp434 piClim-histghg highres-future omip2-spunup hist-all-nat2 hist-noLu hist-GHG piClim-2xfire historical ism-ssp585-self ism-ctrl-std aqua-control volc-cluster-ctrl amip-lwoff aqua-control-lwoff highresSST-present piClim-lu ssp534-over-bgc piClim-OC dcppC-amv-neg dcppC-pac-pacemaker histSST-piAer highresSST-p4K dcppC-hindcast-noPinatubo ssp119 amip-4xCO2 a4SST pdSST-futArcSICSIT ism-historical-std lfmip-pdLC-cruNcep piClim-4xCO2 historical-ext pa-pdSIC-ext piSST highresSST-4xCO2 omip1 omip2 ssp585-bgc dcppC-amv-ExTrop-neg esm-ssp585 hist-nat 1pctCO2-rad land-noWoodHarv faf-water land-noPasture esm-ssp585-ocn-alk-stop land-hist-cruNcep amip-piForcing piSST-pxK lfmip-rmLC-cruNcep piClim-2xdust land-cCO2 dcppC-amv-Trop-pos abrupt-2xCO2 yr2010CO2 land-noFire ssp370SST-lowNTCF piClim-2xNOx piClim-spAer-histaer dcppC-atl-control piClim-O3 histSST-piNTCF land-crop-noFert abrupt-4xCO2 histSST-piCH4 aqua-p4K-lwoff land-noLu pa-futAntSIC modelSST-pdSIC piSST-4xCO2-solar hist-volc ssp370SST-lowO3 piClim-2xss 1pctCO2-4xext volc-pinatubo-full amip control-1950</t>
        </r>
      </text>
    </comment>
    <comment ref="U9" authorId="0">
      <text>
        <r>
          <rPr>
            <sz val="8"/>
            <color indexed="81"/>
            <rFont val="Tahoma"/>
            <family val="2"/>
          </rPr>
          <t>areacella areacello areacellr basin deptho hfgeou mrsofc orog rootd sftflf sftgif sftgrf sftlf sftof ugrido vegHeight</t>
        </r>
      </text>
    </comment>
    <comment ref="W9" authorId="0">
      <text>
        <r>
          <rPr>
            <sz val="8"/>
            <color indexed="81"/>
            <rFont val="Tahoma"/>
            <family val="2"/>
          </rPr>
          <t>ssp245-GHG esm-yr2010CO2-noemit esm-pi-cdr-pulse piClim-histall esm-yr2010CO2-control aqua-p4K ssp434 dcppC-ipv-pos dcppC-ipv-NexTrop-pos piClim-2xDMS land-hist-wfdei spinup-1950 piSST-4xCO2 faf-all ssp126 ism-1pctCO2to4x-self land-ssp126 G6SST1 ism-piControl-self lig127k hist-resAMO dcppC-pac-control piClim-NH3 G1 modelSST-futArcSIC abrupt-solm4p faf-heat dcppB-forecast dcppC-forecast-addAgung amip-lfmip-pdLC land-crop-grass piClim-anthro faf-passiveheat pdSST-pdSIC piSST dcppC-forecast-addElChichon piClim-CH4 piClim-NTCF hist-all-aer2 ssp370SST lfmip-pdLC ism-bsmb-std G6solar piSST-4xCO2-solar control-1950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amip-p4K-lwoff amip-climSST amip-lfmip-pObs abrupt-2xCO2 dcppC-hindcast-noElChichon hist-CO2 hist-piAer amip-TIP-nosh piClim-N2O hist-resIPO land-hist-altStartYear pdSST-futOkhotskSIC volc-pinatubo-slab ssp370SST-lowCH4 esm-yr2010CO2-CO2pulse 1pctCO2-cdr amip-m4K pa-piAntSIC pdSST-futArcSIC 1pctCO2 dcppC-amv-Trop-neg piClim-spAer-aer piClim-SO2 esm-pi-CO2pulse ssp370SST-lowBC hist-piNTCF past1000 land-crop-noIrrig hist-stratO3 rad-irf esm-ssp585-ocn-alk-stop piClim-BC ism-pdControl-std hist-1950HC amip-TIP lfmip-rmLC-princeton lfmip-pdLC-wfdei esm-ssp585ext piClim-histnat 1pctCO2to4x-withism piClim-HC highresSST-LAI historical midHolocene land-ssp585 ssp370SST-ssp126Lu pdSST-pdSICSIT ism-historical-self pdSST-piArcSIC land-hist-altLu1 dcppA-assim G7cirrus highresSST-smoothed esm-ssp585-ssp126Lu-ext volc-pinatubo-surf land-noShiftCultivate piControl esm-ssp534-over piClim-control land-cClim hist-aer ssp370-ssp126Lu piClim-histghg amip-hld piSST-pxK dcppC-ipv-neg G7SST1-cirrus lfmip-initLC pa-pdSIC piClim-histaer amip-p4K hist-bgc amip-future4K 1pctCO2-bgc futureSST-4xCO2-solar aqua-4xCO2 esm-yr2010CO2-cdr-pulse land-hist-princeton volc-cluster-mill piClim-NOx piSST-pdSIC piClim-VOC histSST-piO3 hist-sol ssp126-ssp370Lu piClim-2xNOx histSST lfmip-pdLC-princeton volc-long-eq abrupt-0p5xCO2 pdSST-futBKSeasSIC piClim-spAer-histall ssp245-nat dcppC-ipv-NexTrop-neg pa-futArcSIC-ext omip2-spunup dcppC-amv-pos hist-spAer-aer dcppC-amv-ExTrop-neg piClim-spAer-anthro dcppC-atl-pacemaker a4SSTice-4xCO2 ssp460 piClim-ghg pdSST-piAntSIC land-crop-noIrrigFert piClim-lu volc-long-hlS ssp245-stratO3 ssp370 histSST-piAer land-hist lgm hist-spAer-all amip-a4SST-4xCO2 pa-futAntSIC-ext pa-futArcSIC ssp534-over ssp370SST-lowNTCF ism-1pctCO2to4x-std histSST-1950HC lfmip-rmLC-wfdei historical-withism futSST-pdSIC deforest-globe dcppC-forecast-addPinatubo dcppC-amv-ExTrop-pos 1pctCO2Ndep piClim-OC piControl-withism G6sulfur land-ssp434 aqua-control-lwoff highres-future hist-volc hist-all-nat2 faf-stress hist-GHG piClim-2xfire G7SST2-cirrus ism-ssp585-self ism-ctrl-std aqua-control volc-cluster-ctrl amip-lwoff hist-1950 highresSST-present G6SST2-solar dcppC-atl-spg ssp534-over-bgc histSST-piN2O dcppC-hindcast-noAgung dcppC-hindcast-noPinatubo dcppC-amv-neg dcppC-pac-pacemaker highresSST-p4K pa-piArcSIC land-hist-cruNcep ssp119 amip-4xCO2 a4SST pdSST-futArcSICSIT ism-historical-std lfmip-pdLC-cruNcep piClim-4xCO2 historical-ext ssp245 pa-pdSIC-ext volc-long-hlN highresSST-4xCO2 omip1 omip2 land-hist-altLu2 ssp585-bgc esm-ssp585 hist-nat 1pctCO2-rad land-noWoodHarv hist-noLu faf-water land-noPasture a4SSTice amip-piForcing esm-ssp585-ssp126Lu lfmip-rmLC-cruNcep piClim-2xdust land-cCO2 dcppC-amv-Trop-pos yr2010CO2 land-noFire midPliocene-eoi400 ssp585 piClim-spAer-histaer dcppC-atl-control piClim-O3 histSST-piNTCF land-crop-noFert abrupt-4xCO2 histSST-piCH4 aqua-p4K-lwoff land-noLu pa-futAntSIC modelSST-pdSIC 1pctCO2Ndep-bgc ssp370SST-lowO3 piClim-2xss 1pctCO2-4xext volc-pinatubo-full amip piSST-piSIC</t>
        </r>
      </text>
    </comment>
    <comment ref="Y9" authorId="0">
      <text>
        <r>
          <rPr>
            <sz val="8"/>
            <color indexed="81"/>
            <rFont val="Tahoma"/>
            <family val="2"/>
          </rPr>
          <t>abs550aer agesno baresoilFrac burntFractionAll c3PftFrac c4PftFrac cCwd cLeaf cLitter cLitterAbove cLitterBelow cMisc cProduct cRoot cSoil cSoilFast cSoilMedium cSoilSlow cVeg cWood ccb cct chlos ci clivi clt clwvi cropFrac cropFracC3 cropFracC4 dfeos dpco2 eparag100 epc100 epcalc100 epsi100 evs evspsbl evspsblsoi evspsblveg fFire fGrazing fHarvest fLitterSoil fLuc fVegLitter fVegSoil fbddtdic fco2antt fco2fos fco2nat fddtdic fg13co2 fgcfc12 fgco2 fgdms fgo2 fgsf6 ficeberg2d fric friver froc fsitherm gpp grassFrac grassFracC3 grassFracC4 hfcorr hfds hfdsn hfevapds hfgeou hfls hflso hfrainds hfsifrazil2d hfss hfsso hurs huss intpp intppcalc intppdiat intppdiaz intppmisc intpppico lai limfecalc limfediat limfediaz limfemisc limfepico limirrcalc limirrdiat limirrdiaz limirrmisc limirrpico limncalc limndiat limndiaz limnmisc limnpico lwsnl mlotst mrfso mrro mrros mrso mrsos msftbarot nbp nep no3os npp nppLeaf nppRoot nppWood o2min o2os od550aer orog pastureFrac pastureFracC3 pastureFracC4 pbo pflw phycos ppos pr prc prra prsn prsn prveg prw ps psl pso rGrowth rMaint ra residualFrac rh rlds rldscs rlntds rlus rlut rlutcs rsds rsdscs rsdt rsntds rsus rsuscs rsut rsutcs rtmt sbl sbl sci sfcWind sfdsi sfdsi sfriver sftflf sftgif sftgrf shrubFrac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sootsn sos spco2 tas tasmax tasmin tauu tauv tos tossq tpf tran treeFrac treeFracBdlDcd treeFracBdlEvg treeFracNdlDcd treeFracNdlEvg treeFracPrimDec treeFracPrimEver treeFracSecDec treeFracSecEver ts tsn uas vas vegFrac vsf wetlandFrac wfcorr wfo wfonocorr zos zossq</t>
        </r>
      </text>
    </comment>
    <comment ref="AA9" authorId="0">
      <text>
        <r>
          <rPr>
            <sz val="8"/>
            <color indexed="81"/>
            <rFont val="Tahoma"/>
            <family val="2"/>
          </rPr>
          <t>ssp245-GHG esm-yr2010CO2-noemit esm-pi-cdr-pulse piClim-histall esm-yr2010CO2-control aqua-p4K ssp434 faf-stress dcppC-ipv-NexTrop-pos land-hist-wfdei spinup-1950 piSST-4xCO2 faf-all ssp126 ism-1pctCO2to4x-self land-ssp126 G6SST1 ism-piControl-self lig127k hist-resAMO volc-pinatubo-surf piClim-NH3 G1 modelSST-futArcSIC abrupt-solm4p faf-heat dcppB-forecast dcppC-forecast-addAgung amip-lfmip-pdLC land-crop-grass piClim-anthro faf-passiveheat pdSST-pdSIC piSST dcppC-forecast-addElChichon abrupt-2xCO2 piClim-NTCF hist-all-aer2 ssp370SST lfmip-pdLC ism-bsmb-std G6solar 1pctCO2Ndep-bgc control-1950 ssp370-lowNTCF piSST-4xCO2-rad amip-lfmip-rmLC pdSST-futAntSIC volc-cluster-21C ism-asmb-std dcppA-hindcast esm-ssp585-ocn-alk highresSST-future G6SST2-sulfur piClim-aer omip1-spunup volc-pinatubo-strat esm-ssp585-ssp126Lu ssp370SST-lowAer ism-ssp585-std piClim-2xVOC ism-lig127k-std ism-amip-std amip-climSIC ssp585-withism amip-hist ssp245-aer lfmip-rmLC abrupt-solp4p amip-p4K-lwoff amip-climSST amip-lfmip-pObs histSST-1950HC dcppC-hindcast-noElChichon ssp245 control-slab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hist-stratO3 rad-irf esm-ssp585-ocn-alk-stop piClim-BC ism-pdControl-std hist-1950HC amip-TIP lfmip-rmLC-princeton lfmip-pdLC-wfdei esm-ssp585ext piClim-histnat dcppC-ipv-pos 1pctCO2to4x-withism piClim-HC ssp370SST-ssp126Lu historical midHolocene land-ssp585 highresSST-LAI pdSST-pdSICSIT ism-historical-self pdSST-piArcSIC land-hist-altLu1 dcppA-assim G7cirrus land-hist-altLu2 esm-ssp585-ssp126Lu-ext dcppC-pac-control land-noShiftCultivate piControl esm-ssp534-over piClim-control land-cClim hist-aer ssp370-ssp126Lu piClim-histghg amip-hld dcppC-amv-Trop-pos G7SST1-cirrus amip-4xCO2 pa-pdSIC piClim-histaer amip-p4K hist-bgc amip-future4K 1pctCO2-bgc futureSST-4xCO2-solar aqua-4xCO2 esm-yr2010CO2-cdr-pulse land-hist-princeton volc-cluster-mill piClim-NOx piSST-pdSIC piClim-VOC histSST-piO3 hist-sol ssp126-ssp370Lu piClim-2xNOx histSST lfmip-pdLC-princeton volc-long-eq abrupt-0p5xCO2 pdSST-futBKSeasSIC piClim-spAer-histall ssp245-nat dcppC-ipv-NexTrop-neg pa-futArcSIC-ext highresSST-smoothed dcppC-amv-pos hist-spAer-aer hist-CO2 piClim-spAer-anthro past1000 dcppC-atl-pacemaker a4SSTice-4xCO2 ssp460 piClim-ghg pdSST-piAntSIC land-crop-noIrrigFert volc-long-hlS ssp245-stratO3 ssp370 piClim-lu land-hist lgm hist-spAer-all amip-a4SST-4xCO2 pa-futAntSIC-ext pa-futArcSIC ssp534-over midPliocene-eoi400 ism-1pctCO2to4x-std lfmip-rmLC-wfdei historical-withism futSST-pdSIC deforest-globe dcppC-forecast-addPinatubo dcppC-amv-ExTrop-pos 1pctCO2Ndep piClim-OC piControl-withism G6sulfur land-ssp434 aqua-control-lwoff highres-future omip2-spunup hist-all-nat2 hist-noLu hist-GHG piClim-2xfire G7SST2-cirrus ism-ssp585-self ism-ctrl-std aqua-control volc-cluster-ctrl amip-lwoff hist-1950 highresSST-present histSST-piAer dcppC-atl-spg ssp534-over-bgc histSST-piN2O dcppC-hindcast-noAgung dcppC-amv-neg dcppC-pac-pacemaker piClim-CH4 highresSST-p4K pa-piArcSIC dcppC-hindcast-noPinatubo ssp119 lfmip-initLC a4SST pdSST-futArcSICSIT ism-historical-std dcppC-atl-control piClim-4xCO2 historical-ext pa-pdSIC-ext volc-long-hlN highresSST-4xCO2 omip1 omip2 ssp585-bgc dcppC-amv-ExTrop-neg esm-ssp585 hist-nat 1pctCO2-rad land-noWoodHarv faf-water land-noPasture a4SSTice land-hist-cruNcep amip-piForcing piSST-pxK lfmip-rmLC-cruNcep piClim-2xdust land-cCO2 dcppC-ipv-neg yr2010CO2 land-noFire ssp370SST-lowNTCF ssp585 piClim-spAer-histaer lfmip-pdLC-cruNcep piClim-O3 histSST-piNTCF land-crop-noFert abrupt-4xCO2 histSST-piCH4 G6SST2-solar aqua-p4K-lwoff land-noLu pa-futAntSIC modelSST-pdSIC piSST-4xCO2-solar hist-volc ssp370SST-lowO3 piClim-2xss 1pctCO2-4xext volc-pinatubo-full amip piSST-piSIC</t>
        </r>
      </text>
    </comment>
    <comment ref="AG9" authorId="0">
      <text>
        <r>
          <rPr>
            <sz val="8"/>
            <color indexed="81"/>
            <rFont val="Tahoma"/>
            <family val="2"/>
          </rPr>
          <t>sidivvel sishevel sistremax sistresave</t>
        </r>
      </text>
    </comment>
    <comment ref="AI9" authorId="0">
      <text>
        <r>
          <rPr>
            <sz val="8"/>
            <color indexed="81"/>
            <rFont val="Tahoma"/>
            <family val="2"/>
          </rPr>
          <t>ssp370 ssp245 ssp434 historical-ext ssp534-over 1pctCO2 ssp460 historical abrupt-4xCO2 ssp126 ssp585 piControl ssp119</t>
        </r>
      </text>
    </comment>
    <comment ref="AK9" authorId="0">
      <text>
        <r>
          <rPr>
            <sz val="8"/>
            <color indexed="81"/>
            <rFont val="Tahoma"/>
            <family val="2"/>
          </rPr>
          <t>baresoilFrac cropFrac grassFrac shrubFrac treeFrac vegFrac</t>
        </r>
      </text>
    </comment>
    <comment ref="AM9" authorId="0">
      <text>
        <r>
          <rPr>
            <sz val="8"/>
            <color indexed="81"/>
            <rFont val="Tahoma"/>
            <family val="2"/>
          </rPr>
          <t>ssp245-GHG esm-yr2010CO2-noemit esm-pi-cdr-pulse piClim-histall esm-yr2010CO2-control aqua-p4K ssp434 faf-stress dcppC-ipv-NexTrop-pos land-hist-wfdei spinup-1950 faf-all ssp126 ism-1pctCO2to4x-self land-ssp126 G6SST1 ism-piControl-self lig127k hist-resAMO volc-pinatubo-surf piClim-NH3 G1 volc-long-hlN modelSST-futArcSIC abrupt-solm4p faf-heat dcppB-forecast dcppC-forecast-addAgung amip-lfmip-pdLC land-crop-grass piClim-anthro faf-passiveheat piClim-histghg hist-spAer-aer land-cCO2 dcppC-forecast-addElChichon piClim-CH4 piClim-NTCF hist-all-aer2 ssp370SST lfmip-pdLC ism-bsmb-std G6solar piSST-4xCO2-solar control-1950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amip-p4K-lwoff amip-climSST amip-lfmip-pObs histSST-1950HC dcppC-hindcast-noElChichon hist-CO2 hist-piAer amip-TIP-nosh piClim-N2O highresSST-4xCO2 hist-resIPO land-hist-altStartYear pdSST-futOkhotskSIC volc-pinatubo-slab ssp370SST-lowCH4 esm-yr2010CO2-CO2pulse 1pctCO2-cdr amip-m4K pa-piAntSIC pdSST-futArcSIC 1pctCO2 dcppC-amv-Trop-neg piClim-spAer-aer piClim-SO2 esm-pi-CO2pulse ssp370SST-lowBC hist-piNTCF piClim-2xDMS land-crop-noIrrig hist-stratO3 rad-irf a4SSTice piClim-BC ism-pdControl-std hist-1950HC amip-TIP lfmip-pdLC-wfdei esm-ssp585ext piClim-histnat dcppC-ipv-pos 1pctCO2to4x-withism piClim-HC ssp370SST-ssp126Lu historical midHolocene land-ssp585 highresSST-LAI pdSST-pdSICSIT ism-historical-self pdSST-piArcSIC land-hist-altLu1 dcppA-assim G7cirrus land-hist-altLu2 piSST-pdSIC dcppC-pac-control land-noShiftCultivate piControl esm-ssp534-over piClim-control land-cClim hist-aer ssp370-ssp126Lu aqua-control-lwoff amip-hld piSST-pxK dcppC-amv-Trop-pos lfmip-initLC pa-pdSIC piClim-histaer amip-p4K hist-bgc amip-future4K 1pctCO2-bgc futureSST-4xCO2-solar aqua-4xCO2 esm-yr2010CO2-cdr-pulse land-hist-princeton volc-cluster-mill piClim-NOx esm-ssp585-ssp126Lu-ext piClim-VOC histSST-piO3 hist-sol ssp126-ssp370Lu histSST lfmip-pdLC-princeton volc-long-eq abrupt-0p5xCO2 pdSST-futBKSeasSIC piClim-spAer-histall ssp245-nat dcppC-ipv-NexTrop-neg pa-futArcSIC-ext highresSST-smoothed dcppC-amv-pos ssp585 dcppC-amv-ExTrop-neg piClim-spAer-anthro dcppC-atl-pacemaker a4SSTice-4xCO2 ssp460 piClim-ghg pdSST-piAntSIC land-crop-noIrrigFert volc-long-hlS ssp245-stratO3 ssp370 piClim-lu piSST-4xCO2 lgm hist-spAer-all amip-a4SST-4xCO2 pa-futAntSIC-ext pa-futArcSIC ssp534-over midPliocene-eoi400 ism-1pctCO2to4x-std lfmip-rmLC-wfdei historical-withism futSST-pdSIC deforest-globe dcppC-forecast-addPinatubo dcppC-amv-ExTrop-pos 1pctCO2Ndep piClim-OC piControl-withism G6sulfur land-ssp434 dcppC-hindcast-noAgung highres-future omip2-spunup hist-all-nat2 hist-noLu hist-GHG lfmip-rmLC-princeton G7SST2-cirrus ism-ssp585-self ism-ctrl-std aqua-control volc-cluster-ctrl aqua-p4K-lwoff amip-lwoff hist-1950 highresSST-present G6SST2-solar dcppC-atl-spg ssp534-over-bgc histSST-piN2O yr2010CO2 dcppC-amv-neg dcppC-pac-pacemaker histSST-piAer highresSST-p4K pa-piArcSIC dcppC-hindcast-noPinatubo ssp119 amip-4xCO2 a4SST pdSST-futArcSICSIT ism-historical-std lfmip-pdLC-cruNcep piClim-4xCO2 historical-ext ssp245 pa-pdSIC-ext piSST G7SST1-cirrus omip1 omip2 ssp585-bgc esm-ssp585 hist-nat 1pctCO2-rad land-noWoodHarv faf-water land-noPasture esm-ssp585-ocn-alk-stop land-hist-cruNcep amip-piForcing esm-ssp585-ssp126Lu lfmip-rmLC-cruNcep piClim-2xdust piClim-2xfire dcppC-ipv-neg land-hist 1pctCO2-4xext land-noFire ssp370SST-lowNTCF piClim-2xNOx piClim-spAer-histaer dcppC-atl-control piClim-O3 histSST-piNTCF land-crop-noFert abrupt-4xCO2 histSST-piCH4 abrupt-2xCO2 past1000 land-noLu pa-futAntSIC modelSST-pdSIC 1pctCO2Ndep-bgc hist-volc ssp370SST-lowO3 piClim-2xss pdSST-pdSIC volc-pinatubo-full amip piSST-piSIC</t>
        </r>
      </text>
    </comment>
    <comment ref="U10" authorId="0">
      <text>
        <r>
          <rPr>
            <sz val="8"/>
            <color indexed="81"/>
            <rFont val="Tahoma"/>
            <family val="2"/>
          </rPr>
          <t>areacello basin deptho hfgeou sftof</t>
        </r>
      </text>
    </comment>
    <comment ref="W10" authorId="0">
      <text>
        <r>
          <rPr>
            <sz val="8"/>
            <color indexed="81"/>
            <rFont val="Tahoma"/>
            <family val="2"/>
          </rPr>
          <t>abrupt-4xCO2 historical-ext piControl historical 1pctCO2</t>
        </r>
      </text>
    </comment>
    <comment ref="Y10" authorId="0">
      <text>
        <r>
          <rPr>
            <sz val="8"/>
            <color indexed="81"/>
            <rFont val="Tahoma"/>
            <family val="2"/>
          </rPr>
          <t>aragos baccos bfeos bsios calcos chlcalcos chldiatos chldiazos chlmiscos chlos chlpicoos co3abioos co3natos co3os co3sataragos co3satcalcos detocos dfeos dissi13cos dissi14cabioos dissicabioos dissicnatos dissicos dissocos dmsos dpco2 dpco2abio dpco2nat dpo2 eparag100 epc100 epcalc100 epfe100 epn100 epp100 epsi100 evs fbddtalk fbddtdic fbddtdife fbddtdin fbddtdip fbddtdisi fddtalk fddtdic fddtdife fddtdin fddtdip fddtdisi fg13co2 fg14co2abio fgcfc11 fgcfc12 fgco2 fgco2abio fgco2nat fgdms fgo2 fgsf6 ficeberg2d frfe fric friver frn froc fsfe fsitherm fsn hfcorr hfds hfevapds hfgeou hfibthermds2d hflso hfrainds hfrunoffds2d hfsifrazil2d hfsnthermds2d hfsso hfx hfy icfriver intdic intdoc intparag intpbfe intpbn intpbp intpbsi intpcalcite intpn2 intpoc intpp intppcalc intppdiat intppdiaz intppmisc intppnitrate intpppico limfecalc limfediat limfediaz limfemisc limfepico limirrcalc limirrdiat limirrdiaz limirrmisc limirrpico limncalc limndiat limndiaz limnmisc limnpico mlotst mlotstmax mlotstmin mlotstsq msftbarot nh4os no3os o2min o2os o2satos ocfriver pbo phabioos phnatos phos phycalcos phycos phydiatos phydiazos phyfeos phymiscos phynos phypicoos phypos physios po4os ponos popos ppos prra prsn pso rlntds rsntds sfdsi sfriver sios sob sos sossq spco2 spco2abio spco2nat talknatos talkos tauucorr tauuo tauvcorr tauvo tob tos tossq vsf vsfcorr vsfevap vsfpr vsfriver vsfsit wfcorr wfo wfonocorr zmesoos zmicroos zmiscos zo2min zoocos zos zossq zsatarag zsatcalc</t>
        </r>
      </text>
    </comment>
    <comment ref="AA10" authorId="0">
      <text>
        <r>
          <rPr>
            <sz val="8"/>
            <color indexed="81"/>
            <rFont val="Tahoma"/>
            <family val="2"/>
          </rPr>
          <t>abrupt-4xCO2 historical-ext piControl historical 1pctCO2</t>
        </r>
      </text>
    </comment>
    <comment ref="AC10" authorId="0">
      <text>
        <r>
          <rPr>
            <sz val="8"/>
            <color indexed="81"/>
            <rFont val="Tahoma"/>
            <family val="2"/>
          </rPr>
          <t>difmxybo2d difmxylo2d diftrbbo2d diftrblo2d diftrebo2d diftrelo2d diftrxybo2d diftrxylo2d dispkexyfo2d tnkebto2d</t>
        </r>
      </text>
    </comment>
    <comment ref="AE10" authorId="0">
      <text>
        <r>
          <rPr>
            <sz val="8"/>
            <color indexed="81"/>
            <rFont val="Tahoma"/>
            <family val="2"/>
          </rPr>
          <t>historical</t>
        </r>
      </text>
    </comment>
    <comment ref="AK10" authorId="0">
      <text>
        <r>
          <rPr>
            <sz val="8"/>
            <color indexed="81"/>
            <rFont val="Tahoma"/>
            <family val="2"/>
          </rPr>
          <t>dispkexyfo fg13co2 fg14co2abio fgco2 fgco2abio fgco2nat ocontempmint opottempmint somint tnkebto tnpeo</t>
        </r>
      </text>
    </comment>
    <comment ref="AM10" authorId="0">
      <text>
        <r>
          <rPr>
            <sz val="8"/>
            <color indexed="81"/>
            <rFont val="Tahoma"/>
            <family val="2"/>
          </rPr>
          <t>abrupt-4xCO2 historical-ext piControl historical 1pctCO2</t>
        </r>
      </text>
    </comment>
    <comment ref="Y11" authorId="0">
      <text>
        <r>
          <rPr>
            <sz val="8"/>
            <color indexed="81"/>
            <rFont val="Tahoma"/>
            <family val="2"/>
          </rPr>
          <t>siitdconc siitdsnconc siitdsnthick siitdthick</t>
        </r>
      </text>
    </comment>
    <comment ref="AA11" authorId="0">
      <text>
        <r>
          <rPr>
            <sz val="8"/>
            <color indexed="81"/>
            <rFont val="Tahoma"/>
            <family val="2"/>
          </rPr>
          <t>abrupt-4xCO2 historical-ext piControl historical 1pctCO2</t>
        </r>
      </text>
    </comment>
    <comment ref="Y12" authorId="0">
      <text>
        <r>
          <rPr>
            <sz val="8"/>
            <color indexed="81"/>
            <rFont val="Tahoma"/>
            <family val="2"/>
          </rPr>
          <t>fracLut nwdFracLut</t>
        </r>
      </text>
    </comment>
    <comment ref="AA12" authorId="0">
      <text>
        <r>
          <rPr>
            <sz val="8"/>
            <color indexed="81"/>
            <rFont val="Tahoma"/>
            <family val="2"/>
          </rPr>
          <t>ssp245-GHG esm-yr2010CO2-noemit esm-pi-cdr-pulse piClim-histall esm-yr2010CO2-control aqua-p4K ssp434 dcppC-ipv-pos dcppC-ipv-NexTrop-pos land-hist-wfdei spinup-1950 piSST-4xCO2 faf-all ssp126 ism-1pctCO2to4x-self land-ssp126 G6SST1 ism-piControl-self lig127k hist-resAMO volc-pinatubo-surf piClim-NH3 G1 modelSST-futArcSIC abrupt-solm4p faf-heat dcppC-amv-pos dcppC-forecast-addAgung amip-lfmip-pdLC land-crop-grass piClim-anthro faf-passiveheat pdSST-pdSIC hist-spAer-aer land-cCO2 dcppC-forecast-addElChichon piClim-CH4 piClim-NTCF hist-all-aer2 ssp370SST lfmip-pdLC ism-bsmb-std G6solar 1pctCO2Ndep-bgc control-1950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amip-p4K-lwoff amip-climSST amip-lfmip-pObs abrupt-2xCO2 dcppC-hindcast-noElChichon ssp245 hist-piAer amip-TIP-nosh piClim-N2O highresSST-4xCO2 hist-resIPO land-hist-altStartYear hist-GHG volc-pinatubo-slab hist-volc esm-yr2010CO2-CO2pulse 1pctCO2-cdr amip-m4K pa-piAntSIC pdSST-futArcSIC 1pctCO2 dcppC-amv-Trop-neg piClim-spAer-aer piClim-SO2 esm-pi-CO2pulse ssp370SST-lowBC hist-piNTCF piClim-2xDMS land-crop-noIrrig hist-stratO3 rad-irf esm-ssp585-ocn-alk-stop land-noShiftCultivate ism-pdControl-std hist-1950HC amip-TIP lfmip-pdLC-wfdei esm-ssp585ext piClim-histnat 1pctCO2to4x-withism piClim-HC ssp370SST-ssp126Lu historical midHolocene land-ssp585 highresSST-LAI pdSST-pdSICSIT ism-historical-self pdSST-piArcSIC land-hist-altLu1 dcppA-assim G7cirrus land-hist-altLu2 piSST-pdSIC dcppC-pac-control piControl esm-ssp534-over piClim-control land-cClim hist-aer ssp370-ssp126Lu piClim-histghg amip-hld piSST-pxK dcppC-ipv-neg lfmip-initLC pa-pdSIC piClim-histaer amip-p4K hist-bgc amip-future4K 1pctCO2-bgc futureSST-4xCO2-solar aqua-4xCO2 esm-yr2010CO2-cdr-pulse land-hist-princeton volc-cluster-mill piClim-NOx esm-ssp585-ssp126Lu-ext piClim-VOC histSST-piO3 hist-sol ssp126-ssp370Lu histSST lfmip-pdLC-princeton volc-long-eq abrupt-0p5xCO2 pdSST-futBKSeasSIC piClim-spAer-histall ssp245-nat dcppC-ipv-NexTrop-neg pa-futArcSIC-ext highresSST-smoothed dcppB-forecast piClim-2xNOx hist-CO2 piClim-spAer-anthro past1000 dcppC-atl-pacemaker a4SSTice-4xCO2 ssp460 piClim-ghg pdSST-piAntSIC land-crop-noIrrigFert piSST volc-long-hlS ssp245-stratO3 ssp370 piClim-lu land-hist lgm hist-spAer-all amip-a4SST-4xCO2 pa-futAntSIC-ext pa-futArcSIC ssp534-over ssp370SST-lowNTCF ism-1pctCO2to4x-std histSST-1950HC lfmip-rmLC-wfdei historical-withism futSST-pdSIC deforest-globe dcppC-forecast-addPinatubo dcppC-amv-ExTrop-pos 1pctCO2Ndep histSST-piN2O piControl-withism G6sulfur land-ssp434 dcppC-hindcast-noAgung highres-future omip2-spunup hist-all-nat2 faf-stress pdSST-futOkhotskSIC lfmip-rmLC-princeton G7SST2-cirrus ism-ssp585-self ism-ctrl-std aqua-control volc-cluster-ctrl amip-lwoff aqua-control-lwoff hist-1950 highresSST-present G6SST2-solar dcppC-atl-spg ssp534-over-bgc piClim-OC dcppC-hindcast-noPinatubo dcppC-amv-neg dcppC-pac-pacemaker histSST-piAer highresSST-p4K pa-piArcSIC land-hist-cruNcep piClim-BC ssp119 amip-4xCO2 a4SST pdSST-futArcSICSIT ism-historical-std dcppC-atl-control piClim-4xCO2 historical-ext pa-pdSIC-ext volc-long-hlN G7SST1-cirrus omip1 omip2 ssp585-bgc dcppC-amv-ExTrop-neg esm-ssp585 hist-nat 1pctCO2-rad land-noWoodHarv hist-noLu faf-water land-noPasture a4SSTice amip-piForcing esm-ssp585-ssp126Lu ssp370SST-lowCH4 lfmip-rmLC-cruNcep piClim-2xdust piClim-2xfire dcppC-amv-Trop-pos yr2010CO2 land-noFire midPliocene-eoi400 ssp585 piClim-spAer-histaer lfmip-pdLC-cruNcep piClim-O3 histSST-piNTCF land-crop-noFert abrupt-4xCO2 histSST-piCH4 aqua-p4K-lwoff land-noLu pa-futAntSIC modelSST-pdSIC piSST-4xCO2-solar ssp370SST-lowO3 piClim-2xss 1pctCO2-4xext volc-pinatubo-full amip piSST-piSIC</t>
        </r>
      </text>
    </comment>
    <comment ref="AK12" authorId="0">
      <text>
        <r>
          <rPr>
            <sz val="8"/>
            <color indexed="81"/>
            <rFont val="Tahoma"/>
            <family val="2"/>
          </rPr>
          <t>fracInLut fracOutLut</t>
        </r>
      </text>
    </comment>
    <comment ref="AM12" authorId="0">
      <text>
        <r>
          <rPr>
            <sz val="8"/>
            <color indexed="81"/>
            <rFont val="Tahoma"/>
            <family val="2"/>
          </rPr>
          <t>ssp245-GHG esm-pi-cdr-pulse piClim-histall esm-yr2010CO2-control aqua-p4K ssp434 land-cCO2 dcppC-ipv-NexTrop-pos land-hist-wfdei spinup-1950 piSST-4xCO2 faf-all ssp126 ism-1pctCO2to4x-self land-ssp126 G6SST1 ism-piControl-self lig127k hist-resAMO volc-pinatubo-surf piClim-NH3 G1 volc-long-hlN modelSST-futArcSIC abrupt-solm4p faf-heat dcppB-forecast amip-lfmip-pdLC land-crop-grass piClim-anthro faf-passiveheat piClim-histghg hist-1950 dcppC-forecast-addElChichon piClim-CH4 piClim-NTCF dcppC-hindcast-noPinatubo ssp370SST lfmip-pdLC ism-bsmb-std G6solar piSST-4xCO2-solar piSST-piSIC ssp370-lowNTCF piSST-4xCO2-rad amip-lfmip-rmLC pdSST-futAntSIC volc-cluster-21C ism-asmb-std dcppA-hindcast esm-ssp585-ocn-alk highresSST-future G6SST2-sulfur piClim-aer piClim-ghg omip1-spunup volc-pinatubo-strat esm-ssp585-ssp126Lu ssp370SST-lowAer ism-ssp585-std piClim-2xVOC ism-lig127k-std ism-amip-std amip-climSIC ssp585-withism amip-hist ssp245-aer lfmip-rmLC abrupt-solp4p amip-p4K-lwoff amip-climSST amip-lfmip-pObs abrupt-2xCO2 dcppC-hindcast-noElChichon hist-CO2 control-slab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hist-stratO3 rad-irf a4SSTice piClim-BC ism-pdControl-std hist-1950HC amip-TIP lfmip-rmLC-princeton lfmip-pdLC-wfdei esm-ssp585ext piClim-histnat dcppC-ipv-pos 1pctCO2to4x-withism piClim-HC highresSST-LAI historical midHolocene land-ssp585 ssp370SST-ssp126Lu pdSST-pdSICSIT ism-historical-self pdSST-piArcSIC land-hist-altLu1 dcppA-assim G7cirrus land-hist-altLu2 piSST-pdSIC dcppC-pac-control land-noShiftCultivate piControl esm-ssp534-over piClim-control land-cClim hist-aer ssp370-ssp126Lu aqua-control-lwoff amip-hld dcppC-ipv-neg G7SST1-cirrus lfmip-initLC pa-pdSIC piClim-histaer amip-p4K hist-spAer-aer amip-future4K 1pctCO2-bgc futureSST-4xCO2-solar aqua-4xCO2 highresSST-present esm-yr2010CO2-cdr-pulse land-hist-princeton volc-cluster-mill piClim-NOx esm-ssp585-ssp126Lu-ext piClim-VOC histSST-piO3 hist-sol ssp126-ssp370Lu piClim-2xNOx abrupt-0p5xCO2 lfmip-pdLC-princeton volc-long-eq pdSST-futBKSeasSIC piClim-spAer-histall ssp245-nat dcppC-ipv-NexTrop-neg pa-futArcSIC-ext highresSST-smoothed dcppC-amv-pos histSST ssp245 piClim-spAer-anthro dcppC-atl-pacemaker a4SSTice-4xCO2 ssp460 esm-yr2010CO2-noemit pdSST-piAntSIC land-crop-noIrrigFert piClim-lu volc-long-hlS ssp245-stratO3 ssp370 histSST-piAer land-hist lgm hist-spAer-all amip-a4SST-4xCO2 pa-futAntSIC-ext pa-futArcSIC ssp534-over ssp370SST-lowNTCF ism-1pctCO2to4x-std histSST-1950HC lfmip-rmLC-wfdei historical-withism futSST-pdSIC deforest-globe dcppC-forecast-addPinatubo dcppC-amv-ExTrop-pos 1pctCO2Ndep piClim-OC piControl-withism land-ssp434 dcppC-hindcast-noAgung highres-future omip2-spunup hist-all-nat2 faf-stress hist-GHG piClim-2xfire G7SST2-cirrus ism-ssp585-self ism-ctrl-std aqua-control volc-cluster-ctrl hist-all-aer2 aqua-p4K-lwoff amip-lwoff G6sulfur omip1 G6SST2-solar dcppC-atl-spg amip-piForcing ssp534-over-bgc histSST-piN2O dcppC-amv-neg dcppC-pac-pacemaker highresSST-p4K pa-piArcSIC land-hist-cruNcep ssp119 amip-4xCO2 a4SST pdSST-futArcSICSIT ism-historical-std lfmip-pdLC-cruNcep piClim-4xCO2 historical-ext pa-pdSIC-ext piSST highresSST-4xCO2 pdSST-pdSIC omip2 ssp585-bgc dcppC-amv-ExTrop-neg esm-ssp585 hist-nat 1pctCO2-rad land-noWoodHarv hist-noLu faf-water land-noPasture esm-ssp585-ocn-alk-stop hist-bgc piSST-pxK lfmip-rmLC-cruNcep piClim-2xdust dcppC-forecast-addAgung dcppC-amv-Trop-pos yr2010CO2 land-noFire midPliocene-eoi400 ssp585 piClim-spAer-histaer dcppC-atl-control piClim-O3 histSST-piNTCF land-crop-noFert abrupt-4xCO2 histSST-piCH4 past1000 land-noLu pa-futAntSIC modelSST-pdSIC 1pctCO2Ndep-bgc hist-volc ssp370SST-lowO3 piClim-2xss 1pctCO2-4xext volc-pinatubo-full amip control-1950</t>
        </r>
      </text>
    </comment>
    <comment ref="AO12" authorId="0">
      <text>
        <r>
          <rPr>
            <sz val="8"/>
            <color indexed="81"/>
            <rFont val="Tahoma"/>
            <family val="2"/>
          </rPr>
          <t>fracLut</t>
        </r>
      </text>
    </comment>
    <comment ref="AQ12" authorId="0">
      <text>
        <r>
          <rPr>
            <sz val="8"/>
            <color indexed="81"/>
            <rFont val="Tahoma"/>
            <family val="2"/>
          </rPr>
          <t>ssp245-GHG esm-pi-cdr-pulse piClim-histall esm-yr2010CO2-control aqua-p4K ssp434 dcppC-ipv-pos dcppC-ipv-NexTrop-pos land-hist-wfdei spinup-1950 piSST-4xCO2 faf-all ssp126 ism-1pctCO2to4x-self land-ssp126 G6SST1 ism-piControl-self lig127k hist-resAMO dcppC-pac-control piClim-NH3 G1 volc-long-hlN modelSST-futArcSIC abrupt-solm4p faf-heat dcppB-forecast dcppC-forecast-addAgung amip-lfmip-pdLC land-crop-grass piClim-anthro faf-passiveheat piClim-histghg hist-spAer-aer land-cCO2 dcppC-forecast-addElChichon piClim-CH4 piClim-NTCF hist-all-aer2 ssp370SST lfmip-pdLC ism-bsmb-std G6solar piSST-4xCO2-solar control-1950 ssp370-lowNTCF piSST-4xCO2-rad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abrupt-solp4p amip-p4K-lwoff amip-climSST abrupt-0p5xCO2 pa-piArcSIC dcppC-hindcast-noElChichon ssp245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pdSST-pdSIC hist-stratO3 rad-irf a4SSTice land-noShiftCultivate ism-pdControl-std hist-1950HC amip-TIP lfmip-pdLC-wfdei esm-ssp585ext piClim-histnat 1pctCO2to4x-withism piClim-HC ssp370SST-ssp126Lu historical midHolocene land-ssp585 highresSST-LAI pdSST-pdSICSIT ism-historical-self pdSST-piArcSIC land-hist-altLu1 dcppA-assim G7cirrus highresSST-smoothed piSST-pdSIC volc-pinatubo-surf piControl esm-ssp534-over piClim-control land-cClim hist-aer ssp370-ssp126Lu aqua-control-lwoff amip-hld piSST-pxK dcppC-ipv-neg G7SST1-cirrus lfmip-initLC pa-pdSIC piClim-histaer amip-p4K hist-bgc amip-future4K 1pctCO2-bgc futureSST-4xCO2-solar aqua-4xCO2 highresSST-present esm-yr2010CO2-cdr-pulse land-hist-princeton volc-cluster-mill piClim-NOx esm-ssp585-ssp126Lu-ext piClim-VOC histSST-piO3 hist-sol ssp126-ssp370Lu piClim-2xNOx amip-lfmip-pObs lfmip-pdLC-princeton volc-long-eq pdSST-futBKSeasSIC piClim-spAer-histall ssp245-nat dcppC-ipv-NexTrop-neg pa-futArcSIC-ext omip2-spunup dcppC-amv-pos histSST hist-CO2 piClim-spAer-anthro dcppC-atl-pacemaker a4SSTice-4xCO2 ssp460 esm-yr2010CO2-noemit pdSST-piAntSIC land-crop-noIrrigFert piClim-lu volc-long-hlS ssp245-stratO3 ssp370 histSST-piAer land-hist lgm hist-spAer-all amip-a4SST-4xCO2 pa-futAntSIC-ext pa-futArcSIC ssp534-over midPliocene-eoi400 ism-1pctCO2to4x-std histSST-1950HC lfmip-rmLC-wfdei historical-withism futSST-pdSIC faf-stress deforest-globe dcppC-forecast-addPinatubo dcppC-amv-ExTrop-pos 1pctCO2Ndep histSST-piN2O piControl-withism land-ssp434 dcppC-hindcast-noAgung highres-future hist-volc hist-all-nat2 hist-noLu hist-GHG lfmip-rmLC-princeton G7SST2-cirrus ism-ssp585-self ism-ctrl-std aqua-control volc-cluster-ctrl aqua-p4K-lwoff amip-lwoff hist-1950 G6sulfur G6SST2-solar dcppC-atl-spg ssp534-over-bgc piClim-OC dcppC-hindcast-noPinatubo dcppC-amv-neg dcppC-pac-pacemaker highresSST-p4K land-hist-cruNcep piClim-BC ssp119 amip-4xCO2 a4SST pdSST-futArcSICSIT ism-historical-std lfmip-pdLC-cruNcep piClim-4xCO2 historical-ext pa-pdSIC-ext piSST highresSST-4xCO2 omip1 omip2 land-hist-altLu2 ssp585-bgc dcppC-amv-ExTrop-neg esm-ssp585 hist-nat 1pctCO2-rad land-noWoodHarv faf-water land-noPasture esm-ssp585-ocn-alk-stop amip-piForcing esm-ssp585-ssp126Lu lfmip-rmLC-cruNcep piClim-2xdust piClim-2xss dcppC-amv-Trop-pos abrupt-2xCO2 1pctCO2-4xext land-noFire ssp370SST-lowNTCF ssp585 piClim-spAer-histaer dcppC-atl-control piClim-O3 histSST-piNTCF land-crop-noFert abrupt-4xCO2 histSST-piCH4 past1000 land-noLu pa-futAntSIC modelSST-pdSIC 1pctCO2Ndep-bgc ssp370SST-lowO3 piClim-2xfire yr2010CO2 volc-pinatubo-full amip piSST-piSIC</t>
        </r>
      </text>
    </comment>
    <comment ref="Y13" authorId="0">
      <text>
        <r>
          <rPr>
            <sz val="8"/>
            <color indexed="81"/>
            <rFont val="Tahoma"/>
            <family val="2"/>
          </rPr>
          <t>landCoverFrac</t>
        </r>
      </text>
    </comment>
    <comment ref="AA13" authorId="0">
      <text>
        <r>
          <rPr>
            <sz val="8"/>
            <color indexed="81"/>
            <rFont val="Tahoma"/>
            <family val="2"/>
          </rPr>
          <t>ssp370 ssp245 ssp434 historical-ext ssp534-over 1pctCO2 piControl ssp460 historical abrupt-4xCO2 ssp126 ssp585 amip ssp119</t>
        </r>
      </text>
    </comment>
    <comment ref="Y14" authorId="0">
      <text>
        <r>
          <rPr>
            <sz val="8"/>
            <color indexed="81"/>
            <rFont val="Tahoma"/>
            <family val="2"/>
          </rPr>
          <t>hfbasin htovgyre htovovrt sltovgyre sltovovrt</t>
        </r>
      </text>
    </comment>
    <comment ref="AA14" authorId="0">
      <text>
        <r>
          <rPr>
            <sz val="8"/>
            <color indexed="81"/>
            <rFont val="Tahoma"/>
            <family val="2"/>
          </rPr>
          <t>ssp370 ssp245 ssp434 ssp534-over ssp460 ssp126 ssp585 ssp119</t>
        </r>
      </text>
    </comment>
    <comment ref="Y15" authorId="0">
      <text>
        <r>
          <rPr>
            <sz val="8"/>
            <color indexed="81"/>
            <rFont val="Tahoma"/>
            <family val="2"/>
          </rPr>
          <t>hfbasin hfbasinpadv hfbasinpmadv hfbasinpmdiff hfbasinpsmadv htovgyre htovovrt sltovgyre sltovovrt</t>
        </r>
      </text>
    </comment>
    <comment ref="AA15" authorId="0">
      <text>
        <r>
          <rPr>
            <sz val="8"/>
            <color indexed="81"/>
            <rFont val="Tahoma"/>
            <family val="2"/>
          </rPr>
          <t>abrupt-4xCO2 historical-ext piControl historical 1pctCO2</t>
        </r>
      </text>
    </comment>
    <comment ref="Y16" authorId="0">
      <text>
        <r>
          <rPr>
            <sz val="8"/>
            <color indexed="81"/>
            <rFont val="Tahoma"/>
            <family val="2"/>
          </rPr>
          <t>mfo</t>
        </r>
      </text>
    </comment>
    <comment ref="AA16" authorId="0">
      <text>
        <r>
          <rPr>
            <sz val="8"/>
            <color indexed="81"/>
            <rFont val="Tahoma"/>
            <family val="2"/>
          </rPr>
          <t>ssp370 ssp245 ssp434 ssp534-over ssp460 ssp126 ssp585 ssp119</t>
        </r>
      </text>
    </comment>
    <comment ref="Y17" authorId="0">
      <text>
        <r>
          <rPr>
            <sz val="8"/>
            <color indexed="81"/>
            <rFont val="Tahoma"/>
            <family val="2"/>
          </rPr>
          <t>mfo</t>
        </r>
      </text>
    </comment>
    <comment ref="AA17" authorId="0">
      <text>
        <r>
          <rPr>
            <sz val="8"/>
            <color indexed="81"/>
            <rFont val="Tahoma"/>
            <family val="2"/>
          </rPr>
          <t>abrupt-4xCO2 historical-ext piControl historical 1pctCO2</t>
        </r>
      </text>
    </comment>
    <comment ref="Y18" authorId="0">
      <text>
        <r>
          <rPr>
            <sz val="8"/>
            <color indexed="81"/>
            <rFont val="Tahoma"/>
            <family val="2"/>
          </rPr>
          <t>cfc113global cfc11global cfc12global ch4global co2mass hcfc22global masso n2oglobal siarean siareas siextentn siextents sivoln sivols soga thetaoga volo zostoga</t>
        </r>
      </text>
    </comment>
    <comment ref="AA18" authorId="0">
      <text>
        <r>
          <rPr>
            <sz val="8"/>
            <color indexed="81"/>
            <rFont val="Tahoma"/>
            <family val="2"/>
          </rPr>
          <t>ssp370 ssp245 ssp434 historical-ext ssp534-over 1pctCO2 ssp460 historical abrupt-4xCO2 ssp126 amip ssp585 piControl ssp119</t>
        </r>
      </text>
    </comment>
    <comment ref="AC18" authorId="0">
      <text>
        <r>
          <rPr>
            <sz val="8"/>
            <color indexed="81"/>
            <rFont val="Tahoma"/>
            <family val="2"/>
          </rPr>
          <t>ch4globalClim co2massClim n2oglobalClim</t>
        </r>
      </text>
    </comment>
    <comment ref="AE18" authorId="0">
      <text>
        <r>
          <rPr>
            <sz val="8"/>
            <color indexed="81"/>
            <rFont val="Tahoma"/>
            <family val="2"/>
          </rPr>
          <t>ssp370 ssp245 ssp434 historical-ext ssp534-over 1pctCO2 piControl ssp460 historical abrupt-4xCO2 ssp126 ssp585 amip ssp119</t>
        </r>
      </text>
    </comment>
    <comment ref="Y19" authorId="0">
      <text>
        <r>
          <rPr>
            <sz val="8"/>
            <color indexed="81"/>
            <rFont val="Tahoma"/>
            <family val="2"/>
          </rPr>
          <t>bigthetaoga masso soga sosga thetaoga tosga volo zostoga</t>
        </r>
      </text>
    </comment>
    <comment ref="AA19" authorId="0">
      <text>
        <r>
          <rPr>
            <sz val="8"/>
            <color indexed="81"/>
            <rFont val="Tahoma"/>
            <family val="2"/>
          </rPr>
          <t>abrupt-4xCO2 historical-ext piControl historical 1pctCO2</t>
        </r>
      </text>
    </comment>
    <comment ref="M20" authorId="0">
      <text>
        <r>
          <rPr>
            <sz val="8"/>
            <color indexed="81"/>
            <rFont val="Tahoma"/>
            <family val="2"/>
          </rPr>
          <t>ta ua va</t>
        </r>
      </text>
    </comment>
    <comment ref="O20" authorId="0">
      <text>
        <r>
          <rPr>
            <sz val="8"/>
            <color indexed="81"/>
            <rFont val="Tahoma"/>
            <family val="2"/>
          </rPr>
          <t>historical-ext amip historical piControl</t>
        </r>
      </text>
    </comment>
    <comment ref="Y21" authorId="0">
      <text>
        <r>
          <rPr>
            <sz val="8"/>
            <color indexed="81"/>
            <rFont val="Tahoma"/>
            <family val="2"/>
          </rPr>
          <t>ch4 co2 hur hus n2o o3 ta ua va wap zg</t>
        </r>
      </text>
    </comment>
    <comment ref="AA21" authorId="0">
      <text>
        <r>
          <rPr>
            <sz val="8"/>
            <color indexed="81"/>
            <rFont val="Tahoma"/>
            <family val="2"/>
          </rPr>
          <t>ssp245-GHG esm-pi-cdr-pulse piClim-histall esm-yr2010CO2-control aqua-p4K ssp434 faf-stress dcppC-ipv-NexTrop-pos piClim-2xDMS land-hist-wfdei spinup-1950 piSST-4xCO2 faf-all ssp126 ism-1pctCO2to4x-self land-ssp126 G6SST1 ism-piControl-self lig127k dcppC-pac-control piClim-NH3 G1 modelSST-futArcSIC abrupt-solm4p faf-heat dcppB-forecast dcppC-forecast-addAgung amip-lfmip-pdLC lfmip-pdLC-cruNcep land-crop-grass piClim-anthro faf-passiveheat omip1 1pctCO2Ndep dcppC-forecast-addElChichon piClim-CH4 hist-resAMO hist-all-aer2 ssp370SST lfmip-pdLC ism-bsmb-std G6solar piSST-4xCO2-solar control-1950 ssp370-lowNTCF piSST-4xCO2-rad amip-lfmip-rmLC pdSST-futAntSIC volc-cluster-21C ism-asmb-std dcppA-hindcast esm-ssp585-ocn-alk highresSST-future G6SST2-sulfur piClim-aer piClim-ghg omip1-spunup volc-pinatubo-strat control-slab ssp370SST-lowAer ism-ssp585-std piClim-2xVOC ism-lig127k-std ism-amip-std amip-climSIC ssp585-withism amip-hist ssp245-aer lfmip-rmLC abrupt-solp4p pa-futArcSIC-ext amip-climSST amip-lfmip-pObs abrupt-2xCO2 dcppC-hindcast-noElChichon dcppC-amv-ExTrop-neg hist-piAer amip-TIP-nosh piClim-N2O amip-p4K-lwoff hist-resIPO land-hist-altStartYear pdSST-futOkhotskSIC volc-pinatubo-slab ssp370SST-lowCH4 esm-yr2010CO2-CO2pulse 1pctCO2-cdr amip-m4K pa-piAntSIC pdSST-futArcSIC 1pctCO2 dcppC-amv-Trop-neg piClim-spAer-aer piClim-SO2 esm-pi-CO2pulse ssp370SST-lowBC hist-piNTCF past1000 land-crop-noIrrig hist-stratO3 rad-irf esm-ssp585-ocn-alk-stop land-noShiftCultivate amip-TIP lfmip-rmLC-princeton lfmip-pdLC-wfdei esm-ssp585ext piClim-histnat dcppC-ipv-pos 1pctCO2to4x-withism piClim-HC highresSST-LAI piClim-control piClim-2xss midHolocene land-ssp585 ssp370SST-ssp126Lu ism-pdControl-std ism-historical-self pdSST-piArcSIC land-hist-altLu1 dcppA-assim G7cirrus highresSST-smoothed esm-ssp585-ssp126Lu-ext volc-pinatubo-surf piControl esm-ssp534-over piClim-NTCF land-cClim hist-aer ssp370-ssp126Lu piClim-histghg amip-hld piSST-pxK dcppC-ipv-neg G7SST1-cirrus lfmip-initLC pa-pdSIC piClim-histaer amip-p4K histSST amip-future4K 1pctCO2-bgc futureSST-4xCO2-solar aqua-4xCO2 highresSST-present esm-yr2010CO2-cdr-pulse land-hist-princeton volc-cluster-mill piClim-NOx piSST-pdSIC piClim-VOC histSST-piO3 hist-sol ssp126-ssp370Lu piClim-2xNOx abrupt-0p5xCO2 lfmip-pdLC-princeton volc-long-eq G7SST2-cirrus piClim-spAer-histall ssp245-nat dcppC-ipv-NexTrop-neg omip2-spunup dcppC-amv-pos hist-spAer-aer hist-CO2 piClim-spAer-anthro dcppC-atl-pacemaker a4SSTice-4xCO2 ssp460 esm-yr2010CO2-noemit pdSST-piAntSIC land-crop-noIrrigFert volc-long-hlS ssp245-stratO3 ssp370 piClim-lu land-hist lgm hist-spAer-all amip-a4SST-4xCO2 pa-futAntSIC-ext pa-futArcSIC ssp534-over midPliocene-eoi400 ism-1pctCO2to4x-std histSST-1950HC lfmip-rmLC-wfdei historical-withism futSST-pdSIC deforest-globe dcppC-forecast-addPinatubo dcppC-amv-ExTrop-pos piSST piClim-OC piControl-withism land-ssp434 aqua-control-lwoff highres-future hist-volc hist-all-nat2 hist-noLu hist-GHG piClim-2xfire historical ism-ssp585-self ism-ctrl-std aqua-control volc-cluster-ctrl amip-lwoff hist-1950 G6sulfur G6SST2-solar dcppC-atl-spg ssp534-over-bgc histSST-piN2O dcppC-hindcast-noAgung dcppC-hindcast-noPinatubo dcppC-amv-neg dcppC-pac-pacemaker histSST-piAer highresSST-p4K pa-piArcSIC land-hist-cruNcep piClim-BC ssp119 amip-4xCO2 a4SST pdSST-futArcSICSIT ism-historical-std dcppC-atl-control piClim-4xCO2 historical-ext pdSST-futBKSeasSIC ssp245 pa-pdSIC-ext volc-long-hlN highresSST-4xCO2 pdSST-pdSIC omip2 land-hist-altLu2 ssp585-bgc esm-ssp585 hist-nat 1pctCO2-rad land-noWoodHarv faf-water land-noPasture a4SSTice amip-piForcing esm-ssp585-ssp126Lu lfmip-rmLC-cruNcep piClim-2xdust land-cCO2 dcppC-amv-Trop-pos yr2010CO2 land-noFire ssp370SST-lowNTCF ssp585 piClim-spAer-histaer hist-bgc piClim-O3 histSST-piNTCF land-crop-noFert pdSST-pdSICSIT abrupt-4xCO2 histSST-piCH4 aqua-p4K-lwoff land-noLu pa-futAntSIC modelSST-pdSIC 1pctCO2Ndep-bgc ssp370SST-lowO3 hist-1950HC 1pctCO2-4xext volc-pinatubo-full amip piSST-piSIC</t>
        </r>
      </text>
    </comment>
    <comment ref="AC21" authorId="0">
      <text>
        <r>
          <rPr>
            <sz val="8"/>
            <color indexed="81"/>
            <rFont val="Tahoma"/>
            <family val="2"/>
          </rPr>
          <t>ch4Clim co2Clim n2oClim o3Clim</t>
        </r>
      </text>
    </comment>
    <comment ref="AE21" authorId="0">
      <text>
        <r>
          <rPr>
            <sz val="8"/>
            <color indexed="81"/>
            <rFont val="Tahoma"/>
            <family val="2"/>
          </rPr>
          <t>ssp370 ssp245 ssp434 historical-ext ssp534-over 1pctCO2 piControl ssp460 historical abrupt-4xCO2 ssp126 ssp585 amip ssp119</t>
        </r>
      </text>
    </comment>
    <comment ref="U22" authorId="0">
      <text>
        <r>
          <rPr>
            <sz val="8"/>
            <color indexed="81"/>
            <rFont val="Tahoma"/>
            <family val="2"/>
          </rPr>
          <t>masscello thkcello volcello</t>
        </r>
      </text>
    </comment>
    <comment ref="W22" authorId="0">
      <text>
        <r>
          <rPr>
            <sz val="8"/>
            <color indexed="81"/>
            <rFont val="Tahoma"/>
            <family val="2"/>
          </rPr>
          <t>ssp245-GHG esm-yr2010CO2-noemit esm-pi-cdr-pulse piClim-histall esm-yr2010CO2-control aqua-p4K ssp434 faf-stress dcppC-ipv-NexTrop-pos land-hist-wfdei spinup-1950 volc-cluster-mill piSST-4xCO2 faf-all ssp126 ism-1pctCO2to4x-self land-ssp126 G6SST1 ism-piControl-self lig127k dcppC-pac-control piClim-NH3 G1 modelSST-futArcSIC abrupt-solm4p faf-heat dcppB-forecast dcppC-forecast-addAgung amip-lfmip-pdLC land-crop-grass piClim-anthro faf-passiveheat pdSST-pdSIC hist-spAer-aer piSST dcppC-forecast-addElChichon piClim-CH4 hist-resAMO hist-all-aer2 ssp370SST lfmip-pdLC ism-bsmb-std G6solar 1pctCO2Ndep-bgc piSST-piSIC ssp370-lowNTCF piSST-4xCO2-rad amip-lfmip-rmLC pdSST-futAntSIC volc-cluster-21C ism-asmb-std dcppA-hindcast esm-ssp585-ocn-alk highresSST-future G6SST2-sulfur piClim-aer omip1-spunup histSST-1950HC esm-ssp585-ssp126Lu ssp370SST-lowAer ism-ssp585-std piClim-2xVOC ism-lig127k-std ism-amip-std amip-climSIC ssp585-withism amip-hist ssp245-aer lfmip-rmLC abrupt-solp4p amip-p4K-lwoff amip-climSST amip-lfmip-pObs abrupt-2xCO2 dcppC-hindcast-noElChichon ssp245 control-slab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hist-stratO3 rad-irf a4SSTice piClim-BC hist-1950HC amip-TIP lfmip-rmLC-princeton lfmip-pdLC-wfdei esm-ssp585ext piClim-histnat dcppC-ipv-pos 1pctCO2to4x-withism piClim-HC highresSST-LAI piClim-control historical midHolocene land-ssp585 ssp370SST-ssp126Lu ism-pdControl-std ism-historical-self pdSST-piArcSIC land-hist-altLu1 dcppA-assim G7cirrus land-hist-altLu2 piSST-pdSIC volc-pinatubo-surf land-noShiftCultivate piControl esm-ssp534-over piClim-NTCF land-cClim hist-aer ssp370-ssp126Lu piClim-histghg amip-hld dcppC-ipv-neg G7SST1-cirrus lfmip-initLC pa-pdSIC piClim-histaer amip-p4K hist-bgc amip-future4K 1pctCO2-bgc futureSST-4xCO2-solar aqua-4xCO2 esm-yr2010CO2-cdr-pulse land-hist-princeton volc-pinatubo-strat piClim-NOx esm-ssp585-ssp126Lu-ext piClim-VOC histSST-piO3 hist-sol ssp126-ssp370Lu histSST lfmip-pdLC-princeton volc-long-eq abrupt-0p5xCO2 pdSST-futBKSeasSIC piClim-spAer-histall ssp245-nat dcppC-ipv-NexTrop-neg pa-futArcSIC-ext highresSST-smoothed dcppC-amv-pos ssp585 hist-CO2 piClim-spAer-anthro dcppC-atl-pacemaker a4SSTice-4xCO2 ssp460 piClim-ghg pdSST-piAntSIC land-crop-noIrrigFert volc-long-hlS ssp245-stratO3 ssp370 G6SST2-solar land-hist lgm hist-spAer-all amip-a4SST-4xCO2 pa-futAntSIC-ext pa-futArcSIC ssp534-over midPliocene-eoi400 ism-1pctCO2to4x-std lfmip-rmLC-wfdei historical-withism futSST-pdSIC deforest-globe dcppC-forecast-addPinatubo dcppC-amv-ExTrop-pos 1pctCO2Ndep piClim-OC piControl-withism G6sulfur land-ssp434 aqua-control-lwoff highres-future omip2-spunup hist-all-nat2 hist-noLu hist-GHG piClim-2xfire G7SST2-cirrus ism-ssp585-self ism-ctrl-std aqua-control volc-cluster-ctrl aqua-p4K-lwoff amip-lwoff hist-1950 highresSST-present piClim-lu dcppC-atl-spg ssp534-over-bgc histSST-piN2O dcppC-hindcast-noAgung dcppC-amv-neg dcppC-pac-pacemaker histSST-piAer highresSST-p4K pa-piArcSIC dcppC-hindcast-noPinatubo ssp119 amip-4xCO2 a4SST pdSST-futArcSICSIT ism-historical-std lfmip-pdLC-cruNcep piClim-4xCO2 historical-ext pa-pdSIC-ext volc-long-hlN highresSST-4xCO2 omip1 omip2 ssp585-bgc dcppC-amv-ExTrop-neg esm-ssp585 hist-nat 1pctCO2-rad land-noWoodHarv faf-water land-noPasture esm-ssp585-ocn-alk-stop land-hist-cruNcep amip-piForcing piSST-pxK lfmip-rmLC-cruNcep piClim-2xdust land-cCO2 dcppC-amv-Trop-pos yr2010CO2 land-noFire ssp370SST-lowNTCF piClim-2xNOx piClim-spAer-histaer dcppC-atl-control piClim-O3 histSST-piNTCF land-crop-noFert pdSST-pdSICSIT abrupt-4xCO2 histSST-piCH4 past1000 land-noLu pa-futAntSIC modelSST-pdSIC piSST-4xCO2-solar hist-volc ssp370SST-lowO3 piClim-2xss 1pctCO2-4xext volc-pinatubo-full amip control-1950</t>
        </r>
      </text>
    </comment>
    <comment ref="Y22" authorId="0">
      <text>
        <r>
          <rPr>
            <sz val="8"/>
            <color indexed="81"/>
            <rFont val="Tahoma"/>
            <family val="2"/>
          </rPr>
          <t>agessc bigthetao cfc11 cfc12 chl dfe dissi13c dissic dissicabio dissoc dmso expc ficeberg hfsifrazil masscello nh4 no3 o2 ph phyc phypico po4 sf6 si so talk talknat thetao thkcello umo uo vmo vo wmo zfullo zooc</t>
        </r>
      </text>
    </comment>
    <comment ref="AA22" authorId="0">
      <text>
        <r>
          <rPr>
            <sz val="8"/>
            <color indexed="81"/>
            <rFont val="Tahoma"/>
            <family val="2"/>
          </rPr>
          <t>ssp245-GHG esm-yr2010CO2-noemit esm-pi-cdr-pulse piClim-histall esm-yr2010CO2-control aqua-p4K ssp434 land-cCO2 dcppC-ipv-NexTrop-pos futSST-pdSIC land-hist-wfdei spinup-1950 piSST-4xCO2 faf-all pdSST-futAntSIC ism-1pctCO2to4x-self land-ssp126 G6SST1 ism-piControl-self lig127k hist-resAMO volc-pinatubo-surf piClim-NH3 G1 modelSST-futArcSIC abrupt-solm4p faf-heat dcppB-forecast dcppC-forecast-addAgung amip-lfmip-pdLC land-crop-grass hist-spAer-aer faf-passiveheat pdSST-pdSIC piSST dcppC-forecast-addElChichon piClim-CH4 piClim-NTCF hist-all-aer2 ssp370SST lfmip-pdLC ism-bsmb-std G6solar piSST-4xCO2-solar control-1950 ssp370-lowNTCF piSST-4xCO2-rad amip-lfmip-rmLC ssp126 volc-cluster-21C ism-asmb-std dcppA-hindcast esm-ssp585-ocn-alk highresSST-future G6SST2-sulfur piClim-aer omip1-spunup volc-pinatubo-strat esm-ssp585-ssp126Lu piClim-anthro ism-ssp585-std aqua-control-lwoff ism-lig127k-std ism-amip-std amip-climSIC ssp585-withism amip-hist ssp245-aer lfmip-rmLC abrupt-solp4p amip-p4K-lwoff amip-climSST amip-lfmip-pObs abrupt-2xCO2 dcppC-hindcast-noElChichon ssp245 control-slab hist-piAer amip-TIP-nosh piClim-N2O highresSST-4xCO2 hist-resIPO ssp370SST-lowAer pdSST-futOkhotskSIC volc-pinatubo-slab ssp370SST-lowCH4 esm-yr2010CO2-CO2pulse 1pctCO2-cdr amip-m4K pa-piAntSIC piClim-2xVOC pdSST-futArcSIC 1pctCO2 dcppC-amv-Trop-neg piClim-spAer-aer piClim-SO2 esm-pi-CO2pulse ssp370SST-lowBC hist-piNTCF piClim-2xDMS land-crop-noIrrig hist-stratO3 rad-irf a4SSTice piClim-BC ism-pdControl-std hist-1950HC amip-TIP lfmip-pdLC-wfdei esm-ssp585ext piClim-histnat dcppC-ipv-pos 1pctCO2to4x-withism piClim-HC highresSST-LAI historical midHolocene land-ssp585 ssp370SST-ssp126Lu pdSST-pdSICSIT ism-historical-self pdSST-piArcSIC land-hist-altLu1 dcppA-assim G7cirrus land-hist-altLu2 piSST-pdSIC dcppC-pac-control land-noShiftCultivate piControl esm-ssp534-over piClim-control land-cClim hist-aer ssp370-ssp126Lu piClim-histghg amip-hld dcppC-ipv-neg amip-4xCO2 pa-pdSIC piClim-histaer amip-p4K hist-bgc amip-future4K 1pctCO2-bgc futureSST-4xCO2-solar aqua-4xCO2 esm-yr2010CO2-cdr-pulse land-hist-princeton volc-cluster-mill piClim-NOx esm-ssp585-ssp126Lu-ext piClim-VOC histSST-piO3 hist-sol ssp126-ssp370Lu abrupt-0p5xCO2 lfmip-pdLC-princeton volc-long-eq pdSST-futBKSeasSIC piClim-spAer-histall ssp245-nat dcppC-ipv-NexTrop-neg pa-futArcSIC-ext highresSST-smoothed dcppC-amv-pos histSST hist-CO2 piClim-spAer-anthro past1000 dcppC-atl-pacemaker a4SSTice-4xCO2 ssp460 piClim-ghg pdSST-piAntSIC land-crop-noIrrigFert volc-long-hlS ssp245-stratO3 ssp370 piClim-lu land-hist lgm hist-spAer-all amip-a4SST-4xCO2 pa-futAntSIC-ext pa-futArcSIC ssp534-over ssp370SST-lowNTCF ism-1pctCO2to4x-std histSST-1950HC lfmip-rmLC-wfdei historical-withism land-hist-altStartYear historical-ext deforest-globe dcppC-forecast-addPinatubo dcppC-amv-ExTrop-pos 1pctCO2Ndep histSST-piN2O piControl-withism G6sulfur land-ssp434 dcppC-hindcast-noAgung highres-future omip2-spunup hist-all-nat2 faf-stress hist-GHG lfmip-rmLC-princeton G7SST2-cirrus ism-ssp585-self ism-ctrl-std aqua-control volc-cluster-ctrl amip-lwoff hist-1950 highresSST-present G6SST2-solar dcppC-atl-spg ssp534-over-bgc piClim-OC dcppC-amv-neg dcppC-pac-pacemaker histSST-piAer highresSST-p4K pa-piArcSIC dcppC-hindcast-noPinatubo ssp119 lfmip-initLC a4SST pdSST-futArcSICSIT ism-historical-std lfmip-pdLC-cruNcep piClim-4xCO2 piClim-2xNOx pa-pdSIC-ext volc-long-hlN G7SST1-cirrus omip1 omip2 ssp585-bgc dcppC-amv-ExTrop-neg esm-ssp585 hist-nat 1pctCO2-rad land-noWoodHarv hist-noLu faf-water land-noPasture esm-ssp585-ocn-alk-stop land-hist-cruNcep amip-piForcing piSST-pxK lfmip-rmLC-cruNcep piClim-2xdust piClim-2xfire dcppC-amv-Trop-pos 1pctCO2-4xext land-noFire midPliocene-eoi400 ssp585 piClim-spAer-histaer dcppC-atl-control piClim-O3 histSST-piNTCF land-crop-noFert abrupt-4xCO2 histSST-piCH4 aqua-p4K-lwoff land-noLu pa-futAntSIC modelSST-pdSIC 1pctCO2Ndep-bgc hist-volc ssp370SST-lowO3 piClim-2xss yr2010CO2 volc-pinatubo-full amip piSST-piSIC</t>
        </r>
      </text>
    </comment>
    <comment ref="AC22" authorId="0">
      <text>
        <r>
          <rPr>
            <sz val="8"/>
            <color indexed="81"/>
            <rFont val="Tahoma"/>
            <family val="2"/>
          </rPr>
          <t>difvho difvmo difvso</t>
        </r>
      </text>
    </comment>
    <comment ref="AE22" authorId="0">
      <text>
        <r>
          <rPr>
            <sz val="8"/>
            <color indexed="81"/>
            <rFont val="Tahoma"/>
            <family val="2"/>
          </rPr>
          <t>ssp370 ssp245 ssp434 ssp534-over ssp460 ssp126 ssp585 ssp119</t>
        </r>
      </text>
    </comment>
    <comment ref="AK22" authorId="0">
      <text>
        <r>
          <rPr>
            <sz val="8"/>
            <color indexed="81"/>
            <rFont val="Tahoma"/>
            <family val="2"/>
          </rPr>
          <t>arag bacc calc chl detoc dfe dissic dissicnat dissoc expc expcalc expsi no3 o2 phyc phycalc phydiat phydiaz phymisc phypico po4 pp si talk zmeso zmicro zmisc zooc</t>
        </r>
      </text>
    </comment>
    <comment ref="AM22" authorId="0">
      <text>
        <r>
          <rPr>
            <sz val="8"/>
            <color indexed="81"/>
            <rFont val="Tahoma"/>
            <family val="2"/>
          </rPr>
          <t>ssp370 ssp245 ssp434 ssp534-over ssp460 ssp126 ssp585 ssp119</t>
        </r>
      </text>
    </comment>
    <comment ref="U23" authorId="0">
      <text>
        <r>
          <rPr>
            <sz val="8"/>
            <color indexed="81"/>
            <rFont val="Tahoma"/>
            <family val="2"/>
          </rPr>
          <t>masscello</t>
        </r>
      </text>
    </comment>
    <comment ref="W23" authorId="0">
      <text>
        <r>
          <rPr>
            <sz val="8"/>
            <color indexed="81"/>
            <rFont val="Tahoma"/>
            <family val="2"/>
          </rPr>
          <t>abrupt-4xCO2 historical-ext piControl historical 1pctCO2</t>
        </r>
      </text>
    </comment>
    <comment ref="Y23" authorId="0">
      <text>
        <r>
          <rPr>
            <sz val="8"/>
            <color indexed="81"/>
            <rFont val="Tahoma"/>
            <family val="2"/>
          </rPr>
          <t>agessc arag bacc bigthetao calc cfc11 cfc12 co3 co3abio co3nat co3satarag co3satcalc detoc dissic dissoc dmso expc ficeberg graz hfibthermds hfrunoffds hfsifrazil hfsnthermds masscello nh4 obvfsq ph phycalc phydiat phydiaz phymisc phypico po4 pp rsdo sf6 so talk thetao thkcello umo uo vmo vo volcello wmo wo zfullo zmeso zmicro zmisc zooc</t>
        </r>
      </text>
    </comment>
    <comment ref="AA23" authorId="0">
      <text>
        <r>
          <rPr>
            <sz val="8"/>
            <color indexed="81"/>
            <rFont val="Tahoma"/>
            <family val="2"/>
          </rPr>
          <t>abrupt-4xCO2 historical-ext piControl historical 1pctCO2</t>
        </r>
      </text>
    </comment>
    <comment ref="AC23" authorId="0">
      <text>
        <r>
          <rPr>
            <sz val="8"/>
            <color indexed="81"/>
            <rFont val="Tahoma"/>
            <family val="2"/>
          </rPr>
          <t>difmxybo difmxylo diftrbbo diftrblo diftrebo diftrelo diftrxybo diftrxylo difvho difvmbo difvmfdo difvmo difvmto difvso difvtrbo difvtrto dispkevfo dispkexyfo tnkebto tnpeo tnpeot tnpeotb zfullo</t>
        </r>
      </text>
    </comment>
    <comment ref="AE23" authorId="0">
      <text>
        <r>
          <rPr>
            <sz val="8"/>
            <color indexed="81"/>
            <rFont val="Tahoma"/>
            <family val="2"/>
          </rPr>
          <t>historical</t>
        </r>
      </text>
    </comment>
    <comment ref="AK23"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ph phabio phnat phyc phycalc phydiat phydiaz phyfe phymisc phyn phyp phypico physi pnitrate po4 pon pop pp ppcalc ppdiat ppdiaz ppmisc pppico remoc rsdoabsorb sf6 si talk talknat volcello zmeso zmicro zmisc zooc</t>
        </r>
      </text>
    </comment>
    <comment ref="AM23" authorId="0">
      <text>
        <r>
          <rPr>
            <sz val="8"/>
            <color indexed="81"/>
            <rFont val="Tahoma"/>
            <family val="2"/>
          </rPr>
          <t>abrupt-4xCO2 historical-ext piControl historical 1pctCO2</t>
        </r>
      </text>
    </comment>
    <comment ref="Y24" authorId="0">
      <text>
        <r>
          <rPr>
            <sz val="8"/>
            <color indexed="81"/>
            <rFont val="Tahoma"/>
            <family val="2"/>
          </rPr>
          <t>mc rld rldcs rlu rlucs rsd rsdcs rsu rsucs</t>
        </r>
      </text>
    </comment>
    <comment ref="AA24" authorId="0">
      <text>
        <r>
          <rPr>
            <sz val="8"/>
            <color indexed="81"/>
            <rFont val="Tahoma"/>
            <family val="2"/>
          </rPr>
          <t>ssp370 ssp245 ssp434 historical-ext ssp534-over 1pctCO2 piControl ssp460 historical abrupt-4xCO2 ssp126 ssp585 amip ssp119</t>
        </r>
      </text>
    </comment>
    <comment ref="AC24" authorId="0">
      <text>
        <r>
          <rPr>
            <sz val="8"/>
            <color indexed="81"/>
            <rFont val="Tahoma"/>
            <family val="2"/>
          </rPr>
          <t>phalf</t>
        </r>
      </text>
    </comment>
    <comment ref="AE24" authorId="0">
      <text>
        <r>
          <rPr>
            <sz val="8"/>
            <color indexed="81"/>
            <rFont val="Tahoma"/>
            <family val="2"/>
          </rPr>
          <t>ssp370 ssp245 ssp434 historical-ext ssp534-over 1pctCO2 piControl ssp460 historical abrupt-4xCO2 ssp126 ssp585 amip ssp119</t>
        </r>
      </text>
    </comment>
    <comment ref="M25" authorId="0">
      <text>
        <r>
          <rPr>
            <sz val="8"/>
            <color indexed="81"/>
            <rFont val="Tahoma"/>
            <family val="2"/>
          </rPr>
          <t>hus ta ua va</t>
        </r>
      </text>
    </comment>
    <comment ref="O25" authorId="0">
      <text>
        <r>
          <rPr>
            <sz val="8"/>
            <color indexed="81"/>
            <rFont val="Tahoma"/>
            <family val="2"/>
          </rPr>
          <t>historical-ext amip historical</t>
        </r>
      </text>
    </comment>
    <comment ref="U25" authorId="0">
      <text>
        <r>
          <rPr>
            <sz val="8"/>
            <color indexed="81"/>
            <rFont val="Tahoma"/>
            <family val="2"/>
          </rPr>
          <t>zfull</t>
        </r>
      </text>
    </comment>
    <comment ref="W25" authorId="0">
      <text>
        <r>
          <rPr>
            <sz val="8"/>
            <color indexed="81"/>
            <rFont val="Tahoma"/>
            <family val="2"/>
          </rPr>
          <t>ssp245-GHG esm-yr2010CO2-noemit esm-pi-cdr-pulse piClim-histall esm-yr2010CO2-control aqua-p4K ssp434 land-cCO2 dcppC-ipv-NexTrop-pos land-hist-wfdei spinup-1950 piSST-4xCO2 faf-all ssp126 ism-1pctCO2to4x-self land-ssp126 G6SST1 ism-piControl-self lig127k hist-resAMO volc-pinatubo-surf piClim-NH3 G1 volc-long-hlN modelSST-futArcSIC abrupt-solm4p faf-heat dcppB-forecast amip-lfmip-pdLC land-crop-grass piClim-anthro faf-passiveheat pdSST-pdSIC piSST dcppC-forecast-addElChichon piClim-CH4 piClim-NTCF dcppC-hindcast-noPinatubo ssp370SST lfmip-pdLC ism-bsmb-std G6solar piSST-4xCO2-solar piSST-piSIC ssp370-lowNTCF piSST-4xCO2-rad amip-lfmip-rmLC pdSST-futAntSIC volc-cluster-21C ism-asmb-std dcppA-hindcast esm-ssp585-ocn-alk highresSST-future G6SST2-sulfur piClim-aer omip1-spunup volc-pinatubo-strat control-slab ssp370SST-lowAer ism-ssp585-std piClim-2xVOC ism-lig127k-std ism-amip-std amip-climSIC ssp585-withism amip-hist ssp245-aer lfmip-rmLC abrupt-solp4p amip-p4K-lwoff amip-climSST amip-lfmip-pObs histSST-1950HC dcppC-hindcast-noElChichon hist-CO2 hist-piAer amip-TIP-nosh piClim-N2O hist-resIPO land-hist-altStartYear pdSST-futOkhotskSIC volc-pinatubo-slab ssp370SST-lowCH4 esm-yr2010CO2-CO2pulse 1pctCO2-cdr amip-m4K pa-piAntSIC pdSST-futArcSIC 1pctCO2 dcppC-amv-Trop-neg piClim-spAer-aer piClim-SO2 esm-pi-CO2pulse ssp370SST-lowBC hist-piNTCF piClim-2xDMS land-crop-noIrrig hist-stratO3 rad-irf esm-ssp585-ocn-alk-stop piClim-BC hist-1950HC amip-TIP lfmip-rmLC-princeton lfmip-pdLC-wfdei esm-ssp585ext piClim-histnat dcppC-ipv-pos 1pctCO2to4x-withism piClim-HC highresSST-LAI historical midHolocene land-ssp585 ssp370SST-ssp126Lu ism-pdControl-std ism-historical-self pdSST-piArcSIC land-hist-altLu1 dcppA-assim G7cirrus land-hist-altLu2 piSST-pdSIC dcppC-pac-control land-noShiftCultivate piControl esm-ssp534-over piClim-control land-cClim hist-aer ssp370-ssp126Lu piClim-histghg amip-hld piSST-pxK dcppC-ipv-neg G7SST1-cirrus lfmip-initLC pa-pdSIC piClim-histaer amip-p4K hist-bgc amip-future4K 1pctCO2-bgc futureSST-4xCO2-solar aqua-4xCO2 esm-yr2010CO2-cdr-pulse land-hist-princeton volc-cluster-mill piClim-NOx esm-ssp585-ssp126Lu-ext piClim-VOC histSST-piO3 hist-sol ssp126-ssp370Lu piClim-2xNOx hist-spAer-aer lfmip-pdLC-princeton volc-long-eq abrupt-0p5xCO2 pdSST-futBKSeasSIC piClim-spAer-histall ssp245-nat dcppC-ipv-NexTrop-neg pa-futArcSIC-ext highresSST-smoothed dcppC-amv-pos histSST dcppC-amv-ExTrop-neg piClim-spAer-anthro past1000 dcppC-atl-pacemaker a4SSTice-4xCO2 ssp460 piClim-ghg pdSST-piAntSIC land-crop-noIrrigFert piClim-lu volc-long-hlS ssp245-stratO3 ssp370 histSST-piAer land-hist lgm hist-spAer-all amip-a4SST-4xCO2 pa-futAntSIC-ext pa-futArcSIC ssp534-over midPliocene-eoi400 ism-1pctCO2to4x-std lfmip-rmLC-wfdei historical-withism futSST-pdSIC faf-stress deforest-globe dcppC-forecast-addPinatubo dcppC-amv-ExTrop-pos 1pctCO2Ndep histSST-piN2O piControl-withism G6sulfur land-ssp434 aqua-control-lwoff highres-future omip2-spunup hist-all-nat2 hist-noLu hist-GHG piClim-2xfire G7SST2-cirrus ism-ssp585-self ism-ctrl-std aqua-control volc-cluster-ctrl amip-lwoff hist-1950 highresSST-present G6SST2-solar dcppC-atl-spg ssp534-over-bgc piClim-OC dcppC-hindcast-noAgung dcppC-amv-neg dcppC-pac-pacemaker highresSST-p4K pa-piArcSIC land-hist-cruNcep ssp119 amip-4xCO2 a4SST pdSST-futArcSICSIT ism-historical-std lfmip-pdLC-cruNcep piClim-4xCO2 historical-ext ssp245 pa-pdSIC-ext hist-all-aer2 highresSST-4xCO2 omip1 omip2 ssp585-bgc esm-ssp585 hist-nat 1pctCO2-rad land-noWoodHarv faf-water land-noPasture a4SSTice amip-piForcing esm-ssp585-ssp126Lu lfmip-rmLC-cruNcep piClim-2xdust dcppC-forecast-addAgung dcppC-amv-Trop-pos abrupt-2xCO2 1pctCO2-4xext land-noFire ssp370SST-lowNTCF ssp585 piClim-spAer-histaer dcppC-atl-control piClim-O3 histSST-piNTCF land-crop-noFert pdSST-pdSICSIT abrupt-4xCO2 histSST-piCH4 aqua-p4K-lwoff land-noLu pa-futAntSIC modelSST-pdSIC 1pctCO2Ndep-bgc hist-volc ssp370SST-lowO3 piClim-2xss yr2010CO2 volc-pinatubo-full amip control-1950</t>
        </r>
      </text>
    </comment>
    <comment ref="Y25" authorId="0">
      <text>
        <r>
          <rPr>
            <sz val="8"/>
            <color indexed="81"/>
            <rFont val="Tahoma"/>
            <family val="2"/>
          </rPr>
          <t>cl cli clw</t>
        </r>
      </text>
    </comment>
    <comment ref="AA25" authorId="0">
      <text>
        <r>
          <rPr>
            <sz val="8"/>
            <color indexed="81"/>
            <rFont val="Tahoma"/>
            <family val="2"/>
          </rPr>
          <t>ssp370 ssp245 ssp434 historical-ext ssp534-over 1pctCO2 piControl ssp460 historical abrupt-4xCO2 ssp126 ssp585 amip ssp119</t>
        </r>
      </text>
    </comment>
    <comment ref="AC25" authorId="0">
      <text>
        <r>
          <rPr>
            <sz val="8"/>
            <color indexed="81"/>
            <rFont val="Tahoma"/>
            <family val="2"/>
          </rPr>
          <t>pfull</t>
        </r>
      </text>
    </comment>
    <comment ref="AE25" authorId="0">
      <text>
        <r>
          <rPr>
            <sz val="8"/>
            <color indexed="81"/>
            <rFont val="Tahoma"/>
            <family val="2"/>
          </rPr>
          <t>ssp370 ssp245 ssp434 historical-ext ssp534-over 1pctCO2 piControl ssp460 historical abrupt-4xCO2 ssp126 ssp585 amip ssp119</t>
        </r>
      </text>
    </comment>
    <comment ref="Y26" authorId="0">
      <text>
        <r>
          <rPr>
            <sz val="8"/>
            <color indexed="81"/>
            <rFont val="Tahoma"/>
            <family val="2"/>
          </rPr>
          <t>msftmrho</t>
        </r>
      </text>
    </comment>
    <comment ref="AA26" authorId="0">
      <text>
        <r>
          <rPr>
            <sz val="8"/>
            <color indexed="81"/>
            <rFont val="Tahoma"/>
            <family val="2"/>
          </rPr>
          <t>ssp370 ssp245 ssp434 ssp534-over ssp460 ssp126 ssp585 ssp119</t>
        </r>
      </text>
    </comment>
    <comment ref="Y27" authorId="0">
      <text>
        <r>
          <rPr>
            <sz val="8"/>
            <color indexed="81"/>
            <rFont val="Tahoma"/>
            <family val="2"/>
          </rPr>
          <t>msftmrho msftmrhompa</t>
        </r>
      </text>
    </comment>
    <comment ref="AA27" authorId="0">
      <text>
        <r>
          <rPr>
            <sz val="8"/>
            <color indexed="81"/>
            <rFont val="Tahoma"/>
            <family val="2"/>
          </rPr>
          <t>abrupt-4xCO2 historical-ext piControl historical 1pctCO2</t>
        </r>
      </text>
    </comment>
    <comment ref="Q28" authorId="0">
      <text>
        <r>
          <rPr>
            <sz val="8"/>
            <color indexed="81"/>
            <rFont val="Tahoma"/>
            <family val="2"/>
          </rPr>
          <t>hur hus ta ua va wap zg</t>
        </r>
      </text>
    </comment>
    <comment ref="S28" authorId="0">
      <text>
        <r>
          <rPr>
            <sz val="8"/>
            <color indexed="81"/>
            <rFont val="Tahoma"/>
            <family val="2"/>
          </rPr>
          <t>1pctCO2 ssp370 ssp245 ssp434 historical-ext ssp534-over piControl ssp460 historical abrupt-4xCO2 ssp126 ssp585 amip ssp119</t>
        </r>
      </text>
    </comment>
    <comment ref="Y29" authorId="0">
      <text>
        <r>
          <rPr>
            <sz val="8"/>
            <color indexed="81"/>
            <rFont val="Tahoma"/>
            <family val="2"/>
          </rPr>
          <t>mrsol tsl</t>
        </r>
      </text>
    </comment>
    <comment ref="AA29" authorId="0">
      <text>
        <r>
          <rPr>
            <sz val="8"/>
            <color indexed="81"/>
            <rFont val="Tahoma"/>
            <family val="2"/>
          </rPr>
          <t>ssp370 ssp245 ssp434 historical-ext ssp534-over 1pctCO2 piControl ssp460 historical abrupt-4xCO2 ssp126 ssp585 amip ssp119</t>
        </r>
      </text>
    </comment>
    <comment ref="Y30" authorId="0">
      <text>
        <r>
          <rPr>
            <sz val="8"/>
            <color indexed="81"/>
            <rFont val="Tahoma"/>
            <family val="2"/>
          </rPr>
          <t>zhalfo</t>
        </r>
      </text>
    </comment>
    <comment ref="AA30" authorId="0">
      <text>
        <r>
          <rPr>
            <sz val="8"/>
            <color indexed="81"/>
            <rFont val="Tahoma"/>
            <family val="2"/>
          </rPr>
          <t>ssp370 ssp245 ssp434 ssp534-over ssp460 ssp126 ssp585 ssp119</t>
        </r>
      </text>
    </comment>
    <comment ref="Y31" authorId="0">
      <text>
        <r>
          <rPr>
            <sz val="8"/>
            <color indexed="81"/>
            <rFont val="Tahoma"/>
            <family val="2"/>
          </rPr>
          <t>zhalfo</t>
        </r>
      </text>
    </comment>
    <comment ref="AA31" authorId="0">
      <text>
        <r>
          <rPr>
            <sz val="8"/>
            <color indexed="81"/>
            <rFont val="Tahoma"/>
            <family val="2"/>
          </rPr>
          <t>abrupt-4xCO2 historical-ext piControl historical 1pctCO2</t>
        </r>
      </text>
    </comment>
    <comment ref="AC31" authorId="0">
      <text>
        <r>
          <rPr>
            <sz val="8"/>
            <color indexed="81"/>
            <rFont val="Tahoma"/>
            <family val="2"/>
          </rPr>
          <t>zhalfo</t>
        </r>
      </text>
    </comment>
    <comment ref="AE31" authorId="0">
      <text>
        <r>
          <rPr>
            <sz val="8"/>
            <color indexed="81"/>
            <rFont val="Tahoma"/>
            <family val="2"/>
          </rPr>
          <t>historical</t>
        </r>
      </text>
    </comment>
  </commentList>
</comments>
</file>

<file path=xl/sharedStrings.xml><?xml version="1.0" encoding="utf-8"?>
<sst xmlns="http://schemas.openxmlformats.org/spreadsheetml/2006/main" count="94" uniqueCount="63">
  <si>
    <t>Merged Range</t>
  </si>
  <si>
    <t>3hr</t>
  </si>
  <si>
    <t>3hrPt</t>
  </si>
  <si>
    <t>6hrPt</t>
  </si>
  <si>
    <t>day</t>
  </si>
  <si>
    <t>fx</t>
  </si>
  <si>
    <t>mon</t>
  </si>
  <si>
    <t>monC</t>
  </si>
  <si>
    <t>monPt</t>
  </si>
  <si>
    <t>yr</t>
  </si>
  <si>
    <t>yrPt</t>
  </si>
  <si>
    <t>2920</t>
  </si>
  <si>
    <t>1460</t>
  </si>
  <si>
    <t>365</t>
  </si>
  <si>
    <t>0.01</t>
  </si>
  <si>
    <t>12</t>
  </si>
  <si>
    <t>1</t>
  </si>
  <si>
    <t xml:space="preserve">             Ocean Basin grid-Meridional Section</t>
  </si>
  <si>
    <t>Ocean Basin grid-Meridional Section (on density {1deg}</t>
  </si>
  <si>
    <t xml:space="preserve">Ocean Basin grid-Meridional Section (on density </t>
  </si>
  <si>
    <t xml:space="preserve">                          Sea-ice ocean transect{1deg}</t>
  </si>
  <si>
    <t xml:space="preserve">                  Ocean Basin Meridional Section{1deg}</t>
  </si>
  <si>
    <t xml:space="preserve">                  Ocean Basin Meridional Section</t>
  </si>
  <si>
    <t xml:space="preserve">                     Global field (single level){1deg}</t>
  </si>
  <si>
    <t xml:space="preserve">                     Global field (single level)</t>
  </si>
  <si>
    <t xml:space="preserve">                     Global field (single level) [iceband]{1deg}</t>
  </si>
  <si>
    <t xml:space="preserve">                     Global field (single level) [landUse]{1deg}</t>
  </si>
  <si>
    <t xml:space="preserve">                     Global field (single level) [vegtype]{1deg}</t>
  </si>
  <si>
    <t xml:space="preserve">                          Ocean Basin Zonal Mean{1deg}</t>
  </si>
  <si>
    <t xml:space="preserve">                          Ocean Basin Zonal Mean</t>
  </si>
  <si>
    <t xml:space="preserve">                                  Ocean Transect{1deg}</t>
  </si>
  <si>
    <t xml:space="preserve">                                  Ocean Transect</t>
  </si>
  <si>
    <t xml:space="preserve">                            Global mean/constant{1deg}</t>
  </si>
  <si>
    <t xml:space="preserve">                            Global mean/constant</t>
  </si>
  <si>
    <t xml:space="preserve">                Global field (3 pressure levels){1deg}</t>
  </si>
  <si>
    <t xml:space="preserve">               Global field (19 pressure levels){1deg}</t>
  </si>
  <si>
    <t xml:space="preserve">              Global ocean field on model levels{1deg}</t>
  </si>
  <si>
    <t xml:space="preserve">              Global ocean field on model levels</t>
  </si>
  <si>
    <t xml:space="preserve">    Global field on model atmosphere half-levels{1deg}</t>
  </si>
  <si>
    <t xml:space="preserve">         Global field on model atmosphere levels{1deg}</t>
  </si>
  <si>
    <t>Ocean Basin Meridional Section (on density surfa{1deg}</t>
  </si>
  <si>
    <t>Ocean Basin Meridional Section (on density surfa</t>
  </si>
  <si>
    <t xml:space="preserve">                Global field (8 pressure levels){1deg}</t>
  </si>
  <si>
    <t xml:space="preserve">                     Global field on soil levels{1deg}</t>
  </si>
  <si>
    <t xml:space="preserve">         Global ocean field on model half levels{1deg}</t>
  </si>
  <si>
    <t xml:space="preserve">         Global ocean field on model half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</si>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</sst>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41"/>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s>
  <sheetData>
    <row r="1" spans="1:44">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row>
    <row r="2" spans="1:44">
      <c r="A2" s="3"/>
      <c r="B2" s="3"/>
      <c r="C2" s="3"/>
      <c r="D2" s="3"/>
      <c r="E2" s="3"/>
      <c r="F2" s="3"/>
      <c r="G2" s="3"/>
      <c r="H2" s="3" t="s">
        <v>11</v>
      </c>
      <c r="I2" s="3"/>
      <c r="J2" s="3"/>
      <c r="K2" s="3"/>
      <c r="L2" s="3" t="s">
        <v>11</v>
      </c>
      <c r="M2" s="3"/>
      <c r="N2" s="3"/>
      <c r="O2" s="3"/>
      <c r="P2" s="3" t="s">
        <v>12</v>
      </c>
      <c r="Q2" s="3"/>
      <c r="R2" s="3"/>
      <c r="S2" s="3"/>
      <c r="T2" s="3" t="s">
        <v>13</v>
      </c>
      <c r="U2" s="3"/>
      <c r="V2" s="3"/>
      <c r="W2" s="3"/>
      <c r="X2" s="3" t="s">
        <v>14</v>
      </c>
      <c r="Y2" s="3"/>
      <c r="Z2" s="3"/>
      <c r="AA2" s="3"/>
      <c r="AB2" s="3" t="s">
        <v>15</v>
      </c>
      <c r="AC2" s="3"/>
      <c r="AD2" s="3"/>
      <c r="AE2" s="3"/>
      <c r="AF2" s="3" t="s">
        <v>15</v>
      </c>
      <c r="AG2" s="3"/>
      <c r="AH2" s="3"/>
      <c r="AI2" s="3"/>
      <c r="AJ2" s="3" t="s">
        <v>15</v>
      </c>
      <c r="AK2" s="3"/>
      <c r="AL2" s="3"/>
      <c r="AM2" s="3"/>
      <c r="AN2" s="3" t="s">
        <v>16</v>
      </c>
      <c r="AO2" s="3"/>
      <c r="AP2" s="3"/>
      <c r="AQ2" s="3"/>
      <c r="AR2" s="3" t="s">
        <v>16</v>
      </c>
    </row>
    <row r="3" spans="1:44">
      <c r="A3" s="3" t="s">
        <v>17</v>
      </c>
      <c r="B3" s="3">
        <v>600</v>
      </c>
      <c r="C3" s="3">
        <v>2</v>
      </c>
      <c r="D3">
        <f t="array" ref="D3">SUMPRODUCT(--(MOD(COLUMN(E3:AS3)-COLUMN(A3)+1,4)=0),E3:AS3)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v>2</v>
      </c>
      <c r="Z3" s="3">
        <v>1566</v>
      </c>
      <c r="AA3" s="3">
        <v>5</v>
      </c>
      <c r="AB3">
        <f t="array" ref="AB3">AB$2*Z3*Y3*$B3*$C3*0.000000001</f>
        <v>0</v>
      </c>
      <c r="AC3" s="3"/>
      <c r="AD3" s="3"/>
      <c r="AE3" s="3"/>
      <c r="AF3">
        <f t="array" ref="AF3">AF$2*AD3*AC3*$B3*$C3*0.000000001</f>
        <v>0</v>
      </c>
      <c r="AG3" s="3"/>
      <c r="AH3" s="3"/>
      <c r="AI3" s="3"/>
      <c r="AJ3">
        <f t="array" ref="AJ3">AJ$2*AH3*AG3*$B3*$C3*0.000000001</f>
        <v>0</v>
      </c>
      <c r="AK3" s="3"/>
      <c r="AL3" s="3"/>
      <c r="AM3" s="3"/>
      <c r="AN3">
        <f t="array" ref="AN3">AN$2*AL3*AK3*$B3*$C3*0.000000001</f>
        <v>0</v>
      </c>
      <c r="AO3" s="3"/>
      <c r="AP3" s="3"/>
      <c r="AQ3" s="3"/>
      <c r="AR3">
        <f t="array" ref="AR3">AR$2*AP3*AO3*$B3*$C3*0.000000001</f>
        <v>0</v>
      </c>
    </row>
    <row r="4" spans="1:44">
      <c r="A4" s="3" t="s">
        <v>18</v>
      </c>
      <c r="B4" s="3">
        <v>600</v>
      </c>
      <c r="C4" s="3">
        <v>2</v>
      </c>
      <c r="D4">
        <f t="array" ref="D4">SUMPRODUCT(--(MOD(COLUMN(E4:AS4)-COLUMN(A4)+1,4)=0),E4:AS4)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v>1</v>
      </c>
      <c r="Z4" s="3">
        <v>663</v>
      </c>
      <c r="AA4" s="3">
        <v>8</v>
      </c>
      <c r="AB4">
        <f t="array" ref="AB4">AB$2*Z4*Y4*$B4*$C4*0.000000001</f>
        <v>0</v>
      </c>
      <c r="AC4" s="3"/>
      <c r="AD4" s="3"/>
      <c r="AE4" s="3"/>
      <c r="AF4">
        <f t="array" ref="AF4">AF$2*AD4*AC4*$B4*$C4*0.000000001</f>
        <v>0</v>
      </c>
      <c r="AG4" s="3"/>
      <c r="AH4" s="3"/>
      <c r="AI4" s="3"/>
      <c r="AJ4">
        <f t="array" ref="AJ4">AJ$2*AH4*AG4*$B4*$C4*0.000000001</f>
        <v>0</v>
      </c>
      <c r="AK4" s="3"/>
      <c r="AL4" s="3"/>
      <c r="AM4" s="3"/>
      <c r="AN4">
        <f t="array" ref="AN4">AN$2*AL4*AK4*$B4*$C4*0.000000001</f>
        <v>0</v>
      </c>
      <c r="AO4" s="3"/>
      <c r="AP4" s="3"/>
      <c r="AQ4" s="3"/>
      <c r="AR4">
        <f t="array" ref="AR4">AR$2*AP4*AO4*$B4*$C4*0.000000001</f>
        <v>0</v>
      </c>
    </row>
    <row r="5" spans="1:44">
      <c r="A5" s="3" t="s">
        <v>19</v>
      </c>
      <c r="B5" s="3">
        <v>600</v>
      </c>
      <c r="C5" s="3">
        <v>2</v>
      </c>
      <c r="D5">
        <f t="array" ref="D5">SUMPRODUCT(--(MOD(COLUMN(E5:AS5)-COLUMN(A5)+1,4)=0),E5:AS5)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v>2</v>
      </c>
      <c r="Z5" s="3">
        <v>1566</v>
      </c>
      <c r="AA5" s="3">
        <v>5</v>
      </c>
      <c r="AB5">
        <f t="array" ref="AB5">AB$2*Z5*Y5*$B5*$C5*0.000000001</f>
        <v>0</v>
      </c>
      <c r="AC5" s="3"/>
      <c r="AD5" s="3"/>
      <c r="AE5" s="3"/>
      <c r="AF5">
        <f t="array" ref="AF5">AF$2*AD5*AC5*$B5*$C5*0.000000001</f>
        <v>0</v>
      </c>
      <c r="AG5" s="3"/>
      <c r="AH5" s="3"/>
      <c r="AI5" s="3"/>
      <c r="AJ5">
        <f t="array" ref="AJ5">AJ$2*AH5*AG5*$B5*$C5*0.000000001</f>
        <v>0</v>
      </c>
      <c r="AK5" s="3"/>
      <c r="AL5" s="3"/>
      <c r="AM5" s="3"/>
      <c r="AN5">
        <f t="array" ref="AN5">AN$2*AL5*AK5*$B5*$C5*0.000000001</f>
        <v>0</v>
      </c>
      <c r="AO5" s="3"/>
      <c r="AP5" s="3"/>
      <c r="AQ5" s="3"/>
      <c r="AR5">
        <f t="array" ref="AR5">AR$2*AP5*AO5*$B5*$C5*0.000000001</f>
        <v>0</v>
      </c>
    </row>
    <row r="6" spans="1:44">
      <c r="A6" s="3" t="s">
        <v>20</v>
      </c>
      <c r="B6" s="3">
        <v>10</v>
      </c>
      <c r="C6" s="3">
        <v>2</v>
      </c>
      <c r="D6">
        <f t="array" ref="D6">SUMPRODUCT(--(MOD(COLUMN(E6:AS6)-COLUMN(A6)+1,4)=0),E6:AS6)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c r="V6" s="3"/>
      <c r="W6" s="3"/>
      <c r="X6">
        <f t="array" ref="X6">X$2*V6*U6*$B6*$C6*0.000000001</f>
        <v>0</v>
      </c>
      <c r="Y6" s="3">
        <v>3</v>
      </c>
      <c r="Z6" s="3">
        <v>1787</v>
      </c>
      <c r="AA6" s="3">
        <v>13</v>
      </c>
      <c r="AB6">
        <f t="array" ref="AB6">AB$2*Z6*Y6*$B6*$C6*0.000000001</f>
        <v>0</v>
      </c>
      <c r="AC6" s="3"/>
      <c r="AD6" s="3"/>
      <c r="AE6" s="3"/>
      <c r="AF6">
        <f t="array" ref="AF6">AF$2*AD6*AC6*$B6*$C6*0.000000001</f>
        <v>0</v>
      </c>
      <c r="AG6" s="3"/>
      <c r="AH6" s="3"/>
      <c r="AI6" s="3"/>
      <c r="AJ6">
        <f t="array" ref="AJ6">AJ$2*AH6*AG6*$B6*$C6*0.000000001</f>
        <v>0</v>
      </c>
      <c r="AK6" s="3"/>
      <c r="AL6" s="3"/>
      <c r="AM6" s="3"/>
      <c r="AN6">
        <f t="array" ref="AN6">AN$2*AL6*AK6*$B6*$C6*0.000000001</f>
        <v>0</v>
      </c>
      <c r="AO6" s="3"/>
      <c r="AP6" s="3"/>
      <c r="AQ6" s="3"/>
      <c r="AR6">
        <f t="array" ref="AR6">AR$2*AP6*AO6*$B6*$C6*0.000000001</f>
        <v>0</v>
      </c>
    </row>
    <row r="7" spans="1:44">
      <c r="A7" s="3" t="s">
        <v>21</v>
      </c>
      <c r="B7" s="3">
        <v>600</v>
      </c>
      <c r="C7" s="3">
        <v>2</v>
      </c>
      <c r="D7">
        <f t="array" ref="D7">SUMPRODUCT(--(MOD(COLUMN(E7:AS7)-COLUMN(A7)+1,4)=0),E7:AS7)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v>2</v>
      </c>
      <c r="Z7" s="3">
        <v>14613.5</v>
      </c>
      <c r="AA7" s="3">
        <v>275</v>
      </c>
      <c r="AB7">
        <f t="array" ref="AB7">AB$2*Z7*Y7*$B7*$C7*0.000000001</f>
        <v>0</v>
      </c>
      <c r="AC7" s="3"/>
      <c r="AD7" s="3"/>
      <c r="AE7" s="3"/>
      <c r="AF7">
        <f t="array" ref="AF7">AF$2*AD7*AC7*$B7*$C7*0.000000001</f>
        <v>0</v>
      </c>
      <c r="AG7" s="3"/>
      <c r="AH7" s="3"/>
      <c r="AI7" s="3"/>
      <c r="AJ7">
        <f t="array" ref="AJ7">AJ$2*AH7*AG7*$B7*$C7*0.000000001</f>
        <v>0</v>
      </c>
      <c r="AK7" s="3"/>
      <c r="AL7" s="3"/>
      <c r="AM7" s="3"/>
      <c r="AN7">
        <f t="array" ref="AN7">AN$2*AL7*AK7*$B7*$C7*0.000000001</f>
        <v>0</v>
      </c>
      <c r="AO7" s="3"/>
      <c r="AP7" s="3"/>
      <c r="AQ7" s="3"/>
      <c r="AR7">
        <f t="array" ref="AR7">AR$2*AP7*AO7*$B7*$C7*0.000000001</f>
        <v>0</v>
      </c>
    </row>
    <row r="8" spans="1:44">
      <c r="A8" s="3" t="s">
        <v>22</v>
      </c>
      <c r="B8" s="3">
        <v>600</v>
      </c>
      <c r="C8" s="3">
        <v>2</v>
      </c>
      <c r="D8">
        <f t="array" ref="D8">SUMPRODUCT(--(MOD(COLUMN(E8:AS8)-COLUMN(A8)+1,4)=0),E8:AS8)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v>4</v>
      </c>
      <c r="Z8" s="3">
        <v>1566</v>
      </c>
      <c r="AA8" s="3">
        <v>5</v>
      </c>
      <c r="AB8">
        <f t="array" ref="AB8">AB$2*Z8*Y8*$B8*$C8*0.000000001</f>
        <v>0</v>
      </c>
      <c r="AC8" s="3"/>
      <c r="AD8" s="3"/>
      <c r="AE8" s="3"/>
      <c r="AF8">
        <f t="array" ref="AF8">AF$2*AD8*AC8*$B8*$C8*0.000000001</f>
        <v>0</v>
      </c>
      <c r="AG8" s="3"/>
      <c r="AH8" s="3"/>
      <c r="AI8" s="3"/>
      <c r="AJ8">
        <f t="array" ref="AJ8">AJ$2*AH8*AG8*$B8*$C8*0.000000001</f>
        <v>0</v>
      </c>
      <c r="AK8" s="3"/>
      <c r="AL8" s="3"/>
      <c r="AM8" s="3"/>
      <c r="AN8">
        <f t="array" ref="AN8">AN$2*AL8*AK8*$B8*$C8*0.000000001</f>
        <v>0</v>
      </c>
      <c r="AO8" s="3"/>
      <c r="AP8" s="3"/>
      <c r="AQ8" s="3"/>
      <c r="AR8">
        <f t="array" ref="AR8">AR$2*AP8*AO8*$B8*$C8*0.000000001</f>
        <v>0</v>
      </c>
    </row>
    <row r="9" spans="1:44">
      <c r="A9" s="3" t="s">
        <v>23</v>
      </c>
      <c r="B9" s="3">
        <v>64800</v>
      </c>
      <c r="C9" s="3">
        <v>2</v>
      </c>
      <c r="D9">
        <f t="array" ref="D9">SUMPRODUCT(--(MOD(COLUMN(E9:AS9)-COLUMN(A9)+1,4)=0),E9:AS9)</f>
        <v>0</v>
      </c>
      <c r="E9" s="3">
        <v>15</v>
      </c>
      <c r="F9" s="3">
        <v>302</v>
      </c>
      <c r="G9" s="3">
        <v>6</v>
      </c>
      <c r="H9">
        <f t="array" ref="H9">H$2*F9*E9*$B9*$C9*0.000000001</f>
        <v>0</v>
      </c>
      <c r="I9" s="3">
        <v>8</v>
      </c>
      <c r="J9" s="3">
        <v>302</v>
      </c>
      <c r="K9" s="3">
        <v>6</v>
      </c>
      <c r="L9">
        <f t="array" ref="L9">L$2*J9*I9*$B9*$C9*0.000000001</f>
        <v>0</v>
      </c>
      <c r="M9" s="3">
        <v>4</v>
      </c>
      <c r="N9" s="3">
        <v>124.5</v>
      </c>
      <c r="O9" s="3">
        <v>4</v>
      </c>
      <c r="P9">
        <f t="array" ref="P9">P$2*N9*M9*$B9*$C9*0.000000001</f>
        <v>0</v>
      </c>
      <c r="Q9" s="3">
        <v>37</v>
      </c>
      <c r="R9" s="3">
        <v>7323.378378378378</v>
      </c>
      <c r="S9" s="3">
        <v>280</v>
      </c>
      <c r="T9">
        <f t="array" ref="T9">T$2*R9*Q9*$B9*$C9*0.000000001</f>
        <v>0</v>
      </c>
      <c r="U9" s="3">
        <v>16</v>
      </c>
      <c r="V9" s="3">
        <v>27745.125</v>
      </c>
      <c r="W9" s="3">
        <v>280</v>
      </c>
      <c r="X9">
        <f t="array" ref="X9">X$2*V9*U9*$B9*$C9*0.000000001</f>
        <v>0</v>
      </c>
      <c r="Y9" s="3">
        <v>278</v>
      </c>
      <c r="Z9" s="3">
        <v>9104.823741007194</v>
      </c>
      <c r="AA9" s="3">
        <v>280</v>
      </c>
      <c r="AB9">
        <f t="array" ref="AB9">AB$2*Z9*Y9*$B9*$C9*0.000000001</f>
        <v>0</v>
      </c>
      <c r="AC9" s="3"/>
      <c r="AD9" s="3"/>
      <c r="AE9" s="3"/>
      <c r="AF9">
        <f t="array" ref="AF9">AF$2*AD9*AC9*$B9*$C9*0.000000001</f>
        <v>0</v>
      </c>
      <c r="AG9" s="3">
        <v>4</v>
      </c>
      <c r="AH9" s="3">
        <v>1731.75</v>
      </c>
      <c r="AI9" s="3">
        <v>13</v>
      </c>
      <c r="AJ9">
        <f t="array" ref="AJ9">AJ$2*AH9*AG9*$B9*$C9*0.000000001</f>
        <v>0</v>
      </c>
      <c r="AK9" s="3">
        <v>6</v>
      </c>
      <c r="AL9" s="3">
        <v>29530</v>
      </c>
      <c r="AM9" s="3">
        <v>280</v>
      </c>
      <c r="AN9">
        <f t="array" ref="AN9">AN$2*AL9*AK9*$B9*$C9*0.000000001</f>
        <v>0</v>
      </c>
      <c r="AO9" s="3"/>
      <c r="AP9" s="3"/>
      <c r="AQ9" s="3"/>
      <c r="AR9">
        <f t="array" ref="AR9">AR$2*AP9*AO9*$B9*$C9*0.000000001</f>
        <v>0</v>
      </c>
    </row>
    <row r="10" spans="1:44">
      <c r="A10" s="3" t="s">
        <v>24</v>
      </c>
      <c r="B10" s="3">
        <v>64800</v>
      </c>
      <c r="C10" s="3">
        <v>2</v>
      </c>
      <c r="D10">
        <f t="array" ref="D10">SUMPRODUCT(--(MOD(COLUMN(E10:AS10)-COLUMN(A10)+1,4)=0),E10:AS10)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v>5</v>
      </c>
      <c r="V10" s="3">
        <v>1566</v>
      </c>
      <c r="W10" s="3">
        <v>5</v>
      </c>
      <c r="X10">
        <f t="array" ref="X10">X$2*V10*U10*$B10*$C10*0.000000001</f>
        <v>0</v>
      </c>
      <c r="Y10" s="3">
        <v>184</v>
      </c>
      <c r="Z10" s="3">
        <v>1566</v>
      </c>
      <c r="AA10" s="3">
        <v>5</v>
      </c>
      <c r="AB10">
        <f t="array" ref="AB10">AB$2*Z10*Y10*$B10*$C10*0.000000001</f>
        <v>0</v>
      </c>
      <c r="AC10" s="3">
        <v>10</v>
      </c>
      <c r="AD10" s="3">
        <v>20</v>
      </c>
      <c r="AE10" s="3">
        <v>1</v>
      </c>
      <c r="AF10">
        <f t="array" ref="AF10">AF$2*AD10*AC10*$B10*$C10*0.000000001</f>
        <v>0</v>
      </c>
      <c r="AG10" s="3"/>
      <c r="AH10" s="3"/>
      <c r="AI10" s="3"/>
      <c r="AJ10">
        <f t="array" ref="AJ10">AJ$2*AH10*AG10*$B10*$C10*0.000000001</f>
        <v>0</v>
      </c>
      <c r="AK10" s="3">
        <v>11</v>
      </c>
      <c r="AL10" s="3">
        <v>1566</v>
      </c>
      <c r="AM10" s="3">
        <v>5</v>
      </c>
      <c r="AN10">
        <f t="array" ref="AN10">AN$2*AL10*AK10*$B10*$C10*0.000000001</f>
        <v>0</v>
      </c>
      <c r="AO10" s="3"/>
      <c r="AP10" s="3"/>
      <c r="AQ10" s="3"/>
      <c r="AR10">
        <f t="array" ref="AR10">AR$2*AP10*AO10*$B10*$C10*0.000000001</f>
        <v>0</v>
      </c>
    </row>
    <row r="11" spans="1:44">
      <c r="A11" s="3" t="s">
        <v>25</v>
      </c>
      <c r="B11" s="3">
        <v>324000</v>
      </c>
      <c r="C11" s="3">
        <v>2</v>
      </c>
      <c r="D11">
        <f t="array" ref="D11">SUMPRODUCT(--(MOD(COLUMN(E11:AS11)-COLUMN(A11)+1,4)=0),E11:AS11)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v>4</v>
      </c>
      <c r="Z11" s="3">
        <v>1566</v>
      </c>
      <c r="AA11" s="3">
        <v>5</v>
      </c>
      <c r="AB11">
        <f t="array" ref="AB11">AB$2*Z11*Y11*$B11*$C11*0.000000001</f>
        <v>0</v>
      </c>
      <c r="AC11" s="3"/>
      <c r="AD11" s="3"/>
      <c r="AE11" s="3"/>
      <c r="AF11">
        <f t="array" ref="AF11">AF$2*AD11*AC11*$B11*$C11*0.000000001</f>
        <v>0</v>
      </c>
      <c r="AG11" s="3"/>
      <c r="AH11" s="3"/>
      <c r="AI11" s="3"/>
      <c r="AJ11">
        <f t="array" ref="AJ11">AJ$2*AH11*AG11*$B11*$C11*0.000000001</f>
        <v>0</v>
      </c>
      <c r="AK11" s="3"/>
      <c r="AL11" s="3"/>
      <c r="AM11" s="3"/>
      <c r="AN11">
        <f t="array" ref="AN11">AN$2*AL11*AK11*$B11*$C11*0.000000001</f>
        <v>0</v>
      </c>
      <c r="AO11" s="3"/>
      <c r="AP11" s="3"/>
      <c r="AQ11" s="3"/>
      <c r="AR11">
        <f t="array" ref="AR11">AR$2*AP11*AO11*$B11*$C11*0.000000001</f>
        <v>0</v>
      </c>
    </row>
    <row r="12" spans="1:44">
      <c r="A12" s="3" t="s">
        <v>26</v>
      </c>
      <c r="B12" s="3">
        <v>324000</v>
      </c>
      <c r="C12" s="3">
        <v>2</v>
      </c>
      <c r="D12">
        <f t="array" ref="D12">SUMPRODUCT(--(MOD(COLUMN(E12:AS12)-COLUMN(A12)+1,4)=0),E12:AS12)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v>2</v>
      </c>
      <c r="Z12" s="3">
        <v>29530</v>
      </c>
      <c r="AA12" s="3">
        <v>280</v>
      </c>
      <c r="AB12">
        <f t="array" ref="AB12">AB$2*Z12*Y12*$B12*$C12*0.000000001</f>
        <v>0</v>
      </c>
      <c r="AC12" s="3"/>
      <c r="AD12" s="3"/>
      <c r="AE12" s="3"/>
      <c r="AF12">
        <f t="array" ref="AF12">AF$2*AD12*AC12*$B12*$C12*0.000000001</f>
        <v>0</v>
      </c>
      <c r="AG12" s="3"/>
      <c r="AH12" s="3"/>
      <c r="AI12" s="3"/>
      <c r="AJ12">
        <f t="array" ref="AJ12">AJ$2*AH12*AG12*$B12*$C12*0.000000001</f>
        <v>0</v>
      </c>
      <c r="AK12" s="3">
        <v>2</v>
      </c>
      <c r="AL12" s="3">
        <v>29530</v>
      </c>
      <c r="AM12" s="3">
        <v>280</v>
      </c>
      <c r="AN12">
        <f t="array" ref="AN12">AN$2*AL12*AK12*$B12*$C12*0.000000001</f>
        <v>0</v>
      </c>
      <c r="AO12" s="3">
        <v>1</v>
      </c>
      <c r="AP12" s="3">
        <v>29530</v>
      </c>
      <c r="AQ12" s="3">
        <v>280</v>
      </c>
      <c r="AR12">
        <f t="array" ref="AR12">AR$2*AP12*AO12*$B12*$C12*0.000000001</f>
        <v>0</v>
      </c>
    </row>
    <row r="13" spans="1:44">
      <c r="A13" s="3" t="s">
        <v>27</v>
      </c>
      <c r="B13" s="3">
        <v>518400</v>
      </c>
      <c r="C13" s="3">
        <v>2</v>
      </c>
      <c r="D13">
        <f t="array" ref="D13">SUMPRODUCT(--(MOD(COLUMN(E13:AS13)-COLUMN(A13)+1,4)=0),E13:AS13)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v>1</v>
      </c>
      <c r="Z13" s="3">
        <v>2265</v>
      </c>
      <c r="AA13" s="3">
        <v>14</v>
      </c>
      <c r="AB13">
        <f t="array" ref="AB13">AB$2*Z13*Y13*$B13*$C13*0.000000001</f>
        <v>0</v>
      </c>
      <c r="AC13" s="3"/>
      <c r="AD13" s="3"/>
      <c r="AE13" s="3"/>
      <c r="AF13">
        <f t="array" ref="AF13">AF$2*AD13*AC13*$B13*$C13*0.000000001</f>
        <v>0</v>
      </c>
      <c r="AG13" s="3"/>
      <c r="AH13" s="3"/>
      <c r="AI13" s="3"/>
      <c r="AJ13">
        <f t="array" ref="AJ13">AJ$2*AH13*AG13*$B13*$C13*0.000000001</f>
        <v>0</v>
      </c>
      <c r="AK13" s="3"/>
      <c r="AL13" s="3"/>
      <c r="AM13" s="3"/>
      <c r="AN13">
        <f t="array" ref="AN13">AN$2*AL13*AK13*$B13*$C13*0.000000001</f>
        <v>0</v>
      </c>
      <c r="AO13" s="3"/>
      <c r="AP13" s="3"/>
      <c r="AQ13" s="3"/>
      <c r="AR13">
        <f t="array" ref="AR13">AR$2*AP13*AO13*$B13*$C13*0.000000001</f>
        <v>0</v>
      </c>
    </row>
    <row r="14" spans="1:44">
      <c r="A14" s="3" t="s">
        <v>28</v>
      </c>
      <c r="B14" s="3">
        <v>10</v>
      </c>
      <c r="C14" s="3">
        <v>2</v>
      </c>
      <c r="D14">
        <f t="array" ref="D14">SUMPRODUCT(--(MOD(COLUMN(E14:AS14)-COLUMN(A14)+1,4)=0),E14:AS14)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c r="V14" s="3"/>
      <c r="W14" s="3"/>
      <c r="X14">
        <f t="array" ref="X14">X$2*V14*U14*$B14*$C14*0.000000001</f>
        <v>0</v>
      </c>
      <c r="Y14" s="3">
        <v>5</v>
      </c>
      <c r="Z14" s="3">
        <v>663</v>
      </c>
      <c r="AA14" s="3">
        <v>8</v>
      </c>
      <c r="AB14">
        <f t="array" ref="AB14">AB$2*Z14*Y14*$B14*$C14*0.000000001</f>
        <v>0</v>
      </c>
      <c r="AC14" s="3"/>
      <c r="AD14" s="3"/>
      <c r="AE14" s="3"/>
      <c r="AF14">
        <f t="array" ref="AF14">AF$2*AD14*AC14*$B14*$C14*0.000000001</f>
        <v>0</v>
      </c>
      <c r="AG14" s="3"/>
      <c r="AH14" s="3"/>
      <c r="AI14" s="3"/>
      <c r="AJ14">
        <f t="array" ref="AJ14">AJ$2*AH14*AG14*$B14*$C14*0.000000001</f>
        <v>0</v>
      </c>
      <c r="AK14" s="3"/>
      <c r="AL14" s="3"/>
      <c r="AM14" s="3"/>
      <c r="AN14">
        <f t="array" ref="AN14">AN$2*AL14*AK14*$B14*$C14*0.000000001</f>
        <v>0</v>
      </c>
      <c r="AO14" s="3"/>
      <c r="AP14" s="3"/>
      <c r="AQ14" s="3"/>
      <c r="AR14">
        <f t="array" ref="AR14">AR$2*AP14*AO14*$B14*$C14*0.000000001</f>
        <v>0</v>
      </c>
    </row>
    <row r="15" spans="1:44">
      <c r="A15" s="3" t="s">
        <v>29</v>
      </c>
      <c r="B15" s="3">
        <v>10</v>
      </c>
      <c r="C15" s="3">
        <v>2</v>
      </c>
      <c r="D15">
        <f t="array" ref="D15">SUMPRODUCT(--(MOD(COLUMN(E15:AS15)-COLUMN(A15)+1,4)=0),E15:AS15)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v>9</v>
      </c>
      <c r="Z15" s="3">
        <v>1566</v>
      </c>
      <c r="AA15" s="3">
        <v>5</v>
      </c>
      <c r="AB15">
        <f t="array" ref="AB15">AB$2*Z15*Y15*$B15*$C15*0.000000001</f>
        <v>0</v>
      </c>
      <c r="AC15" s="3"/>
      <c r="AD15" s="3"/>
      <c r="AE15" s="3"/>
      <c r="AF15">
        <f t="array" ref="AF15">AF$2*AD15*AC15*$B15*$C15*0.000000001</f>
        <v>0</v>
      </c>
      <c r="AG15" s="3"/>
      <c r="AH15" s="3"/>
      <c r="AI15" s="3"/>
      <c r="AJ15">
        <f t="array" ref="AJ15">AJ$2*AH15*AG15*$B15*$C15*0.000000001</f>
        <v>0</v>
      </c>
      <c r="AK15" s="3"/>
      <c r="AL15" s="3"/>
      <c r="AM15" s="3"/>
      <c r="AN15">
        <f t="array" ref="AN15">AN$2*AL15*AK15*$B15*$C15*0.000000001</f>
        <v>0</v>
      </c>
      <c r="AO15" s="3"/>
      <c r="AP15" s="3"/>
      <c r="AQ15" s="3"/>
      <c r="AR15">
        <f t="array" ref="AR15">AR$2*AP15*AO15*$B15*$C15*0.000000001</f>
        <v>0</v>
      </c>
    </row>
    <row r="16" spans="1:44">
      <c r="A16" s="3" t="s">
        <v>30</v>
      </c>
      <c r="B16" s="3">
        <v>10</v>
      </c>
      <c r="C16" s="3">
        <v>2</v>
      </c>
      <c r="D16">
        <f t="array" ref="D16">SUMPRODUCT(--(MOD(COLUMN(E16:AS16)-COLUMN(A16)+1,4)=0),E16:AS16)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c r="V16" s="3"/>
      <c r="W16" s="3"/>
      <c r="X16">
        <f t="array" ref="X16">X$2*V16*U16*$B16*$C16*0.000000001</f>
        <v>0</v>
      </c>
      <c r="Y16" s="3">
        <v>1</v>
      </c>
      <c r="Z16" s="3">
        <v>663</v>
      </c>
      <c r="AA16" s="3">
        <v>8</v>
      </c>
      <c r="AB16">
        <f t="array" ref="AB16">AB$2*Z16*Y16*$B16*$C16*0.000000001</f>
        <v>0</v>
      </c>
      <c r="AC16" s="3"/>
      <c r="AD16" s="3"/>
      <c r="AE16" s="3"/>
      <c r="AF16">
        <f t="array" ref="AF16">AF$2*AD16*AC16*$B16*$C16*0.000000001</f>
        <v>0</v>
      </c>
      <c r="AG16" s="3"/>
      <c r="AH16" s="3"/>
      <c r="AI16" s="3"/>
      <c r="AJ16">
        <f t="array" ref="AJ16">AJ$2*AH16*AG16*$B16*$C16*0.000000001</f>
        <v>0</v>
      </c>
      <c r="AK16" s="3"/>
      <c r="AL16" s="3"/>
      <c r="AM16" s="3"/>
      <c r="AN16">
        <f t="array" ref="AN16">AN$2*AL16*AK16*$B16*$C16*0.000000001</f>
        <v>0</v>
      </c>
      <c r="AO16" s="3"/>
      <c r="AP16" s="3"/>
      <c r="AQ16" s="3"/>
      <c r="AR16">
        <f t="array" ref="AR16">AR$2*AP16*AO16*$B16*$C16*0.000000001</f>
        <v>0</v>
      </c>
    </row>
    <row r="17" spans="1:44">
      <c r="A17" s="3" t="s">
        <v>31</v>
      </c>
      <c r="B17" s="3">
        <v>10</v>
      </c>
      <c r="C17" s="3">
        <v>2</v>
      </c>
      <c r="D17">
        <f t="array" ref="D17">SUMPRODUCT(--(MOD(COLUMN(E17:AS17)-COLUMN(A17)+1,4)=0),E17:AS17)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c r="V17" s="3"/>
      <c r="W17" s="3"/>
      <c r="X17">
        <f t="array" ref="X17">X$2*V17*U17*$B17*$C17*0.000000001</f>
        <v>0</v>
      </c>
      <c r="Y17" s="3">
        <v>1</v>
      </c>
      <c r="Z17" s="3">
        <v>1566</v>
      </c>
      <c r="AA17" s="3">
        <v>5</v>
      </c>
      <c r="AB17">
        <f t="array" ref="AB17">AB$2*Z17*Y17*$B17*$C17*0.000000001</f>
        <v>0</v>
      </c>
      <c r="AC17" s="3"/>
      <c r="AD17" s="3"/>
      <c r="AE17" s="3"/>
      <c r="AF17">
        <f t="array" ref="AF17">AF$2*AD17*AC17*$B17*$C17*0.000000001</f>
        <v>0</v>
      </c>
      <c r="AG17" s="3"/>
      <c r="AH17" s="3"/>
      <c r="AI17" s="3"/>
      <c r="AJ17">
        <f t="array" ref="AJ17">AJ$2*AH17*AG17*$B17*$C17*0.000000001</f>
        <v>0</v>
      </c>
      <c r="AK17" s="3"/>
      <c r="AL17" s="3"/>
      <c r="AM17" s="3"/>
      <c r="AN17">
        <f t="array" ref="AN17">AN$2*AL17*AK17*$B17*$C17*0.000000001</f>
        <v>0</v>
      </c>
      <c r="AO17" s="3"/>
      <c r="AP17" s="3"/>
      <c r="AQ17" s="3"/>
      <c r="AR17">
        <f t="array" ref="AR17">AR$2*AP17*AO17*$B17*$C17*0.000000001</f>
        <v>0</v>
      </c>
    </row>
    <row r="18" spans="1:44">
      <c r="A18" s="3" t="s">
        <v>32</v>
      </c>
      <c r="B18" s="3">
        <v>10</v>
      </c>
      <c r="C18" s="3">
        <v>2</v>
      </c>
      <c r="D18">
        <f t="array" ref="D18">SUMPRODUCT(--(MOD(COLUMN(E18:AS18)-COLUMN(A18)+1,4)=0),E18:AS18)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v>18</v>
      </c>
      <c r="Z18" s="3">
        <v>1587</v>
      </c>
      <c r="AA18" s="3">
        <v>14</v>
      </c>
      <c r="AB18">
        <f t="array" ref="AB18">AB$2*Z18*Y18*$B18*$C18*0.000000001</f>
        <v>0</v>
      </c>
      <c r="AC18" s="3">
        <v>3</v>
      </c>
      <c r="AD18" s="3">
        <v>2265</v>
      </c>
      <c r="AE18" s="3">
        <v>14</v>
      </c>
      <c r="AF18">
        <f t="array" ref="AF18">AF$2*AD18*AC18*$B18*$C18*0.000000001</f>
        <v>0</v>
      </c>
      <c r="AG18" s="3"/>
      <c r="AH18" s="3"/>
      <c r="AI18" s="3"/>
      <c r="AJ18">
        <f t="array" ref="AJ18">AJ$2*AH18*AG18*$B18*$C18*0.000000001</f>
        <v>0</v>
      </c>
      <c r="AK18" s="3"/>
      <c r="AL18" s="3"/>
      <c r="AM18" s="3"/>
      <c r="AN18">
        <f t="array" ref="AN18">AN$2*AL18*AK18*$B18*$C18*0.000000001</f>
        <v>0</v>
      </c>
      <c r="AO18" s="3"/>
      <c r="AP18" s="3"/>
      <c r="AQ18" s="3"/>
      <c r="AR18">
        <f t="array" ref="AR18">AR$2*AP18*AO18*$B18*$C18*0.000000001</f>
        <v>0</v>
      </c>
    </row>
    <row r="19" spans="1:44">
      <c r="A19" s="3" t="s">
        <v>33</v>
      </c>
      <c r="B19" s="3">
        <v>10</v>
      </c>
      <c r="C19" s="3">
        <v>2</v>
      </c>
      <c r="D19">
        <f t="array" ref="D19">SUMPRODUCT(--(MOD(COLUMN(E19:AS19)-COLUMN(A19)+1,4)=0),E19:AS19)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v>8</v>
      </c>
      <c r="Z19" s="3">
        <v>1566</v>
      </c>
      <c r="AA19" s="3">
        <v>5</v>
      </c>
      <c r="AB19">
        <f t="array" ref="AB19">AB$2*Z19*Y19*$B19*$C19*0.000000001</f>
        <v>0</v>
      </c>
      <c r="AC19" s="3"/>
      <c r="AD19" s="3"/>
      <c r="AE19" s="3"/>
      <c r="AF19">
        <f t="array" ref="AF19">AF$2*AD19*AC19*$B19*$C19*0.000000001</f>
        <v>0</v>
      </c>
      <c r="AG19" s="3"/>
      <c r="AH19" s="3"/>
      <c r="AI19" s="3"/>
      <c r="AJ19">
        <f t="array" ref="AJ19">AJ$2*AH19*AG19*$B19*$C19*0.000000001</f>
        <v>0</v>
      </c>
      <c r="AK19" s="3"/>
      <c r="AL19" s="3"/>
      <c r="AM19" s="3"/>
      <c r="AN19">
        <f t="array" ref="AN19">AN$2*AL19*AK19*$B19*$C19*0.000000001</f>
        <v>0</v>
      </c>
      <c r="AO19" s="3"/>
      <c r="AP19" s="3"/>
      <c r="AQ19" s="3"/>
      <c r="AR19">
        <f t="array" ref="AR19">AR$2*AP19*AO19*$B19*$C19*0.000000001</f>
        <v>0</v>
      </c>
    </row>
    <row r="20" spans="1:44">
      <c r="A20" s="3" t="s">
        <v>34</v>
      </c>
      <c r="B20" s="3">
        <v>194400</v>
      </c>
      <c r="C20" s="3">
        <v>2</v>
      </c>
      <c r="D20">
        <f t="array" ref="D20">SUMPRODUCT(--(MOD(COLUMN(E20:AS20)-COLUMN(A20)+1,4)=0),E20:AS20)</f>
        <v>0</v>
      </c>
      <c r="E20" s="3"/>
      <c r="F20" s="3"/>
      <c r="G20" s="3"/>
      <c r="H20">
        <f t="array" ref="H20">H$2*F20*E20*$B20*$C20*0.000000001</f>
        <v>0</v>
      </c>
      <c r="I20" s="3"/>
      <c r="J20" s="3"/>
      <c r="K20" s="3"/>
      <c r="L20">
        <f t="array" ref="L20">L$2*J20*I20*$B20*$C20*0.000000001</f>
        <v>0</v>
      </c>
      <c r="M20" s="3">
        <v>3</v>
      </c>
      <c r="N20" s="3">
        <v>132</v>
      </c>
      <c r="O20" s="3">
        <v>4</v>
      </c>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c r="AG20" s="3"/>
      <c r="AH20" s="3"/>
      <c r="AI20" s="3"/>
      <c r="AJ20">
        <f t="array" ref="AJ20">AJ$2*AH20*AG20*$B20*$C20*0.000000001</f>
        <v>0</v>
      </c>
      <c r="AK20" s="3"/>
      <c r="AL20" s="3"/>
      <c r="AM20" s="3"/>
      <c r="AN20">
        <f t="array" ref="AN20">AN$2*AL20*AK20*$B20*$C20*0.000000001</f>
        <v>0</v>
      </c>
      <c r="AO20" s="3"/>
      <c r="AP20" s="3"/>
      <c r="AQ20" s="3"/>
      <c r="AR20">
        <f t="array" ref="AR20">AR$2*AP20*AO20*$B20*$C20*0.000000001</f>
        <v>0</v>
      </c>
    </row>
    <row r="21" spans="1:44">
      <c r="A21" s="3" t="s">
        <v>35</v>
      </c>
      <c r="B21" s="3">
        <v>1231200</v>
      </c>
      <c r="C21" s="3">
        <v>2</v>
      </c>
      <c r="D21">
        <f t="array" ref="D21">SUMPRODUCT(--(MOD(COLUMN(E21:AS21)-COLUMN(A21)+1,4)=0),E21:AS21)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c r="V21" s="3"/>
      <c r="W21" s="3"/>
      <c r="X21">
        <f t="array" ref="X21">X$2*V21*U21*$B21*$C21*0.000000001</f>
        <v>0</v>
      </c>
      <c r="Y21" s="3">
        <v>11</v>
      </c>
      <c r="Z21" s="3">
        <v>27596.81818181818</v>
      </c>
      <c r="AA21" s="3">
        <v>280</v>
      </c>
      <c r="AB21">
        <f t="array" ref="AB21">AB$2*Z21*Y21*$B21*$C21*0.000000001</f>
        <v>0</v>
      </c>
      <c r="AC21" s="3">
        <v>4</v>
      </c>
      <c r="AD21" s="3">
        <v>2265</v>
      </c>
      <c r="AE21" s="3">
        <v>14</v>
      </c>
      <c r="AF21">
        <f t="array" ref="AF21">AF$2*AD21*AC21*$B21*$C21*0.000000001</f>
        <v>0</v>
      </c>
      <c r="AG21" s="3"/>
      <c r="AH21" s="3"/>
      <c r="AI21" s="3"/>
      <c r="AJ21">
        <f t="array" ref="AJ21">AJ$2*AH21*AG21*$B21*$C21*0.000000001</f>
        <v>0</v>
      </c>
      <c r="AK21" s="3"/>
      <c r="AL21" s="3"/>
      <c r="AM21" s="3"/>
      <c r="AN21">
        <f t="array" ref="AN21">AN$2*AL21*AK21*$B21*$C21*0.000000001</f>
        <v>0</v>
      </c>
      <c r="AO21" s="3"/>
      <c r="AP21" s="3"/>
      <c r="AQ21" s="3"/>
      <c r="AR21">
        <f t="array" ref="AR21">AR$2*AP21*AO21*$B21*$C21*0.000000001</f>
        <v>0</v>
      </c>
    </row>
    <row r="22" spans="1:44">
      <c r="A22" s="3" t="s">
        <v>36</v>
      </c>
      <c r="B22" s="3">
        <v>3888000</v>
      </c>
      <c r="C22" s="3">
        <v>2</v>
      </c>
      <c r="D22">
        <f t="array" ref="D22">SUMPRODUCT(--(MOD(COLUMN(E22:AS22)-COLUMN(A22)+1,4)=0),E22:AS22)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v>3</v>
      </c>
      <c r="V22" s="3">
        <v>29608</v>
      </c>
      <c r="W22" s="3">
        <v>280</v>
      </c>
      <c r="X22">
        <f t="array" ref="X22">X$2*V22*U22*$B22*$C22*0.000000001</f>
        <v>0</v>
      </c>
      <c r="Y22" s="3">
        <v>36</v>
      </c>
      <c r="Z22" s="3">
        <v>6124.444444444444</v>
      </c>
      <c r="AA22" s="3">
        <v>280</v>
      </c>
      <c r="AB22">
        <f t="array" ref="AB22">AB$2*Z22*Y22*$B22*$C22*0.000000001</f>
        <v>0</v>
      </c>
      <c r="AC22" s="3">
        <v>3</v>
      </c>
      <c r="AD22" s="3">
        <v>663</v>
      </c>
      <c r="AE22" s="3">
        <v>8</v>
      </c>
      <c r="AF22">
        <f t="array" ref="AF22">AF$2*AD22*AC22*$B22*$C22*0.000000001</f>
        <v>0</v>
      </c>
      <c r="AG22" s="3"/>
      <c r="AH22" s="3"/>
      <c r="AI22" s="3"/>
      <c r="AJ22">
        <f t="array" ref="AJ22">AJ$2*AH22*AG22*$B22*$C22*0.000000001</f>
        <v>0</v>
      </c>
      <c r="AK22" s="3">
        <v>28</v>
      </c>
      <c r="AL22" s="3">
        <v>663</v>
      </c>
      <c r="AM22" s="3">
        <v>8</v>
      </c>
      <c r="AN22">
        <f t="array" ref="AN22">AN$2*AL22*AK22*$B22*$C22*0.000000001</f>
        <v>0</v>
      </c>
      <c r="AO22" s="3"/>
      <c r="AP22" s="3"/>
      <c r="AQ22" s="3"/>
      <c r="AR22">
        <f t="array" ref="AR22">AR$2*AP22*AO22*$B22*$C22*0.000000001</f>
        <v>0</v>
      </c>
    </row>
    <row r="23" spans="1:44">
      <c r="A23" s="3" t="s">
        <v>37</v>
      </c>
      <c r="B23" s="3">
        <v>15552000</v>
      </c>
      <c r="C23" s="3">
        <v>2</v>
      </c>
      <c r="D23">
        <f t="array" ref="D23">SUMPRODUCT(--(MOD(COLUMN(E23:AS23)-COLUMN(A23)+1,4)=0),E23:AS23)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v>1</v>
      </c>
      <c r="V23" s="3">
        <v>1566</v>
      </c>
      <c r="W23" s="3">
        <v>5</v>
      </c>
      <c r="X23">
        <f t="array" ref="X23">X$2*V23*U23*$B23*$C23*0.000000001</f>
        <v>0</v>
      </c>
      <c r="Y23" s="3">
        <v>52</v>
      </c>
      <c r="Z23" s="3">
        <v>1566</v>
      </c>
      <c r="AA23" s="3">
        <v>5</v>
      </c>
      <c r="AB23">
        <f t="array" ref="AB23">AB$2*Z23*Y23*$B23*$C23*0.000000001</f>
        <v>0</v>
      </c>
      <c r="AC23" s="3">
        <v>23</v>
      </c>
      <c r="AD23" s="3">
        <v>20</v>
      </c>
      <c r="AE23" s="3">
        <v>1</v>
      </c>
      <c r="AF23">
        <f t="array" ref="AF23">AF$2*AD23*AC23*$B23*$C23*0.000000001</f>
        <v>0</v>
      </c>
      <c r="AG23" s="3"/>
      <c r="AH23" s="3"/>
      <c r="AI23" s="3"/>
      <c r="AJ23">
        <f t="array" ref="AJ23">AJ$2*AH23*AG23*$B23*$C23*0.000000001</f>
        <v>0</v>
      </c>
      <c r="AK23" s="3">
        <v>111</v>
      </c>
      <c r="AL23" s="3">
        <v>1566</v>
      </c>
      <c r="AM23" s="3">
        <v>5</v>
      </c>
      <c r="AN23">
        <f t="array" ref="AN23">AN$2*AL23*AK23*$B23*$C23*0.000000001</f>
        <v>0</v>
      </c>
      <c r="AO23" s="3"/>
      <c r="AP23" s="3"/>
      <c r="AQ23" s="3"/>
      <c r="AR23">
        <f t="array" ref="AR23">AR$2*AP23*AO23*$B23*$C23*0.000000001</f>
        <v>0</v>
      </c>
    </row>
    <row r="24" spans="1:44">
      <c r="A24" s="3" t="s">
        <v>38</v>
      </c>
      <c r="B24" s="3">
        <v>2592000</v>
      </c>
      <c r="C24" s="3">
        <v>2</v>
      </c>
      <c r="D24">
        <f t="array" ref="D24">SUMPRODUCT(--(MOD(COLUMN(E24:AS24)-COLUMN(A24)+1,4)=0),E24:AS24)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c r="V24" s="3"/>
      <c r="W24" s="3"/>
      <c r="X24">
        <f t="array" ref="X24">X$2*V24*U24*$B24*$C24*0.000000001</f>
        <v>0</v>
      </c>
      <c r="Y24" s="3">
        <v>9</v>
      </c>
      <c r="Z24" s="3">
        <v>841</v>
      </c>
      <c r="AA24" s="3">
        <v>14</v>
      </c>
      <c r="AB24">
        <f t="array" ref="AB24">AB$2*Z24*Y24*$B24*$C24*0.000000001</f>
        <v>0</v>
      </c>
      <c r="AC24" s="3">
        <v>1</v>
      </c>
      <c r="AD24" s="3">
        <v>2265</v>
      </c>
      <c r="AE24" s="3">
        <v>14</v>
      </c>
      <c r="AF24">
        <f t="array" ref="AF24">AF$2*AD24*AC24*$B24*$C24*0.000000001</f>
        <v>0</v>
      </c>
      <c r="AG24" s="3"/>
      <c r="AH24" s="3"/>
      <c r="AI24" s="3"/>
      <c r="AJ24">
        <f t="array" ref="AJ24">AJ$2*AH24*AG24*$B24*$C24*0.000000001</f>
        <v>0</v>
      </c>
      <c r="AK24" s="3"/>
      <c r="AL24" s="3"/>
      <c r="AM24" s="3"/>
      <c r="AN24">
        <f t="array" ref="AN24">AN$2*AL24*AK24*$B24*$C24*0.000000001</f>
        <v>0</v>
      </c>
      <c r="AO24" s="3"/>
      <c r="AP24" s="3"/>
      <c r="AQ24" s="3"/>
      <c r="AR24">
        <f t="array" ref="AR24">AR$2*AP24*AO24*$B24*$C24*0.000000001</f>
        <v>0</v>
      </c>
    </row>
    <row r="25" spans="1:44">
      <c r="A25" s="3" t="s">
        <v>39</v>
      </c>
      <c r="B25" s="3">
        <v>2592000</v>
      </c>
      <c r="C25" s="3">
        <v>2</v>
      </c>
      <c r="D25">
        <f t="array" ref="D25">SUMPRODUCT(--(MOD(COLUMN(E25:AS25)-COLUMN(A25)+1,4)=0),E25:AS25)</f>
        <v>0</v>
      </c>
      <c r="E25" s="3"/>
      <c r="F25" s="3"/>
      <c r="G25" s="3"/>
      <c r="H25">
        <f t="array" ref="H25">H$2*F25*E25*$B25*$C25*0.000000001</f>
        <v>0</v>
      </c>
      <c r="I25" s="3"/>
      <c r="J25" s="3"/>
      <c r="K25" s="3"/>
      <c r="L25">
        <f t="array" ref="L25">L$2*J25*I25*$B25*$C25*0.000000001</f>
        <v>0</v>
      </c>
      <c r="M25" s="3">
        <v>4</v>
      </c>
      <c r="N25" s="3">
        <v>102</v>
      </c>
      <c r="O25" s="3">
        <v>3</v>
      </c>
      <c r="P25">
        <f t="array" ref="P25">P$2*N25*M25*$B25*$C25*0.000000001</f>
        <v>0</v>
      </c>
      <c r="Q25" s="3"/>
      <c r="R25" s="3"/>
      <c r="S25" s="3"/>
      <c r="T25">
        <f t="array" ref="T25">T$2*R25*Q25*$B25*$C25*0.000000001</f>
        <v>0</v>
      </c>
      <c r="U25" s="3">
        <v>1</v>
      </c>
      <c r="V25" s="3">
        <v>29530</v>
      </c>
      <c r="W25" s="3">
        <v>280</v>
      </c>
      <c r="X25">
        <f t="array" ref="X25">X$2*V25*U25*$B25*$C25*0.000000001</f>
        <v>0</v>
      </c>
      <c r="Y25" s="3">
        <v>3</v>
      </c>
      <c r="Z25" s="3">
        <v>2265</v>
      </c>
      <c r="AA25" s="3">
        <v>14</v>
      </c>
      <c r="AB25">
        <f t="array" ref="AB25">AB$2*Z25*Y25*$B25*$C25*0.000000001</f>
        <v>0</v>
      </c>
      <c r="AC25" s="3">
        <v>1</v>
      </c>
      <c r="AD25" s="3">
        <v>2265</v>
      </c>
      <c r="AE25" s="3">
        <v>14</v>
      </c>
      <c r="AF25">
        <f t="array" ref="AF25">AF$2*AD25*AC25*$B25*$C25*0.000000001</f>
        <v>0</v>
      </c>
      <c r="AG25" s="3"/>
      <c r="AH25" s="3"/>
      <c r="AI25" s="3"/>
      <c r="AJ25">
        <f t="array" ref="AJ25">AJ$2*AH25*AG25*$B25*$C25*0.000000001</f>
        <v>0</v>
      </c>
      <c r="AK25" s="3"/>
      <c r="AL25" s="3"/>
      <c r="AM25" s="3"/>
      <c r="AN25">
        <f t="array" ref="AN25">AN$2*AL25*AK25*$B25*$C25*0.000000001</f>
        <v>0</v>
      </c>
      <c r="AO25" s="3"/>
      <c r="AP25" s="3"/>
      <c r="AQ25" s="3"/>
      <c r="AR25">
        <f t="array" ref="AR25">AR$2*AP25*AO25*$B25*$C25*0.000000001</f>
        <v>0</v>
      </c>
    </row>
    <row r="26" spans="1:44">
      <c r="A26" s="3" t="s">
        <v>40</v>
      </c>
      <c r="B26" s="3">
        <v>600</v>
      </c>
      <c r="C26" s="3">
        <v>2</v>
      </c>
      <c r="D26">
        <f t="array" ref="D26">SUMPRODUCT(--(MOD(COLUMN(E26:AS26)-COLUMN(A26)+1,4)=0),E26:AS26)</f>
        <v>0</v>
      </c>
      <c r="E26" s="3"/>
      <c r="F26" s="3"/>
      <c r="G26" s="3"/>
      <c r="H26">
        <f t="array" ref="H26">H$2*F26*E26*$B26*$C26*0.000000001</f>
        <v>0</v>
      </c>
      <c r="I26" s="3"/>
      <c r="J26" s="3"/>
      <c r="K26" s="3"/>
      <c r="L26">
        <f t="array" ref="L26">L$2*J26*I26*$B26*$C26*0.000000001</f>
        <v>0</v>
      </c>
      <c r="M26" s="3"/>
      <c r="N26" s="3"/>
      <c r="O26" s="3"/>
      <c r="P26">
        <f t="array" ref="P26">P$2*N26*M26*$B26*$C26*0.000000001</f>
        <v>0</v>
      </c>
      <c r="Q26" s="3"/>
      <c r="R26" s="3"/>
      <c r="S26" s="3"/>
      <c r="T26">
        <f t="array" ref="T26">T$2*R26*Q26*$B26*$C26*0.000000001</f>
        <v>0</v>
      </c>
      <c r="U26" s="3"/>
      <c r="V26" s="3"/>
      <c r="W26" s="3"/>
      <c r="X26">
        <f t="array" ref="X26">X$2*V26*U26*$B26*$C26*0.000000001</f>
        <v>0</v>
      </c>
      <c r="Y26" s="3">
        <v>1</v>
      </c>
      <c r="Z26" s="3">
        <v>663</v>
      </c>
      <c r="AA26" s="3">
        <v>8</v>
      </c>
      <c r="AB26">
        <f t="array" ref="AB26">AB$2*Z26*Y26*$B26*$C26*0.000000001</f>
        <v>0</v>
      </c>
      <c r="AC26" s="3"/>
      <c r="AD26" s="3"/>
      <c r="AE26" s="3"/>
      <c r="AF26">
        <f t="array" ref="AF26">AF$2*AD26*AC26*$B26*$C26*0.000000001</f>
        <v>0</v>
      </c>
      <c r="AG26" s="3"/>
      <c r="AH26" s="3"/>
      <c r="AI26" s="3"/>
      <c r="AJ26">
        <f t="array" ref="AJ26">AJ$2*AH26*AG26*$B26*$C26*0.000000001</f>
        <v>0</v>
      </c>
      <c r="AK26" s="3"/>
      <c r="AL26" s="3"/>
      <c r="AM26" s="3"/>
      <c r="AN26">
        <f t="array" ref="AN26">AN$2*AL26*AK26*$B26*$C26*0.000000001</f>
        <v>0</v>
      </c>
      <c r="AO26" s="3"/>
      <c r="AP26" s="3"/>
      <c r="AQ26" s="3"/>
      <c r="AR26">
        <f t="array" ref="AR26">AR$2*AP26*AO26*$B26*$C26*0.000000001</f>
        <v>0</v>
      </c>
    </row>
    <row r="27" spans="1:44">
      <c r="A27" s="3" t="s">
        <v>41</v>
      </c>
      <c r="B27" s="3">
        <v>600</v>
      </c>
      <c r="C27" s="3">
        <v>2</v>
      </c>
      <c r="D27">
        <f t="array" ref="D27">SUMPRODUCT(--(MOD(COLUMN(E27:AS27)-COLUMN(A27)+1,4)=0),E27:AS27)</f>
        <v>0</v>
      </c>
      <c r="E27" s="3"/>
      <c r="F27" s="3"/>
      <c r="G27" s="3"/>
      <c r="H27">
        <f t="array" ref="H27">H$2*F27*E27*$B27*$C27*0.000000001</f>
        <v>0</v>
      </c>
      <c r="I27" s="3"/>
      <c r="J27" s="3"/>
      <c r="K27" s="3"/>
      <c r="L27">
        <f t="array" ref="L27">L$2*J27*I27*$B27*$C27*0.000000001</f>
        <v>0</v>
      </c>
      <c r="M27" s="3"/>
      <c r="N27" s="3"/>
      <c r="O27" s="3"/>
      <c r="P27">
        <f t="array" ref="P27">P$2*N27*M27*$B27*$C27*0.000000001</f>
        <v>0</v>
      </c>
      <c r="Q27" s="3"/>
      <c r="R27" s="3"/>
      <c r="S27" s="3"/>
      <c r="T27">
        <f t="array" ref="T27">T$2*R27*Q27*$B27*$C27*0.000000001</f>
        <v>0</v>
      </c>
      <c r="U27" s="3"/>
      <c r="V27" s="3"/>
      <c r="W27" s="3"/>
      <c r="X27">
        <f t="array" ref="X27">X$2*V27*U27*$B27*$C27*0.000000001</f>
        <v>0</v>
      </c>
      <c r="Y27" s="3">
        <v>2</v>
      </c>
      <c r="Z27" s="3">
        <v>1566</v>
      </c>
      <c r="AA27" s="3">
        <v>5</v>
      </c>
      <c r="AB27">
        <f t="array" ref="AB27">AB$2*Z27*Y27*$B27*$C27*0.000000001</f>
        <v>0</v>
      </c>
      <c r="AC27" s="3"/>
      <c r="AD27" s="3"/>
      <c r="AE27" s="3"/>
      <c r="AF27">
        <f t="array" ref="AF27">AF$2*AD27*AC27*$B27*$C27*0.000000001</f>
        <v>0</v>
      </c>
      <c r="AG27" s="3"/>
      <c r="AH27" s="3"/>
      <c r="AI27" s="3"/>
      <c r="AJ27">
        <f t="array" ref="AJ27">AJ$2*AH27*AG27*$B27*$C27*0.000000001</f>
        <v>0</v>
      </c>
      <c r="AK27" s="3"/>
      <c r="AL27" s="3"/>
      <c r="AM27" s="3"/>
      <c r="AN27">
        <f t="array" ref="AN27">AN$2*AL27*AK27*$B27*$C27*0.000000001</f>
        <v>0</v>
      </c>
      <c r="AO27" s="3"/>
      <c r="AP27" s="3"/>
      <c r="AQ27" s="3"/>
      <c r="AR27">
        <f t="array" ref="AR27">AR$2*AP27*AO27*$B27*$C27*0.000000001</f>
        <v>0</v>
      </c>
    </row>
    <row r="28" spans="1:44">
      <c r="A28" s="3" t="s">
        <v>42</v>
      </c>
      <c r="B28" s="3">
        <v>518400</v>
      </c>
      <c r="C28" s="3">
        <v>2</v>
      </c>
      <c r="D28">
        <f t="array" ref="D28">SUMPRODUCT(--(MOD(COLUMN(E28:AS28)-COLUMN(A28)+1,4)=0),E28:AS28)</f>
        <v>0</v>
      </c>
      <c r="E28" s="3"/>
      <c r="F28" s="3"/>
      <c r="G28" s="3"/>
      <c r="H28">
        <f t="array" ref="H28">H$2*F28*E28*$B28*$C28*0.000000001</f>
        <v>0</v>
      </c>
      <c r="I28" s="3"/>
      <c r="J28" s="3"/>
      <c r="K28" s="3"/>
      <c r="L28">
        <f t="array" ref="L28">L$2*J28*I28*$B28*$C28*0.000000001</f>
        <v>0</v>
      </c>
      <c r="M28" s="3"/>
      <c r="N28" s="3"/>
      <c r="O28" s="3"/>
      <c r="P28">
        <f t="array" ref="P28">P$2*N28*M28*$B28*$C28*0.000000001</f>
        <v>0</v>
      </c>
      <c r="Q28" s="3">
        <v>7</v>
      </c>
      <c r="R28" s="3">
        <v>1025.571428571429</v>
      </c>
      <c r="S28" s="3">
        <v>14</v>
      </c>
      <c r="T28">
        <f t="array" ref="T28">T$2*R28*Q28*$B28*$C28*0.000000001</f>
        <v>0</v>
      </c>
      <c r="U28" s="3"/>
      <c r="V28" s="3"/>
      <c r="W28" s="3"/>
      <c r="X28">
        <f t="array" ref="X28">X$2*V28*U28*$B28*$C28*0.000000001</f>
        <v>0</v>
      </c>
      <c r="Y28" s="3"/>
      <c r="Z28" s="3"/>
      <c r="AA28" s="3"/>
      <c r="AB28">
        <f t="array" ref="AB28">AB$2*Z28*Y28*$B28*$C28*0.000000001</f>
        <v>0</v>
      </c>
      <c r="AC28" s="3"/>
      <c r="AD28" s="3"/>
      <c r="AE28" s="3"/>
      <c r="AF28">
        <f t="array" ref="AF28">AF$2*AD28*AC28*$B28*$C28*0.000000001</f>
        <v>0</v>
      </c>
      <c r="AG28" s="3"/>
      <c r="AH28" s="3"/>
      <c r="AI28" s="3"/>
      <c r="AJ28">
        <f t="array" ref="AJ28">AJ$2*AH28*AG28*$B28*$C28*0.000000001</f>
        <v>0</v>
      </c>
      <c r="AK28" s="3"/>
      <c r="AL28" s="3"/>
      <c r="AM28" s="3"/>
      <c r="AN28">
        <f t="array" ref="AN28">AN$2*AL28*AK28*$B28*$C28*0.000000001</f>
        <v>0</v>
      </c>
      <c r="AO28" s="3"/>
      <c r="AP28" s="3"/>
      <c r="AQ28" s="3"/>
      <c r="AR28">
        <f t="array" ref="AR28">AR$2*AP28*AO28*$B28*$C28*0.000000001</f>
        <v>0</v>
      </c>
    </row>
    <row r="29" spans="1:44">
      <c r="A29" s="3" t="s">
        <v>43</v>
      </c>
      <c r="B29" s="3">
        <v>324000</v>
      </c>
      <c r="C29" s="3">
        <v>2</v>
      </c>
      <c r="D29">
        <f t="array" ref="D29">SUMPRODUCT(--(MOD(COLUMN(E29:AS29)-COLUMN(A29)+1,4)=0),E29:AS29)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c r="V29" s="3"/>
      <c r="W29" s="3"/>
      <c r="X29">
        <f t="array" ref="X29">X$2*V29*U29*$B29*$C29*0.000000001</f>
        <v>0</v>
      </c>
      <c r="Y29" s="3">
        <v>2</v>
      </c>
      <c r="Z29" s="3">
        <v>2265</v>
      </c>
      <c r="AA29" s="3">
        <v>14</v>
      </c>
      <c r="AB29">
        <f t="array" ref="AB29">AB$2*Z29*Y29*$B29*$C29*0.000000001</f>
        <v>0</v>
      </c>
      <c r="AC29" s="3"/>
      <c r="AD29" s="3"/>
      <c r="AE29" s="3"/>
      <c r="AF29">
        <f t="array" ref="AF29">AF$2*AD29*AC29*$B29*$C29*0.000000001</f>
        <v>0</v>
      </c>
      <c r="AG29" s="3"/>
      <c r="AH29" s="3"/>
      <c r="AI29" s="3"/>
      <c r="AJ29">
        <f t="array" ref="AJ29">AJ$2*AH29*AG29*$B29*$C29*0.000000001</f>
        <v>0</v>
      </c>
      <c r="AK29" s="3"/>
      <c r="AL29" s="3"/>
      <c r="AM29" s="3"/>
      <c r="AN29">
        <f t="array" ref="AN29">AN$2*AL29*AK29*$B29*$C29*0.000000001</f>
        <v>0</v>
      </c>
      <c r="AO29" s="3"/>
      <c r="AP29" s="3"/>
      <c r="AQ29" s="3"/>
      <c r="AR29">
        <f t="array" ref="AR29">AR$2*AP29*AO29*$B29*$C29*0.000000001</f>
        <v>0</v>
      </c>
    </row>
    <row r="30" spans="1:44">
      <c r="A30" s="3" t="s">
        <v>44</v>
      </c>
      <c r="B30" s="3">
        <v>3888000</v>
      </c>
      <c r="C30" s="3">
        <v>2</v>
      </c>
      <c r="D30">
        <f t="array" ref="D30">SUMPRODUCT(--(MOD(COLUMN(E30:AS30)-COLUMN(A30)+1,4)=0),E30:AS30)</f>
        <v>0</v>
      </c>
      <c r="E30" s="3"/>
      <c r="F30" s="3"/>
      <c r="G30" s="3"/>
      <c r="H30">
        <f t="array" ref="H30">H$2*F30*E30*$B30*$C30*0.000000001</f>
        <v>0</v>
      </c>
      <c r="I30" s="3"/>
      <c r="J30" s="3"/>
      <c r="K30" s="3"/>
      <c r="L30">
        <f t="array" ref="L30">L$2*J30*I30*$B30*$C30*0.000000001</f>
        <v>0</v>
      </c>
      <c r="M30" s="3"/>
      <c r="N30" s="3"/>
      <c r="O30" s="3"/>
      <c r="P30">
        <f t="array" ref="P30">P$2*N30*M30*$B30*$C30*0.000000001</f>
        <v>0</v>
      </c>
      <c r="Q30" s="3"/>
      <c r="R30" s="3"/>
      <c r="S30" s="3"/>
      <c r="T30">
        <f t="array" ref="T30">T$2*R30*Q30*$B30*$C30*0.000000001</f>
        <v>0</v>
      </c>
      <c r="U30" s="3"/>
      <c r="V30" s="3"/>
      <c r="W30" s="3"/>
      <c r="X30">
        <f t="array" ref="X30">X$2*V30*U30*$B30*$C30*0.000000001</f>
        <v>0</v>
      </c>
      <c r="Y30" s="3">
        <v>1</v>
      </c>
      <c r="Z30" s="3">
        <v>663</v>
      </c>
      <c r="AA30" s="3">
        <v>8</v>
      </c>
      <c r="AB30">
        <f t="array" ref="AB30">AB$2*Z30*Y30*$B30*$C30*0.000000001</f>
        <v>0</v>
      </c>
      <c r="AC30" s="3"/>
      <c r="AD30" s="3"/>
      <c r="AE30" s="3"/>
      <c r="AF30">
        <f t="array" ref="AF30">AF$2*AD30*AC30*$B30*$C30*0.000000001</f>
        <v>0</v>
      </c>
      <c r="AG30" s="3"/>
      <c r="AH30" s="3"/>
      <c r="AI30" s="3"/>
      <c r="AJ30">
        <f t="array" ref="AJ30">AJ$2*AH30*AG30*$B30*$C30*0.000000001</f>
        <v>0</v>
      </c>
      <c r="AK30" s="3"/>
      <c r="AL30" s="3"/>
      <c r="AM30" s="3"/>
      <c r="AN30">
        <f t="array" ref="AN30">AN$2*AL30*AK30*$B30*$C30*0.000000001</f>
        <v>0</v>
      </c>
      <c r="AO30" s="3"/>
      <c r="AP30" s="3"/>
      <c r="AQ30" s="3"/>
      <c r="AR30">
        <f t="array" ref="AR30">AR$2*AP30*AO30*$B30*$C30*0.000000001</f>
        <v>0</v>
      </c>
    </row>
    <row r="31" spans="1:44">
      <c r="A31" s="3" t="s">
        <v>45</v>
      </c>
      <c r="B31" s="3">
        <v>15552000</v>
      </c>
      <c r="C31" s="3">
        <v>2</v>
      </c>
      <c r="D31">
        <f t="array" ref="D31">SUMPRODUCT(--(MOD(COLUMN(E31:AS31)-COLUMN(A31)+1,4)=0),E31:AS31)</f>
        <v>0</v>
      </c>
      <c r="E31" s="3"/>
      <c r="F31" s="3"/>
      <c r="G31" s="3"/>
      <c r="H31">
        <f t="array" ref="H31">H$2*F31*E31*$B31*$C31*0.000000001</f>
        <v>0</v>
      </c>
      <c r="I31" s="3"/>
      <c r="J31" s="3"/>
      <c r="K31" s="3"/>
      <c r="L31">
        <f t="array" ref="L31">L$2*J31*I31*$B31*$C31*0.000000001</f>
        <v>0</v>
      </c>
      <c r="M31" s="3"/>
      <c r="N31" s="3"/>
      <c r="O31" s="3"/>
      <c r="P31">
        <f t="array" ref="P31">P$2*N31*M31*$B31*$C31*0.000000001</f>
        <v>0</v>
      </c>
      <c r="Q31" s="3"/>
      <c r="R31" s="3"/>
      <c r="S31" s="3"/>
      <c r="T31">
        <f t="array" ref="T31">T$2*R31*Q31*$B31*$C31*0.000000001</f>
        <v>0</v>
      </c>
      <c r="U31" s="3"/>
      <c r="V31" s="3"/>
      <c r="W31" s="3"/>
      <c r="X31">
        <f t="array" ref="X31">X$2*V31*U31*$B31*$C31*0.000000001</f>
        <v>0</v>
      </c>
      <c r="Y31" s="3">
        <v>1</v>
      </c>
      <c r="Z31" s="3">
        <v>1566</v>
      </c>
      <c r="AA31" s="3">
        <v>5</v>
      </c>
      <c r="AB31">
        <f t="array" ref="AB31">AB$2*Z31*Y31*$B31*$C31*0.000000001</f>
        <v>0</v>
      </c>
      <c r="AC31" s="3">
        <v>1</v>
      </c>
      <c r="AD31" s="3">
        <v>20</v>
      </c>
      <c r="AE31" s="3">
        <v>1</v>
      </c>
      <c r="AF31">
        <f t="array" ref="AF31">AF$2*AD31*AC31*$B31*$C31*0.000000001</f>
        <v>0</v>
      </c>
      <c r="AG31" s="3"/>
      <c r="AH31" s="3"/>
      <c r="AI31" s="3"/>
      <c r="AJ31">
        <f t="array" ref="AJ31">AJ$2*AH31*AG31*$B31*$C31*0.000000001</f>
        <v>0</v>
      </c>
      <c r="AK31" s="3"/>
      <c r="AL31" s="3"/>
      <c r="AM31" s="3"/>
      <c r="AN31">
        <f t="array" ref="AN31">AN$2*AL31*AK31*$B31*$C31*0.000000001</f>
        <v>0</v>
      </c>
      <c r="AO31" s="3"/>
      <c r="AP31" s="3"/>
      <c r="AQ31" s="3"/>
      <c r="AR31">
        <f t="array" ref="AR31">AR$2*AP31*AO31*$B31*$C31*0.000000001</f>
        <v>0</v>
      </c>
    </row>
    <row r="32" spans="1:44">
      <c r="A32" s="3" t="s">
        <v>46</v>
      </c>
      <c r="B32" s="3"/>
      <c r="C32" s="3"/>
      <c r="D32">
        <f t="array" ref="D32">SUM(D3:D31)*0.001</f>
        <v>0</v>
      </c>
      <c r="E32" s="3"/>
      <c r="F32" s="3" t="s">
        <v>1</v>
      </c>
      <c r="G32" s="3"/>
      <c r="H32">
        <f t="array" ref="H32">SUM(H3:H31)*0.001</f>
        <v>0</v>
      </c>
      <c r="I32" s="3"/>
      <c r="J32" s="3" t="s">
        <v>2</v>
      </c>
      <c r="K32" s="3"/>
      <c r="L32">
        <f t="array" ref="L32">SUM(L3:L31)*0.001</f>
        <v>0</v>
      </c>
      <c r="M32" s="3"/>
      <c r="N32" s="3" t="s">
        <v>3</v>
      </c>
      <c r="O32" s="3"/>
      <c r="P32">
        <f t="array" ref="P32">SUM(P3:P31)*0.001</f>
        <v>0</v>
      </c>
      <c r="Q32" s="3"/>
      <c r="R32" s="3" t="s">
        <v>4</v>
      </c>
      <c r="S32" s="3"/>
      <c r="T32">
        <f t="array" ref="T32">SUM(T3:T31)*0.001</f>
        <v>0</v>
      </c>
      <c r="U32" s="3"/>
      <c r="V32" s="3" t="s">
        <v>5</v>
      </c>
      <c r="W32" s="3"/>
      <c r="X32">
        <f t="array" ref="X32">SUM(X3:X31)*0.001</f>
        <v>0</v>
      </c>
      <c r="Y32" s="3"/>
      <c r="Z32" s="3" t="s">
        <v>6</v>
      </c>
      <c r="AA32" s="3"/>
      <c r="AB32">
        <f t="array" ref="AB32">SUM(AB3:AB31)*0.001</f>
        <v>0</v>
      </c>
      <c r="AC32" s="3"/>
      <c r="AD32" s="3" t="s">
        <v>7</v>
      </c>
      <c r="AE32" s="3"/>
      <c r="AF32">
        <f t="array" ref="AF32">SUM(AF3:AF31)*0.001</f>
        <v>0</v>
      </c>
      <c r="AG32" s="3"/>
      <c r="AH32" s="3" t="s">
        <v>8</v>
      </c>
      <c r="AI32" s="3"/>
      <c r="AJ32">
        <f t="array" ref="AJ32">SUM(AJ3:AJ31)*0.001</f>
        <v>0</v>
      </c>
      <c r="AK32" s="3"/>
      <c r="AL32" s="3" t="s">
        <v>9</v>
      </c>
      <c r="AM32" s="3"/>
      <c r="AN32">
        <f t="array" ref="AN32">SUM(AN3:AN31)*0.001</f>
        <v>0</v>
      </c>
      <c r="AO32" s="3"/>
      <c r="AP32" s="3" t="s">
        <v>10</v>
      </c>
      <c r="AQ32" s="3"/>
      <c r="AR32">
        <f t="array" ref="AR32">SUM(AR3:AR31)*0.001</f>
        <v>0</v>
      </c>
    </row>
    <row r="34" spans="1:2">
      <c r="A34" t="s">
        <v>47</v>
      </c>
      <c r="B34" t="s">
        <v>48</v>
      </c>
    </row>
    <row r="35" spans="1:2">
      <c r="A35" t="s">
        <v>49</v>
      </c>
      <c r="B35" t="s">
        <v>50</v>
      </c>
    </row>
    <row r="36" spans="1:2">
      <c r="A36" t="s">
        <v>51</v>
      </c>
      <c r="B36" t="s">
        <v>52</v>
      </c>
    </row>
    <row r="37" spans="1:2">
      <c r="A37" t="s">
        <v>53</v>
      </c>
      <c r="B37" t="s">
        <v>54</v>
      </c>
    </row>
    <row r="38" spans="1:2">
      <c r="A38" t="s">
        <v>55</v>
      </c>
      <c r="B38" t="s">
        <v>56</v>
      </c>
    </row>
    <row r="39" spans="1:2">
      <c r="A39" t="s">
        <v>57</v>
      </c>
      <c r="B39" t="s">
        <v>58</v>
      </c>
    </row>
    <row r="40" spans="1:2">
      <c r="A40" t="s">
        <v>59</v>
      </c>
      <c r="B40" t="s">
        <v>60</v>
      </c>
    </row>
    <row r="41" spans="1:2">
      <c r="A41" t="s">
        <v>61</v>
      </c>
      <c r="B41" t="s">
        <v>62</v>
      </c>
    </row>
  </sheetData>
  <mergeCells count="18">
    <mergeCell ref="E1:H1"/>
    <mergeCell ref="I1:L1"/>
    <mergeCell ref="M1:P1"/>
    <mergeCell ref="Q1:T1"/>
    <mergeCell ref="U1:X1"/>
    <mergeCell ref="Y1:AB1"/>
    <mergeCell ref="AC1:AF1"/>
    <mergeCell ref="AG1:AJ1"/>
    <mergeCell ref="AK1:AN1"/>
    <mergeCell ref="AO1:AR1"/>
    <mergeCell ref="B34:H34"/>
    <mergeCell ref="B35:H35"/>
    <mergeCell ref="B36:H36"/>
    <mergeCell ref="B37:H37"/>
    <mergeCell ref="B38:H38"/>
    <mergeCell ref="B39:H39"/>
    <mergeCell ref="B40:H40"/>
    <mergeCell ref="B41:H4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2019-02-22T09:37:17Z</dcterms:created>
  <dcterms:modified xsi:type="dcterms:W3CDTF">2019-02-22T09:37:17Z</dcterms:modified>
</cp:coreProperties>
</file>