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Q3" authorId="0">
      <text>
        <r>
          <rPr>
            <sz val="8"/>
            <color indexed="81"/>
            <rFont val="Tahoma"/>
            <family val="2"/>
          </rPr>
          <t>msftyz msftyzmpa</t>
        </r>
      </text>
    </comment>
    <comment ref="S3" authorId="0">
      <text>
        <r>
          <rPr>
            <sz val="8"/>
            <color indexed="81"/>
            <rFont val="Tahoma"/>
            <family val="2"/>
          </rPr>
          <t>ssp370 G1 G6SST2-sulfur ssp245 G6sulfur abrupt-4xCO2 G6SST2-solar historical-ext G7cirrus G7SST1-cirrus G6solar ssp460 piSST-4xCO2-solar G7SST2-cirrus historical ssp126 futureSST-4xCO2-solar ssp585 piControl G6SST1</t>
        </r>
      </text>
    </comment>
    <comment ref="Q4" authorId="0">
      <text>
        <r>
          <rPr>
            <sz val="8"/>
            <color indexed="81"/>
            <rFont val="Tahoma"/>
            <family val="2"/>
          </rPr>
          <t>msftyrho msftyrhompa</t>
        </r>
      </text>
    </comment>
    <comment ref="S4" authorId="0">
      <text>
        <r>
          <rPr>
            <sz val="8"/>
            <color indexed="81"/>
            <rFont val="Tahoma"/>
            <family val="2"/>
          </rPr>
          <t>ssp370 futureSST-4xCO2-solar historical G6SST2-sulfur ssp245 G6sulfur abrupt-4xCO2 piSST-4xCO2-solar G6SST2-solar historical-ext G7cirrus G6solar ssp460 G7SST1-cirrus G7SST2-cirrus ssp126 G1 ssp585 piControl G6SST1</t>
        </r>
      </text>
    </comment>
    <comment ref="Q5" authorId="0">
      <text>
        <r>
          <rPr>
            <sz val="8"/>
            <color indexed="81"/>
            <rFont val="Tahoma"/>
            <family val="2"/>
          </rPr>
          <t>siareaacrossline simassacrossline snmassacrossline</t>
        </r>
      </text>
    </comment>
    <comment ref="S5" authorId="0">
      <text>
        <r>
          <rPr>
            <sz val="8"/>
            <color indexed="81"/>
            <rFont val="Tahoma"/>
            <family val="2"/>
          </rPr>
          <t>ssp370 G7SST2-cirrus G1 ssp245 G6sulfur abrupt-4xCO2 G6SST2-solar historical-ext G7cirrus G7SST1-cirrus piControl G6solar ssp460 piSST-4xCO2-solar historical ssp126 futureSST-4xCO2-solar ssp585 G6SST2-sulfur G6SST1</t>
        </r>
      </text>
    </comment>
    <comment ref="Q6" authorId="0">
      <text>
        <r>
          <rPr>
            <sz val="8"/>
            <color indexed="81"/>
            <rFont val="Tahoma"/>
            <family val="2"/>
          </rPr>
          <t>msftmz msftmzmpa msftmzsmpa msftyzsmpa</t>
        </r>
      </text>
    </comment>
    <comment ref="S6" authorId="0">
      <text>
        <r>
          <rPr>
            <sz val="8"/>
            <color indexed="81"/>
            <rFont val="Tahoma"/>
            <family val="2"/>
          </rPr>
          <t>ssp370 futureSST-4xCO2-solar G7SST2-cirrus G6SST2-sulfur ssp245 G6sulfur abrupt-4xCO2 piSST-4xCO2-solar G6SST2-solar historical-ext G7cirrus G6solar ssp460 G7SST1-cirrus historical ssp126 G1 ssp585 piControl G6SST1</t>
        </r>
      </text>
    </comment>
    <comment ref="E7" authorId="0">
      <text>
        <r>
          <rPr>
            <sz val="8"/>
            <color indexed="81"/>
            <rFont val="Tahoma"/>
            <family val="2"/>
          </rPr>
          <t>pr prc</t>
        </r>
      </text>
    </comment>
    <comment ref="G7" authorId="0">
      <text>
        <r>
          <rPr>
            <sz val="8"/>
            <color indexed="81"/>
            <rFont val="Tahoma"/>
            <family val="2"/>
          </rPr>
          <t>ssp370 futureSST-4xCO2-solar historical G6SST2-sulfur ssp245 G6sulfur abrupt-4xCO2 G6SST2-solar historical-ext G7cirrus G7SST1-cirrus G6solar ssp460 piSST-4xCO2-solar G7SST2-cirrus ssp126 G1 ssp585 piControl G6SST1</t>
        </r>
      </text>
    </comment>
    <comment ref="I7" authorId="0">
      <text>
        <r>
          <rPr>
            <sz val="8"/>
            <color indexed="81"/>
            <rFont val="Tahoma"/>
            <family val="2"/>
          </rPr>
          <t>pr prc tasmax tasmin uas vas</t>
        </r>
      </text>
    </comment>
    <comment ref="K7" authorId="0">
      <text>
        <r>
          <rPr>
            <sz val="8"/>
            <color indexed="81"/>
            <rFont val="Tahoma"/>
            <family val="2"/>
          </rPr>
          <t>ssp370 futureSST-4xCO2-solar historical G6SST2-sulfur ssp245 G6sulfur abrupt-4xCO2 piSST-4xCO2-solar G6SST2-solar historical-ext G7cirrus G6solar ssp460 G7SST1-cirrus G7SST2-cirrus ssp126 G1 ssp585 piControl G6SST1</t>
        </r>
      </text>
    </comment>
    <comment ref="Q7" authorId="0">
      <text>
        <r>
          <rPr>
            <sz val="8"/>
            <color indexed="81"/>
            <rFont val="Tahoma"/>
            <family val="2"/>
          </rPr>
          <t>abs550aer agesno aragos baccos baresoilFrac bfeos bsios burntFractionAll c3PftFrac c4PftFrac cCwd cLeaf cLitter cLitterAbove cLitterBelow cMisc cProduct cRoot cSoil cSoilFast cSoilMedium cSoilSlow cVeg cWood calcos ccb cct chlcalcos chldiatos chldiazos chlmiscos chlos chlpicoos ci cldnci cldncl cldnvi clivi clt clwvi co3abioos co3natos co3os co3sataragos co3satcalcos cropFrac detocos dfeos dissi13cos dissi14cabioos dissicabioos dissicnatos dissicos dissocos dmsos dpco2 dpco2abio dpco2nat dpo2 drydust dryso2 dryso4 dryss emidust emiso2 emiso4 emiss eparag100 epc100 epcalc100 epfe100 epn100 epp100 epsi100 evs evspsbl evspsblsoi evspsblveg fFire fGrazing fHarvest fLitterSoil fLuc fVegLitter fVegSoil fbddtalk fbddtdic fbddtdife fbddtdin fbddtdip fbddtdisi fco2antt fco2fos fco2nat fddtalk fddtdic fddtdife fddtdin fddtdip fddtdisi fg13co2 fg14co2abio fgcfc11 fgcfc12 fgco2 fgco2abio fgco2nat fgdms fgo2 fgsf6 ficeberg2d frfe fric friver frn froc fsfe fsitherm fsn gpp grassFrac hfcorr hfds hfdsn hfevapds hfgeou hfibthermds2d hfls hflso hfrainds hfrunoffds2d hfsifrazil2d hfsnthermds2d hfss hfsso hfx hfy hurs huss icfriver intdic intdoc intparag intpbfe intpbn intpbp intpbsi intpcalcite intpn2 intpoc intpp intppcalc intppdiat intppdiaz intppmisc intppnitrate intpppico lai limfecalc limfediat limfediaz limfemisc limfepico limirrcalc limirrdiat limirrdiaz limirrmisc limirrpico limncalc limndiat limndiaz limnmisc limnpico loadso4 loadss lwsnl mlotst mlotstmax mlotstmin mlotstsq mrfso mrro mrros mrso mrsos msftbarot nbp nep nh4os no3os npp nppLeaf nppRoot nppWood o2min o2os o2satos ocfriver od550aer od550aerso od550lt1aer pastureFrac pbo pflw phabioos phnatos phos phycalcos phycos phydiatos phydiazos phyfeos phymiscos phynos phypicoos phypos physios po4os ponos popos ppos pr prc prra prsn prsn prveg prw ps psl pso rGrowth rMaint ra reffclwtop residualFrac rh rlds rldscs rlntds rlus rlut rlutcs rsds rsdscs rsdscsdiff rsdsdiff rsdt rsntds rsus rsuscs rsut rsutaf rsutcs rsutcsaf rtmt sbl sbl sci sconcdust sconcso4 sconcss sfcWind sfdsi sfdsi sfriver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snd sndmassdyn sndmassmelt sndmasssi sndmasssnf sndmasssubl sndmasswindrif snm snw sob sootsn sos sossq spco2 spco2abio spco2nat talknatos talkos tas tasmax tasmin tauu tauucorr tauuo tauv tauvcorr tauvo tob tos tossq tpf tran treeFrac treeFracPrimDec treeFracPrimEver treeFracSecDec treeFracSecEver ts tsn uas vas vsf vsfcorr vsfevap vsfpr vsfriver vsfsit wetdust wetso2 wetso4 wetss wfcorr wfo wfonocorr zmesoos zmicroos zmiscos zo2min zoocos zos zossq zsatarag zsatcalc</t>
        </r>
      </text>
    </comment>
    <comment ref="S7" authorId="0">
      <text>
        <r>
          <rPr>
            <sz val="8"/>
            <color indexed="81"/>
            <rFont val="Tahoma"/>
            <family val="2"/>
          </rPr>
          <t>ssp370 historical G1 ssp245 G6sulfur abrupt-4xCO2 piSST-4xCO2-solar G6SST2-solar historical-ext G7cirrus piControl G6solar ssp460 G7SST1-cirrus G7SST2-cirrus ssp126 futureSST-4xCO2-solar ssp585 G6SST2-sulfur G6SST1</t>
        </r>
      </text>
    </comment>
    <comment ref="Y7" authorId="0">
      <text>
        <r>
          <rPr>
            <sz val="8"/>
            <color indexed="81"/>
            <rFont val="Tahoma"/>
            <family val="2"/>
          </rPr>
          <t>sidivvel sishevel sistremax sistresave</t>
        </r>
      </text>
    </comment>
    <comment ref="AA7" authorId="0">
      <text>
        <r>
          <rPr>
            <sz val="8"/>
            <color indexed="81"/>
            <rFont val="Tahoma"/>
            <family val="2"/>
          </rPr>
          <t>ssp370 G1 G6SST2-sulfur ssp245 G6sulfur abrupt-4xCO2 piSST-4xCO2-solar G6SST2-solar historical-ext G7cirrus G6solar ssp460 G7SST1-cirrus G7SST2-cirrus historical ssp126 futureSST-4xCO2-solar ssp585 piControl G6SST1</t>
        </r>
      </text>
    </comment>
    <comment ref="AC7" authorId="0">
      <text>
        <r>
          <rPr>
            <sz val="8"/>
            <color indexed="81"/>
            <rFont val="Tahoma"/>
            <family val="2"/>
          </rPr>
          <t>dispkexyfo fg13co2 fg14co2abio fgco2 fgco2abio fgco2nat ocontempmint opottempmint somint tnkebto tnpeo</t>
        </r>
      </text>
    </comment>
    <comment ref="AE7" authorId="0">
      <text>
        <r>
          <rPr>
            <sz val="8"/>
            <color indexed="81"/>
            <rFont val="Tahoma"/>
            <family val="2"/>
          </rPr>
          <t>ssp370 futureSST-4xCO2-solar historical G6SST2-sulfur ssp245 G6sulfur abrupt-4xCO2 G6SST2-solar historical-ext G7cirrus G7SST1-cirrus G6solar ssp460 piSST-4xCO2-solar G7SST2-cirrus ssp126 G1 ssp585 piControl G6SST1</t>
        </r>
      </text>
    </comment>
    <comment ref="Q8" authorId="0">
      <text>
        <r>
          <rPr>
            <sz val="8"/>
            <color indexed="81"/>
            <rFont val="Tahoma"/>
            <family val="2"/>
          </rPr>
          <t>siitdconc siitdsnconc siitdsnthick siitdthick</t>
        </r>
      </text>
    </comment>
    <comment ref="S8" authorId="0">
      <text>
        <r>
          <rPr>
            <sz val="8"/>
            <color indexed="81"/>
            <rFont val="Tahoma"/>
            <family val="2"/>
          </rPr>
          <t>ssp370 G1 G6SST2-sulfur ssp245 G6sulfur abrupt-4xCO2 G6SST2-solar historical-ext G7cirrus G7SST1-cirrus G6solar ssp460 piSST-4xCO2-solar G7SST2-cirrus historical ssp126 futureSST-4xCO2-solar ssp585 piControl G6SST1</t>
        </r>
      </text>
    </comment>
    <comment ref="Q9" authorId="0">
      <text>
        <r>
          <rPr>
            <sz val="8"/>
            <color indexed="81"/>
            <rFont val="Tahoma"/>
            <family val="2"/>
          </rPr>
          <t>landCoverFrac</t>
        </r>
      </text>
    </comment>
    <comment ref="S9" authorId="0">
      <text>
        <r>
          <rPr>
            <sz val="8"/>
            <color indexed="81"/>
            <rFont val="Tahoma"/>
            <family val="2"/>
          </rPr>
          <t>ssp370 G7SST2-cirrus G1 ssp245 G6sulfur abrupt-4xCO2 piSST-4xCO2-solar G6SST2-solar historical-ext G7cirrus piControl G6solar ssp460 G7SST1-cirrus historical ssp126 futureSST-4xCO2-solar ssp585 G6SST2-sulfur G6SST1</t>
        </r>
      </text>
    </comment>
    <comment ref="Q10" authorId="0">
      <text>
        <r>
          <rPr>
            <sz val="8"/>
            <color indexed="81"/>
            <rFont val="Tahoma"/>
            <family val="2"/>
          </rPr>
          <t>hfbasin hfbasinpadv hfbasinpmadv hfbasinpmdiff hfbasinpsmadv htovgyre htovovrt sltovgyre sltovovrt</t>
        </r>
      </text>
    </comment>
    <comment ref="S10" authorId="0">
      <text>
        <r>
          <rPr>
            <sz val="8"/>
            <color indexed="81"/>
            <rFont val="Tahoma"/>
            <family val="2"/>
          </rPr>
          <t>ssp370 G1 G6SST2-sulfur ssp245 G6sulfur abrupt-4xCO2 G6SST2-solar historical-ext G7cirrus G7SST1-cirrus G6solar ssp460 piSST-4xCO2-solar G7SST2-cirrus historical ssp126 futureSST-4xCO2-solar ssp585 piControl G6SST1</t>
        </r>
      </text>
    </comment>
    <comment ref="Q11" authorId="0">
      <text>
        <r>
          <rPr>
            <sz val="8"/>
            <color indexed="81"/>
            <rFont val="Tahoma"/>
            <family val="2"/>
          </rPr>
          <t>mfo</t>
        </r>
      </text>
    </comment>
    <comment ref="S11" authorId="0">
      <text>
        <r>
          <rPr>
            <sz val="8"/>
            <color indexed="81"/>
            <rFont val="Tahoma"/>
            <family val="2"/>
          </rPr>
          <t>ssp370 G1 G6SST2-sulfur ssp245 G6sulfur abrupt-4xCO2 G6SST2-solar historical-ext G7cirrus G7SST1-cirrus G6solar ssp460 piSST-4xCO2-solar G7SST2-cirrus historical ssp126 futureSST-4xCO2-solar ssp585 piControl G6SST1</t>
        </r>
      </text>
    </comment>
    <comment ref="Q12" authorId="0">
      <text>
        <r>
          <rPr>
            <sz val="8"/>
            <color indexed="81"/>
            <rFont val="Tahoma"/>
            <family val="2"/>
          </rPr>
          <t>bigthetaoga cfc113global cfc11global cfc12global ch4global co2mass hcfc22global masso n2oglobal siarean siareas siextentn siextents sivoln sivols soga sosga thetaoga tosga volo zostoga</t>
        </r>
      </text>
    </comment>
    <comment ref="S12" authorId="0">
      <text>
        <r>
          <rPr>
            <sz val="8"/>
            <color indexed="81"/>
            <rFont val="Tahoma"/>
            <family val="2"/>
          </rPr>
          <t>ssp370 G1 G6SST2-sulfur ssp245 G6sulfur abrupt-4xCO2 G6SST2-solar historical-ext G7cirrus G7SST1-cirrus G6solar ssp460 piSST-4xCO2-solar G7SST2-cirrus historical ssp126 futureSST-4xCO2-solar ssp585 piControl G6SST1</t>
        </r>
      </text>
    </comment>
    <comment ref="U12" authorId="0">
      <text>
        <r>
          <rPr>
            <sz val="8"/>
            <color indexed="81"/>
            <rFont val="Tahoma"/>
            <family val="2"/>
          </rPr>
          <t>ch4globalClim co2massClim n2oglobalClim</t>
        </r>
      </text>
    </comment>
    <comment ref="W12" authorId="0">
      <text>
        <r>
          <rPr>
            <sz val="8"/>
            <color indexed="81"/>
            <rFont val="Tahoma"/>
            <family val="2"/>
          </rPr>
          <t>ssp370 G7SST2-cirrus G1 ssp245 G6sulfur abrupt-4xCO2 piSST-4xCO2-solar G6SST2-solar historical-ext G7cirrus piControl G6solar ssp460 G7SST1-cirrus historical ssp126 futureSST-4xCO2-solar ssp585 G6SST2-sulfur G6SST1</t>
        </r>
      </text>
    </comment>
    <comment ref="Q13" authorId="0">
      <text>
        <r>
          <rPr>
            <sz val="8"/>
            <color indexed="81"/>
            <rFont val="Tahoma"/>
            <family val="2"/>
          </rPr>
          <t>ch4 co2 hur hus n2o o3 ta ua va wap zg</t>
        </r>
      </text>
    </comment>
    <comment ref="S13" authorId="0">
      <text>
        <r>
          <rPr>
            <sz val="8"/>
            <color indexed="81"/>
            <rFont val="Tahoma"/>
            <family val="2"/>
          </rPr>
          <t>ssp370 futureSST-4xCO2-solar G7SST2-cirrus G6SST2-sulfur ssp245 G6sulfur abrupt-4xCO2 G6SST2-solar historical-ext G7cirrus G7SST1-cirrus G6solar ssp460 piSST-4xCO2-solar historical ssp126 G1 ssp585 piControl G6SST1</t>
        </r>
      </text>
    </comment>
    <comment ref="U13" authorId="0">
      <text>
        <r>
          <rPr>
            <sz val="8"/>
            <color indexed="81"/>
            <rFont val="Tahoma"/>
            <family val="2"/>
          </rPr>
          <t>ch4Clim co2Clim n2oClim o3Clim</t>
        </r>
      </text>
    </comment>
    <comment ref="W13" authorId="0">
      <text>
        <r>
          <rPr>
            <sz val="8"/>
            <color indexed="81"/>
            <rFont val="Tahoma"/>
            <family val="2"/>
          </rPr>
          <t>ssp370 futureSST-4xCO2-solar historical G6SST2-sulfur ssp245 G6sulfur abrupt-4xCO2 piSST-4xCO2-solar G6SST2-solar historical-ext G7cirrus G6solar ssp460 G7SST1-cirrus G7SST2-cirrus ssp126 G1 ssp585 piControl G6SST1</t>
        </r>
      </text>
    </comment>
    <comment ref="M14" authorId="0">
      <text>
        <r>
          <rPr>
            <sz val="8"/>
            <color indexed="81"/>
            <rFont val="Tahoma"/>
            <family val="2"/>
          </rPr>
          <t>volcello</t>
        </r>
      </text>
    </comment>
    <comment ref="O14" authorId="0">
      <text>
        <r>
          <rPr>
            <sz val="8"/>
            <color indexed="81"/>
            <rFont val="Tahoma"/>
            <family val="2"/>
          </rPr>
          <t>ssp370 G1 G6SST2-sulfur ssp245 G6sulfur abrupt-4xCO2 G6SST2-solar historical-ext G7cirrus G7SST1-cirrus G6solar ssp460 piSST-4xCO2-solar G7SST2-cirrus historical ssp126 futureSST-4xCO2-solar ssp585 piControl G6SST1</t>
        </r>
      </text>
    </comment>
    <comment ref="Q14" authorId="0">
      <text>
        <r>
          <rPr>
            <sz val="8"/>
            <color indexed="81"/>
            <rFont val="Tahoma"/>
            <family val="2"/>
          </rPr>
          <t>agessc arag bacc bfe bigthetao bsi calc cfc11 cfc12 chl chlcalc chldiat chldiaz chlmisc chlpico co3 co3abio co3nat co3satarag co3satcalc detoc dfe dissi13c dissi14cabio dissic dissicabio dissicnat dissoc dmso expc ficeberg graz hfibthermds hfrunoffds hfsifrazil hfsnthermds masscello nh4 no3 o2 o2sat obvfsq ph phabio phnat phyc phycalc phydiat phydiaz phyfe phymisc phyn phyp phypico physi po4 pon pop pp rsdo sf6 si so talk talknat thetao thkcello umo uo vmo vo wmo wo zfullo zmeso zmicro zmisc zooc</t>
        </r>
      </text>
    </comment>
    <comment ref="S14" authorId="0">
      <text>
        <r>
          <rPr>
            <sz val="8"/>
            <color indexed="81"/>
            <rFont val="Tahoma"/>
            <family val="2"/>
          </rPr>
          <t>ssp370 G1 G6SST2-sulfur ssp245 G6sulfur abrupt-4xCO2 G6SST2-solar historical-ext G7cirrus G7SST1-cirrus G6solar ssp460 piSST-4xCO2-solar G7SST2-cirrus historical ssp126 futureSST-4xCO2-solar ssp585 piControl G6SST1</t>
        </r>
      </text>
    </comment>
    <comment ref="U14" authorId="0">
      <text>
        <r>
          <rPr>
            <sz val="8"/>
            <color indexed="81"/>
            <rFont val="Tahoma"/>
            <family val="2"/>
          </rPr>
          <t>difvho difvmo difvso</t>
        </r>
      </text>
    </comment>
    <comment ref="W14" authorId="0">
      <text>
        <r>
          <rPr>
            <sz val="8"/>
            <color indexed="81"/>
            <rFont val="Tahoma"/>
            <family val="2"/>
          </rPr>
          <t>ssp370 futureSST-4xCO2-solar G7SST2-cirrus G6SST2-sulfur ssp245 G6sulfur abrupt-4xCO2 G6SST2-solar G7cirrus G7SST1-cirrus G6solar ssp460 piSST-4xCO2-solar historical ssp126 G1 ssp585 piControl G6SST1</t>
        </r>
      </text>
    </comment>
    <comment ref="AC14"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AE14" authorId="0">
      <text>
        <r>
          <rPr>
            <sz val="8"/>
            <color indexed="81"/>
            <rFont val="Tahoma"/>
            <family val="2"/>
          </rPr>
          <t>ssp370 futureSST-4xCO2-solar historical G6SST2-sulfur ssp245 G6sulfur abrupt-4xCO2 piSST-4xCO2-solar G6SST2-solar historical-ext G7cirrus G6solar ssp460 G7SST1-cirrus G7SST2-cirrus ssp126 G1 ssp585 piControl G6SST1</t>
        </r>
      </text>
    </comment>
    <comment ref="Q15" authorId="0">
      <text>
        <r>
          <rPr>
            <sz val="8"/>
            <color indexed="81"/>
            <rFont val="Tahoma"/>
            <family val="2"/>
          </rPr>
          <t>dmc mc mcd mcu rld rldcs rlu rlucs rsd rsdcs rsu rsucs smc</t>
        </r>
      </text>
    </comment>
    <comment ref="S15" authorId="0">
      <text>
        <r>
          <rPr>
            <sz val="8"/>
            <color indexed="81"/>
            <rFont val="Tahoma"/>
            <family val="2"/>
          </rPr>
          <t>ssp370 futureSST-4xCO2-solar G7SST2-cirrus G6SST2-sulfur ssp245 G6sulfur abrupt-4xCO2 G6SST2-solar historical-ext G7cirrus G7SST1-cirrus G6solar ssp460 piSST-4xCO2-solar historical ssp126 G1 ssp585 piControl G6SST1</t>
        </r>
      </text>
    </comment>
    <comment ref="U15" authorId="0">
      <text>
        <r>
          <rPr>
            <sz val="8"/>
            <color indexed="81"/>
            <rFont val="Tahoma"/>
            <family val="2"/>
          </rPr>
          <t>phalf</t>
        </r>
      </text>
    </comment>
    <comment ref="W15" authorId="0">
      <text>
        <r>
          <rPr>
            <sz val="8"/>
            <color indexed="81"/>
            <rFont val="Tahoma"/>
            <family val="2"/>
          </rPr>
          <t>ssp370 historical G1 ssp245 G6sulfur abrupt-4xCO2 G6SST2-solar historical-ext G7cirrus G7SST1-cirrus piControl G6solar ssp460 piSST-4xCO2-solar G7SST2-cirrus ssp126 futureSST-4xCO2-solar ssp585 G6SST2-sulfur G6SST1</t>
        </r>
      </text>
    </comment>
    <comment ref="Q16" authorId="0">
      <text>
        <r>
          <rPr>
            <sz val="8"/>
            <color indexed="81"/>
            <rFont val="Tahoma"/>
            <family val="2"/>
          </rPr>
          <t>cl clc cli clic clis cls clw clwc clws conccmcn conccn concnmcn ec550aer edt evu hur hus mmraerh2o mmrdust mmrss reffclwc reffclws so2 ta tnhus tnhusa tnhusc tnhusd tnhusmp tnhusscpbl tnt tnta tntc tntmp tntr tntscpbl</t>
        </r>
      </text>
    </comment>
    <comment ref="S16" authorId="0">
      <text>
        <r>
          <rPr>
            <sz val="8"/>
            <color indexed="81"/>
            <rFont val="Tahoma"/>
            <family val="2"/>
          </rPr>
          <t>ssp370 futureSST-4xCO2-solar historical G6SST2-sulfur ssp245 G6sulfur abrupt-4xCO2 piSST-4xCO2-solar G6SST2-solar historical-ext G7cirrus G6solar ssp460 G7SST1-cirrus G7SST2-cirrus ssp126 G1 ssp585 piControl G6SST1</t>
        </r>
      </text>
    </comment>
    <comment ref="U16" authorId="0">
      <text>
        <r>
          <rPr>
            <sz val="8"/>
            <color indexed="81"/>
            <rFont val="Tahoma"/>
            <family val="2"/>
          </rPr>
          <t>pfull</t>
        </r>
      </text>
    </comment>
    <comment ref="W16" authorId="0">
      <text>
        <r>
          <rPr>
            <sz val="8"/>
            <color indexed="81"/>
            <rFont val="Tahoma"/>
            <family val="2"/>
          </rPr>
          <t>ssp370 G1 G6SST2-sulfur ssp245 G6sulfur abrupt-4xCO2 G6SST2-solar historical-ext G7cirrus G7SST1-cirrus G6solar ssp460 piSST-4xCO2-solar G7SST2-cirrus historical ssp126 futureSST-4xCO2-solar ssp585 piControl G6SST1</t>
        </r>
      </text>
    </comment>
    <comment ref="Q17" authorId="0">
      <text>
        <r>
          <rPr>
            <sz val="8"/>
            <color indexed="81"/>
            <rFont val="Tahoma"/>
            <family val="2"/>
          </rPr>
          <t>msftmrho msftmrhompa</t>
        </r>
      </text>
    </comment>
    <comment ref="S17" authorId="0">
      <text>
        <r>
          <rPr>
            <sz val="8"/>
            <color indexed="81"/>
            <rFont val="Tahoma"/>
            <family val="2"/>
          </rPr>
          <t>ssp370 futureSST-4xCO2-solar historical G6SST2-sulfur ssp245 G6sulfur abrupt-4xCO2 G6SST2-solar historical-ext G7cirrus G7SST1-cirrus G6solar ssp460 piSST-4xCO2-solar G7SST2-cirrus ssp126 G1 ssp585 piControl G6SST1</t>
        </r>
      </text>
    </comment>
    <comment ref="Q18" authorId="0">
      <text>
        <r>
          <rPr>
            <sz val="8"/>
            <color indexed="81"/>
            <rFont val="Tahoma"/>
            <family val="2"/>
          </rPr>
          <t>mrsol tsl</t>
        </r>
      </text>
    </comment>
    <comment ref="S18" authorId="0">
      <text>
        <r>
          <rPr>
            <sz val="8"/>
            <color indexed="81"/>
            <rFont val="Tahoma"/>
            <family val="2"/>
          </rPr>
          <t>G7cirrus piSST-4xCO2-solar futureSST-4xCO2-solar historical G6SST2-sulfur ssp245 G6sulfur abrupt-4xCO2 G6SST2-solar historical-ext ssp370 G6solar ssp460 G7SST1-cirrus G7SST2-cirrus ssp126 G1 ssp585 piControl G6SST1</t>
        </r>
      </text>
    </comment>
    <comment ref="Q19" authorId="0">
      <text>
        <r>
          <rPr>
            <sz val="8"/>
            <color indexed="81"/>
            <rFont val="Tahoma"/>
            <family val="2"/>
          </rPr>
          <t>zhalfo</t>
        </r>
      </text>
    </comment>
    <comment ref="S19" authorId="0">
      <text>
        <r>
          <rPr>
            <sz val="8"/>
            <color indexed="81"/>
            <rFont val="Tahoma"/>
            <family val="2"/>
          </rPr>
          <t>ssp370 futureSST-4xCO2-solar historical G6SST2-sulfur ssp245 G6sulfur abrupt-4xCO2 G6SST2-solar historical-ext G7cirrus G7SST1-cirrus G6solar ssp460 piSST-4xCO2-solar G7SST2-cirrus ssp126 G1 ssp585 piControl G6SST1</t>
        </r>
      </text>
    </comment>
  </commentList>
</comments>
</file>

<file path=xl/sharedStrings.xml><?xml version="1.0" encoding="utf-8"?>
<sst xmlns="http://schemas.openxmlformats.org/spreadsheetml/2006/main" count="70" uniqueCount="47">
  <si>
    <t>Merged Range</t>
  </si>
  <si>
    <t>3hr</t>
  </si>
  <si>
    <t>day</t>
  </si>
  <si>
    <t>fx</t>
  </si>
  <si>
    <t>mon</t>
  </si>
  <si>
    <t>monC</t>
  </si>
  <si>
    <t>monPt</t>
  </si>
  <si>
    <t>yr</t>
  </si>
  <si>
    <t>2920</t>
  </si>
  <si>
    <t>365</t>
  </si>
  <si>
    <t>0.01</t>
  </si>
  <si>
    <t>12</t>
  </si>
  <si>
    <t>1</t>
  </si>
  <si>
    <t xml:space="preserve">             Ocean Basin grid-Meridional Section{1deg}</t>
  </si>
  <si>
    <t>Ocean Basin grid-Meridional Section (on density {1deg}</t>
  </si>
  <si>
    <t xml:space="preserve">                          Sea-ice ocean transect{1deg}</t>
  </si>
  <si>
    <t xml:space="preserve">                  Ocean Basin Meridional Section{1deg}</t>
  </si>
  <si>
    <t xml:space="preserve">                     Global field (single level){1deg}</t>
  </si>
  <si>
    <t xml:space="preserve">                     Global field (single level) [iceband]{1deg}</t>
  </si>
  <si>
    <t xml:space="preserve">                     Global field (single level) [vegtype]{1deg}</t>
  </si>
  <si>
    <t xml:space="preserve">                          Ocean Basin Zonal Mean{1deg}</t>
  </si>
  <si>
    <t xml:space="preserve">                                  Ocean Transect{1deg}</t>
  </si>
  <si>
    <t xml:space="preserve">                            Global mean/constant{1deg}</t>
  </si>
  <si>
    <t xml:space="preserve">               Global field (19 pressure levels){1deg}</t>
  </si>
  <si>
    <t xml:space="preserve">              Global ocean field on model levels{1deg}</t>
  </si>
  <si>
    <t xml:space="preserve">    Global field on model atmosphere half-levels{1deg}</t>
  </si>
  <si>
    <t xml:space="preserve">         Global field on model atmosphere levels{1deg}</t>
  </si>
  <si>
    <t>Ocean Basin Meridional Section (on density surfa{1deg}</t>
  </si>
  <si>
    <t xml:space="preserve">                     Global field on soil levels{1deg}</t>
  </si>
  <si>
    <t xml:space="preserve">         Global ocean field on model half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</si>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</sst>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29"/>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s>
  <sheetData>
    <row r="1" spans="1:32">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row>
    <row r="2" spans="1:32">
      <c r="A2" s="3"/>
      <c r="B2" s="3"/>
      <c r="C2" s="3"/>
      <c r="D2" s="3"/>
      <c r="E2" s="3"/>
      <c r="F2" s="3"/>
      <c r="G2" s="3"/>
      <c r="H2" s="3" t="s">
        <v>8</v>
      </c>
      <c r="I2" s="3"/>
      <c r="J2" s="3"/>
      <c r="K2" s="3"/>
      <c r="L2" s="3" t="s">
        <v>9</v>
      </c>
      <c r="M2" s="3"/>
      <c r="N2" s="3"/>
      <c r="O2" s="3"/>
      <c r="P2" s="3" t="s">
        <v>10</v>
      </c>
      <c r="Q2" s="3"/>
      <c r="R2" s="3"/>
      <c r="S2" s="3"/>
      <c r="T2" s="3" t="s">
        <v>11</v>
      </c>
      <c r="U2" s="3"/>
      <c r="V2" s="3"/>
      <c r="W2" s="3"/>
      <c r="X2" s="3" t="s">
        <v>11</v>
      </c>
      <c r="Y2" s="3"/>
      <c r="Z2" s="3"/>
      <c r="AA2" s="3"/>
      <c r="AB2" s="3" t="s">
        <v>11</v>
      </c>
      <c r="AC2" s="3"/>
      <c r="AD2" s="3"/>
      <c r="AE2" s="3"/>
      <c r="AF2" s="3" t="s">
        <v>12</v>
      </c>
    </row>
    <row r="3" spans="1:32">
      <c r="A3" s="3" t="s">
        <v>13</v>
      </c>
      <c r="B3" s="3">
        <v>600</v>
      </c>
      <c r="C3" s="3">
        <v>2</v>
      </c>
      <c r="D3">
        <f t="array" ref="D3">SUMPRODUCT(--(MOD(COLUMN(E3:AG3)-COLUMN(A3)+1,4)=0),E3:AG3)</f>
        <v>0</v>
      </c>
      <c r="E3" s="3"/>
      <c r="F3" s="3"/>
      <c r="G3" s="3"/>
      <c r="H3">
        <f t="array" ref="H3">H$2*F3*E3*$B3*$C3*0.000000001</f>
        <v>0</v>
      </c>
      <c r="I3" s="3"/>
      <c r="J3" s="3"/>
      <c r="K3" s="3"/>
      <c r="L3">
        <f t="array" ref="L3">L$2*J3*I3*$B3*$C3*0.000000001</f>
        <v>0</v>
      </c>
      <c r="M3" s="3"/>
      <c r="N3" s="3"/>
      <c r="O3" s="3"/>
      <c r="P3">
        <f t="array" ref="P3">P$2*N3*M3*$B3*$C3*0.000000001</f>
        <v>0</v>
      </c>
      <c r="Q3" s="3">
        <v>2</v>
      </c>
      <c r="R3" s="3">
        <v>1624</v>
      </c>
      <c r="S3" s="3">
        <v>20</v>
      </c>
      <c r="T3">
        <f t="array" ref="T3">T$2*R3*Q3*$B3*$C3*0.000000001</f>
        <v>0</v>
      </c>
      <c r="U3" s="3"/>
      <c r="V3" s="3"/>
      <c r="W3" s="3"/>
      <c r="X3">
        <f t="array" ref="X3">X$2*V3*U3*$B3*$C3*0.000000001</f>
        <v>0</v>
      </c>
      <c r="Y3" s="3"/>
      <c r="Z3" s="3"/>
      <c r="AA3" s="3"/>
      <c r="AB3">
        <f t="array" ref="AB3">AB$2*Z3*Y3*$B3*$C3*0.000000001</f>
        <v>0</v>
      </c>
      <c r="AC3" s="3"/>
      <c r="AD3" s="3"/>
      <c r="AE3" s="3"/>
      <c r="AF3">
        <f t="array" ref="AF3">AF$2*AD3*AC3*$B3*$C3*0.000000001</f>
        <v>0</v>
      </c>
    </row>
    <row r="4" spans="1:32">
      <c r="A4" s="3" t="s">
        <v>14</v>
      </c>
      <c r="B4" s="3">
        <v>600</v>
      </c>
      <c r="C4" s="3">
        <v>2</v>
      </c>
      <c r="D4">
        <f t="array" ref="D4">SUMPRODUCT(--(MOD(COLUMN(E4:AG4)-COLUMN(A4)+1,4)=0),E4:AG4)</f>
        <v>0</v>
      </c>
      <c r="E4" s="3"/>
      <c r="F4" s="3"/>
      <c r="G4" s="3"/>
      <c r="H4">
        <f t="array" ref="H4">H$2*F4*E4*$B4*$C4*0.000000001</f>
        <v>0</v>
      </c>
      <c r="I4" s="3"/>
      <c r="J4" s="3"/>
      <c r="K4" s="3"/>
      <c r="L4">
        <f t="array" ref="L4">L$2*J4*I4*$B4*$C4*0.000000001</f>
        <v>0</v>
      </c>
      <c r="M4" s="3"/>
      <c r="N4" s="3"/>
      <c r="O4" s="3"/>
      <c r="P4">
        <f t="array" ref="P4">P$2*N4*M4*$B4*$C4*0.000000001</f>
        <v>0</v>
      </c>
      <c r="Q4" s="3">
        <v>2</v>
      </c>
      <c r="R4" s="3">
        <v>1624</v>
      </c>
      <c r="S4" s="3">
        <v>20</v>
      </c>
      <c r="T4">
        <f t="array" ref="T4">T$2*R4*Q4*$B4*$C4*0.000000001</f>
        <v>0</v>
      </c>
      <c r="U4" s="3"/>
      <c r="V4" s="3"/>
      <c r="W4" s="3"/>
      <c r="X4">
        <f t="array" ref="X4">X$2*V4*U4*$B4*$C4*0.000000001</f>
        <v>0</v>
      </c>
      <c r="Y4" s="3"/>
      <c r="Z4" s="3"/>
      <c r="AA4" s="3"/>
      <c r="AB4">
        <f t="array" ref="AB4">AB$2*Z4*Y4*$B4*$C4*0.000000001</f>
        <v>0</v>
      </c>
      <c r="AC4" s="3"/>
      <c r="AD4" s="3"/>
      <c r="AE4" s="3"/>
      <c r="AF4">
        <f t="array" ref="AF4">AF$2*AD4*AC4*$B4*$C4*0.000000001</f>
        <v>0</v>
      </c>
    </row>
    <row r="5" spans="1:32">
      <c r="A5" s="3" t="s">
        <v>15</v>
      </c>
      <c r="B5" s="3">
        <v>10</v>
      </c>
      <c r="C5" s="3">
        <v>2</v>
      </c>
      <c r="D5">
        <f t="array" ref="D5">SUMPRODUCT(--(MOD(COLUMN(E5:AG5)-COLUMN(A5)+1,4)=0),E5:AG5)</f>
        <v>0</v>
      </c>
      <c r="E5" s="3"/>
      <c r="F5" s="3"/>
      <c r="G5" s="3"/>
      <c r="H5">
        <f t="array" ref="H5">H$2*F5*E5*$B5*$C5*0.000000001</f>
        <v>0</v>
      </c>
      <c r="I5" s="3"/>
      <c r="J5" s="3"/>
      <c r="K5" s="3"/>
      <c r="L5">
        <f t="array" ref="L5">L$2*J5*I5*$B5*$C5*0.000000001</f>
        <v>0</v>
      </c>
      <c r="M5" s="3"/>
      <c r="N5" s="3"/>
      <c r="O5" s="3"/>
      <c r="P5">
        <f t="array" ref="P5">P$2*N5*M5*$B5*$C5*0.000000001</f>
        <v>0</v>
      </c>
      <c r="Q5" s="3">
        <v>3</v>
      </c>
      <c r="R5" s="3">
        <v>1624</v>
      </c>
      <c r="S5" s="3">
        <v>20</v>
      </c>
      <c r="T5">
        <f t="array" ref="T5">T$2*R5*Q5*$B5*$C5*0.000000001</f>
        <v>0</v>
      </c>
      <c r="U5" s="3"/>
      <c r="V5" s="3"/>
      <c r="W5" s="3"/>
      <c r="X5">
        <f t="array" ref="X5">X$2*V5*U5*$B5*$C5*0.000000001</f>
        <v>0</v>
      </c>
      <c r="Y5" s="3"/>
      <c r="Z5" s="3"/>
      <c r="AA5" s="3"/>
      <c r="AB5">
        <f t="array" ref="AB5">AB$2*Z5*Y5*$B5*$C5*0.000000001</f>
        <v>0</v>
      </c>
      <c r="AC5" s="3"/>
      <c r="AD5" s="3"/>
      <c r="AE5" s="3"/>
      <c r="AF5">
        <f t="array" ref="AF5">AF$2*AD5*AC5*$B5*$C5*0.000000001</f>
        <v>0</v>
      </c>
    </row>
    <row r="6" spans="1:32">
      <c r="A6" s="3" t="s">
        <v>16</v>
      </c>
      <c r="B6" s="3">
        <v>600</v>
      </c>
      <c r="C6" s="3">
        <v>2</v>
      </c>
      <c r="D6">
        <f t="array" ref="D6">SUMPRODUCT(--(MOD(COLUMN(E6:AG6)-COLUMN(A6)+1,4)=0),E6:AG6)</f>
        <v>0</v>
      </c>
      <c r="E6" s="3"/>
      <c r="F6" s="3"/>
      <c r="G6" s="3"/>
      <c r="H6">
        <f t="array" ref="H6">H$2*F6*E6*$B6*$C6*0.000000001</f>
        <v>0</v>
      </c>
      <c r="I6" s="3"/>
      <c r="J6" s="3"/>
      <c r="K6" s="3"/>
      <c r="L6">
        <f t="array" ref="L6">L$2*J6*I6*$B6*$C6*0.000000001</f>
        <v>0</v>
      </c>
      <c r="M6" s="3"/>
      <c r="N6" s="3"/>
      <c r="O6" s="3"/>
      <c r="P6">
        <f t="array" ref="P6">P$2*N6*M6*$B6*$C6*0.000000001</f>
        <v>0</v>
      </c>
      <c r="Q6" s="3">
        <v>4</v>
      </c>
      <c r="R6" s="3">
        <v>1624</v>
      </c>
      <c r="S6" s="3">
        <v>20</v>
      </c>
      <c r="T6">
        <f t="array" ref="T6">T$2*R6*Q6*$B6*$C6*0.000000001</f>
        <v>0</v>
      </c>
      <c r="U6" s="3"/>
      <c r="V6" s="3"/>
      <c r="W6" s="3"/>
      <c r="X6">
        <f t="array" ref="X6">X$2*V6*U6*$B6*$C6*0.000000001</f>
        <v>0</v>
      </c>
      <c r="Y6" s="3"/>
      <c r="Z6" s="3"/>
      <c r="AA6" s="3"/>
      <c r="AB6">
        <f t="array" ref="AB6">AB$2*Z6*Y6*$B6*$C6*0.000000001</f>
        <v>0</v>
      </c>
      <c r="AC6" s="3"/>
      <c r="AD6" s="3"/>
      <c r="AE6" s="3"/>
      <c r="AF6">
        <f t="array" ref="AF6">AF$2*AD6*AC6*$B6*$C6*0.000000001</f>
        <v>0</v>
      </c>
    </row>
    <row r="7" spans="1:32">
      <c r="A7" s="3" t="s">
        <v>17</v>
      </c>
      <c r="B7" s="3">
        <v>64800</v>
      </c>
      <c r="C7" s="3">
        <v>2</v>
      </c>
      <c r="D7">
        <f t="array" ref="D7">SUMPRODUCT(--(MOD(COLUMN(E7:AG7)-COLUMN(A7)+1,4)=0),E7:AG7)</f>
        <v>0</v>
      </c>
      <c r="E7" s="3">
        <v>2</v>
      </c>
      <c r="F7" s="3">
        <v>1624</v>
      </c>
      <c r="G7" s="3">
        <v>20</v>
      </c>
      <c r="H7">
        <f t="array" ref="H7">H$2*F7*E7*$B7*$C7*0.000000001</f>
        <v>0</v>
      </c>
      <c r="I7" s="3">
        <v>6</v>
      </c>
      <c r="J7" s="3">
        <v>1624</v>
      </c>
      <c r="K7" s="3">
        <v>20</v>
      </c>
      <c r="L7">
        <f t="array" ref="L7">L$2*J7*I7*$B7*$C7*0.000000001</f>
        <v>0</v>
      </c>
      <c r="M7" s="3"/>
      <c r="N7" s="3"/>
      <c r="O7" s="3"/>
      <c r="P7">
        <f t="array" ref="P7">P$2*N7*M7*$B7*$C7*0.000000001</f>
        <v>0</v>
      </c>
      <c r="Q7" s="3">
        <v>397</v>
      </c>
      <c r="R7" s="3">
        <v>1624</v>
      </c>
      <c r="S7" s="3">
        <v>20</v>
      </c>
      <c r="T7">
        <f t="array" ref="T7">T$2*R7*Q7*$B7*$C7*0.000000001</f>
        <v>0</v>
      </c>
      <c r="U7" s="3"/>
      <c r="V7" s="3"/>
      <c r="W7" s="3"/>
      <c r="X7">
        <f t="array" ref="X7">X$2*V7*U7*$B7*$C7*0.000000001</f>
        <v>0</v>
      </c>
      <c r="Y7" s="3">
        <v>4</v>
      </c>
      <c r="Z7" s="3">
        <v>1624</v>
      </c>
      <c r="AA7" s="3">
        <v>20</v>
      </c>
      <c r="AB7">
        <f t="array" ref="AB7">AB$2*Z7*Y7*$B7*$C7*0.000000001</f>
        <v>0</v>
      </c>
      <c r="AC7" s="3">
        <v>11</v>
      </c>
      <c r="AD7" s="3">
        <v>1624</v>
      </c>
      <c r="AE7" s="3">
        <v>20</v>
      </c>
      <c r="AF7">
        <f t="array" ref="AF7">AF$2*AD7*AC7*$B7*$C7*0.000000001</f>
        <v>0</v>
      </c>
    </row>
    <row r="8" spans="1:32">
      <c r="A8" s="3" t="s">
        <v>18</v>
      </c>
      <c r="B8" s="3">
        <v>324000</v>
      </c>
      <c r="C8" s="3">
        <v>2</v>
      </c>
      <c r="D8">
        <f t="array" ref="D8">SUMPRODUCT(--(MOD(COLUMN(E8:AG8)-COLUMN(A8)+1,4)=0),E8:AG8)</f>
        <v>0</v>
      </c>
      <c r="E8" s="3"/>
      <c r="F8" s="3"/>
      <c r="G8" s="3"/>
      <c r="H8">
        <f t="array" ref="H8">H$2*F8*E8*$B8*$C8*0.000000001</f>
        <v>0</v>
      </c>
      <c r="I8" s="3"/>
      <c r="J8" s="3"/>
      <c r="K8" s="3"/>
      <c r="L8">
        <f t="array" ref="L8">L$2*J8*I8*$B8*$C8*0.000000001</f>
        <v>0</v>
      </c>
      <c r="M8" s="3"/>
      <c r="N8" s="3"/>
      <c r="O8" s="3"/>
      <c r="P8">
        <f t="array" ref="P8">P$2*N8*M8*$B8*$C8*0.000000001</f>
        <v>0</v>
      </c>
      <c r="Q8" s="3">
        <v>4</v>
      </c>
      <c r="R8" s="3">
        <v>1624</v>
      </c>
      <c r="S8" s="3">
        <v>20</v>
      </c>
      <c r="T8">
        <f t="array" ref="T8">T$2*R8*Q8*$B8*$C8*0.000000001</f>
        <v>0</v>
      </c>
      <c r="U8" s="3"/>
      <c r="V8" s="3"/>
      <c r="W8" s="3"/>
      <c r="X8">
        <f t="array" ref="X8">X$2*V8*U8*$B8*$C8*0.000000001</f>
        <v>0</v>
      </c>
      <c r="Y8" s="3"/>
      <c r="Z8" s="3"/>
      <c r="AA8" s="3"/>
      <c r="AB8">
        <f t="array" ref="AB8">AB$2*Z8*Y8*$B8*$C8*0.000000001</f>
        <v>0</v>
      </c>
      <c r="AC8" s="3"/>
      <c r="AD8" s="3"/>
      <c r="AE8" s="3"/>
      <c r="AF8">
        <f t="array" ref="AF8">AF$2*AD8*AC8*$B8*$C8*0.000000001</f>
        <v>0</v>
      </c>
    </row>
    <row r="9" spans="1:32">
      <c r="A9" s="3" t="s">
        <v>19</v>
      </c>
      <c r="B9" s="3">
        <v>518400</v>
      </c>
      <c r="C9" s="3">
        <v>2</v>
      </c>
      <c r="D9">
        <f t="array" ref="D9">SUMPRODUCT(--(MOD(COLUMN(E9:AG9)-COLUMN(A9)+1,4)=0),E9:AG9)</f>
        <v>0</v>
      </c>
      <c r="E9" s="3"/>
      <c r="F9" s="3"/>
      <c r="G9" s="3"/>
      <c r="H9">
        <f t="array" ref="H9">H$2*F9*E9*$B9*$C9*0.000000001</f>
        <v>0</v>
      </c>
      <c r="I9" s="3"/>
      <c r="J9" s="3"/>
      <c r="K9" s="3"/>
      <c r="L9">
        <f t="array" ref="L9">L$2*J9*I9*$B9*$C9*0.000000001</f>
        <v>0</v>
      </c>
      <c r="M9" s="3"/>
      <c r="N9" s="3"/>
      <c r="O9" s="3"/>
      <c r="P9">
        <f t="array" ref="P9">P$2*N9*M9*$B9*$C9*0.000000001</f>
        <v>0</v>
      </c>
      <c r="Q9" s="3">
        <v>1</v>
      </c>
      <c r="R9" s="3">
        <v>1624</v>
      </c>
      <c r="S9" s="3">
        <v>20</v>
      </c>
      <c r="T9">
        <f t="array" ref="T9">T$2*R9*Q9*$B9*$C9*0.000000001</f>
        <v>0</v>
      </c>
      <c r="U9" s="3"/>
      <c r="V9" s="3"/>
      <c r="W9" s="3"/>
      <c r="X9">
        <f t="array" ref="X9">X$2*V9*U9*$B9*$C9*0.000000001</f>
        <v>0</v>
      </c>
      <c r="Y9" s="3"/>
      <c r="Z9" s="3"/>
      <c r="AA9" s="3"/>
      <c r="AB9">
        <f t="array" ref="AB9">AB$2*Z9*Y9*$B9*$C9*0.000000001</f>
        <v>0</v>
      </c>
      <c r="AC9" s="3"/>
      <c r="AD9" s="3"/>
      <c r="AE9" s="3"/>
      <c r="AF9">
        <f t="array" ref="AF9">AF$2*AD9*AC9*$B9*$C9*0.000000001</f>
        <v>0</v>
      </c>
    </row>
    <row r="10" spans="1:32">
      <c r="A10" s="3" t="s">
        <v>20</v>
      </c>
      <c r="B10" s="3">
        <v>10</v>
      </c>
      <c r="C10" s="3">
        <v>2</v>
      </c>
      <c r="D10">
        <f t="array" ref="D10">SUMPRODUCT(--(MOD(COLUMN(E10:AG10)-COLUMN(A10)+1,4)=0),E10:AG10)</f>
        <v>0</v>
      </c>
      <c r="E10" s="3"/>
      <c r="F10" s="3"/>
      <c r="G10" s="3"/>
      <c r="H10">
        <f t="array" ref="H10">H$2*F10*E10*$B10*$C10*0.000000001</f>
        <v>0</v>
      </c>
      <c r="I10" s="3"/>
      <c r="J10" s="3"/>
      <c r="K10" s="3"/>
      <c r="L10">
        <f t="array" ref="L10">L$2*J10*I10*$B10*$C10*0.000000001</f>
        <v>0</v>
      </c>
      <c r="M10" s="3"/>
      <c r="N10" s="3"/>
      <c r="O10" s="3"/>
      <c r="P10">
        <f t="array" ref="P10">P$2*N10*M10*$B10*$C10*0.000000001</f>
        <v>0</v>
      </c>
      <c r="Q10" s="3">
        <v>9</v>
      </c>
      <c r="R10" s="3">
        <v>1624</v>
      </c>
      <c r="S10" s="3">
        <v>20</v>
      </c>
      <c r="T10">
        <f t="array" ref="T10">T$2*R10*Q10*$B10*$C10*0.000000001</f>
        <v>0</v>
      </c>
      <c r="U10" s="3"/>
      <c r="V10" s="3"/>
      <c r="W10" s="3"/>
      <c r="X10">
        <f t="array" ref="X10">X$2*V10*U10*$B10*$C10*0.000000001</f>
        <v>0</v>
      </c>
      <c r="Y10" s="3"/>
      <c r="Z10" s="3"/>
      <c r="AA10" s="3"/>
      <c r="AB10">
        <f t="array" ref="AB10">AB$2*Z10*Y10*$B10*$C10*0.000000001</f>
        <v>0</v>
      </c>
      <c r="AC10" s="3"/>
      <c r="AD10" s="3"/>
      <c r="AE10" s="3"/>
      <c r="AF10">
        <f t="array" ref="AF10">AF$2*AD10*AC10*$B10*$C10*0.000000001</f>
        <v>0</v>
      </c>
    </row>
    <row r="11" spans="1:32">
      <c r="A11" s="3" t="s">
        <v>21</v>
      </c>
      <c r="B11" s="3">
        <v>10</v>
      </c>
      <c r="C11" s="3">
        <v>2</v>
      </c>
      <c r="D11">
        <f t="array" ref="D11">SUMPRODUCT(--(MOD(COLUMN(E11:AG11)-COLUMN(A11)+1,4)=0),E11:AG11)</f>
        <v>0</v>
      </c>
      <c r="E11" s="3"/>
      <c r="F11" s="3"/>
      <c r="G11" s="3"/>
      <c r="H11">
        <f t="array" ref="H11">H$2*F11*E11*$B11*$C11*0.000000001</f>
        <v>0</v>
      </c>
      <c r="I11" s="3"/>
      <c r="J11" s="3"/>
      <c r="K11" s="3"/>
      <c r="L11">
        <f t="array" ref="L11">L$2*J11*I11*$B11*$C11*0.000000001</f>
        <v>0</v>
      </c>
      <c r="M11" s="3"/>
      <c r="N11" s="3"/>
      <c r="O11" s="3"/>
      <c r="P11">
        <f t="array" ref="P11">P$2*N11*M11*$B11*$C11*0.000000001</f>
        <v>0</v>
      </c>
      <c r="Q11" s="3">
        <v>1</v>
      </c>
      <c r="R11" s="3">
        <v>1624</v>
      </c>
      <c r="S11" s="3">
        <v>20</v>
      </c>
      <c r="T11">
        <f t="array" ref="T11">T$2*R11*Q11*$B11*$C11*0.000000001</f>
        <v>0</v>
      </c>
      <c r="U11" s="3"/>
      <c r="V11" s="3"/>
      <c r="W11" s="3"/>
      <c r="X11">
        <f t="array" ref="X11">X$2*V11*U11*$B11*$C11*0.000000001</f>
        <v>0</v>
      </c>
      <c r="Y11" s="3"/>
      <c r="Z11" s="3"/>
      <c r="AA11" s="3"/>
      <c r="AB11">
        <f t="array" ref="AB11">AB$2*Z11*Y11*$B11*$C11*0.000000001</f>
        <v>0</v>
      </c>
      <c r="AC11" s="3"/>
      <c r="AD11" s="3"/>
      <c r="AE11" s="3"/>
      <c r="AF11">
        <f t="array" ref="AF11">AF$2*AD11*AC11*$B11*$C11*0.000000001</f>
        <v>0</v>
      </c>
    </row>
    <row r="12" spans="1:32">
      <c r="A12" s="3" t="s">
        <v>22</v>
      </c>
      <c r="B12" s="3">
        <v>10</v>
      </c>
      <c r="C12" s="3">
        <v>2</v>
      </c>
      <c r="D12">
        <f t="array" ref="D12">SUMPRODUCT(--(MOD(COLUMN(E12:AG12)-COLUMN(A12)+1,4)=0),E12:AG12)</f>
        <v>0</v>
      </c>
      <c r="E12" s="3"/>
      <c r="F12" s="3"/>
      <c r="G12" s="3"/>
      <c r="H12">
        <f t="array" ref="H12">H$2*F12*E12*$B12*$C12*0.000000001</f>
        <v>0</v>
      </c>
      <c r="I12" s="3"/>
      <c r="J12" s="3"/>
      <c r="K12" s="3"/>
      <c r="L12">
        <f t="array" ref="L12">L$2*J12*I12*$B12*$C12*0.000000001</f>
        <v>0</v>
      </c>
      <c r="M12" s="3"/>
      <c r="N12" s="3"/>
      <c r="O12" s="3"/>
      <c r="P12">
        <f t="array" ref="P12">P$2*N12*M12*$B12*$C12*0.000000001</f>
        <v>0</v>
      </c>
      <c r="Q12" s="3">
        <v>21</v>
      </c>
      <c r="R12" s="3">
        <v>1624</v>
      </c>
      <c r="S12" s="3">
        <v>20</v>
      </c>
      <c r="T12">
        <f t="array" ref="T12">T$2*R12*Q12*$B12*$C12*0.000000001</f>
        <v>0</v>
      </c>
      <c r="U12" s="3">
        <v>3</v>
      </c>
      <c r="V12" s="3">
        <v>1624</v>
      </c>
      <c r="W12" s="3">
        <v>20</v>
      </c>
      <c r="X12">
        <f t="array" ref="X12">X$2*V12*U12*$B12*$C12*0.000000001</f>
        <v>0</v>
      </c>
      <c r="Y12" s="3"/>
      <c r="Z12" s="3"/>
      <c r="AA12" s="3"/>
      <c r="AB12">
        <f t="array" ref="AB12">AB$2*Z12*Y12*$B12*$C12*0.000000001</f>
        <v>0</v>
      </c>
      <c r="AC12" s="3"/>
      <c r="AD12" s="3"/>
      <c r="AE12" s="3"/>
      <c r="AF12">
        <f t="array" ref="AF12">AF$2*AD12*AC12*$B12*$C12*0.000000001</f>
        <v>0</v>
      </c>
    </row>
    <row r="13" spans="1:32">
      <c r="A13" s="3" t="s">
        <v>23</v>
      </c>
      <c r="B13" s="3">
        <v>1231200</v>
      </c>
      <c r="C13" s="3">
        <v>2</v>
      </c>
      <c r="D13">
        <f t="array" ref="D13">SUMPRODUCT(--(MOD(COLUMN(E13:AG13)-COLUMN(A13)+1,4)=0),E13:AG13)</f>
        <v>0</v>
      </c>
      <c r="E13" s="3"/>
      <c r="F13" s="3"/>
      <c r="G13" s="3"/>
      <c r="H13">
        <f t="array" ref="H13">H$2*F13*E13*$B13*$C13*0.000000001</f>
        <v>0</v>
      </c>
      <c r="I13" s="3"/>
      <c r="J13" s="3"/>
      <c r="K13" s="3"/>
      <c r="L13">
        <f t="array" ref="L13">L$2*J13*I13*$B13*$C13*0.000000001</f>
        <v>0</v>
      </c>
      <c r="M13" s="3"/>
      <c r="N13" s="3"/>
      <c r="O13" s="3"/>
      <c r="P13">
        <f t="array" ref="P13">P$2*N13*M13*$B13*$C13*0.000000001</f>
        <v>0</v>
      </c>
      <c r="Q13" s="3">
        <v>11</v>
      </c>
      <c r="R13" s="3">
        <v>1624</v>
      </c>
      <c r="S13" s="3">
        <v>20</v>
      </c>
      <c r="T13">
        <f t="array" ref="T13">T$2*R13*Q13*$B13*$C13*0.000000001</f>
        <v>0</v>
      </c>
      <c r="U13" s="3">
        <v>4</v>
      </c>
      <c r="V13" s="3">
        <v>1624</v>
      </c>
      <c r="W13" s="3">
        <v>20</v>
      </c>
      <c r="X13">
        <f t="array" ref="X13">X$2*V13*U13*$B13*$C13*0.000000001</f>
        <v>0</v>
      </c>
      <c r="Y13" s="3"/>
      <c r="Z13" s="3"/>
      <c r="AA13" s="3"/>
      <c r="AB13">
        <f t="array" ref="AB13">AB$2*Z13*Y13*$B13*$C13*0.000000001</f>
        <v>0</v>
      </c>
      <c r="AC13" s="3"/>
      <c r="AD13" s="3"/>
      <c r="AE13" s="3"/>
      <c r="AF13">
        <f t="array" ref="AF13">AF$2*AD13*AC13*$B13*$C13*0.000000001</f>
        <v>0</v>
      </c>
    </row>
    <row r="14" spans="1:32">
      <c r="A14" s="3" t="s">
        <v>24</v>
      </c>
      <c r="B14" s="3">
        <v>3888000</v>
      </c>
      <c r="C14" s="3">
        <v>2</v>
      </c>
      <c r="D14">
        <f t="array" ref="D14">SUMPRODUCT(--(MOD(COLUMN(E14:AG14)-COLUMN(A14)+1,4)=0),E14:AG14)</f>
        <v>0</v>
      </c>
      <c r="E14" s="3"/>
      <c r="F14" s="3"/>
      <c r="G14" s="3"/>
      <c r="H14">
        <f t="array" ref="H14">H$2*F14*E14*$B14*$C14*0.000000001</f>
        <v>0</v>
      </c>
      <c r="I14" s="3"/>
      <c r="J14" s="3"/>
      <c r="K14" s="3"/>
      <c r="L14">
        <f t="array" ref="L14">L$2*J14*I14*$B14*$C14*0.000000001</f>
        <v>0</v>
      </c>
      <c r="M14" s="3">
        <v>1</v>
      </c>
      <c r="N14" s="3">
        <v>1624</v>
      </c>
      <c r="O14" s="3">
        <v>20</v>
      </c>
      <c r="P14">
        <f t="array" ref="P14">P$2*N14*M14*$B14*$C14*0.000000001</f>
        <v>0</v>
      </c>
      <c r="Q14" s="3">
        <v>78</v>
      </c>
      <c r="R14" s="3">
        <v>1624</v>
      </c>
      <c r="S14" s="3">
        <v>20</v>
      </c>
      <c r="T14">
        <f t="array" ref="T14">T$2*R14*Q14*$B14*$C14*0.000000001</f>
        <v>0</v>
      </c>
      <c r="U14" s="3">
        <v>3</v>
      </c>
      <c r="V14" s="3">
        <v>1623</v>
      </c>
      <c r="W14" s="3">
        <v>19</v>
      </c>
      <c r="X14">
        <f t="array" ref="X14">X$2*V14*U14*$B14*$C14*0.000000001</f>
        <v>0</v>
      </c>
      <c r="Y14" s="3"/>
      <c r="Z14" s="3"/>
      <c r="AA14" s="3"/>
      <c r="AB14">
        <f t="array" ref="AB14">AB$2*Z14*Y14*$B14*$C14*0.000000001</f>
        <v>0</v>
      </c>
      <c r="AC14" s="3">
        <v>111</v>
      </c>
      <c r="AD14" s="3">
        <v>1624</v>
      </c>
      <c r="AE14" s="3">
        <v>20</v>
      </c>
      <c r="AF14">
        <f t="array" ref="AF14">AF$2*AD14*AC14*$B14*$C14*0.000000001</f>
        <v>0</v>
      </c>
    </row>
    <row r="15" spans="1:32">
      <c r="A15" s="3" t="s">
        <v>25</v>
      </c>
      <c r="B15" s="3">
        <v>2592000</v>
      </c>
      <c r="C15" s="3">
        <v>2</v>
      </c>
      <c r="D15">
        <f t="array" ref="D15">SUMPRODUCT(--(MOD(COLUMN(E15:AG15)-COLUMN(A15)+1,4)=0),E15:AG15)</f>
        <v>0</v>
      </c>
      <c r="E15" s="3"/>
      <c r="F15" s="3"/>
      <c r="G15" s="3"/>
      <c r="H15">
        <f t="array" ref="H15">H$2*F15*E15*$B15*$C15*0.000000001</f>
        <v>0</v>
      </c>
      <c r="I15" s="3"/>
      <c r="J15" s="3"/>
      <c r="K15" s="3"/>
      <c r="L15">
        <f t="array" ref="L15">L$2*J15*I15*$B15*$C15*0.000000001</f>
        <v>0</v>
      </c>
      <c r="M15" s="3"/>
      <c r="N15" s="3"/>
      <c r="O15" s="3"/>
      <c r="P15">
        <f t="array" ref="P15">P$2*N15*M15*$B15*$C15*0.000000001</f>
        <v>0</v>
      </c>
      <c r="Q15" s="3">
        <v>13</v>
      </c>
      <c r="R15" s="3">
        <v>1624</v>
      </c>
      <c r="S15" s="3">
        <v>20</v>
      </c>
      <c r="T15">
        <f t="array" ref="T15">T$2*R15*Q15*$B15*$C15*0.000000001</f>
        <v>0</v>
      </c>
      <c r="U15" s="3">
        <v>1</v>
      </c>
      <c r="V15" s="3">
        <v>1624</v>
      </c>
      <c r="W15" s="3">
        <v>20</v>
      </c>
      <c r="X15">
        <f t="array" ref="X15">X$2*V15*U15*$B15*$C15*0.000000001</f>
        <v>0</v>
      </c>
      <c r="Y15" s="3"/>
      <c r="Z15" s="3"/>
      <c r="AA15" s="3"/>
      <c r="AB15">
        <f t="array" ref="AB15">AB$2*Z15*Y15*$B15*$C15*0.000000001</f>
        <v>0</v>
      </c>
      <c r="AC15" s="3"/>
      <c r="AD15" s="3"/>
      <c r="AE15" s="3"/>
      <c r="AF15">
        <f t="array" ref="AF15">AF$2*AD15*AC15*$B15*$C15*0.000000001</f>
        <v>0</v>
      </c>
    </row>
    <row r="16" spans="1:32">
      <c r="A16" s="3" t="s">
        <v>26</v>
      </c>
      <c r="B16" s="3">
        <v>2592000</v>
      </c>
      <c r="C16" s="3">
        <v>2</v>
      </c>
      <c r="D16">
        <f t="array" ref="D16">SUMPRODUCT(--(MOD(COLUMN(E16:AG16)-COLUMN(A16)+1,4)=0),E16:AG16)</f>
        <v>0</v>
      </c>
      <c r="E16" s="3"/>
      <c r="F16" s="3"/>
      <c r="G16" s="3"/>
      <c r="H16">
        <f t="array" ref="H16">H$2*F16*E16*$B16*$C16*0.000000001</f>
        <v>0</v>
      </c>
      <c r="I16" s="3"/>
      <c r="J16" s="3"/>
      <c r="K16" s="3"/>
      <c r="L16">
        <f t="array" ref="L16">L$2*J16*I16*$B16*$C16*0.000000001</f>
        <v>0</v>
      </c>
      <c r="M16" s="3"/>
      <c r="N16" s="3"/>
      <c r="O16" s="3"/>
      <c r="P16">
        <f t="array" ref="P16">P$2*N16*M16*$B16*$C16*0.000000001</f>
        <v>0</v>
      </c>
      <c r="Q16" s="3">
        <v>36</v>
      </c>
      <c r="R16" s="3">
        <v>1624</v>
      </c>
      <c r="S16" s="3">
        <v>20</v>
      </c>
      <c r="T16">
        <f t="array" ref="T16">T$2*R16*Q16*$B16*$C16*0.000000001</f>
        <v>0</v>
      </c>
      <c r="U16" s="3">
        <v>1</v>
      </c>
      <c r="V16" s="3">
        <v>1624</v>
      </c>
      <c r="W16" s="3">
        <v>20</v>
      </c>
      <c r="X16">
        <f t="array" ref="X16">X$2*V16*U16*$B16*$C16*0.000000001</f>
        <v>0</v>
      </c>
      <c r="Y16" s="3"/>
      <c r="Z16" s="3"/>
      <c r="AA16" s="3"/>
      <c r="AB16">
        <f t="array" ref="AB16">AB$2*Z16*Y16*$B16*$C16*0.000000001</f>
        <v>0</v>
      </c>
      <c r="AC16" s="3"/>
      <c r="AD16" s="3"/>
      <c r="AE16" s="3"/>
      <c r="AF16">
        <f t="array" ref="AF16">AF$2*AD16*AC16*$B16*$C16*0.000000001</f>
        <v>0</v>
      </c>
    </row>
    <row r="17" spans="1:32">
      <c r="A17" s="3" t="s">
        <v>27</v>
      </c>
      <c r="B17" s="3">
        <v>600</v>
      </c>
      <c r="C17" s="3">
        <v>2</v>
      </c>
      <c r="D17">
        <f t="array" ref="D17">SUMPRODUCT(--(MOD(COLUMN(E17:AG17)-COLUMN(A17)+1,4)=0),E17:AG17)</f>
        <v>0</v>
      </c>
      <c r="E17" s="3"/>
      <c r="F17" s="3"/>
      <c r="G17" s="3"/>
      <c r="H17">
        <f t="array" ref="H17">H$2*F17*E17*$B17*$C17*0.000000001</f>
        <v>0</v>
      </c>
      <c r="I17" s="3"/>
      <c r="J17" s="3"/>
      <c r="K17" s="3"/>
      <c r="L17">
        <f t="array" ref="L17">L$2*J17*I17*$B17*$C17*0.000000001</f>
        <v>0</v>
      </c>
      <c r="M17" s="3"/>
      <c r="N17" s="3"/>
      <c r="O17" s="3"/>
      <c r="P17">
        <f t="array" ref="P17">P$2*N17*M17*$B17*$C17*0.000000001</f>
        <v>0</v>
      </c>
      <c r="Q17" s="3">
        <v>2</v>
      </c>
      <c r="R17" s="3">
        <v>1624</v>
      </c>
      <c r="S17" s="3">
        <v>20</v>
      </c>
      <c r="T17">
        <f t="array" ref="T17">T$2*R17*Q17*$B17*$C17*0.000000001</f>
        <v>0</v>
      </c>
      <c r="U17" s="3"/>
      <c r="V17" s="3"/>
      <c r="W17" s="3"/>
      <c r="X17">
        <f t="array" ref="X17">X$2*V17*U17*$B17*$C17*0.000000001</f>
        <v>0</v>
      </c>
      <c r="Y17" s="3"/>
      <c r="Z17" s="3"/>
      <c r="AA17" s="3"/>
      <c r="AB17">
        <f t="array" ref="AB17">AB$2*Z17*Y17*$B17*$C17*0.000000001</f>
        <v>0</v>
      </c>
      <c r="AC17" s="3"/>
      <c r="AD17" s="3"/>
      <c r="AE17" s="3"/>
      <c r="AF17">
        <f t="array" ref="AF17">AF$2*AD17*AC17*$B17*$C17*0.000000001</f>
        <v>0</v>
      </c>
    </row>
    <row r="18" spans="1:32">
      <c r="A18" s="3" t="s">
        <v>28</v>
      </c>
      <c r="B18" s="3">
        <v>324000</v>
      </c>
      <c r="C18" s="3">
        <v>2</v>
      </c>
      <c r="D18">
        <f t="array" ref="D18">SUMPRODUCT(--(MOD(COLUMN(E18:AG18)-COLUMN(A18)+1,4)=0),E18:AG18)</f>
        <v>0</v>
      </c>
      <c r="E18" s="3"/>
      <c r="F18" s="3"/>
      <c r="G18" s="3"/>
      <c r="H18">
        <f t="array" ref="H18">H$2*F18*E18*$B18*$C18*0.000000001</f>
        <v>0</v>
      </c>
      <c r="I18" s="3"/>
      <c r="J18" s="3"/>
      <c r="K18" s="3"/>
      <c r="L18">
        <f t="array" ref="L18">L$2*J18*I18*$B18*$C18*0.000000001</f>
        <v>0</v>
      </c>
      <c r="M18" s="3"/>
      <c r="N18" s="3"/>
      <c r="O18" s="3"/>
      <c r="P18">
        <f t="array" ref="P18">P$2*N18*M18*$B18*$C18*0.000000001</f>
        <v>0</v>
      </c>
      <c r="Q18" s="3">
        <v>2</v>
      </c>
      <c r="R18" s="3">
        <v>1624</v>
      </c>
      <c r="S18" s="3">
        <v>20</v>
      </c>
      <c r="T18">
        <f t="array" ref="T18">T$2*R18*Q18*$B18*$C18*0.000000001</f>
        <v>0</v>
      </c>
      <c r="U18" s="3"/>
      <c r="V18" s="3"/>
      <c r="W18" s="3"/>
      <c r="X18">
        <f t="array" ref="X18">X$2*V18*U18*$B18*$C18*0.000000001</f>
        <v>0</v>
      </c>
      <c r="Y18" s="3"/>
      <c r="Z18" s="3"/>
      <c r="AA18" s="3"/>
      <c r="AB18">
        <f t="array" ref="AB18">AB$2*Z18*Y18*$B18*$C18*0.000000001</f>
        <v>0</v>
      </c>
      <c r="AC18" s="3"/>
      <c r="AD18" s="3"/>
      <c r="AE18" s="3"/>
      <c r="AF18">
        <f t="array" ref="AF18">AF$2*AD18*AC18*$B18*$C18*0.000000001</f>
        <v>0</v>
      </c>
    </row>
    <row r="19" spans="1:32">
      <c r="A19" s="3" t="s">
        <v>29</v>
      </c>
      <c r="B19" s="3">
        <v>3888000</v>
      </c>
      <c r="C19" s="3">
        <v>2</v>
      </c>
      <c r="D19">
        <f t="array" ref="D19">SUMPRODUCT(--(MOD(COLUMN(E19:AG19)-COLUMN(A19)+1,4)=0),E19:AG19)</f>
        <v>0</v>
      </c>
      <c r="E19" s="3"/>
      <c r="F19" s="3"/>
      <c r="G19" s="3"/>
      <c r="H19">
        <f t="array" ref="H19">H$2*F19*E19*$B19*$C19*0.000000001</f>
        <v>0</v>
      </c>
      <c r="I19" s="3"/>
      <c r="J19" s="3"/>
      <c r="K19" s="3"/>
      <c r="L19">
        <f t="array" ref="L19">L$2*J19*I19*$B19*$C19*0.000000001</f>
        <v>0</v>
      </c>
      <c r="M19" s="3"/>
      <c r="N19" s="3"/>
      <c r="O19" s="3"/>
      <c r="P19">
        <f t="array" ref="P19">P$2*N19*M19*$B19*$C19*0.000000001</f>
        <v>0</v>
      </c>
      <c r="Q19" s="3">
        <v>1</v>
      </c>
      <c r="R19" s="3">
        <v>1624</v>
      </c>
      <c r="S19" s="3">
        <v>20</v>
      </c>
      <c r="T19">
        <f t="array" ref="T19">T$2*R19*Q19*$B19*$C19*0.000000001</f>
        <v>0</v>
      </c>
      <c r="U19" s="3"/>
      <c r="V19" s="3"/>
      <c r="W19" s="3"/>
      <c r="X19">
        <f t="array" ref="X19">X$2*V19*U19*$B19*$C19*0.000000001</f>
        <v>0</v>
      </c>
      <c r="Y19" s="3"/>
      <c r="Z19" s="3"/>
      <c r="AA19" s="3"/>
      <c r="AB19">
        <f t="array" ref="AB19">AB$2*Z19*Y19*$B19*$C19*0.000000001</f>
        <v>0</v>
      </c>
      <c r="AC19" s="3"/>
      <c r="AD19" s="3"/>
      <c r="AE19" s="3"/>
      <c r="AF19">
        <f t="array" ref="AF19">AF$2*AD19*AC19*$B19*$C19*0.000000001</f>
        <v>0</v>
      </c>
    </row>
    <row r="20" spans="1:32">
      <c r="A20" s="3" t="s">
        <v>30</v>
      </c>
      <c r="B20" s="3"/>
      <c r="C20" s="3"/>
      <c r="D20">
        <f t="array" ref="D20">SUM(D3:D19)*0.001</f>
        <v>0</v>
      </c>
      <c r="E20" s="3"/>
      <c r="F20" s="3" t="s">
        <v>1</v>
      </c>
      <c r="G20" s="3"/>
      <c r="H20">
        <f t="array" ref="H20">SUM(H3:H19)*0.001</f>
        <v>0</v>
      </c>
      <c r="I20" s="3"/>
      <c r="J20" s="3" t="s">
        <v>2</v>
      </c>
      <c r="K20" s="3"/>
      <c r="L20">
        <f t="array" ref="L20">SUM(L3:L19)*0.001</f>
        <v>0</v>
      </c>
      <c r="M20" s="3"/>
      <c r="N20" s="3" t="s">
        <v>3</v>
      </c>
      <c r="O20" s="3"/>
      <c r="P20">
        <f t="array" ref="P20">SUM(P3:P19)*0.001</f>
        <v>0</v>
      </c>
      <c r="Q20" s="3"/>
      <c r="R20" s="3" t="s">
        <v>4</v>
      </c>
      <c r="S20" s="3"/>
      <c r="T20">
        <f t="array" ref="T20">SUM(T3:T19)*0.001</f>
        <v>0</v>
      </c>
      <c r="U20" s="3"/>
      <c r="V20" s="3" t="s">
        <v>5</v>
      </c>
      <c r="W20" s="3"/>
      <c r="X20">
        <f t="array" ref="X20">SUM(X3:X19)*0.001</f>
        <v>0</v>
      </c>
      <c r="Y20" s="3"/>
      <c r="Z20" s="3" t="s">
        <v>6</v>
      </c>
      <c r="AA20" s="3"/>
      <c r="AB20">
        <f t="array" ref="AB20">SUM(AB3:AB19)*0.001</f>
        <v>0</v>
      </c>
      <c r="AC20" s="3"/>
      <c r="AD20" s="3" t="s">
        <v>7</v>
      </c>
      <c r="AE20" s="3"/>
      <c r="AF20">
        <f t="array" ref="AF20">SUM(AF3:AF19)*0.001</f>
        <v>0</v>
      </c>
    </row>
    <row r="22" spans="1:32">
      <c r="A22" t="s">
        <v>31</v>
      </c>
      <c r="B22" t="s">
        <v>32</v>
      </c>
    </row>
    <row r="23" spans="1:32">
      <c r="A23" t="s">
        <v>33</v>
      </c>
      <c r="B23" t="s">
        <v>34</v>
      </c>
    </row>
    <row r="24" spans="1:32">
      <c r="A24" t="s">
        <v>35</v>
      </c>
      <c r="B24" t="s">
        <v>36</v>
      </c>
    </row>
    <row r="25" spans="1:32">
      <c r="A25" t="s">
        <v>37</v>
      </c>
      <c r="B25" t="s">
        <v>38</v>
      </c>
    </row>
    <row r="26" spans="1:32">
      <c r="A26" t="s">
        <v>39</v>
      </c>
      <c r="B26" t="s">
        <v>40</v>
      </c>
    </row>
    <row r="27" spans="1:32">
      <c r="A27" t="s">
        <v>41</v>
      </c>
      <c r="B27" t="s">
        <v>42</v>
      </c>
    </row>
    <row r="28" spans="1:32">
      <c r="A28" t="s">
        <v>43</v>
      </c>
      <c r="B28" t="s">
        <v>44</v>
      </c>
    </row>
    <row r="29" spans="1:32">
      <c r="A29" t="s">
        <v>45</v>
      </c>
      <c r="B29" t="s">
        <v>46</v>
      </c>
    </row>
  </sheetData>
  <mergeCells count="15">
    <mergeCell ref="E1:H1"/>
    <mergeCell ref="I1:L1"/>
    <mergeCell ref="M1:P1"/>
    <mergeCell ref="Q1:T1"/>
    <mergeCell ref="U1:X1"/>
    <mergeCell ref="Y1:AB1"/>
    <mergeCell ref="AC1:AF1"/>
    <mergeCell ref="B22:H22"/>
    <mergeCell ref="B23:H23"/>
    <mergeCell ref="B24:H24"/>
    <mergeCell ref="B25:H25"/>
    <mergeCell ref="B26:H26"/>
    <mergeCell ref="B27:H27"/>
    <mergeCell ref="B28:H28"/>
    <mergeCell ref="B29:H2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2019-02-22T09:38:53Z</dcterms:created>
  <dcterms:modified xsi:type="dcterms:W3CDTF">2019-02-22T09:38:53Z</dcterms:modified>
</cp:coreProperties>
</file>