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E3" authorId="0">
      <text>
        <r>
          <rPr>
            <sz val="8"/>
            <color indexed="81"/>
            <rFont val="Tahoma"/>
            <family val="2"/>
          </rPr>
          <t>hfls hfss pr tasmax tasmin</t>
        </r>
      </text>
    </comment>
    <comment ref="G3" authorId="0">
      <text>
        <r>
          <rPr>
            <sz val="8"/>
            <color indexed="81"/>
            <rFont val="Tahoma"/>
            <family val="2"/>
          </rPr>
          <t>land-hist-princeton ssp245 ssp434 ssp126-ssp370Lu land-hist-wfdei ssp126 land-ssp126 ssp119 ssp585 land-crop-noIrrig land-ssp434 historical-ext ssp460 land-noShiftCultivate land-crop-noIrrigFert ssp585-bgc land-crop-grass land-noWoodHarv ssp370 land-hist land-ssp585 esm-ssp585 esm-ssp585-ssp126Lu ssp534-over land-hist-altLu1 land-hist-altLu2 ssp370-ssp126Lu land-noFire land-hist-altStartYear deforest-globe land-hist-cruNcep land-cCO2 land-cClim land-crop-noFert ssp534-over-bgc land-noLu hist-noLu land-noPasture historical hist-bgc</t>
        </r>
      </text>
    </comment>
    <comment ref="I3" authorId="0">
      <text>
        <r>
          <rPr>
            <sz val="8"/>
            <color indexed="81"/>
            <rFont val="Tahoma"/>
            <family val="2"/>
          </rPr>
          <t>agesno baresoilFrac burntFractionAll c13Land c13Litter c13Soil c13Veg c14Land c14Litter c14Soil c14Veg cLand cLeaf cLitter cLitterCwd cLitterGrass cLitterShrub cLitterSubSurf cLitterSurf cLitterTree cOther cProduct cRoot cSoil cSoilAbove1m cSoilGrass cSoilShrub cSoilTree cStem cVeg cVegGrass cVegShrub cVegTree ccb cct ci clivi clt clwvi cropFrac cropFracC3 cropFracC4 dpco2 evspsbl evspsblsoi evspsblveg fAnthDisturb fBNF fCLandToOcean fDeforestToAtmos fDeforestToProduct fFireAll fFireNat fHarvestToAtmos fHarvestToProduct fLitterFire fLitterSoil fN2O fNAnthDisturb fNLandToOcean fNLitterSoil fNOx fNProduct fNVegLitter fNVegSoil fNdep fNfert fNgas fNgasFire fNgasNonFire fNleach fNloss fNnetmin fNup fProductDecomp fVegFire fVegLitter fVegLitterMortality fVegLitterSenescence fVegSoil fVegSoilMortality fVegSoilSenescence fco2antt fco2fos fco2nat fg13co2 fg14co2 fgcfc12 fgco2 fgsf6 gpp gppGrass gppShrub gppTree gppc13 gppc14 grassFrac grassFracC3 grassFracC4 hfdsn hfls hfss hurs huss lai lwsnl mrfso mrlso mrro mrros mrso mrsos mrtws nLand nLeaf nLitter nLitterCwd nLitterSubSurf nLitterSurf nMineral nMineralNH4 nMineralNO3 nOther nProduct nRoot nSoil nStem nVeg netAtmosLandC13Flux netAtmosLandC14Flux netAtmosLandCO2Flux npp nppGrass nppLeaf nppOther nppRoot nppShrub nppStem nppTree pastureFrac pastureFracC3 pastureFracC4 pflw ppos pr prc prsn prveg prw ps psl ra raGrass raLeaf raOther raRoot raShrub raStem raTree rac13 rac14 residualFrac rh rhGrass rhLitter rhShrub rhSoil rhTree rhc13 rhc14 rlds rldscs rlus rlut rlutcs rsds rsdscs rsdt rsus rsuscs rsut rsutcs rtmt sbl sbl sci sfcWind shrubFrac snc snd snm snw sootsn tas tasmax tasmin tauu tauv tpf tran treeFrac treeFracBdlDcd treeFracBdlEvg treeFracNdlDcd treeFracNdlEvg ts tsn uas vas vegFrac vegHeight vegHeightCrop vegHeightGrass vegHeightPasture vegHeightShrub vegHeightTree wetlandCH4 wetlandCH4cons wetlandCH4prod wetlandFrac wtd</t>
        </r>
      </text>
    </comment>
    <comment ref="K3" authorId="0">
      <text>
        <r>
          <rPr>
            <sz val="8"/>
            <color indexed="81"/>
            <rFont val="Tahoma"/>
            <family val="2"/>
          </rPr>
          <t>land-hist-princeton ssp245 land-hist-wfdei ssp434 ssp126-ssp370Lu ssp534-over-bgc land-ssp126 ssp119 ssp585 land-crop-noIrrig historical-ext ssp460 land-noShiftCultivate land-crop-noIrrigFert ssp585-bgc land-crop-grass land-noWoodHarv ssp370 land-hist land-ssp585 esm-ssp585 esm-ssp585-ssp126Lu ssp534-over land-hist-altLu1 land-hist-altLu2 ssp126 land-noFire land-hist-altStartYear deforest-globe land-hist-cruNcep land-cCO2 land-cClim land-crop-noFert ssp370-ssp126Lu land-ssp434 land-noLu hist-noLu land-noPasture historical hist-bgc</t>
        </r>
      </text>
    </comment>
    <comment ref="U3" authorId="0">
      <text>
        <r>
          <rPr>
            <sz val="8"/>
            <color indexed="81"/>
            <rFont val="Tahoma"/>
            <family val="2"/>
          </rPr>
          <t>cLitter cProduct cSoil cVeg</t>
        </r>
      </text>
    </comment>
    <comment ref="W3" authorId="0">
      <text>
        <r>
          <rPr>
            <sz val="8"/>
            <color indexed="81"/>
            <rFont val="Tahoma"/>
            <family val="2"/>
          </rPr>
          <t>land-hist-princeton ssp245 ssp434 ssp126-ssp370Lu land-hist-wfdei ssp126 land-ssp126 ssp119 ssp585 land-crop-noIrrig land-ssp434 historical-ext ssp460 land-noShiftCultivate land-crop-noIrrigFert ssp585-bgc land-crop-grass land-noWoodHarv ssp370 land-hist land-ssp585 esm-ssp585 esm-ssp585-ssp126Lu ssp534-over land-hist-altLu1 land-hist-altLu2 ssp370-ssp126Lu land-noFire land-hist-altStartYear deforest-globe land-hist-cruNcep land-cCO2 land-cClim land-crop-noFert ssp534-over-bgc land-noLu hist-noLu land-noPasture historical hist-bgc</t>
        </r>
      </text>
    </comment>
    <comment ref="Q4" authorId="0">
      <text>
        <r>
          <rPr>
            <sz val="8"/>
            <color indexed="81"/>
            <rFont val="Tahoma"/>
            <family val="2"/>
          </rPr>
          <t>dispkexyfo fg13co2 fg14co2abio fgco2 fgco2abio fgco2nat ocontempmint opottempmint somint tnkebto tnpeo</t>
        </r>
      </text>
    </comment>
    <comment ref="S4" authorId="0">
      <text>
        <r>
          <rPr>
            <sz val="8"/>
            <color indexed="81"/>
            <rFont val="Tahoma"/>
            <family val="2"/>
          </rPr>
          <t>ssp245 ssp434 ssp126-ssp370Lu ssp534-over-bgc ssp119 ssp585 land-crop-noIrrig historical-ext ssp460 land-noShiftCultivate land-crop-noIrrigFert ssp585-bgc land-crop-grass land-noWoodHarv ssp370 esm-ssp585 esm-ssp585-ssp126Lu ssp534-over land-hist-altLu1 land-hist-altLu2 ssp126 land-noFire land-hist-altStartYear deforest-globe land-cCO2 land-cClim land-crop-noFert ssp370-ssp126Lu land-noLu hist-noLu land-noPasture historical hist-bgc</t>
        </r>
      </text>
    </comment>
    <comment ref="M5" authorId="0">
      <text>
        <r>
          <rPr>
            <sz val="8"/>
            <color indexed="81"/>
            <rFont val="Tahoma"/>
            <family val="2"/>
          </rPr>
          <t>difmxybo2d difmxylo2d diftrbbo2d diftrblo2d diftrebo2d diftrelo2d diftrxybo2d diftrxylo2d dispkexyfo2d tnkebto2d</t>
        </r>
      </text>
    </comment>
    <comment ref="O5" authorId="0">
      <text>
        <r>
          <rPr>
            <sz val="8"/>
            <color indexed="81"/>
            <rFont val="Tahoma"/>
            <family val="2"/>
          </rPr>
          <t>ssp245 ssp434 ssp126-ssp370Lu ssp534-over-bgc ssp119 deforest-globe land-crop-noIrrig ssp460 land-noShiftCultivate land-crop-noIrrigFert ssp585-bgc land-crop-grass land-noWoodHarv ssp370 esm-ssp585 esm-ssp585-ssp126Lu ssp534-over land-hist-altLu1 land-hist-altLu2 ssp126 land-noFire land-hist-altStartYear ssp585 land-cCO2 land-cClim land-crop-noFert ssp370-ssp126Lu land-noLu hist-noLu land-noPasture historical hist-bgc</t>
        </r>
      </text>
    </comment>
    <comment ref="I6" authorId="0">
      <text>
        <r>
          <rPr>
            <sz val="8"/>
            <color indexed="81"/>
            <rFont val="Tahoma"/>
            <family val="2"/>
          </rPr>
          <t>cTotFireLut fLulccAtmLut fLulccProductLut fLulccResidueLut fProductDecompLut fahLut fracLut gppLut hflsLut hfssLut hussLut irrLut laiLut mrroLut mrsoLut mrsosLut necbLut nppLut nwdFracLut raLut rhLut rlusLut rsusLut sweLut tasLut tslsiLut</t>
        </r>
      </text>
    </comment>
    <comment ref="K6" authorId="0">
      <text>
        <r>
          <rPr>
            <sz val="8"/>
            <color indexed="81"/>
            <rFont val="Tahoma"/>
            <family val="2"/>
          </rPr>
          <t>land-hist-princeton ssp245 ssp434 ssp126-ssp370Lu land-hist-wfdei ssp126 land-ssp126 ssp119 ssp585 land-crop-noIrrig land-ssp434 historical-ext ssp460 land-noShiftCultivate land-crop-noIrrigFert ssp585-bgc land-crop-grass land-noWoodHarv ssp370 land-hist land-ssp585 esm-ssp585 esm-ssp585-ssp126Lu ssp534-over land-hist-altLu1 land-hist-altLu2 ssp370-ssp126Lu land-noFire land-hist-altStartYear deforest-globe land-hist-cruNcep land-cCO2 land-cClim land-crop-noFert ssp534-over-bgc land-noLu hist-noLu land-noPasture historical hist-bgc</t>
        </r>
      </text>
    </comment>
    <comment ref="Q6" authorId="0">
      <text>
        <r>
          <rPr>
            <sz val="8"/>
            <color indexed="81"/>
            <rFont val="Tahoma"/>
            <family val="2"/>
          </rPr>
          <t>fracInLut fracOutLut</t>
        </r>
      </text>
    </comment>
    <comment ref="S6" authorId="0">
      <text>
        <r>
          <rPr>
            <sz val="8"/>
            <color indexed="81"/>
            <rFont val="Tahoma"/>
            <family val="2"/>
          </rPr>
          <t>land-hist-princeton ssp245 ssp434 ssp126-ssp370Lu land-hist-wfdei ssp126 land-ssp126 ssp119 ssp585 land-crop-noIrrig land-ssp434 historical-ext ssp460 land-noShiftCultivate land-crop-noIrrigFert ssp585-bgc land-crop-grass land-noWoodHarv ssp370 land-hist land-ssp585 esm-ssp585 esm-ssp585-ssp126Lu ssp534-over land-hist-altLu1 land-hist-altLu2 ssp370-ssp126Lu land-noFire land-hist-altStartYear deforest-globe land-hist-cruNcep land-cCO2 land-cClim land-crop-noFert ssp534-over-bgc land-noLu hist-noLu land-noPasture historical hist-bgc</t>
        </r>
      </text>
    </comment>
    <comment ref="U6" authorId="0">
      <text>
        <r>
          <rPr>
            <sz val="8"/>
            <color indexed="81"/>
            <rFont val="Tahoma"/>
            <family val="2"/>
          </rPr>
          <t>cLitterLut cProductLut cSoilLut cVegLut fracLut</t>
        </r>
      </text>
    </comment>
    <comment ref="W6" authorId="0">
      <text>
        <r>
          <rPr>
            <sz val="8"/>
            <color indexed="81"/>
            <rFont val="Tahoma"/>
            <family val="2"/>
          </rPr>
          <t>land-hist-princeton ssp245 ssp434 ssp126-ssp370Lu land-hist-wfdei ssp126 land-ssp126 ssp119 deforest-globe land-crop-noIrrig land-ssp434 historical-ext ssp460 land-noShiftCultivate land-crop-noIrrigFert ssp585-bgc land-crop-grass land-noWoodHarv ssp370 land-hist land-ssp585 esm-ssp585 esm-ssp585-ssp126Lu ssp534-over land-hist-altLu1 land-hist-altLu2 ssp370-ssp126Lu land-noFire land-hist-altStartYear ssp585 land-hist-cruNcep land-cCO2 land-cClim land-crop-noFert ssp534-over-bgc land-noLu hist-noLu land-noPasture historical hist-bgc</t>
        </r>
      </text>
    </comment>
    <comment ref="I7" authorId="0">
      <text>
        <r>
          <rPr>
            <sz val="8"/>
            <color indexed="81"/>
            <rFont val="Tahoma"/>
            <family val="2"/>
          </rPr>
          <t>cSoilPools tSoilPools</t>
        </r>
      </text>
    </comment>
    <comment ref="K7" authorId="0">
      <text>
        <r>
          <rPr>
            <sz val="8"/>
            <color indexed="81"/>
            <rFont val="Tahoma"/>
            <family val="2"/>
          </rPr>
          <t>land-hist-princeton ssp245 ssp434 ssp126-ssp370Lu land-hist-wfdei ssp126 land-ssp126 ssp119 deforest-globe land-crop-noIrrig land-ssp434 historical-ext ssp460 land-noShiftCultivate land-crop-noIrrigFert ssp585-bgc land-crop-grass land-noWoodHarv ssp370 land-hist land-ssp585 esm-ssp585 esm-ssp585-ssp126Lu ssp534-over land-hist-altLu1 land-hist-altLu2 ssp370-ssp126Lu land-noFire land-hist-altStartYear ssp585 land-hist-cruNcep land-cCO2 land-cClim land-crop-noFert ssp534-over-bgc land-noLu hist-noLu land-noPasture historical hist-bgc</t>
        </r>
      </text>
    </comment>
    <comment ref="I8" authorId="0">
      <text>
        <r>
          <rPr>
            <sz val="8"/>
            <color indexed="81"/>
            <rFont val="Tahoma"/>
            <family val="2"/>
          </rPr>
          <t>cfc113global cfc11global cfc12global ch4global co2mass hcfc22global n2oglobal</t>
        </r>
      </text>
    </comment>
    <comment ref="K8" authorId="0">
      <text>
        <r>
          <rPr>
            <sz val="8"/>
            <color indexed="81"/>
            <rFont val="Tahoma"/>
            <family val="2"/>
          </rPr>
          <t>ssp245 ssp434 ssp126-ssp370Lu ssp534-over-bgc ssp119 ssp585 land-crop-noIrrig historical-ext ssp460 land-noShiftCultivate land-crop-noIrrigFert ssp585-bgc land-crop-grass land-noWoodHarv ssp370 esm-ssp585 esm-ssp585-ssp126Lu ssp534-over land-hist-altLu1 land-hist-altLu2 ssp126 land-noFire land-hist-altStartYear deforest-globe land-cCO2 land-cClim land-crop-noFert ssp370-ssp126Lu land-noLu hist-noLu land-noPasture historical hist-bgc</t>
        </r>
      </text>
    </comment>
    <comment ref="M8" authorId="0">
      <text>
        <r>
          <rPr>
            <sz val="8"/>
            <color indexed="81"/>
            <rFont val="Tahoma"/>
            <family val="2"/>
          </rPr>
          <t>ch4globalClim co2massClim n2oglobalClim</t>
        </r>
      </text>
    </comment>
    <comment ref="O8" authorId="0">
      <text>
        <r>
          <rPr>
            <sz val="8"/>
            <color indexed="81"/>
            <rFont val="Tahoma"/>
            <family val="2"/>
          </rPr>
          <t>ssp245 ssp434 ssp126-ssp370Lu ssp534-over-bgc ssp119 ssp585 land-crop-noIrrig historical-ext ssp460 land-noShiftCultivate land-crop-noIrrigFert ssp585-bgc land-crop-grass land-noWoodHarv ssp370 esm-ssp585 esm-ssp585-ssp126Lu ssp534-over land-hist-altLu1 land-hist-altLu2 ssp126 land-noFire land-hist-altStartYear deforest-globe land-cCO2 land-cClim land-crop-noFert ssp370-ssp126Lu land-noLu hist-noLu land-noPasture historical hist-bgc</t>
        </r>
      </text>
    </comment>
    <comment ref="I9" authorId="0">
      <text>
        <r>
          <rPr>
            <sz val="8"/>
            <color indexed="81"/>
            <rFont val="Tahoma"/>
            <family val="2"/>
          </rPr>
          <t>ch4 co2 hur hus n2o o3 ta ua va wap zg</t>
        </r>
      </text>
    </comment>
    <comment ref="K9" authorId="0">
      <text>
        <r>
          <rPr>
            <sz val="8"/>
            <color indexed="81"/>
            <rFont val="Tahoma"/>
            <family val="2"/>
          </rPr>
          <t>ssp245 ssp434 ssp126-ssp370Lu ssp534-over-bgc ssp119 ssp585 land-crop-noIrrig historical-ext ssp460 land-noShiftCultivate land-crop-noIrrigFert ssp585-bgc land-crop-grass land-noWoodHarv ssp370 esm-ssp585 esm-ssp585-ssp126Lu ssp534-over land-hist-altLu1 land-hist-altLu2 ssp126 land-noFire land-hist-altStartYear deforest-globe land-cCO2 land-cClim land-crop-noFert ssp370-ssp126Lu land-noLu hist-noLu land-noPasture historical hist-bgc</t>
        </r>
      </text>
    </comment>
    <comment ref="M9" authorId="0">
      <text>
        <r>
          <rPr>
            <sz val="8"/>
            <color indexed="81"/>
            <rFont val="Tahoma"/>
            <family val="2"/>
          </rPr>
          <t>ch4Clim co2Clim n2oClim o3Clim</t>
        </r>
      </text>
    </comment>
    <comment ref="O9" authorId="0">
      <text>
        <r>
          <rPr>
            <sz val="8"/>
            <color indexed="81"/>
            <rFont val="Tahoma"/>
            <family val="2"/>
          </rPr>
          <t>ssp245 ssp434 ssp126-ssp370Lu ssp534-over-bgc ssp119 ssp585 land-crop-noIrrig historical-ext ssp460 land-noShiftCultivate land-crop-noIrrigFert ssp585-bgc land-crop-grass land-noWoodHarv ssp370 esm-ssp585 esm-ssp585-ssp126Lu ssp534-over land-hist-altLu1 land-hist-altLu2 ssp126 land-noFire land-hist-altStartYear deforest-globe land-cCO2 land-cClim land-crop-noFert ssp370-ssp126Lu land-noLu hist-noLu land-noPasture historical hist-bgc</t>
        </r>
      </text>
    </comment>
    <comment ref="I10" authorId="0">
      <text>
        <r>
          <rPr>
            <sz val="8"/>
            <color indexed="81"/>
            <rFont val="Tahoma"/>
            <family val="2"/>
          </rPr>
          <t>cfc12 chl dfe dissi13c dissi14c dissic dissoc dmso expc nh4 no3 o2 ph phyc po4 sf6 si talk zooc</t>
        </r>
      </text>
    </comment>
    <comment ref="K10" authorId="0">
      <text>
        <r>
          <rPr>
            <sz val="8"/>
            <color indexed="81"/>
            <rFont val="Tahoma"/>
            <family val="2"/>
          </rPr>
          <t>land-hist-princeton ssp245 ssp434 ssp126-ssp370Lu land-hist-wfdei ssp126 land-ssp126 ssp119 deforest-globe land-crop-noIrrig land-ssp434 historical-ext ssp460 land-noShiftCultivate land-crop-noIrrigFert ssp585-bgc land-crop-grass land-noWoodHarv ssp370 land-hist land-ssp585 esm-ssp585 esm-ssp585-ssp126Lu ssp534-over land-hist-altLu1 land-hist-altLu2 ssp370-ssp126Lu land-noFire land-hist-altStartYear ssp585 land-hist-cruNcep land-cCO2 land-cClim land-crop-noFert ssp534-over-bgc land-noLu hist-noLu land-noPasture historical hist-bgc</t>
        </r>
      </text>
    </comment>
    <comment ref="Q10" authorId="0">
      <text>
        <r>
          <rPr>
            <sz val="8"/>
            <color indexed="81"/>
            <rFont val="Tahoma"/>
            <family val="2"/>
          </rPr>
          <t>zfullo</t>
        </r>
      </text>
    </comment>
    <comment ref="S10" authorId="0">
      <text>
        <r>
          <rPr>
            <sz val="8"/>
            <color indexed="81"/>
            <rFont val="Tahoma"/>
            <family val="2"/>
          </rPr>
          <t>land-hist-princeton ssp245 ssp434 ssp126-ssp370Lu land-hist-wfdei ssp126 land-ssp126 ssp119 deforest-globe land-crop-noIrrig land-ssp434 historical-ext ssp460 land-noShiftCultivate land-crop-noIrrigFert ssp585-bgc land-crop-grass land-noWoodHarv ssp370 land-hist land-ssp585 esm-ssp585 esm-ssp585-ssp126Lu ssp534-over land-hist-altLu1 land-hist-altLu2 ssp370-ssp126Lu land-noFire land-hist-altStartYear ssp585 land-hist-cruNcep land-cCO2 land-cClim land-crop-noFert ssp534-over-bgc land-noLu hist-noLu land-noPasture historical hist-bgc</t>
        </r>
      </text>
    </comment>
    <comment ref="Q11" authorId="0">
      <text>
        <r>
          <rPr>
            <sz val="8"/>
            <color indexed="81"/>
            <rFont val="Tahoma"/>
            <family val="2"/>
          </rPr>
          <t>arag bacc bddtalk bddtdic bddtdife bddtdin bddtdip bddtdisi bfe bsi calc cfc11 cfc12 chl chlcalc chldiat chldiaz chlmisc chlpico co3 co3abio co3nat co3satarag co3satcalc darag dcalc detoc dfe difmxybo difmxylo diftrblo diftrelo difvho difvso dissi13c dissi14cabio dissic dissicabio dissicnat dissoc dmso exparag expc expcalc expfe expn expp expsi fediss fescav graz nh4 no3 o2 o2sat ocontempdiff ocontemppadvect ocontemppmdiff ocontemppsmadvect ocontemprmadvect ocontemptend opottempdiff opottemppadvect opottemppmdiff opottemppsmadvect opottemprmadvect opottemptend osaltdiff osaltpadvect osaltpmdiff osaltpsmadvect osaltrmadvect osalttend parag pbfe pbsi pcalc ph phabio phnat phyc phycalc phydiat phydiaz phyfe phymisc phyn phyp phypico physi pnitrate po4 pon pop pp ppcalc ppdiat ppdiaz ppmisc pppico remoc rsdoabsorb sf6 si talk talknat volcello zmeso zmicro zmisc zooc</t>
        </r>
      </text>
    </comment>
    <comment ref="S11" authorId="0">
      <text>
        <r>
          <rPr>
            <sz val="8"/>
            <color indexed="81"/>
            <rFont val="Tahoma"/>
            <family val="2"/>
          </rPr>
          <t>ssp245 ssp434 ssp126-ssp370Lu ssp534-over-bgc ssp119 ssp585 land-crop-noIrrig historical-ext ssp460 land-noShiftCultivate land-crop-noIrrigFert ssp585-bgc land-crop-grass land-noWoodHarv ssp370 esm-ssp585 esm-ssp585-ssp126Lu ssp534-over land-hist-altLu1 land-hist-altLu2 ssp126 land-noFire land-hist-altStartYear deforest-globe land-cCO2 land-cClim land-crop-noFert ssp370-ssp126Lu land-noLu hist-noLu land-noPasture historical hist-bgc</t>
        </r>
      </text>
    </comment>
    <comment ref="M12" authorId="0">
      <text>
        <r>
          <rPr>
            <sz val="8"/>
            <color indexed="81"/>
            <rFont val="Tahoma"/>
            <family val="2"/>
          </rPr>
          <t>difmxybo difmxylo diftrbbo diftrblo diftrebo diftrelo diftrxybo diftrxylo difvho difvmbo difvmfdo difvmo difvmto difvso difvtrbo difvtrto dispkevfo dispkexyfo tnkebto tnpeo tnpeot tnpeotb zfullo</t>
        </r>
      </text>
    </comment>
    <comment ref="O12" authorId="0">
      <text>
        <r>
          <rPr>
            <sz val="8"/>
            <color indexed="81"/>
            <rFont val="Tahoma"/>
            <family val="2"/>
          </rPr>
          <t>ssp245 ssp434 ssp126-ssp370Lu ssp534-over-bgc ssp119 ssp585 land-crop-noIrrig ssp460 land-noShiftCultivate land-crop-noIrrigFert ssp585-bgc land-crop-grass land-noWoodHarv ssp370 esm-ssp585 esm-ssp585-ssp126Lu ssp534-over land-hist-altLu1 land-hist-altLu2 ssp126 land-noFire land-hist-altStartYear deforest-globe land-cCO2 land-cClim land-crop-noFert ssp370-ssp126Lu land-noLu hist-noLu land-noPasture historical hist-bgc</t>
        </r>
      </text>
    </comment>
    <comment ref="I13" authorId="0">
      <text>
        <r>
          <rPr>
            <sz val="8"/>
            <color indexed="81"/>
            <rFont val="Tahoma"/>
            <family val="2"/>
          </rPr>
          <t>mc</t>
        </r>
      </text>
    </comment>
    <comment ref="K13" authorId="0">
      <text>
        <r>
          <rPr>
            <sz val="8"/>
            <color indexed="81"/>
            <rFont val="Tahoma"/>
            <family val="2"/>
          </rPr>
          <t>ssp245 ssp434 ssp126-ssp370Lu ssp534-over-bgc ssp119 ssp585 land-crop-noIrrig historical-ext ssp460 land-noShiftCultivate land-crop-noIrrigFert ssp585-bgc land-crop-grass land-noWoodHarv ssp370 esm-ssp585 esm-ssp585-ssp126Lu ssp534-over land-hist-altLu1 land-hist-altLu2 ssp126 land-noFire land-hist-altStartYear deforest-globe land-cCO2 land-cClim land-crop-noFert ssp370-ssp126Lu land-noLu hist-noLu land-noPasture historical hist-bgc</t>
        </r>
      </text>
    </comment>
    <comment ref="M13" authorId="0">
      <text>
        <r>
          <rPr>
            <sz val="8"/>
            <color indexed="81"/>
            <rFont val="Tahoma"/>
            <family val="2"/>
          </rPr>
          <t>phalf</t>
        </r>
      </text>
    </comment>
    <comment ref="O13" authorId="0">
      <text>
        <r>
          <rPr>
            <sz val="8"/>
            <color indexed="81"/>
            <rFont val="Tahoma"/>
            <family val="2"/>
          </rPr>
          <t>ssp245 ssp434 ssp126-ssp370Lu ssp534-over-bgc ssp119 ssp585 land-crop-noIrrig historical-ext ssp460 land-noShiftCultivate land-crop-noIrrigFert ssp585-bgc land-crop-grass land-noWoodHarv ssp370 esm-ssp585 esm-ssp585-ssp126Lu ssp534-over land-hist-altLu1 land-hist-altLu2 ssp126 land-noFire land-hist-altStartYear deforest-globe land-cCO2 land-cClim land-crop-noFert ssp370-ssp126Lu land-noLu hist-noLu land-noPasture historical hist-bgc</t>
        </r>
      </text>
    </comment>
    <comment ref="I14" authorId="0">
      <text>
        <r>
          <rPr>
            <sz val="8"/>
            <color indexed="81"/>
            <rFont val="Tahoma"/>
            <family val="2"/>
          </rPr>
          <t>cl cli clw</t>
        </r>
      </text>
    </comment>
    <comment ref="K14" authorId="0">
      <text>
        <r>
          <rPr>
            <sz val="8"/>
            <color indexed="81"/>
            <rFont val="Tahoma"/>
            <family val="2"/>
          </rPr>
          <t>ssp245 ssp434 ssp126-ssp370Lu ssp534-over-bgc ssp119 ssp585 land-crop-noIrrig historical-ext ssp460 land-noShiftCultivate land-crop-noIrrigFert ssp585-bgc land-crop-grass land-noWoodHarv ssp370 esm-ssp585 esm-ssp585-ssp126Lu ssp534-over land-hist-altLu1 land-hist-altLu2 ssp126 land-noFire land-hist-altStartYear deforest-globe land-cCO2 land-cClim land-crop-noFert ssp370-ssp126Lu land-noLu hist-noLu land-noPasture historical hist-bgc</t>
        </r>
      </text>
    </comment>
    <comment ref="M14" authorId="0">
      <text>
        <r>
          <rPr>
            <sz val="8"/>
            <color indexed="81"/>
            <rFont val="Tahoma"/>
            <family val="2"/>
          </rPr>
          <t>pfull</t>
        </r>
      </text>
    </comment>
    <comment ref="O14" authorId="0">
      <text>
        <r>
          <rPr>
            <sz val="8"/>
            <color indexed="81"/>
            <rFont val="Tahoma"/>
            <family val="2"/>
          </rPr>
          <t>ssp245 ssp434 ssp126-ssp370Lu ssp534-over-bgc ssp119 ssp585 land-crop-noIrrig historical-ext ssp460 land-noShiftCultivate land-crop-noIrrigFert ssp585-bgc land-crop-grass land-noWoodHarv ssp370 esm-ssp585 esm-ssp585-ssp126Lu ssp534-over land-hist-altLu1 land-hist-altLu2 ssp126 land-noFire land-hist-altStartYear deforest-globe land-cCO2 land-cClim land-crop-noFert ssp370-ssp126Lu land-noLu hist-noLu land-noPasture historical hist-bgc</t>
        </r>
      </text>
    </comment>
    <comment ref="I15" authorId="0">
      <text>
        <r>
          <rPr>
            <sz val="8"/>
            <color indexed="81"/>
            <rFont val="Tahoma"/>
            <family val="2"/>
          </rPr>
          <t>cSoilLevels mrsfl mrsll mrsol tsl</t>
        </r>
      </text>
    </comment>
    <comment ref="K15" authorId="0">
      <text>
        <r>
          <rPr>
            <sz val="8"/>
            <color indexed="81"/>
            <rFont val="Tahoma"/>
            <family val="2"/>
          </rPr>
          <t>land-hist-princeton ssp245 ssp434 ssp126-ssp370Lu land-hist-wfdei ssp126 land-ssp126 ssp119 ssp585 land-crop-noIrrig land-ssp434 historical-ext ssp460 land-noShiftCultivate land-crop-noIrrigFert ssp585-bgc land-crop-grass land-noWoodHarv ssp370 land-hist land-ssp585 esm-ssp585 esm-ssp585-ssp126Lu ssp534-over land-hist-altLu1 land-hist-altLu2 ssp370-ssp126Lu land-noFire land-hist-altStartYear deforest-globe land-hist-cruNcep land-cCO2 land-cClim land-crop-noFert ssp534-over-bgc land-noLu hist-noLu land-noPasture historical hist-bgc</t>
        </r>
      </text>
    </comment>
    <comment ref="M16" authorId="0">
      <text>
        <r>
          <rPr>
            <sz val="8"/>
            <color indexed="81"/>
            <rFont val="Tahoma"/>
            <family val="2"/>
          </rPr>
          <t>zhalfo</t>
        </r>
      </text>
    </comment>
    <comment ref="O16" authorId="0">
      <text>
        <r>
          <rPr>
            <sz val="8"/>
            <color indexed="81"/>
            <rFont val="Tahoma"/>
            <family val="2"/>
          </rPr>
          <t>ssp245 ssp434 ssp126-ssp370Lu ssp534-over-bgc ssp119 ssp585 land-crop-noIrrig ssp460 land-noShiftCultivate land-crop-noIrrigFert ssp585-bgc land-crop-grass land-noWoodHarv ssp370 esm-ssp585 esm-ssp585-ssp126Lu ssp534-over land-hist-altLu1 land-hist-altLu2 ssp126 land-noFire land-hist-altStartYear deforest-globe land-cCO2 land-cClim land-crop-noFert ssp370-ssp126Lu land-noLu hist-noLu land-noPasture historical hist-bgc</t>
        </r>
      </text>
    </comment>
  </commentList>
</comments>
</file>

<file path=xl/sharedStrings.xml><?xml version="1.0" encoding="utf-8"?>
<sst xmlns="http://schemas.openxmlformats.org/spreadsheetml/2006/main" count="59" uniqueCount="40">
  <si>
    <t>Merged Range</t>
  </si>
  <si>
    <t>day</t>
  </si>
  <si>
    <t>mon</t>
  </si>
  <si>
    <t>monC</t>
  </si>
  <si>
    <t>yr</t>
  </si>
  <si>
    <t>yrPt</t>
  </si>
  <si>
    <t>365</t>
  </si>
  <si>
    <t>12</t>
  </si>
  <si>
    <t>1</t>
  </si>
  <si>
    <t xml:space="preserve">                     Global field (single level){1deg}</t>
  </si>
  <si>
    <t xml:space="preserve">                     Global field (single level){2deg}</t>
  </si>
  <si>
    <t xml:space="preserve">                     Global field (single level)</t>
  </si>
  <si>
    <t xml:space="preserve">                     Global field (single level) [landUse]{1deg}</t>
  </si>
  <si>
    <t xml:space="preserve">                     Global field (single level) [soilpools]{1deg}</t>
  </si>
  <si>
    <t xml:space="preserve">                            Global mean/constant{1deg}</t>
  </si>
  <si>
    <t xml:space="preserve">               Global field (19 pressure levels){1deg}</t>
  </si>
  <si>
    <t xml:space="preserve">              Global ocean field on model levels{1deg}</t>
  </si>
  <si>
    <t xml:space="preserve">              Global ocean field on model levels{2deg}</t>
  </si>
  <si>
    <t xml:space="preserve">              Global ocean field on model levels</t>
  </si>
  <si>
    <t xml:space="preserve">    Global field on model atmosphere half-levels{1deg}</t>
  </si>
  <si>
    <t xml:space="preserve">         Global field on model atmosphere levels{1deg}</t>
  </si>
  <si>
    <t xml:space="preserve">                     Global field on soil levels{1deg}</t>
  </si>
  <si>
    <t xml:space="preserve">         Global ocean field on model half levels</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</si>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</sst>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X26"/>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s>
  <sheetData>
    <row r="1" spans="1:24">
      <c r="A1" s="2"/>
      <c r="B1" s="2"/>
      <c r="C1" s="2"/>
      <c r="D1" s="2"/>
      <c r="E1" s="2" t="s">
        <v>1</v>
      </c>
      <c r="F1" s="2"/>
      <c r="G1" s="2"/>
      <c r="H1" s="2"/>
      <c r="I1" s="2" t="s">
        <v>2</v>
      </c>
      <c r="J1" s="2"/>
      <c r="K1" s="2"/>
      <c r="L1" s="2"/>
      <c r="M1" s="2" t="s">
        <v>3</v>
      </c>
      <c r="N1" s="2"/>
      <c r="O1" s="2"/>
      <c r="P1" s="2"/>
      <c r="Q1" s="2" t="s">
        <v>4</v>
      </c>
      <c r="R1" s="2"/>
      <c r="S1" s="2"/>
      <c r="T1" s="2"/>
      <c r="U1" s="2" t="s">
        <v>5</v>
      </c>
      <c r="V1" s="2"/>
      <c r="W1" s="2"/>
      <c r="X1" s="2"/>
    </row>
    <row r="2" spans="1:24">
      <c r="A2" s="3"/>
      <c r="B2" s="3"/>
      <c r="C2" s="3"/>
      <c r="D2" s="3"/>
      <c r="E2" s="3"/>
      <c r="F2" s="3"/>
      <c r="G2" s="3"/>
      <c r="H2" s="3" t="s">
        <v>6</v>
      </c>
      <c r="I2" s="3"/>
      <c r="J2" s="3"/>
      <c r="K2" s="3"/>
      <c r="L2" s="3" t="s">
        <v>7</v>
      </c>
      <c r="M2" s="3"/>
      <c r="N2" s="3"/>
      <c r="O2" s="3"/>
      <c r="P2" s="3" t="s">
        <v>7</v>
      </c>
      <c r="Q2" s="3"/>
      <c r="R2" s="3"/>
      <c r="S2" s="3"/>
      <c r="T2" s="3" t="s">
        <v>8</v>
      </c>
      <c r="U2" s="3"/>
      <c r="V2" s="3"/>
      <c r="W2" s="3"/>
      <c r="X2" s="3" t="s">
        <v>8</v>
      </c>
    </row>
    <row r="3" spans="1:24">
      <c r="A3" s="3" t="s">
        <v>9</v>
      </c>
      <c r="B3" s="3">
        <v>64800</v>
      </c>
      <c r="C3" s="3">
        <v>2</v>
      </c>
      <c r="D3">
        <f t="array" ref="D3">SUMPRODUCT(--(MOD(COLUMN(E3:Y3)-COLUMN(A3)+1,4)=0),E3:Y3)</f>
        <v>0</v>
      </c>
      <c r="E3" s="3">
        <v>5</v>
      </c>
      <c r="F3" s="3">
        <v>5328</v>
      </c>
      <c r="G3" s="3">
        <v>40</v>
      </c>
      <c r="H3">
        <f t="array" ref="H3">H$2*F3*E3*$B3*$C3*0.000000001</f>
        <v>0</v>
      </c>
      <c r="I3" s="3">
        <v>221</v>
      </c>
      <c r="J3" s="3">
        <v>6273.742081447964</v>
      </c>
      <c r="K3" s="3">
        <v>40</v>
      </c>
      <c r="L3">
        <f t="array" ref="L3">L$2*J3*I3*$B3*$C3*0.000000001</f>
        <v>0</v>
      </c>
      <c r="M3" s="3"/>
      <c r="N3" s="3"/>
      <c r="O3" s="3"/>
      <c r="P3">
        <f t="array" ref="P3">P$2*N3*M3*$B3*$C3*0.000000001</f>
        <v>0</v>
      </c>
      <c r="Q3" s="3"/>
      <c r="R3" s="3"/>
      <c r="S3" s="3"/>
      <c r="T3">
        <f t="array" ref="T3">T$2*R3*Q3*$B3*$C3*0.000000001</f>
        <v>0</v>
      </c>
      <c r="U3" s="3">
        <v>4</v>
      </c>
      <c r="V3" s="3">
        <v>6525</v>
      </c>
      <c r="W3" s="3">
        <v>40</v>
      </c>
      <c r="X3">
        <f t="array" ref="X3">X$2*V3*U3*$B3*$C3*0.000000001</f>
        <v>0</v>
      </c>
    </row>
    <row r="4" spans="1:24">
      <c r="A4" s="3" t="s">
        <v>10</v>
      </c>
      <c r="B4" s="3">
        <v>16200</v>
      </c>
      <c r="C4" s="3">
        <v>2</v>
      </c>
      <c r="D4">
        <f t="array" ref="D4">SUMPRODUCT(--(MOD(COLUMN(E4:Y4)-COLUMN(A4)+1,4)=0),E4:Y4)</f>
        <v>0</v>
      </c>
      <c r="E4" s="3"/>
      <c r="F4" s="3"/>
      <c r="G4" s="3"/>
      <c r="H4">
        <f t="array" ref="H4">H$2*F4*E4*$B4*$C4*0.000000001</f>
        <v>0</v>
      </c>
      <c r="I4" s="3"/>
      <c r="J4" s="3"/>
      <c r="K4" s="3"/>
      <c r="L4">
        <f t="array" ref="L4">L$2*J4*I4*$B4*$C4*0.000000001</f>
        <v>0</v>
      </c>
      <c r="M4" s="3"/>
      <c r="N4" s="3"/>
      <c r="O4" s="3"/>
      <c r="P4">
        <f t="array" ref="P4">P$2*N4*M4*$B4*$C4*0.000000001</f>
        <v>0</v>
      </c>
      <c r="Q4" s="3">
        <v>11</v>
      </c>
      <c r="R4" s="3">
        <v>5263</v>
      </c>
      <c r="S4" s="3">
        <v>33</v>
      </c>
      <c r="T4">
        <f t="array" ref="T4">T$2*R4*Q4*$B4*$C4*0.000000001</f>
        <v>0</v>
      </c>
      <c r="U4" s="3"/>
      <c r="V4" s="3"/>
      <c r="W4" s="3"/>
      <c r="X4">
        <f t="array" ref="X4">X$2*V4*U4*$B4*$C4*0.000000001</f>
        <v>0</v>
      </c>
    </row>
    <row r="5" spans="1:24">
      <c r="A5" s="3" t="s">
        <v>11</v>
      </c>
      <c r="B5" s="3">
        <v>64800</v>
      </c>
      <c r="C5" s="3">
        <v>2</v>
      </c>
      <c r="D5">
        <f t="array" ref="D5">SUMPRODUCT(--(MOD(COLUMN(E5:Y5)-COLUMN(A5)+1,4)=0),E5:Y5)</f>
        <v>0</v>
      </c>
      <c r="E5" s="3"/>
      <c r="F5" s="3"/>
      <c r="G5" s="3"/>
      <c r="H5">
        <f t="array" ref="H5">H$2*F5*E5*$B5*$C5*0.000000001</f>
        <v>0</v>
      </c>
      <c r="I5" s="3"/>
      <c r="J5" s="3"/>
      <c r="K5" s="3"/>
      <c r="L5">
        <f t="array" ref="L5">L$2*J5*I5*$B5*$C5*0.000000001</f>
        <v>0</v>
      </c>
      <c r="M5" s="3">
        <v>10</v>
      </c>
      <c r="N5" s="3">
        <v>5262</v>
      </c>
      <c r="O5" s="3">
        <v>32</v>
      </c>
      <c r="P5">
        <f t="array" ref="P5">P$2*N5*M5*$B5*$C5*0.000000001</f>
        <v>0</v>
      </c>
      <c r="Q5" s="3"/>
      <c r="R5" s="3"/>
      <c r="S5" s="3"/>
      <c r="T5">
        <f t="array" ref="T5">T$2*R5*Q5*$B5*$C5*0.000000001</f>
        <v>0</v>
      </c>
      <c r="U5" s="3"/>
      <c r="V5" s="3"/>
      <c r="W5" s="3"/>
      <c r="X5">
        <f t="array" ref="X5">X$2*V5*U5*$B5*$C5*0.000000001</f>
        <v>0</v>
      </c>
    </row>
    <row r="6" spans="1:24">
      <c r="A6" s="3" t="s">
        <v>12</v>
      </c>
      <c r="B6" s="3">
        <v>324000</v>
      </c>
      <c r="C6" s="3">
        <v>2</v>
      </c>
      <c r="D6">
        <f t="array" ref="D6">SUMPRODUCT(--(MOD(COLUMN(E6:Y6)-COLUMN(A6)+1,4)=0),E6:Y6)</f>
        <v>0</v>
      </c>
      <c r="E6" s="3"/>
      <c r="F6" s="3"/>
      <c r="G6" s="3"/>
      <c r="H6">
        <f t="array" ref="H6">H$2*F6*E6*$B6*$C6*0.000000001</f>
        <v>0</v>
      </c>
      <c r="I6" s="3">
        <v>26</v>
      </c>
      <c r="J6" s="3">
        <v>6525</v>
      </c>
      <c r="K6" s="3">
        <v>40</v>
      </c>
      <c r="L6">
        <f t="array" ref="L6">L$2*J6*I6*$B6*$C6*0.000000001</f>
        <v>0</v>
      </c>
      <c r="M6" s="3"/>
      <c r="N6" s="3"/>
      <c r="O6" s="3"/>
      <c r="P6">
        <f t="array" ref="P6">P$2*N6*M6*$B6*$C6*0.000000001</f>
        <v>0</v>
      </c>
      <c r="Q6" s="3">
        <v>2</v>
      </c>
      <c r="R6" s="3">
        <v>6525</v>
      </c>
      <c r="S6" s="3">
        <v>40</v>
      </c>
      <c r="T6">
        <f t="array" ref="T6">T$2*R6*Q6*$B6*$C6*0.000000001</f>
        <v>0</v>
      </c>
      <c r="U6" s="3">
        <v>5</v>
      </c>
      <c r="V6" s="3">
        <v>6525</v>
      </c>
      <c r="W6" s="3">
        <v>40</v>
      </c>
      <c r="X6">
        <f t="array" ref="X6">X$2*V6*U6*$B6*$C6*0.000000001</f>
        <v>0</v>
      </c>
    </row>
    <row r="7" spans="1:24">
      <c r="A7" s="3" t="s">
        <v>13</v>
      </c>
      <c r="B7" s="3">
        <v>324000</v>
      </c>
      <c r="C7" s="3">
        <v>2</v>
      </c>
      <c r="D7">
        <f t="array" ref="D7">SUMPRODUCT(--(MOD(COLUMN(E7:Y7)-COLUMN(A7)+1,4)=0),E7:Y7)</f>
        <v>0</v>
      </c>
      <c r="E7" s="3"/>
      <c r="F7" s="3"/>
      <c r="G7" s="3"/>
      <c r="H7">
        <f t="array" ref="H7">H$2*F7*E7*$B7*$C7*0.000000001</f>
        <v>0</v>
      </c>
      <c r="I7" s="3">
        <v>2</v>
      </c>
      <c r="J7" s="3">
        <v>6525</v>
      </c>
      <c r="K7" s="3">
        <v>40</v>
      </c>
      <c r="L7">
        <f t="array" ref="L7">L$2*J7*I7*$B7*$C7*0.000000001</f>
        <v>0</v>
      </c>
      <c r="M7" s="3"/>
      <c r="N7" s="3"/>
      <c r="O7" s="3"/>
      <c r="P7">
        <f t="array" ref="P7">P$2*N7*M7*$B7*$C7*0.000000001</f>
        <v>0</v>
      </c>
      <c r="Q7" s="3"/>
      <c r="R7" s="3"/>
      <c r="S7" s="3"/>
      <c r="T7">
        <f t="array" ref="T7">T$2*R7*Q7*$B7*$C7*0.000000001</f>
        <v>0</v>
      </c>
      <c r="U7" s="3"/>
      <c r="V7" s="3"/>
      <c r="W7" s="3"/>
      <c r="X7">
        <f t="array" ref="X7">X$2*V7*U7*$B7*$C7*0.000000001</f>
        <v>0</v>
      </c>
    </row>
    <row r="8" spans="1:24">
      <c r="A8" s="3" t="s">
        <v>14</v>
      </c>
      <c r="B8" s="3">
        <v>10</v>
      </c>
      <c r="C8" s="3">
        <v>2</v>
      </c>
      <c r="D8">
        <f t="array" ref="D8">SUMPRODUCT(--(MOD(COLUMN(E8:Y8)-COLUMN(A8)+1,4)=0),E8:Y8)</f>
        <v>0</v>
      </c>
      <c r="E8" s="3"/>
      <c r="F8" s="3"/>
      <c r="G8" s="3"/>
      <c r="H8">
        <f t="array" ref="H8">H$2*F8*E8*$B8*$C8*0.000000001</f>
        <v>0</v>
      </c>
      <c r="I8" s="3">
        <v>7</v>
      </c>
      <c r="J8" s="3">
        <v>5263</v>
      </c>
      <c r="K8" s="3">
        <v>33</v>
      </c>
      <c r="L8">
        <f t="array" ref="L8">L$2*J8*I8*$B8*$C8*0.000000001</f>
        <v>0</v>
      </c>
      <c r="M8" s="3">
        <v>3</v>
      </c>
      <c r="N8" s="3">
        <v>5263</v>
      </c>
      <c r="O8" s="3">
        <v>33</v>
      </c>
      <c r="P8">
        <f t="array" ref="P8">P$2*N8*M8*$B8*$C8*0.000000001</f>
        <v>0</v>
      </c>
      <c r="Q8" s="3"/>
      <c r="R8" s="3"/>
      <c r="S8" s="3"/>
      <c r="T8">
        <f t="array" ref="T8">T$2*R8*Q8*$B8*$C8*0.000000001</f>
        <v>0</v>
      </c>
      <c r="U8" s="3"/>
      <c r="V8" s="3"/>
      <c r="W8" s="3"/>
      <c r="X8">
        <f t="array" ref="X8">X$2*V8*U8*$B8*$C8*0.000000001</f>
        <v>0</v>
      </c>
    </row>
    <row r="9" spans="1:24">
      <c r="A9" s="3" t="s">
        <v>15</v>
      </c>
      <c r="B9" s="3">
        <v>1231200</v>
      </c>
      <c r="C9" s="3">
        <v>2</v>
      </c>
      <c r="D9">
        <f t="array" ref="D9">SUMPRODUCT(--(MOD(COLUMN(E9:Y9)-COLUMN(A9)+1,4)=0),E9:Y9)</f>
        <v>0</v>
      </c>
      <c r="E9" s="3"/>
      <c r="F9" s="3"/>
      <c r="G9" s="3"/>
      <c r="H9">
        <f t="array" ref="H9">H$2*F9*E9*$B9*$C9*0.000000001</f>
        <v>0</v>
      </c>
      <c r="I9" s="3">
        <v>11</v>
      </c>
      <c r="J9" s="3">
        <v>5263</v>
      </c>
      <c r="K9" s="3">
        <v>33</v>
      </c>
      <c r="L9">
        <f t="array" ref="L9">L$2*J9*I9*$B9*$C9*0.000000001</f>
        <v>0</v>
      </c>
      <c r="M9" s="3">
        <v>4</v>
      </c>
      <c r="N9" s="3">
        <v>5263</v>
      </c>
      <c r="O9" s="3">
        <v>33</v>
      </c>
      <c r="P9">
        <f t="array" ref="P9">P$2*N9*M9*$B9*$C9*0.000000001</f>
        <v>0</v>
      </c>
      <c r="Q9" s="3"/>
      <c r="R9" s="3"/>
      <c r="S9" s="3"/>
      <c r="T9">
        <f t="array" ref="T9">T$2*R9*Q9*$B9*$C9*0.000000001</f>
        <v>0</v>
      </c>
      <c r="U9" s="3"/>
      <c r="V9" s="3"/>
      <c r="W9" s="3"/>
      <c r="X9">
        <f t="array" ref="X9">X$2*V9*U9*$B9*$C9*0.000000001</f>
        <v>0</v>
      </c>
    </row>
    <row r="10" spans="1:24">
      <c r="A10" s="3" t="s">
        <v>16</v>
      </c>
      <c r="B10" s="3">
        <v>3888000</v>
      </c>
      <c r="C10" s="3">
        <v>2</v>
      </c>
      <c r="D10">
        <f t="array" ref="D10">SUMPRODUCT(--(MOD(COLUMN(E10:Y10)-COLUMN(A10)+1,4)=0),E10:Y10)</f>
        <v>0</v>
      </c>
      <c r="E10" s="3"/>
      <c r="F10" s="3"/>
      <c r="G10" s="3"/>
      <c r="H10">
        <f t="array" ref="H10">H$2*F10*E10*$B10*$C10*0.000000001</f>
        <v>0</v>
      </c>
      <c r="I10" s="3">
        <v>19</v>
      </c>
      <c r="J10" s="3">
        <v>6525</v>
      </c>
      <c r="K10" s="3">
        <v>40</v>
      </c>
      <c r="L10">
        <f t="array" ref="L10">L$2*J10*I10*$B10*$C10*0.000000001</f>
        <v>0</v>
      </c>
      <c r="M10" s="3"/>
      <c r="N10" s="3"/>
      <c r="O10" s="3"/>
      <c r="P10">
        <f t="array" ref="P10">P$2*N10*M10*$B10*$C10*0.000000001</f>
        <v>0</v>
      </c>
      <c r="Q10" s="3">
        <v>1</v>
      </c>
      <c r="R10" s="3">
        <v>6525</v>
      </c>
      <c r="S10" s="3">
        <v>40</v>
      </c>
      <c r="T10">
        <f t="array" ref="T10">T$2*R10*Q10*$B10*$C10*0.000000001</f>
        <v>0</v>
      </c>
      <c r="U10" s="3"/>
      <c r="V10" s="3"/>
      <c r="W10" s="3"/>
      <c r="X10">
        <f t="array" ref="X10">X$2*V10*U10*$B10*$C10*0.000000001</f>
        <v>0</v>
      </c>
    </row>
    <row r="11" spans="1:24">
      <c r="A11" s="3" t="s">
        <v>17</v>
      </c>
      <c r="B11" s="3">
        <v>972000</v>
      </c>
      <c r="C11" s="3">
        <v>2</v>
      </c>
      <c r="D11">
        <f t="array" ref="D11">SUMPRODUCT(--(MOD(COLUMN(E11:Y11)-COLUMN(A11)+1,4)=0),E11:Y11)</f>
        <v>0</v>
      </c>
      <c r="E11" s="3"/>
      <c r="F11" s="3"/>
      <c r="G11" s="3"/>
      <c r="H11">
        <f t="array" ref="H11">H$2*F11*E11*$B11*$C11*0.000000001</f>
        <v>0</v>
      </c>
      <c r="I11" s="3"/>
      <c r="J11" s="3"/>
      <c r="K11" s="3"/>
      <c r="L11">
        <f t="array" ref="L11">L$2*J11*I11*$B11*$C11*0.000000001</f>
        <v>0</v>
      </c>
      <c r="M11" s="3"/>
      <c r="N11" s="3"/>
      <c r="O11" s="3"/>
      <c r="P11">
        <f t="array" ref="P11">P$2*N11*M11*$B11*$C11*0.000000001</f>
        <v>0</v>
      </c>
      <c r="Q11" s="3">
        <v>111</v>
      </c>
      <c r="R11" s="3">
        <v>5263</v>
      </c>
      <c r="S11" s="3">
        <v>33</v>
      </c>
      <c r="T11">
        <f t="array" ref="T11">T$2*R11*Q11*$B11*$C11*0.000000001</f>
        <v>0</v>
      </c>
      <c r="U11" s="3"/>
      <c r="V11" s="3"/>
      <c r="W11" s="3"/>
      <c r="X11">
        <f t="array" ref="X11">X$2*V11*U11*$B11*$C11*0.000000001</f>
        <v>0</v>
      </c>
    </row>
    <row r="12" spans="1:24">
      <c r="A12" s="3" t="s">
        <v>18</v>
      </c>
      <c r="B12" s="3">
        <v>15552000</v>
      </c>
      <c r="C12" s="3">
        <v>2</v>
      </c>
      <c r="D12">
        <f t="array" ref="D12">SUMPRODUCT(--(MOD(COLUMN(E12:Y12)-COLUMN(A12)+1,4)=0),E12:Y12)</f>
        <v>0</v>
      </c>
      <c r="E12" s="3"/>
      <c r="F12" s="3"/>
      <c r="G12" s="3"/>
      <c r="H12">
        <f t="array" ref="H12">H$2*F12*E12*$B12*$C12*0.000000001</f>
        <v>0</v>
      </c>
      <c r="I12" s="3"/>
      <c r="J12" s="3"/>
      <c r="K12" s="3"/>
      <c r="L12">
        <f t="array" ref="L12">L$2*J12*I12*$B12*$C12*0.000000001</f>
        <v>0</v>
      </c>
      <c r="M12" s="3">
        <v>23</v>
      </c>
      <c r="N12" s="3">
        <v>5262</v>
      </c>
      <c r="O12" s="3">
        <v>32</v>
      </c>
      <c r="P12">
        <f t="array" ref="P12">P$2*N12*M12*$B12*$C12*0.000000001</f>
        <v>0</v>
      </c>
      <c r="Q12" s="3"/>
      <c r="R12" s="3"/>
      <c r="S12" s="3"/>
      <c r="T12">
        <f t="array" ref="T12">T$2*R12*Q12*$B12*$C12*0.000000001</f>
        <v>0</v>
      </c>
      <c r="U12" s="3"/>
      <c r="V12" s="3"/>
      <c r="W12" s="3"/>
      <c r="X12">
        <f t="array" ref="X12">X$2*V12*U12*$B12*$C12*0.000000001</f>
        <v>0</v>
      </c>
    </row>
    <row r="13" spans="1:24">
      <c r="A13" s="3" t="s">
        <v>19</v>
      </c>
      <c r="B13" s="3">
        <v>2592000</v>
      </c>
      <c r="C13" s="3">
        <v>2</v>
      </c>
      <c r="D13">
        <f t="array" ref="D13">SUMPRODUCT(--(MOD(COLUMN(E13:Y13)-COLUMN(A13)+1,4)=0),E13:Y13)</f>
        <v>0</v>
      </c>
      <c r="E13" s="3"/>
      <c r="F13" s="3"/>
      <c r="G13" s="3"/>
      <c r="H13">
        <f t="array" ref="H13">H$2*F13*E13*$B13*$C13*0.000000001</f>
        <v>0</v>
      </c>
      <c r="I13" s="3">
        <v>1</v>
      </c>
      <c r="J13" s="3">
        <v>5263</v>
      </c>
      <c r="K13" s="3">
        <v>33</v>
      </c>
      <c r="L13">
        <f t="array" ref="L13">L$2*J13*I13*$B13*$C13*0.000000001</f>
        <v>0</v>
      </c>
      <c r="M13" s="3">
        <v>1</v>
      </c>
      <c r="N13" s="3">
        <v>5263</v>
      </c>
      <c r="O13" s="3">
        <v>33</v>
      </c>
      <c r="P13">
        <f t="array" ref="P13">P$2*N13*M13*$B13*$C13*0.000000001</f>
        <v>0</v>
      </c>
      <c r="Q13" s="3"/>
      <c r="R13" s="3"/>
      <c r="S13" s="3"/>
      <c r="T13">
        <f t="array" ref="T13">T$2*R13*Q13*$B13*$C13*0.000000001</f>
        <v>0</v>
      </c>
      <c r="U13" s="3"/>
      <c r="V13" s="3"/>
      <c r="W13" s="3"/>
      <c r="X13">
        <f t="array" ref="X13">X$2*V13*U13*$B13*$C13*0.000000001</f>
        <v>0</v>
      </c>
    </row>
    <row r="14" spans="1:24">
      <c r="A14" s="3" t="s">
        <v>20</v>
      </c>
      <c r="B14" s="3">
        <v>2592000</v>
      </c>
      <c r="C14" s="3">
        <v>2</v>
      </c>
      <c r="D14">
        <f t="array" ref="D14">SUMPRODUCT(--(MOD(COLUMN(E14:Y14)-COLUMN(A14)+1,4)=0),E14:Y14)</f>
        <v>0</v>
      </c>
      <c r="E14" s="3"/>
      <c r="F14" s="3"/>
      <c r="G14" s="3"/>
      <c r="H14">
        <f t="array" ref="H14">H$2*F14*E14*$B14*$C14*0.000000001</f>
        <v>0</v>
      </c>
      <c r="I14" s="3">
        <v>3</v>
      </c>
      <c r="J14" s="3">
        <v>5263</v>
      </c>
      <c r="K14" s="3">
        <v>33</v>
      </c>
      <c r="L14">
        <f t="array" ref="L14">L$2*J14*I14*$B14*$C14*0.000000001</f>
        <v>0</v>
      </c>
      <c r="M14" s="3">
        <v>1</v>
      </c>
      <c r="N14" s="3">
        <v>5263</v>
      </c>
      <c r="O14" s="3">
        <v>33</v>
      </c>
      <c r="P14">
        <f t="array" ref="P14">P$2*N14*M14*$B14*$C14*0.000000001</f>
        <v>0</v>
      </c>
      <c r="Q14" s="3"/>
      <c r="R14" s="3"/>
      <c r="S14" s="3"/>
      <c r="T14">
        <f t="array" ref="T14">T$2*R14*Q14*$B14*$C14*0.000000001</f>
        <v>0</v>
      </c>
      <c r="U14" s="3"/>
      <c r="V14" s="3"/>
      <c r="W14" s="3"/>
      <c r="X14">
        <f t="array" ref="X14">X$2*V14*U14*$B14*$C14*0.000000001</f>
        <v>0</v>
      </c>
    </row>
    <row r="15" spans="1:24">
      <c r="A15" s="3" t="s">
        <v>21</v>
      </c>
      <c r="B15" s="3">
        <v>324000</v>
      </c>
      <c r="C15" s="3">
        <v>2</v>
      </c>
      <c r="D15">
        <f t="array" ref="D15">SUMPRODUCT(--(MOD(COLUMN(E15:Y15)-COLUMN(A15)+1,4)=0),E15:Y15)</f>
        <v>0</v>
      </c>
      <c r="E15" s="3"/>
      <c r="F15" s="3"/>
      <c r="G15" s="3"/>
      <c r="H15">
        <f t="array" ref="H15">H$2*F15*E15*$B15*$C15*0.000000001</f>
        <v>0</v>
      </c>
      <c r="I15" s="3">
        <v>5</v>
      </c>
      <c r="J15" s="3">
        <v>6525</v>
      </c>
      <c r="K15" s="3">
        <v>40</v>
      </c>
      <c r="L15">
        <f t="array" ref="L15">L$2*J15*I15*$B15*$C15*0.000000001</f>
        <v>0</v>
      </c>
      <c r="M15" s="3"/>
      <c r="N15" s="3"/>
      <c r="O15" s="3"/>
      <c r="P15">
        <f t="array" ref="P15">P$2*N15*M15*$B15*$C15*0.000000001</f>
        <v>0</v>
      </c>
      <c r="Q15" s="3"/>
      <c r="R15" s="3"/>
      <c r="S15" s="3"/>
      <c r="T15">
        <f t="array" ref="T15">T$2*R15*Q15*$B15*$C15*0.000000001</f>
        <v>0</v>
      </c>
      <c r="U15" s="3"/>
      <c r="V15" s="3"/>
      <c r="W15" s="3"/>
      <c r="X15">
        <f t="array" ref="X15">X$2*V15*U15*$B15*$C15*0.000000001</f>
        <v>0</v>
      </c>
    </row>
    <row r="16" spans="1:24">
      <c r="A16" s="3" t="s">
        <v>22</v>
      </c>
      <c r="B16" s="3">
        <v>15552000</v>
      </c>
      <c r="C16" s="3">
        <v>2</v>
      </c>
      <c r="D16">
        <f t="array" ref="D16">SUMPRODUCT(--(MOD(COLUMN(E16:Y16)-COLUMN(A16)+1,4)=0),E16:Y16)</f>
        <v>0</v>
      </c>
      <c r="E16" s="3"/>
      <c r="F16" s="3"/>
      <c r="G16" s="3"/>
      <c r="H16">
        <f t="array" ref="H16">H$2*F16*E16*$B16*$C16*0.000000001</f>
        <v>0</v>
      </c>
      <c r="I16" s="3"/>
      <c r="J16" s="3"/>
      <c r="K16" s="3"/>
      <c r="L16">
        <f t="array" ref="L16">L$2*J16*I16*$B16*$C16*0.000000001</f>
        <v>0</v>
      </c>
      <c r="M16" s="3">
        <v>1</v>
      </c>
      <c r="N16" s="3">
        <v>5262</v>
      </c>
      <c r="O16" s="3">
        <v>32</v>
      </c>
      <c r="P16">
        <f t="array" ref="P16">P$2*N16*M16*$B16*$C16*0.000000001</f>
        <v>0</v>
      </c>
      <c r="Q16" s="3"/>
      <c r="R16" s="3"/>
      <c r="S16" s="3"/>
      <c r="T16">
        <f t="array" ref="T16">T$2*R16*Q16*$B16*$C16*0.000000001</f>
        <v>0</v>
      </c>
      <c r="U16" s="3"/>
      <c r="V16" s="3"/>
      <c r="W16" s="3"/>
      <c r="X16">
        <f t="array" ref="X16">X$2*V16*U16*$B16*$C16*0.000000001</f>
        <v>0</v>
      </c>
    </row>
    <row r="17" spans="1:24">
      <c r="A17" s="3" t="s">
        <v>23</v>
      </c>
      <c r="B17" s="3"/>
      <c r="C17" s="3"/>
      <c r="D17">
        <f t="array" ref="D17">SUM(D3:D16)*0.001</f>
        <v>0</v>
      </c>
      <c r="E17" s="3"/>
      <c r="F17" s="3" t="s">
        <v>1</v>
      </c>
      <c r="G17" s="3"/>
      <c r="H17">
        <f t="array" ref="H17">SUM(H3:H16)*0.001</f>
        <v>0</v>
      </c>
      <c r="I17" s="3"/>
      <c r="J17" s="3" t="s">
        <v>2</v>
      </c>
      <c r="K17" s="3"/>
      <c r="L17">
        <f t="array" ref="L17">SUM(L3:L16)*0.001</f>
        <v>0</v>
      </c>
      <c r="M17" s="3"/>
      <c r="N17" s="3" t="s">
        <v>3</v>
      </c>
      <c r="O17" s="3"/>
      <c r="P17">
        <f t="array" ref="P17">SUM(P3:P16)*0.001</f>
        <v>0</v>
      </c>
      <c r="Q17" s="3"/>
      <c r="R17" s="3" t="s">
        <v>4</v>
      </c>
      <c r="S17" s="3"/>
      <c r="T17">
        <f t="array" ref="T17">SUM(T3:T16)*0.001</f>
        <v>0</v>
      </c>
      <c r="U17" s="3"/>
      <c r="V17" s="3" t="s">
        <v>5</v>
      </c>
      <c r="W17" s="3"/>
      <c r="X17">
        <f t="array" ref="X17">SUM(X3:X16)*0.001</f>
        <v>0</v>
      </c>
    </row>
    <row r="19" spans="1:24">
      <c r="A19" t="s">
        <v>24</v>
      </c>
      <c r="B19" t="s">
        <v>25</v>
      </c>
    </row>
    <row r="20" spans="1:24">
      <c r="A20" t="s">
        <v>26</v>
      </c>
      <c r="B20" t="s">
        <v>27</v>
      </c>
    </row>
    <row r="21" spans="1:24">
      <c r="A21" t="s">
        <v>28</v>
      </c>
      <c r="B21" t="s">
        <v>29</v>
      </c>
    </row>
    <row r="22" spans="1:24">
      <c r="A22" t="s">
        <v>30</v>
      </c>
      <c r="B22" t="s">
        <v>31</v>
      </c>
    </row>
    <row r="23" spans="1:24">
      <c r="A23" t="s">
        <v>32</v>
      </c>
      <c r="B23" t="s">
        <v>33</v>
      </c>
    </row>
    <row r="24" spans="1:24">
      <c r="A24" t="s">
        <v>34</v>
      </c>
      <c r="B24" t="s">
        <v>35</v>
      </c>
    </row>
    <row r="25" spans="1:24">
      <c r="A25" t="s">
        <v>36</v>
      </c>
      <c r="B25" t="s">
        <v>37</v>
      </c>
    </row>
    <row r="26" spans="1:24">
      <c r="A26" t="s">
        <v>38</v>
      </c>
      <c r="B26" t="s">
        <v>39</v>
      </c>
    </row>
  </sheetData>
  <mergeCells count="13">
    <mergeCell ref="E1:H1"/>
    <mergeCell ref="I1:L1"/>
    <mergeCell ref="M1:P1"/>
    <mergeCell ref="Q1:T1"/>
    <mergeCell ref="U1:X1"/>
    <mergeCell ref="B19:H19"/>
    <mergeCell ref="B20:H20"/>
    <mergeCell ref="B21:H21"/>
    <mergeCell ref="B22:H22"/>
    <mergeCell ref="B23:H23"/>
    <mergeCell ref="B24:H24"/>
    <mergeCell ref="B25:H25"/>
    <mergeCell ref="B26:H2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2019-02-22T09:40:08Z</dcterms:created>
  <dcterms:modified xsi:type="dcterms:W3CDTF">2019-02-22T09:40:08Z</dcterms:modified>
</cp:coreProperties>
</file>