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M3" authorId="0">
      <text>
        <r>
          <rPr>
            <sz val="8"/>
            <color indexed="81"/>
            <rFont val="Tahoma"/>
            <family val="2"/>
          </rPr>
          <t>msftyz msftyzmpa</t>
        </r>
      </text>
    </comment>
    <comment ref="O3" authorId="0">
      <text>
        <r>
          <rPr>
            <sz val="8"/>
            <color indexed="81"/>
            <rFont val="Tahoma"/>
            <family val="2"/>
          </rPr>
          <t>omip2 abrupt-4xCO2 omip1-spunup historical-ext piControl omip1 historical omip2-spunup 1pctCO2</t>
        </r>
      </text>
    </comment>
    <comment ref="M4" authorId="0">
      <text>
        <r>
          <rPr>
            <sz val="8"/>
            <color indexed="81"/>
            <rFont val="Tahoma"/>
            <family val="2"/>
          </rPr>
          <t>msftyrho msftyrhompa</t>
        </r>
      </text>
    </comment>
    <comment ref="O4" authorId="0">
      <text>
        <r>
          <rPr>
            <sz val="8"/>
            <color indexed="81"/>
            <rFont val="Tahoma"/>
            <family val="2"/>
          </rPr>
          <t>omip2 abrupt-4xCO2 omip1-spunup historical-ext piControl omip1 historical omip2-spunup 1pctCO2</t>
        </r>
      </text>
    </comment>
    <comment ref="M5" authorId="0">
      <text>
        <r>
          <rPr>
            <sz val="8"/>
            <color indexed="81"/>
            <rFont val="Tahoma"/>
            <family val="2"/>
          </rPr>
          <t>msftmz msftmzmpa msftmzsmpa msftyzsmpa</t>
        </r>
      </text>
    </comment>
    <comment ref="O5" authorId="0">
      <text>
        <r>
          <rPr>
            <sz val="8"/>
            <color indexed="81"/>
            <rFont val="Tahoma"/>
            <family val="2"/>
          </rPr>
          <t>omip2 abrupt-4xCO2 omip1-spunup historical-ext piControl omip1 historical omip2-spunup 1pctCO2</t>
        </r>
      </text>
    </comment>
    <comment ref="E6" authorId="0">
      <text>
        <r>
          <rPr>
            <sz val="8"/>
            <color indexed="81"/>
            <rFont val="Tahoma"/>
            <family val="2"/>
          </rPr>
          <t>chlos phycos sos sossq tos tossq</t>
        </r>
      </text>
    </comment>
    <comment ref="G6" authorId="0">
      <text>
        <r>
          <rPr>
            <sz val="8"/>
            <color indexed="81"/>
            <rFont val="Tahoma"/>
            <family val="2"/>
          </rPr>
          <t>omip2 abrupt-4xCO2 omip1-spunup historical-ext piControl omip1 historical omip2-spunup 1pctCO2</t>
        </r>
      </text>
    </comment>
    <comment ref="I6" authorId="0">
      <text>
        <r>
          <rPr>
            <sz val="8"/>
            <color indexed="81"/>
            <rFont val="Tahoma"/>
            <family val="2"/>
          </rPr>
          <t>areacello basin deptho hfgeou sftof</t>
        </r>
      </text>
    </comment>
    <comment ref="K6" authorId="0">
      <text>
        <r>
          <rPr>
            <sz val="8"/>
            <color indexed="81"/>
            <rFont val="Tahoma"/>
            <family val="2"/>
          </rPr>
          <t>omip2 abrupt-4xCO2 omip1-spunup historical-ext piControl omip1 historical omip2-spunup 1pctCO2</t>
        </r>
      </text>
    </comment>
    <comment ref="M6" authorId="0">
      <text>
        <r>
          <rPr>
            <sz val="8"/>
            <color indexed="81"/>
            <rFont val="Tahoma"/>
            <family val="2"/>
          </rPr>
          <t>aragos baccos bfeos bsios calcos chlcalcos chldiatos chldiazos chlmiscos chlos chlpicoos co3abioos co3natos co3os co3sataragos co3satcalcos detocos dfeos dissi13cos dissi14cabioos dissicabioos dissicnatos dissicos dissocos dmsos dpco2 dpco2abio dpco2nat dpo2 eparag100 epc100 epcalc100 epfe100 epn100 epp100 epsi100 evs fbddtalk fbddtdic fbddtdife fbddtdin fbddtdip fbddtdisi fddtalk fddtdic fddtdife fddtdin fddtdip fddtdisi fg13co2 fg14co2abio fgcfc11 fgcfc12 fgco2 fgco2abio fgco2nat fgdms fgo2 fgsf6 ficeberg2d frfe fric friver frn froc fsfe fsitherm fsn hfcorr hfds hfevapds hfgeou hfibthermds2d hflso hfrainds hfrunoffds2d hfsifrazil2d hfsnthermds2d hfsso hfx hfy icfriver intdic intdoc intparag intpbfe intpbn intpbp intpbsi intpcalcite intpn2 intpoc intpp intppcalc intppdiat intppdiaz intppmisc intppnitrate intpppico limfecalc limfediat limfediaz limfemisc limfepico limirrcalc limirrdiat limirrdiaz limirrmisc limirrpico limncalc limndiat limndiaz limnmisc limnpico mlotst mlotstmax mlotstmin mlotstsq msftbarot nh4os no3os o2min o2os o2satos ocfriver pbo phabioos phnatos phos phycalcos phycos phydiatos phydiazos phyfeos phymiscos phynos phypicoos phypos physios po4os ponos popos ppos prra prsn pso rlntds rsntds sfdsi sfriver sios sob sos sossq spco2 spco2abio spco2nat talknatos talkos tauucorr tauuo tauvcorr tauvo tob tos tossq vsf vsfcorr vsfevap vsfpr vsfriver vsfsit wfcorr wfo wfonocorr zmesoos zmicroos zmiscos zo2min zoocos zos zossq zsatarag zsatcalc</t>
        </r>
      </text>
    </comment>
    <comment ref="O6" authorId="0">
      <text>
        <r>
          <rPr>
            <sz val="8"/>
            <color indexed="81"/>
            <rFont val="Tahoma"/>
            <family val="2"/>
          </rPr>
          <t>omip2 abrupt-4xCO2 omip1-spunup historical-ext piControl omip1 historical omip2-spunup 1pctCO2</t>
        </r>
      </text>
    </comment>
    <comment ref="Q6" authorId="0">
      <text>
        <r>
          <rPr>
            <sz val="8"/>
            <color indexed="81"/>
            <rFont val="Tahoma"/>
            <family val="2"/>
          </rPr>
          <t>dispkexyfo fg13co2 fg14co2abio fgco2 fgco2abio fgco2nat ocontempmint opottempmint somint tnkebto tnpeo</t>
        </r>
      </text>
    </comment>
    <comment ref="S6" authorId="0">
      <text>
        <r>
          <rPr>
            <sz val="8"/>
            <color indexed="81"/>
            <rFont val="Tahoma"/>
            <family val="2"/>
          </rPr>
          <t>omip2 abrupt-4xCO2 omip1-spunup historical-ext piControl omip1 historical omip2-spunup 1pctCO2</t>
        </r>
      </text>
    </comment>
    <comment ref="M7" authorId="0">
      <text>
        <r>
          <rPr>
            <sz val="8"/>
            <color indexed="81"/>
            <rFont val="Tahoma"/>
            <family val="2"/>
          </rPr>
          <t>hfbasin hfbasinpadv hfbasinpmadv hfbasinpmdiff hfbasinpsmadv htovgyre htovovrt sltovgyre sltovovrt</t>
        </r>
      </text>
    </comment>
    <comment ref="O7" authorId="0">
      <text>
        <r>
          <rPr>
            <sz val="8"/>
            <color indexed="81"/>
            <rFont val="Tahoma"/>
            <family val="2"/>
          </rPr>
          <t>omip2 abrupt-4xCO2 omip1-spunup historical-ext piControl omip1 historical omip2-spunup 1pctCO2</t>
        </r>
      </text>
    </comment>
    <comment ref="M8" authorId="0">
      <text>
        <r>
          <rPr>
            <sz val="8"/>
            <color indexed="81"/>
            <rFont val="Tahoma"/>
            <family val="2"/>
          </rPr>
          <t>mfo</t>
        </r>
      </text>
    </comment>
    <comment ref="O8" authorId="0">
      <text>
        <r>
          <rPr>
            <sz val="8"/>
            <color indexed="81"/>
            <rFont val="Tahoma"/>
            <family val="2"/>
          </rPr>
          <t>omip2 abrupt-4xCO2 omip1-spunup historical-ext piControl omip1 historical omip2-spunup 1pctCO2</t>
        </r>
      </text>
    </comment>
    <comment ref="M9" authorId="0">
      <text>
        <r>
          <rPr>
            <sz val="8"/>
            <color indexed="81"/>
            <rFont val="Tahoma"/>
            <family val="2"/>
          </rPr>
          <t>bigthetaoga masso soga sosga thetaoga tosga volo zostoga</t>
        </r>
      </text>
    </comment>
    <comment ref="O9" authorId="0">
      <text>
        <r>
          <rPr>
            <sz val="8"/>
            <color indexed="81"/>
            <rFont val="Tahoma"/>
            <family val="2"/>
          </rPr>
          <t>omip2 abrupt-4xCO2 omip1-spunup historical-ext piControl omip1 historical omip2-spunup 1pctCO2</t>
        </r>
      </text>
    </comment>
    <comment ref="I10" authorId="0">
      <text>
        <r>
          <rPr>
            <sz val="8"/>
            <color indexed="81"/>
            <rFont val="Tahoma"/>
            <family val="2"/>
          </rPr>
          <t>masscello volcello</t>
        </r>
      </text>
    </comment>
    <comment ref="K10" authorId="0">
      <text>
        <r>
          <rPr>
            <sz val="8"/>
            <color indexed="81"/>
            <rFont val="Tahoma"/>
            <family val="2"/>
          </rPr>
          <t>omip2 abrupt-4xCO2 omip1-spunup historical-ext piControl omip1 historical omip2-spunup 1pctCO2</t>
        </r>
      </text>
    </comment>
    <comment ref="M10" authorId="0">
      <text>
        <r>
          <rPr>
            <sz val="8"/>
            <color indexed="81"/>
            <rFont val="Tahoma"/>
            <family val="2"/>
          </rPr>
          <t>agessc arag bacc bfe bigthetao bsi calc cfc11 cfc12 chl chlcalc chldiat chldiaz chlmisc chlpico co3 co3abio co3nat co3satarag co3satcalc detoc dfe dissi13c dissi14cabio dissic dissicabio dissicnat dissoc dmso expc ficeberg graz hfibthermds hfrunoffds hfsifrazil hfsnthermds masscello nh4 no3 o2 o2sat obvfsq ph phabio phnat phyc phycalc phydiat phydiaz phyfe phymisc phyn phyp phypico physi po4 pon pop pp rsdo sf6 si so talk talknat thetao thkcello umo uo vmo vo wmo wo zfullo zmeso zmicro zmisc zooc</t>
        </r>
      </text>
    </comment>
    <comment ref="O10" authorId="0">
      <text>
        <r>
          <rPr>
            <sz val="8"/>
            <color indexed="81"/>
            <rFont val="Tahoma"/>
            <family val="2"/>
          </rPr>
          <t>omip2 abrupt-4xCO2 omip1-spunup historical-ext piControl omip1 historical omip2-spunup 1pctCO2</t>
        </r>
      </text>
    </comment>
    <comment ref="Q10"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S10" authorId="0">
      <text>
        <r>
          <rPr>
            <sz val="8"/>
            <color indexed="81"/>
            <rFont val="Tahoma"/>
            <family val="2"/>
          </rPr>
          <t>omip2 abrupt-4xCO2 omip1-spunup historical-ext piControl omip1 historical omip2-spunup 1pctCO2</t>
        </r>
      </text>
    </comment>
    <comment ref="M11" authorId="0">
      <text>
        <r>
          <rPr>
            <sz val="8"/>
            <color indexed="81"/>
            <rFont val="Tahoma"/>
            <family val="2"/>
          </rPr>
          <t>msftmrho msftmrhompa</t>
        </r>
      </text>
    </comment>
    <comment ref="O11" authorId="0">
      <text>
        <r>
          <rPr>
            <sz val="8"/>
            <color indexed="81"/>
            <rFont val="Tahoma"/>
            <family val="2"/>
          </rPr>
          <t>omip2 abrupt-4xCO2 omip1-spunup historical-ext piControl omip1 historical omip2-spunup 1pctCO2</t>
        </r>
      </text>
    </comment>
    <comment ref="M12" authorId="0">
      <text>
        <r>
          <rPr>
            <sz val="8"/>
            <color indexed="81"/>
            <rFont val="Tahoma"/>
            <family val="2"/>
          </rPr>
          <t>zhalfo</t>
        </r>
      </text>
    </comment>
    <comment ref="O12" authorId="0">
      <text>
        <r>
          <rPr>
            <sz val="8"/>
            <color indexed="81"/>
            <rFont val="Tahoma"/>
            <family val="2"/>
          </rPr>
          <t>omip2 abrupt-4xCO2 omip1-spunup historical-ext piControl omip1 historical omip2-spunup 1pctCO2</t>
        </r>
      </text>
    </comment>
  </commentList>
</comments>
</file>

<file path=xl/sharedStrings.xml><?xml version="1.0" encoding="utf-8"?>
<sst xmlns="http://schemas.openxmlformats.org/spreadsheetml/2006/main" count="51" uniqueCount="36">
  <si>
    <t>Merged Range</t>
  </si>
  <si>
    <t>day</t>
  </si>
  <si>
    <t>fx</t>
  </si>
  <si>
    <t>mon</t>
  </si>
  <si>
    <t>yr</t>
  </si>
  <si>
    <t>365</t>
  </si>
  <si>
    <t>0.01</t>
  </si>
  <si>
    <t>12</t>
  </si>
  <si>
    <t>1</t>
  </si>
  <si>
    <t xml:space="preserve">             Ocean Basin grid-Meridional Section</t>
  </si>
  <si>
    <t xml:space="preserve">Ocean Basin grid-Meridional Section (on density </t>
  </si>
  <si>
    <t xml:space="preserve">                  Ocean Basin Meridional Section</t>
  </si>
  <si>
    <t xml:space="preserve">                     Global field (single level)</t>
  </si>
  <si>
    <t xml:space="preserve">                          Ocean Basin Zonal Mean</t>
  </si>
  <si>
    <t xml:space="preserve">                                  Ocean Transect</t>
  </si>
  <si>
    <t xml:space="preserve">                            Global mean/constant</t>
  </si>
  <si>
    <t xml:space="preserve">              Global ocean field on model levels</t>
  </si>
  <si>
    <t>Ocean Basin Meridional Section (on density surfa</t>
  </si>
  <si>
    <t xml:space="preserve">         Global ocean field on model half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</si>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</sst>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s>
  <sheetData>
    <row r="1" spans="1:20">
      <c r="A1" s="2"/>
      <c r="B1" s="2"/>
      <c r="C1" s="2"/>
      <c r="D1" s="2"/>
      <c r="E1" s="2" t="s">
        <v>1</v>
      </c>
      <c r="F1" s="2"/>
      <c r="G1" s="2"/>
      <c r="H1" s="2"/>
      <c r="I1" s="2" t="s">
        <v>2</v>
      </c>
      <c r="J1" s="2"/>
      <c r="K1" s="2"/>
      <c r="L1" s="2"/>
      <c r="M1" s="2" t="s">
        <v>3</v>
      </c>
      <c r="N1" s="2"/>
      <c r="O1" s="2"/>
      <c r="P1" s="2"/>
      <c r="Q1" s="2" t="s">
        <v>4</v>
      </c>
      <c r="R1" s="2"/>
      <c r="S1" s="2"/>
      <c r="T1" s="2"/>
    </row>
    <row r="2" spans="1:20">
      <c r="A2" s="3"/>
      <c r="B2" s="3"/>
      <c r="C2" s="3"/>
      <c r="D2" s="3"/>
      <c r="E2" s="3"/>
      <c r="F2" s="3"/>
      <c r="G2" s="3"/>
      <c r="H2" s="3" t="s">
        <v>5</v>
      </c>
      <c r="I2" s="3"/>
      <c r="J2" s="3"/>
      <c r="K2" s="3"/>
      <c r="L2" s="3" t="s">
        <v>6</v>
      </c>
      <c r="M2" s="3"/>
      <c r="N2" s="3"/>
      <c r="O2" s="3"/>
      <c r="P2" s="3" t="s">
        <v>7</v>
      </c>
      <c r="Q2" s="3"/>
      <c r="R2" s="3"/>
      <c r="S2" s="3"/>
      <c r="T2" s="3" t="s">
        <v>8</v>
      </c>
    </row>
    <row r="3" spans="1:20">
      <c r="A3" s="3" t="s">
        <v>9</v>
      </c>
      <c r="B3" s="3">
        <v>600</v>
      </c>
      <c r="C3" s="3">
        <v>2</v>
      </c>
      <c r="D3">
        <f t="array" ref="D3">SUMPRODUCT(--(MOD(COLUMN(E3:U3)-COLUMN(A3)+1,4)=0),E3:U3)</f>
        <v>0</v>
      </c>
      <c r="E3" s="3"/>
      <c r="F3" s="3"/>
      <c r="G3" s="3"/>
      <c r="H3">
        <f t="array" ref="H3">H$2*F3*E3*$B3*$C3*0.000000001</f>
        <v>0</v>
      </c>
      <c r="I3" s="3"/>
      <c r="J3" s="3"/>
      <c r="K3" s="3"/>
      <c r="L3">
        <f t="array" ref="L3">L$2*J3*I3*$B3*$C3*0.000000001</f>
        <v>0</v>
      </c>
      <c r="M3" s="3">
        <v>2</v>
      </c>
      <c r="N3" s="3">
        <v>2776</v>
      </c>
      <c r="O3" s="3">
        <v>9</v>
      </c>
      <c r="P3">
        <f t="array" ref="P3">P$2*N3*M3*$B3*$C3*0.000000001</f>
        <v>0</v>
      </c>
      <c r="Q3" s="3"/>
      <c r="R3" s="3"/>
      <c r="S3" s="3"/>
      <c r="T3">
        <f t="array" ref="T3">T$2*R3*Q3*$B3*$C3*0.000000001</f>
        <v>0</v>
      </c>
    </row>
    <row r="4" spans="1:20">
      <c r="A4" s="3" t="s">
        <v>10</v>
      </c>
      <c r="B4" s="3">
        <v>600</v>
      </c>
      <c r="C4" s="3">
        <v>2</v>
      </c>
      <c r="D4">
        <f t="array" ref="D4">SUMPRODUCT(--(MOD(COLUMN(E4:U4)-COLUMN(A4)+1,4)=0),E4:U4)</f>
        <v>0</v>
      </c>
      <c r="E4" s="3"/>
      <c r="F4" s="3"/>
      <c r="G4" s="3"/>
      <c r="H4">
        <f t="array" ref="H4">H$2*F4*E4*$B4*$C4*0.000000001</f>
        <v>0</v>
      </c>
      <c r="I4" s="3"/>
      <c r="J4" s="3"/>
      <c r="K4" s="3"/>
      <c r="L4">
        <f t="array" ref="L4">L$2*J4*I4*$B4*$C4*0.000000001</f>
        <v>0</v>
      </c>
      <c r="M4" s="3">
        <v>2</v>
      </c>
      <c r="N4" s="3">
        <v>2776</v>
      </c>
      <c r="O4" s="3">
        <v>9</v>
      </c>
      <c r="P4">
        <f t="array" ref="P4">P$2*N4*M4*$B4*$C4*0.000000001</f>
        <v>0</v>
      </c>
      <c r="Q4" s="3"/>
      <c r="R4" s="3"/>
      <c r="S4" s="3"/>
      <c r="T4">
        <f t="array" ref="T4">T$2*R4*Q4*$B4*$C4*0.000000001</f>
        <v>0</v>
      </c>
    </row>
    <row r="5" spans="1:20">
      <c r="A5" s="3" t="s">
        <v>11</v>
      </c>
      <c r="B5" s="3">
        <v>600</v>
      </c>
      <c r="C5" s="3">
        <v>2</v>
      </c>
      <c r="D5">
        <f t="array" ref="D5">SUMPRODUCT(--(MOD(COLUMN(E5:U5)-COLUMN(A5)+1,4)=0),E5:U5)</f>
        <v>0</v>
      </c>
      <c r="E5" s="3"/>
      <c r="F5" s="3"/>
      <c r="G5" s="3"/>
      <c r="H5">
        <f t="array" ref="H5">H$2*F5*E5*$B5*$C5*0.000000001</f>
        <v>0</v>
      </c>
      <c r="I5" s="3"/>
      <c r="J5" s="3"/>
      <c r="K5" s="3"/>
      <c r="L5">
        <f t="array" ref="L5">L$2*J5*I5*$B5*$C5*0.000000001</f>
        <v>0</v>
      </c>
      <c r="M5" s="3">
        <v>4</v>
      </c>
      <c r="N5" s="3">
        <v>2776</v>
      </c>
      <c r="O5" s="3">
        <v>9</v>
      </c>
      <c r="P5">
        <f t="array" ref="P5">P$2*N5*M5*$B5*$C5*0.000000001</f>
        <v>0</v>
      </c>
      <c r="Q5" s="3"/>
      <c r="R5" s="3"/>
      <c r="S5" s="3"/>
      <c r="T5">
        <f t="array" ref="T5">T$2*R5*Q5*$B5*$C5*0.000000001</f>
        <v>0</v>
      </c>
    </row>
    <row r="6" spans="1:20">
      <c r="A6" s="3" t="s">
        <v>12</v>
      </c>
      <c r="B6" s="3">
        <v>64800</v>
      </c>
      <c r="C6" s="3">
        <v>2</v>
      </c>
      <c r="D6">
        <f t="array" ref="D6">SUMPRODUCT(--(MOD(COLUMN(E6:U6)-COLUMN(A6)+1,4)=0),E6:U6)</f>
        <v>0</v>
      </c>
      <c r="E6" s="3">
        <v>6</v>
      </c>
      <c r="F6" s="3">
        <v>2776</v>
      </c>
      <c r="G6" s="3">
        <v>9</v>
      </c>
      <c r="H6">
        <f t="array" ref="H6">H$2*F6*E6*$B6*$C6*0.000000001</f>
        <v>0</v>
      </c>
      <c r="I6" s="3">
        <v>5</v>
      </c>
      <c r="J6" s="3">
        <v>2776</v>
      </c>
      <c r="K6" s="3">
        <v>9</v>
      </c>
      <c r="L6">
        <f t="array" ref="L6">L$2*J6*I6*$B6*$C6*0.000000001</f>
        <v>0</v>
      </c>
      <c r="M6" s="3">
        <v>184</v>
      </c>
      <c r="N6" s="3">
        <v>2776</v>
      </c>
      <c r="O6" s="3">
        <v>9</v>
      </c>
      <c r="P6">
        <f t="array" ref="P6">P$2*N6*M6*$B6*$C6*0.000000001</f>
        <v>0</v>
      </c>
      <c r="Q6" s="3">
        <v>11</v>
      </c>
      <c r="R6" s="3">
        <v>2776</v>
      </c>
      <c r="S6" s="3">
        <v>9</v>
      </c>
      <c r="T6">
        <f t="array" ref="T6">T$2*R6*Q6*$B6*$C6*0.000000001</f>
        <v>0</v>
      </c>
    </row>
    <row r="7" spans="1:20">
      <c r="A7" s="3" t="s">
        <v>13</v>
      </c>
      <c r="B7" s="3">
        <v>10</v>
      </c>
      <c r="C7" s="3">
        <v>2</v>
      </c>
      <c r="D7">
        <f t="array" ref="D7">SUMPRODUCT(--(MOD(COLUMN(E7:U7)-COLUMN(A7)+1,4)=0),E7:U7)</f>
        <v>0</v>
      </c>
      <c r="E7" s="3"/>
      <c r="F7" s="3"/>
      <c r="G7" s="3"/>
      <c r="H7">
        <f t="array" ref="H7">H$2*F7*E7*$B7*$C7*0.000000001</f>
        <v>0</v>
      </c>
      <c r="I7" s="3"/>
      <c r="J7" s="3"/>
      <c r="K7" s="3"/>
      <c r="L7">
        <f t="array" ref="L7">L$2*J7*I7*$B7*$C7*0.000000001</f>
        <v>0</v>
      </c>
      <c r="M7" s="3">
        <v>9</v>
      </c>
      <c r="N7" s="3">
        <v>2776</v>
      </c>
      <c r="O7" s="3">
        <v>9</v>
      </c>
      <c r="P7">
        <f t="array" ref="P7">P$2*N7*M7*$B7*$C7*0.000000001</f>
        <v>0</v>
      </c>
      <c r="Q7" s="3"/>
      <c r="R7" s="3"/>
      <c r="S7" s="3"/>
      <c r="T7">
        <f t="array" ref="T7">T$2*R7*Q7*$B7*$C7*0.000000001</f>
        <v>0</v>
      </c>
    </row>
    <row r="8" spans="1:20">
      <c r="A8" s="3" t="s">
        <v>14</v>
      </c>
      <c r="B8" s="3">
        <v>10</v>
      </c>
      <c r="C8" s="3">
        <v>2</v>
      </c>
      <c r="D8">
        <f t="array" ref="D8">SUMPRODUCT(--(MOD(COLUMN(E8:U8)-COLUMN(A8)+1,4)=0),E8:U8)</f>
        <v>0</v>
      </c>
      <c r="E8" s="3"/>
      <c r="F8" s="3"/>
      <c r="G8" s="3"/>
      <c r="H8">
        <f t="array" ref="H8">H$2*F8*E8*$B8*$C8*0.000000001</f>
        <v>0</v>
      </c>
      <c r="I8" s="3"/>
      <c r="J8" s="3"/>
      <c r="K8" s="3"/>
      <c r="L8">
        <f t="array" ref="L8">L$2*J8*I8*$B8*$C8*0.000000001</f>
        <v>0</v>
      </c>
      <c r="M8" s="3">
        <v>1</v>
      </c>
      <c r="N8" s="3">
        <v>2776</v>
      </c>
      <c r="O8" s="3">
        <v>9</v>
      </c>
      <c r="P8">
        <f t="array" ref="P8">P$2*N8*M8*$B8*$C8*0.000000001</f>
        <v>0</v>
      </c>
      <c r="Q8" s="3"/>
      <c r="R8" s="3"/>
      <c r="S8" s="3"/>
      <c r="T8">
        <f t="array" ref="T8">T$2*R8*Q8*$B8*$C8*0.000000001</f>
        <v>0</v>
      </c>
    </row>
    <row r="9" spans="1:20">
      <c r="A9" s="3" t="s">
        <v>15</v>
      </c>
      <c r="B9" s="3">
        <v>10</v>
      </c>
      <c r="C9" s="3">
        <v>2</v>
      </c>
      <c r="D9">
        <f t="array" ref="D9">SUMPRODUCT(--(MOD(COLUMN(E9:U9)-COLUMN(A9)+1,4)=0),E9:U9)</f>
        <v>0</v>
      </c>
      <c r="E9" s="3"/>
      <c r="F9" s="3"/>
      <c r="G9" s="3"/>
      <c r="H9">
        <f t="array" ref="H9">H$2*F9*E9*$B9*$C9*0.000000001</f>
        <v>0</v>
      </c>
      <c r="I9" s="3"/>
      <c r="J9" s="3"/>
      <c r="K9" s="3"/>
      <c r="L9">
        <f t="array" ref="L9">L$2*J9*I9*$B9*$C9*0.000000001</f>
        <v>0</v>
      </c>
      <c r="M9" s="3">
        <v>8</v>
      </c>
      <c r="N9" s="3">
        <v>2776</v>
      </c>
      <c r="O9" s="3">
        <v>9</v>
      </c>
      <c r="P9">
        <f t="array" ref="P9">P$2*N9*M9*$B9*$C9*0.000000001</f>
        <v>0</v>
      </c>
      <c r="Q9" s="3"/>
      <c r="R9" s="3"/>
      <c r="S9" s="3"/>
      <c r="T9">
        <f t="array" ref="T9">T$2*R9*Q9*$B9*$C9*0.000000001</f>
        <v>0</v>
      </c>
    </row>
    <row r="10" spans="1:20">
      <c r="A10" s="3" t="s">
        <v>16</v>
      </c>
      <c r="B10" s="3">
        <v>15552000</v>
      </c>
      <c r="C10" s="3">
        <v>2</v>
      </c>
      <c r="D10">
        <f t="array" ref="D10">SUMPRODUCT(--(MOD(COLUMN(E10:U10)-COLUMN(A10)+1,4)=0),E10:U10)</f>
        <v>0</v>
      </c>
      <c r="E10" s="3"/>
      <c r="F10" s="3"/>
      <c r="G10" s="3"/>
      <c r="H10">
        <f t="array" ref="H10">H$2*F10*E10*$B10*$C10*0.000000001</f>
        <v>0</v>
      </c>
      <c r="I10" s="3">
        <v>2</v>
      </c>
      <c r="J10" s="3">
        <v>2776</v>
      </c>
      <c r="K10" s="3">
        <v>9</v>
      </c>
      <c r="L10">
        <f t="array" ref="L10">L$2*J10*I10*$B10*$C10*0.000000001</f>
        <v>0</v>
      </c>
      <c r="M10" s="3">
        <v>78</v>
      </c>
      <c r="N10" s="3">
        <v>2776</v>
      </c>
      <c r="O10" s="3">
        <v>9</v>
      </c>
      <c r="P10">
        <f t="array" ref="P10">P$2*N10*M10*$B10*$C10*0.000000001</f>
        <v>0</v>
      </c>
      <c r="Q10" s="3">
        <v>111</v>
      </c>
      <c r="R10" s="3">
        <v>2776</v>
      </c>
      <c r="S10" s="3">
        <v>9</v>
      </c>
      <c r="T10">
        <f t="array" ref="T10">T$2*R10*Q10*$B10*$C10*0.000000001</f>
        <v>0</v>
      </c>
    </row>
    <row r="11" spans="1:20">
      <c r="A11" s="3" t="s">
        <v>17</v>
      </c>
      <c r="B11" s="3">
        <v>600</v>
      </c>
      <c r="C11" s="3">
        <v>2</v>
      </c>
      <c r="D11">
        <f t="array" ref="D11">SUMPRODUCT(--(MOD(COLUMN(E11:U11)-COLUMN(A11)+1,4)=0),E11:U11)</f>
        <v>0</v>
      </c>
      <c r="E11" s="3"/>
      <c r="F11" s="3"/>
      <c r="G11" s="3"/>
      <c r="H11">
        <f t="array" ref="H11">H$2*F11*E11*$B11*$C11*0.000000001</f>
        <v>0</v>
      </c>
      <c r="I11" s="3"/>
      <c r="J11" s="3"/>
      <c r="K11" s="3"/>
      <c r="L11">
        <f t="array" ref="L11">L$2*J11*I11*$B11*$C11*0.000000001</f>
        <v>0</v>
      </c>
      <c r="M11" s="3">
        <v>2</v>
      </c>
      <c r="N11" s="3">
        <v>2776</v>
      </c>
      <c r="O11" s="3">
        <v>9</v>
      </c>
      <c r="P11">
        <f t="array" ref="P11">P$2*N11*M11*$B11*$C11*0.000000001</f>
        <v>0</v>
      </c>
      <c r="Q11" s="3"/>
      <c r="R11" s="3"/>
      <c r="S11" s="3"/>
      <c r="T11">
        <f t="array" ref="T11">T$2*R11*Q11*$B11*$C11*0.000000001</f>
        <v>0</v>
      </c>
    </row>
    <row r="12" spans="1:20">
      <c r="A12" s="3" t="s">
        <v>18</v>
      </c>
      <c r="B12" s="3">
        <v>15552000</v>
      </c>
      <c r="C12" s="3">
        <v>2</v>
      </c>
      <c r="D12">
        <f t="array" ref="D12">SUMPRODUCT(--(MOD(COLUMN(E12:U12)-COLUMN(A12)+1,4)=0),E12:U12)</f>
        <v>0</v>
      </c>
      <c r="E12" s="3"/>
      <c r="F12" s="3"/>
      <c r="G12" s="3"/>
      <c r="H12">
        <f t="array" ref="H12">H$2*F12*E12*$B12*$C12*0.000000001</f>
        <v>0</v>
      </c>
      <c r="I12" s="3"/>
      <c r="J12" s="3"/>
      <c r="K12" s="3"/>
      <c r="L12">
        <f t="array" ref="L12">L$2*J12*I12*$B12*$C12*0.000000001</f>
        <v>0</v>
      </c>
      <c r="M12" s="3">
        <v>1</v>
      </c>
      <c r="N12" s="3">
        <v>2776</v>
      </c>
      <c r="O12" s="3">
        <v>9</v>
      </c>
      <c r="P12">
        <f t="array" ref="P12">P$2*N12*M12*$B12*$C12*0.000000001</f>
        <v>0</v>
      </c>
      <c r="Q12" s="3"/>
      <c r="R12" s="3"/>
      <c r="S12" s="3"/>
      <c r="T12">
        <f t="array" ref="T12">T$2*R12*Q12*$B12*$C12*0.000000001</f>
        <v>0</v>
      </c>
    </row>
    <row r="13" spans="1:20">
      <c r="A13" s="3" t="s">
        <v>19</v>
      </c>
      <c r="B13" s="3"/>
      <c r="C13" s="3"/>
      <c r="D13">
        <f t="array" ref="D13">SUM(D3:D12)*0.001</f>
        <v>0</v>
      </c>
      <c r="E13" s="3"/>
      <c r="F13" s="3" t="s">
        <v>1</v>
      </c>
      <c r="G13" s="3"/>
      <c r="H13">
        <f t="array" ref="H13">SUM(H3:H12)*0.001</f>
        <v>0</v>
      </c>
      <c r="I13" s="3"/>
      <c r="J13" s="3" t="s">
        <v>2</v>
      </c>
      <c r="K13" s="3"/>
      <c r="L13">
        <f t="array" ref="L13">SUM(L3:L12)*0.001</f>
        <v>0</v>
      </c>
      <c r="M13" s="3"/>
      <c r="N13" s="3" t="s">
        <v>3</v>
      </c>
      <c r="O13" s="3"/>
      <c r="P13">
        <f t="array" ref="P13">SUM(P3:P12)*0.001</f>
        <v>0</v>
      </c>
      <c r="Q13" s="3"/>
      <c r="R13" s="3" t="s">
        <v>4</v>
      </c>
      <c r="S13" s="3"/>
      <c r="T13">
        <f t="array" ref="T13">SUM(T3:T12)*0.001</f>
        <v>0</v>
      </c>
    </row>
    <row r="15" spans="1:20">
      <c r="A15" t="s">
        <v>20</v>
      </c>
      <c r="B15" t="s">
        <v>21</v>
      </c>
    </row>
    <row r="16" spans="1:20">
      <c r="A16" t="s">
        <v>22</v>
      </c>
      <c r="B16" t="s">
        <v>23</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sheetData>
  <mergeCells count="12">
    <mergeCell ref="E1:H1"/>
    <mergeCell ref="I1:L1"/>
    <mergeCell ref="M1:P1"/>
    <mergeCell ref="Q1:T1"/>
    <mergeCell ref="B15:H15"/>
    <mergeCell ref="B16:H16"/>
    <mergeCell ref="B17:H17"/>
    <mergeCell ref="B18:H18"/>
    <mergeCell ref="B19:H19"/>
    <mergeCell ref="B20:H20"/>
    <mergeCell ref="B21:H21"/>
    <mergeCell ref="B22:H2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2019-02-22T09:40:49Z</dcterms:created>
  <dcterms:modified xsi:type="dcterms:W3CDTF">2019-02-22T09:40:49Z</dcterms:modified>
</cp:coreProperties>
</file>