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E3" authorId="0">
      <text>
        <r>
          <rPr>
            <sz val="8"/>
            <color indexed="81"/>
            <rFont val="Tahoma"/>
            <family val="2"/>
          </rPr>
          <t>sfo3</t>
        </r>
      </text>
    </comment>
    <comment ref="G3" authorId="0">
      <text>
        <r>
          <rPr>
            <sz val="8"/>
            <color indexed="81"/>
            <rFont val="Tahoma"/>
            <family val="2"/>
          </rPr>
          <t>land-hist-princeton ssp245 ssp434 ssp126-ssp370Lu land-noLu land-ssp126 1pctCO2 ssp119 ssp585 land-ssp434 ssp460 ssp585-bgc ssp370 land-hist land-ssp585 esm-ssp585 esm-ssp585-ssp126Lu ssp534-over ssp126 land-hist-wfdei deforest-globe land-hist-cruNcep ssp370-ssp126Lu ssp534-over-bgc hist-noLu historical hist-bgc amip-hist</t>
        </r>
      </text>
    </comment>
    <comment ref="I3" authorId="0">
      <text>
        <r>
          <rPr>
            <sz val="8"/>
            <color indexed="81"/>
            <rFont val="Tahoma"/>
            <family val="2"/>
          </rPr>
          <t>clt hfls hfss mrro pr prc prsn rlds rldscs rlus rsds rsdscs rsdsdiff rsus rsuscs</t>
        </r>
      </text>
    </comment>
    <comment ref="K3" authorId="0">
      <text>
        <r>
          <rPr>
            <sz val="8"/>
            <color indexed="81"/>
            <rFont val="Tahoma"/>
            <family val="2"/>
          </rPr>
          <t>ssp245-GHG abrupt-0p5xCO2 abrupt-2xCO2 ssp245 G6sulfur ssp434 hist-resIPO hist-GHG amip-lwoff abrupt-solm4p highresSST-present 1pctCO2 ssp119 G1 past1000 historical-ext dcppB-forecast ssp460 hist-nat ssp370 hist-resAMO dcppA-assim amip-piForcing ssp534-over G6solar G7cirrus ssp126 ssp585 ssp245-stratO3 dcppA-hindcast aqua-control-lwoff aqua-p4K-lwoff amip-4xCO2 historical abrupt-solp4p amip amip-p4K-lwoff</t>
        </r>
      </text>
    </comment>
    <comment ref="M3" authorId="0">
      <text>
        <r>
          <rPr>
            <sz val="8"/>
            <color indexed="81"/>
            <rFont val="Tahoma"/>
            <family val="2"/>
          </rPr>
          <t>huss mrsos ps tas tos tslsi uas vas</t>
        </r>
      </text>
    </comment>
    <comment ref="O3" authorId="0">
      <text>
        <r>
          <rPr>
            <sz val="8"/>
            <color indexed="81"/>
            <rFont val="Tahoma"/>
            <family val="2"/>
          </rPr>
          <t>ssp245-GHG abrupt-0p5xCO2 aqua-p4K-lwoff ssp245 G6sulfur ssp434 hist-resIPO hist-GHG amip-lwoff abrupt-solm4p highresSST-present 1pctCO2 ssp119 G1 past1000 historical-ext dcppB-forecast ssp460 hist-nat ssp370 abrupt-2xCO2 hist-resAMO amip-piForcing ssp534-over G6solar G7cirrus ssp126 ssp585 ssp245-stratO3 dcppA-hindcast dcppA-assim aqua-control-lwoff amip-4xCO2 historical abrupt-solp4p amip amip-p4K-lwoff</t>
        </r>
      </text>
    </comment>
    <comment ref="Q3" authorId="0">
      <text>
        <r>
          <rPr>
            <sz val="8"/>
            <color indexed="81"/>
            <rFont val="Tahoma"/>
            <family val="2"/>
          </rPr>
          <t>bldep hurs psl rv850 tsl ua100m va100m wsgmax100m wsgmax10m</t>
        </r>
      </text>
    </comment>
    <comment ref="S3" authorId="0">
      <text>
        <r>
          <rPr>
            <sz val="8"/>
            <color indexed="81"/>
            <rFont val="Tahoma"/>
            <family val="2"/>
          </rPr>
          <t>ssp370 ssp245 ssp434 historical-ext ssp534-over ssp460 historical ssp126 ssp585 ssp119</t>
        </r>
      </text>
    </comment>
    <comment ref="U3" authorId="0">
      <text>
        <r>
          <rPr>
            <sz val="8"/>
            <color indexed="81"/>
            <rFont val="Tahoma"/>
            <family val="2"/>
          </rPr>
          <t>ps</t>
        </r>
      </text>
    </comment>
    <comment ref="W3" authorId="0">
      <text>
        <r>
          <rPr>
            <sz val="8"/>
            <color indexed="81"/>
            <rFont val="Tahoma"/>
            <family val="2"/>
          </rPr>
          <t>ssp370 ssp245 ssp434 past1000 ssp534-over ssp460 historical ssp126 ssp585 amip ssp119</t>
        </r>
      </text>
    </comment>
    <comment ref="Y3" authorId="0">
      <text>
        <r>
          <rPr>
            <sz val="8"/>
            <color indexed="81"/>
            <rFont val="Tahoma"/>
            <family val="2"/>
          </rPr>
          <t>clt hfls hfss hurs hursmax hursmin hursminCrop huss mrro mrsos pr prCrop prc prsn psl rlds rlus rlut rsds rsus sfcWind sfcWindmax snc snw tas tasmax tasmaxCrop tasmin tasminCrop tslsi uas vas</t>
        </r>
      </text>
    </comment>
    <comment ref="AA3" authorId="0">
      <text>
        <r>
          <rPr>
            <sz val="8"/>
            <color indexed="81"/>
            <rFont val="Tahoma"/>
            <family val="2"/>
          </rPr>
          <t>ssp245-GHG land-hist-princeton abrupt-2xCO2 ssp245 G6sulfur hist-sol ssp126-ssp370Lu abrupt-0p5xCO2 hist-resIPO land-hist-wfdei hist-GHG ssp245-aer amip-lwoff abrupt-solm4p ssp534-over-bgc ssp245-nat land-ssp126 1pctCO2 ssp119 amip-4xCO2 ism-historical-std G1 past1000 deforest-globe land-crop-noIrrig hist-CO2 land-ssp434 hist-stratO3 dcppB-forecast ssp460 land-noShiftCultivate ssp434 ssp585-bgc land-crop-grass hist-nat land-noWoodHarv land-crop-noIrrigFert ssp370 land-hist land-cCO2 land-ssp585 esm-ssp585 amip-piForcing esm-ssp585-ssp126Lu ssp534-over land-crop-noFert land-hist-altLu1 G6solar G7cirrus land-hist-altLu2 ism-historical-self historical-withism ssp126 land-noFire historical-ext ssp585 land-hist-cruNcep ssp245-stratO3 land-cClim hist-aer ssp370-ssp126Lu dcppA-hindcast dcppA-assim land-hist-altStartYear aqua-p4K-lwoff land-noLu hist-volc aqua-control-lwoff hist-noLu land-noPasture amip-p4K-lwoff historical hist-bgc amip-hist highresSST-present abrupt-solp4p amip hist-resAMO</t>
        </r>
      </text>
    </comment>
    <comment ref="AC3" authorId="0">
      <text>
        <r>
          <rPr>
            <sz val="8"/>
            <color indexed="81"/>
            <rFont val="Tahoma"/>
            <family val="2"/>
          </rPr>
          <t>areacello basin deptho sftof</t>
        </r>
      </text>
    </comment>
    <comment ref="AE3" authorId="0">
      <text>
        <r>
          <rPr>
            <sz val="8"/>
            <color indexed="81"/>
            <rFont val="Tahoma"/>
            <family val="2"/>
          </rPr>
          <t>ssp245-GHG abrupt-0p5xCO2 aqua-p4K-lwoff amip-lwoff abrupt-solm4p ssp245 G6sulfur ssp434 hist-GHG ssp245-aer faf-all hist-nat ssp245-nat ism-1pctCO2to4x-self 1pctCO2 ism-piControl-self ism-historical-std G1 past1000 hist-CO2 historical-ext faf-heat hist-stratO3 dcppB-forecast ssp460 hist-sol ssp585-bgc faf-stress 1pctCO2-rad 1pctCO2to4x-withism ssp370 abrupt-2xCO2 faf-water esm-ssp585 amip-piForcing ism-pdControl-std ssp534-over ism-1pctCO2to4x-std G6solar G7cirrus hist-aer ssp119 ism-historical-self 1pctCO2-4xext historical-withism ssp126 ssp585 ssp245-stratO3 piControl-withism dcppA-hindcast dcppA-assim faf-passiveheat ssp534-over-bgc hist-volc aqua-control-lwoff amip-4xCO2 amip-p4K historical hist-bgc amip-future4K 1pctCO2-bgc abrupt-solp4p amip amip-p4K-lwoff</t>
        </r>
      </text>
    </comment>
    <comment ref="AG3" authorId="0">
      <text>
        <r>
          <rPr>
            <sz val="8"/>
            <color indexed="81"/>
            <rFont val="Tahoma"/>
            <family val="2"/>
          </rPr>
          <t>abs550aer baresoilFrac bfeos bsios burntFractionAll c3PftFrac c4PftFrac cCwd cLeaf cLitter cLitterAbove cLitterBelow cMisc cProduct cRoot cSoil cSoilFast cSoilMedium cSoilSlow cVeg cWood chlcalcos chldiatos chldiazos chlmiscos chlos chlpicoos ci clt cltcalipso cltisccp cropFrac dfeos drynh3 drynh4 emidust emiss eparag100 epc100 epcalc100 epfe100 epsi100 evs evspsbl evspsblsoi evspsblveg fFire fGrazing fHarvest fLitterSoil fLuc fVegLitter fVegSoil fbddtdic fco2antt fco2fos fco2nat fddtalk fddtdic fgco2 fgdms fgo2 frfe friver frn fsfe fsitherm fsn gpp grassFrac hfcorr hfds hfevapds hfgeou hfls hflso hfrainds hfss hfsso hfx hfy hurs hursminCrop huss intdic intparag intpbfe intpbsi intpcalcite intpn2 intpp intppcalc intppdiat intppdiaz intppmisc intppnitrate intpppico lai loaddust lwsnl mlotst mlotstsq mrfso mrro mrros mrso mrsos msftbarot nbp nep no3os npp nppLeaf nppRoot nppWood o2min o2os od550aer od550lt1aer od870aer pastureFrac pbo pflw phycos phyfeos phynos phypos physios ponos popos pr prCrop prc prra prsn prsn prveg prw ps psl pso rGrowth rMaint ra residualFrac rh rlds rldscs rlntds rlus rlut rlutcs rsds rsdscs rsdscsdiff rsdsdiff rsdt rsntds rsus rsuscs rsut rsutcs sbl sci sconcss sfcWind sfdsi sfriver shrubFrac siage sicompstren siconc sidmassevapsubl sidmassgrowthbot sidmassgrowthwat sidmassmeltbot sidmassmelttop sidmasssi sidmasstranx sidmasstrany sifllatstop sifllwdtop sifllwutop siflsenstop siflswdtop siflswutop sihc sios sipr sisali sisnconc sisnthick sithick snc snd sndmassmelt sndmasssnf snm snw sootsn sos spco2 tas tasmax tasmaxCrop tasmin tasminCrop tauu tauucorr tauuo tauv tauvcorr tauvo tos tossq tpf tran treeFrac treeFracPrimDec treeFracPrimEver treeFracSecDec treeFracSecEver ts tsn uas vas vsf vsfcorr vsfevap vsfpr vsfriver vsfsit wetnh4 wfcorr wfo wfonocorr zo2min zos zossq zsatarag zsatcalc</t>
        </r>
      </text>
    </comment>
    <comment ref="AI3" authorId="0">
      <text>
        <r>
          <rPr>
            <sz val="8"/>
            <color indexed="81"/>
            <rFont val="Tahoma"/>
            <family val="2"/>
          </rPr>
          <t>ssp245-GHG ssp434 land-hist-wfdei faf-all ism-1pctCO2to4x-self land-ssp126 ism-piControl-self G1 faf-heat dcppB-forecast land-crop-grass faf-passiveheat hist-resAMO G6solar ssp126 amip-hist dcppA-hindcast abrupt-solp4p amip-p4K-lwoff abrupt-0p5xCO2 abrupt-2xCO2 ssp245 hist-resIPO land-hist-altStartYear hist-GHG amip-lwoff ssp245-nat 1pctCO2 past1000 land-crop-noIrrig hist-stratO3 land-noShiftCultivate land-ssp585 faf-stress 1pctCO2to4x-withism ism-pdControl-std faf-water ism-historical-self land-hist-altLu1 dcppA-assim G7cirrus land-hist-altLu2 land-cClim hist-aer ssp370-ssp126Lu aqua-control-lwoff ssp534-over-bgc amip-4xCO2 land-noPasture amip-p4K hist-bgc amip-future4K 1pctCO2-bgc land-hist-princeton hist-sol ssp126-ssp370Lu ssp245-aer abrupt-solm4p hist-CO2 land-ssp434 ssp460 land-crop-noIrrigFert ssp370 land-hist esm-ssp585 ssp534-over ism-1pctCO2to4x-std historical-withism deforest-globe land-cCO2 piControl-withism hist-volc hist-noLu historical G6sulfur highresSST-present ssp119 ism-historical-std land-hist-cruNcep historical-ext ssp585-bgc hist-nat 1pctCO2-rad land-noWoodHarv amip-piForcing esm-ssp585-ssp126Lu land-noFire ssp585 ssp245-stratO3 land-crop-noFert aqua-p4K-lwoff land-noLu 1pctCO2-4xext amip</t>
        </r>
      </text>
    </comment>
    <comment ref="AO3" authorId="0">
      <text>
        <r>
          <rPr>
            <sz val="8"/>
            <color indexed="81"/>
            <rFont val="Tahoma"/>
            <family val="2"/>
          </rPr>
          <t>sidivvel</t>
        </r>
      </text>
    </comment>
    <comment ref="AQ3" authorId="0">
      <text>
        <r>
          <rPr>
            <sz val="8"/>
            <color indexed="81"/>
            <rFont val="Tahoma"/>
            <family val="2"/>
          </rPr>
          <t>ssp370 ssp245 ssp434 past1000 ssp534-over ssp460 historical ssp126 ssp585 amip ssp119</t>
        </r>
      </text>
    </comment>
    <comment ref="AG4" authorId="0">
      <text>
        <r>
          <rPr>
            <sz val="8"/>
            <color indexed="81"/>
            <rFont val="Tahoma"/>
            <family val="2"/>
          </rPr>
          <t>landCoverFrac</t>
        </r>
      </text>
    </comment>
    <comment ref="AI4" authorId="0">
      <text>
        <r>
          <rPr>
            <sz val="8"/>
            <color indexed="81"/>
            <rFont val="Tahoma"/>
            <family val="2"/>
          </rPr>
          <t>land-hist-princeton ssp245 ssp434 ssp126-ssp370Lu land-noLu land-ssp126 ssp119 deforest-globe land-ssp434 historical-ext ssp460 ssp585-bgc ssp370 land-hist land-ssp585 esm-ssp585 esm-ssp585-ssp126Lu ssp534-over ssp126 land-hist-wfdei ssp585 land-hist-cruNcep ssp370-ssp126Lu ssp534-over-bgc hist-noLu historical hist-bgc</t>
        </r>
      </text>
    </comment>
    <comment ref="AG5" authorId="0">
      <text>
        <r>
          <rPr>
            <sz val="8"/>
            <color indexed="81"/>
            <rFont val="Tahoma"/>
            <family val="2"/>
          </rPr>
          <t>htovgyre htovovrt sltovgyre sltovovrt</t>
        </r>
      </text>
    </comment>
    <comment ref="AI5" authorId="0">
      <text>
        <r>
          <rPr>
            <sz val="8"/>
            <color indexed="81"/>
            <rFont val="Tahoma"/>
            <family val="2"/>
          </rPr>
          <t>ssp370 ssp245 ssp434 past1000 historical-ext ssp534-over ssp460 historical ssp126 ssp585 amip ssp119</t>
        </r>
      </text>
    </comment>
    <comment ref="AG6" authorId="0">
      <text>
        <r>
          <rPr>
            <sz val="8"/>
            <color indexed="81"/>
            <rFont val="Tahoma"/>
            <family val="2"/>
          </rPr>
          <t>mfo</t>
        </r>
      </text>
    </comment>
    <comment ref="AI6" authorId="0">
      <text>
        <r>
          <rPr>
            <sz val="8"/>
            <color indexed="81"/>
            <rFont val="Tahoma"/>
            <family val="2"/>
          </rPr>
          <t>ssp245-GHG ssp245 G6sulfur ssp434 hist-GHG ssp245-aer faf-all hist-nat ssp245-nat ism-1pctCO2to4x-self 1pctCO2 ssp119 ism-historical-std G1 past1000 hist-CO2 faf-heat hist-stratO3 dcppB-forecast ssp460 hist-sol ism-piControl-self faf-stress 1pctCO2-rad 1pctCO2to4x-withism ssp370 faf-water esm-ssp585 ism-pdControl-std ssp585-bgc ism-historical-self ism-1pctCO2to4x-std G6solar G7cirrus hist-aer ssp534-over amip-future4K historical-withism ssp126 ssp585 ssp245-stratO3 piControl-withism dcppA-hindcast dcppA-assim faf-passiveheat ssp534-over-bgc hist-volc amip-p4K historical hist-bgc 1pctCO2-4xext 1pctCO2-bgc amip</t>
        </r>
      </text>
    </comment>
    <comment ref="AG7" authorId="0">
      <text>
        <r>
          <rPr>
            <sz val="8"/>
            <color indexed="81"/>
            <rFont val="Tahoma"/>
            <family val="2"/>
          </rPr>
          <t>cfc113global cfc11global cfc12global hcfc22global masso soga thetaoga volo zostoga</t>
        </r>
      </text>
    </comment>
    <comment ref="AI7" authorId="0">
      <text>
        <r>
          <rPr>
            <sz val="8"/>
            <color indexed="81"/>
            <rFont val="Tahoma"/>
            <family val="2"/>
          </rPr>
          <t>ssp245-GHG abrupt-0p5xCO2 aqua-p4K-lwoff amip-lwoff abrupt-solm4p ssp245 G6sulfur ssp434 hist-GHG ssp245-aer faf-all hist-nat ssp245-nat ism-1pctCO2to4x-self 1pctCO2 ism-piControl-self ism-historical-std G1 hist-CO2 historical-ext faf-heat hist-stratO3 dcppB-forecast ssp460 hist-sol ssp119 faf-stress 1pctCO2-rad 1pctCO2to4x-withism ssp370 abrupt-2xCO2 faf-water esm-ssp585 amip-piForcing ism-pdControl-std ssp585-bgc ssp534-over ism-1pctCO2to4x-std G6solar G7cirrus hist-aer ism-historical-self 1pctCO2-4xext historical-withism ssp126 ssp585 ssp245-stratO3 piControl-withism dcppA-hindcast dcppA-assim faf-passiveheat ssp534-over-bgc hist-volc aqua-control-lwoff amip-4xCO2 amip-p4K historical hist-bgc amip-future4K 1pctCO2-bgc abrupt-solp4p amip amip-p4K-lwoff</t>
        </r>
      </text>
    </comment>
    <comment ref="U8" authorId="0">
      <text>
        <r>
          <rPr>
            <sz val="8"/>
            <color indexed="81"/>
            <rFont val="Tahoma"/>
            <family val="2"/>
          </rPr>
          <t>zg27</t>
        </r>
      </text>
    </comment>
    <comment ref="W8" authorId="0">
      <text>
        <r>
          <rPr>
            <sz val="8"/>
            <color indexed="81"/>
            <rFont val="Tahoma"/>
            <family val="2"/>
          </rPr>
          <t>ssp370 ssp245 ssp434 ssp534-over ssp460 historical ssp126 ssp585 ssp119</t>
        </r>
      </text>
    </comment>
    <comment ref="Q9" authorId="0">
      <text>
        <r>
          <rPr>
            <sz val="8"/>
            <color indexed="81"/>
            <rFont val="Tahoma"/>
            <family val="2"/>
          </rPr>
          <t>wap4</t>
        </r>
      </text>
    </comment>
    <comment ref="S9" authorId="0">
      <text>
        <r>
          <rPr>
            <sz val="8"/>
            <color indexed="81"/>
            <rFont val="Tahoma"/>
            <family val="2"/>
          </rPr>
          <t>ssp370 ssp245 ssp434 ssp534-over ssp460 historical ssp126 ssp585 ssp119</t>
        </r>
      </text>
    </comment>
    <comment ref="AG10" authorId="0">
      <text>
        <r>
          <rPr>
            <sz val="8"/>
            <color indexed="81"/>
            <rFont val="Tahoma"/>
            <family val="2"/>
          </rPr>
          <t>clcalipso</t>
        </r>
      </text>
    </comment>
    <comment ref="AI10" authorId="0">
      <text>
        <r>
          <rPr>
            <sz val="8"/>
            <color indexed="81"/>
            <rFont val="Tahoma"/>
            <family val="2"/>
          </rPr>
          <t>abrupt-0p5xCO2 abrupt-2xCO2 ssp245 ssp434 hist-resIPO amip-lwoff abrupt-solm4p highresSST-present 1pctCO2 ssp119 ssp460 ssp370 hist-resAMO amip-piForcing ssp534-over ssp126 ssp585 aqua-control-lwoff aqua-p4K-lwoff amip-4xCO2 historical abrupt-solp4p amip amip-p4K-lwoff</t>
        </r>
      </text>
    </comment>
    <comment ref="AG11" authorId="0">
      <text>
        <r>
          <rPr>
            <sz val="8"/>
            <color indexed="81"/>
            <rFont val="Tahoma"/>
            <family val="2"/>
          </rPr>
          <t>hur hus ta ua va wap zg</t>
        </r>
      </text>
    </comment>
    <comment ref="AI11" authorId="0">
      <text>
        <r>
          <rPr>
            <sz val="8"/>
            <color indexed="81"/>
            <rFont val="Tahoma"/>
            <family val="2"/>
          </rPr>
          <t>ssp245-GHG abrupt-0p5xCO2 abrupt-2xCO2 faf-all ssp245 G6sulfur ssp434 hist-resIPO amip-hist hist-GHG ssp245-aer amip-lwoff ssp245-nat abrupt-solm4p ism-1pctCO2to4x-self highresSST-present 1pctCO2 ssp119 ism-historical-std G1 hist-CO2 historical-ext faf-heat hist-stratO3 dcppB-forecast ssp460 hist-sol ssp585-bgc hist-nat 1pctCO2-rad 1pctCO2to4x-withism ssp370 faf-water hist-resAMO ism-piControl-self dcppA-assim esm-ssp585 amip-piForcing ism-pdControl-std ssp534-over ism-1pctCO2to4x-std G6solar G7cirrus hist-aer ism-historical-self historical-withism ssp126 ssp585 ssp245-stratO3 piControl-withism dcppA-hindcast aqua-control-lwoff faf-passiveheat aqua-p4K-lwoff ssp534-over-bgc hist-volc amip-4xCO2 faf-stress historical hist-bgc 1pctCO2-4xext 1pctCO2-bgc abrupt-solp4p amip amip-p4K-lwoff</t>
        </r>
      </text>
    </comment>
    <comment ref="AC12" authorId="0">
      <text>
        <r>
          <rPr>
            <sz val="8"/>
            <color indexed="81"/>
            <rFont val="Tahoma"/>
            <family val="2"/>
          </rPr>
          <t>thkcello volcello</t>
        </r>
      </text>
    </comment>
    <comment ref="AE12" authorId="0">
      <text>
        <r>
          <rPr>
            <sz val="8"/>
            <color indexed="81"/>
            <rFont val="Tahoma"/>
            <family val="2"/>
          </rPr>
          <t>ssp245-GHG abrupt-0p5xCO2 abrupt-2xCO2 faf-all ssp245 G6sulfur hist-sol hist-resIPO hist-GHG ssp245-aer amip-lwoff ssp245-nat abrupt-solm4p ism-1pctCO2to4x-self highresSST-present 1pctCO2 ism-piControl-self amip-p4K ism-historical-std G1 past1000 hist-CO2 historical-ext faf-heat hist-stratO3 dcppB-forecast ssp460 ssp434 ssp585-bgc faf-stress 1pctCO2-rad 1pctCO2to4x-withism ssp370 faf-water hist-resAMO dcppA-assim esm-ssp585 amip-piForcing ism-pdControl-std ssp534-over ism-1pctCO2to4x-std G6solar G7cirrus hist-aer ssp119 ism-historical-self 1pctCO2-4xext historical-withism ssp126 ssp585 ssp245-stratO3 piControl-withism dcppA-hindcast aqua-control-lwoff faf-passiveheat aqua-p4K-lwoff ssp534-over-bgc hist-volc amip-4xCO2 hist-nat historical hist-bgc amip-future4K 1pctCO2-bgc abrupt-solp4p amip amip-p4K-lwoff</t>
        </r>
      </text>
    </comment>
    <comment ref="AG12" authorId="0">
      <text>
        <r>
          <rPr>
            <sz val="8"/>
            <color indexed="81"/>
            <rFont val="Tahoma"/>
            <family val="2"/>
          </rPr>
          <t>agessc bigthetao masscello ph phypico rsdo so thetao thkcello umo uo vmo vo wmo zfullo zmicro zooc</t>
        </r>
      </text>
    </comment>
    <comment ref="AI12" authorId="0">
      <text>
        <r>
          <rPr>
            <sz val="8"/>
            <color indexed="81"/>
            <rFont val="Tahoma"/>
            <family val="2"/>
          </rPr>
          <t>ssp245-GHG abrupt-0p5xCO2 aqua-p4K-lwoff amip-lwoff abrupt-solm4p ssp245 G6sulfur ssp434 amip-hist hist-GHG ssp245-aer faf-all hist-nat ssp245-nat ism-1pctCO2to4x-self 1pctCO2 ism-piControl-self ism-historical-std G1 past1000 hist-CO2 historical-ext faf-heat hist-stratO3 dcppB-forecast ssp460 hist-sol ssp585-bgc faf-stress 1pctCO2-rad 1pctCO2to4x-withism ssp370 abrupt-2xCO2 faf-water esm-ssp585 amip-piForcing ism-pdControl-std ism-historical-self ism-1pctCO2to4x-std G6solar G7cirrus hist-aer ssp119 ssp534-over 1pctCO2-4xext historical-withism ssp126 ssp585 ssp245-stratO3 piControl-withism dcppA-hindcast dcppA-assim faf-passiveheat ssp534-over-bgc hist-volc aqua-control-lwoff amip-4xCO2 amip-p4K historical hist-bgc amip-future4K 1pctCO2-bgc abrupt-solp4p amip amip-p4K-lwoff</t>
        </r>
      </text>
    </comment>
    <comment ref="AK12" authorId="0">
      <text>
        <r>
          <rPr>
            <sz val="8"/>
            <color indexed="81"/>
            <rFont val="Tahoma"/>
            <family val="2"/>
          </rPr>
          <t>difvho difvmbo difvmfdo difvmo difvmto difvso difvtrbo difvtrto dispkevfo tnpeo tnpeot tnpeotb zfullo</t>
        </r>
      </text>
    </comment>
    <comment ref="AM12" authorId="0">
      <text>
        <r>
          <rPr>
            <sz val="8"/>
            <color indexed="81"/>
            <rFont val="Tahoma"/>
            <family val="2"/>
          </rPr>
          <t>ssp245-GHG abrupt-0p5xCO2 aqua-p4K-lwoff amip-lwoff ssp245 G6sulfur ssp434 hist-resIPO amip-hist hist-GHG ssp245-aer faf-all abrupt-solm4p ssp245-nat ism-1pctCO2to4x-self highresSST-present 1pctCO2 ssp119 amip-p4K ism-historical-std G1 past1000 hist-CO2 historical-ext faf-heat hist-stratO3 dcppB-forecast ssp460 hist-sol ssp585-bgc hist-nat 1pctCO2-rad 1pctCO2to4x-withism ssp370 abrupt-2xCO2 hist-resAMO ism-piControl-self faf-water esm-ssp585 amip-piForcing ism-pdControl-std ssp534-over ism-1pctCO2to4x-std G6solar G7cirrus hist-aer ism-historical-self 1pctCO2-4xext historical-withism ssp126 ssp585 ssp245-stratO3 piControl-withism dcppA-hindcast dcppA-assim faf-passiveheat ssp534-over-bgc hist-volc aqua-control-lwoff amip-4xCO2 faf-stress historical hist-bgc amip-future4K 1pctCO2-bgc abrupt-solp4p amip amip-p4K-lwoff</t>
        </r>
      </text>
    </comment>
    <comment ref="AS12" authorId="0">
      <text>
        <r>
          <rPr>
            <sz val="8"/>
            <color indexed="81"/>
            <rFont val="Tahoma"/>
            <family val="2"/>
          </rPr>
          <t>arag bacc bddtalk bddtdic bddtdife bddtdin bddtdip bddtdisi calc co3 co3satarag co3satcalc darag dcalc detoc dissic dissoc dmso exparag expc expcalc expfe expn expp expsi fescav graz nh4 parag pbfe pbsi pcalc ph phycalc phydiat phydiaz phymisc phypico pnitrate po4 pp ppdiat ppmisc talk zmeso zmicro zmisc zooc</t>
        </r>
      </text>
    </comment>
    <comment ref="AU12" authorId="0">
      <text>
        <r>
          <rPr>
            <sz val="8"/>
            <color indexed="81"/>
            <rFont val="Tahoma"/>
            <family val="2"/>
          </rPr>
          <t>ssp245-GHG abrupt-0p5xCO2 abrupt-2xCO2 faf-all ssp245 G6sulfur ssp434 hist-resIPO amip-hist hist-GHG ssp245-aer amip-lwoff ssp245-nat abrupt-solm4p ism-1pctCO2to4x-self highresSST-present 1pctCO2 ssp119 amip-p4K ism-historical-std G1 past1000 hist-CO2 historical-ext faf-heat hist-stratO3 dcppB-forecast ssp460 hist-sol ssp585-bgc hist-nat 1pctCO2-rad 1pctCO2to4x-withism ssp370 faf-water hist-resAMO ism-piControl-self dcppA-assim esm-ssp585 amip-piForcing ism-pdControl-std ssp534-over ism-1pctCO2to4x-std G6solar G7cirrus piControl-withism ism-historical-self amip-future4K historical-withism ssp126 ssp585 ssp245-stratO3 hist-aer dcppA-hindcast aqua-control-lwoff faf-passiveheat aqua-p4K-lwoff ssp534-over-bgc hist-volc amip-4xCO2 faf-stress historical hist-bgc 1pctCO2-4xext 1pctCO2-bgc abrupt-solp4p amip amip-p4K-lwoff</t>
        </r>
      </text>
    </comment>
    <comment ref="AG13" authorId="0">
      <text>
        <r>
          <rPr>
            <sz val="8"/>
            <color indexed="81"/>
            <rFont val="Tahoma"/>
            <family val="2"/>
          </rPr>
          <t>clisccp</t>
        </r>
      </text>
    </comment>
    <comment ref="AI13" authorId="0">
      <text>
        <r>
          <rPr>
            <sz val="8"/>
            <color indexed="81"/>
            <rFont val="Tahoma"/>
            <family val="2"/>
          </rPr>
          <t>abrupt-0p5xCO2 abrupt-2xCO2 ssp245 ssp434 hist-resIPO amip-lwoff abrupt-solm4p highresSST-present 1pctCO2 ssp119 ssp460 ssp370 hist-resAMO amip-piForcing ssp534-over ssp126 ssp585 aqua-control-lwoff aqua-p4K-lwoff amip-4xCO2 historical abrupt-solp4p amip amip-p4K-lwoff</t>
        </r>
      </text>
    </comment>
    <comment ref="AG14" authorId="0">
      <text>
        <r>
          <rPr>
            <sz val="8"/>
            <color indexed="81"/>
            <rFont val="Tahoma"/>
            <family val="2"/>
          </rPr>
          <t>mc rld rldcs rlu rlucs rsd rsdcs rsu rsucs</t>
        </r>
      </text>
    </comment>
    <comment ref="AI14" authorId="0">
      <text>
        <r>
          <rPr>
            <sz val="8"/>
            <color indexed="81"/>
            <rFont val="Tahoma"/>
            <family val="2"/>
          </rPr>
          <t>abrupt-0p5xCO2 abrupt-2xCO2 ssp245 ssp434 hist-resIPO amip-lwoff abrupt-solm4p highresSST-present 1pctCO2 ssp119 historical-ext ssp460 ssp370 hist-resAMO amip-piForcing ssp534-over ssp126 ssp585 aqua-control-lwoff aqua-p4K-lwoff amip-4xCO2 historical abrupt-solp4p amip amip-p4K-lwoff</t>
        </r>
      </text>
    </comment>
    <comment ref="AK14" authorId="0">
      <text>
        <r>
          <rPr>
            <sz val="8"/>
            <color indexed="81"/>
            <rFont val="Tahoma"/>
            <family val="2"/>
          </rPr>
          <t>phalf</t>
        </r>
      </text>
    </comment>
    <comment ref="AM14" authorId="0">
      <text>
        <r>
          <rPr>
            <sz val="8"/>
            <color indexed="81"/>
            <rFont val="Tahoma"/>
            <family val="2"/>
          </rPr>
          <t>ssp370 ssp245 ssp434 historical-ext ssp534-over ssp460 historical ssp126 ssp585 ssp119</t>
        </r>
      </text>
    </comment>
    <comment ref="U15" authorId="0">
      <text>
        <r>
          <rPr>
            <sz val="8"/>
            <color indexed="81"/>
            <rFont val="Tahoma"/>
            <family val="2"/>
          </rPr>
          <t>hus ta ua va</t>
        </r>
      </text>
    </comment>
    <comment ref="W15" authorId="0">
      <text>
        <r>
          <rPr>
            <sz val="8"/>
            <color indexed="81"/>
            <rFont val="Tahoma"/>
            <family val="2"/>
          </rPr>
          <t>ssp370 ssp245 ssp434 past1000 ssp534-over ssp460 historical ssp126 ssp585 amip ssp119</t>
        </r>
      </text>
    </comment>
    <comment ref="AG15" authorId="0">
      <text>
        <r>
          <rPr>
            <sz val="8"/>
            <color indexed="81"/>
            <rFont val="Tahoma"/>
            <family val="2"/>
          </rPr>
          <t>cl cli clw conccn concdust ec550aer ta</t>
        </r>
      </text>
    </comment>
    <comment ref="AI15" authorId="0">
      <text>
        <r>
          <rPr>
            <sz val="8"/>
            <color indexed="81"/>
            <rFont val="Tahoma"/>
            <family val="2"/>
          </rPr>
          <t>abrupt-0p5xCO2 abrupt-2xCO2 ssp245 ssp434 hist-resIPO amip-lwoff abrupt-solm4p highresSST-present 1pctCO2 ssp119 ism-historical-std historical-ext ssp460 ssp370 hist-resAMO amip-piForcing ssp534-over G6solar ism-historical-self historical-withism ssp126 ssp585 aqua-control-lwoff aqua-p4K-lwoff amip-4xCO2 historical abrupt-solp4p amip amip-p4K-lwoff</t>
        </r>
      </text>
    </comment>
    <comment ref="AK15" authorId="0">
      <text>
        <r>
          <rPr>
            <sz val="8"/>
            <color indexed="81"/>
            <rFont val="Tahoma"/>
            <family val="2"/>
          </rPr>
          <t>pfull</t>
        </r>
      </text>
    </comment>
    <comment ref="AM15" authorId="0">
      <text>
        <r>
          <rPr>
            <sz val="8"/>
            <color indexed="81"/>
            <rFont val="Tahoma"/>
            <family val="2"/>
          </rPr>
          <t>ssp370 ssp245 ssp434 historical-ext ssp534-over ssp460 historical ssp126 ssp585 ssp119</t>
        </r>
      </text>
    </comment>
    <comment ref="Y16" authorId="0">
      <text>
        <r>
          <rPr>
            <sz val="8"/>
            <color indexed="81"/>
            <rFont val="Tahoma"/>
            <family val="2"/>
          </rPr>
          <t>hur hus ta ua va wap zg</t>
        </r>
      </text>
    </comment>
    <comment ref="AA16" authorId="0">
      <text>
        <r>
          <rPr>
            <sz val="8"/>
            <color indexed="81"/>
            <rFont val="Tahoma"/>
            <family val="2"/>
          </rPr>
          <t>abrupt-0p5xCO2 abrupt-2xCO2 ssp245 ssp434 hist-resIPO amip-lwoff abrupt-solm4p highresSST-present 1pctCO2 ssp119 historical-ext ssp460 ssp370 hist-resAMO amip-piForcing ssp534-over ssp126 ssp585 aqua-control-lwoff aqua-p4K-lwoff amip-4xCO2 historical abrupt-solp4p amip amip-p4K-lwoff</t>
        </r>
      </text>
    </comment>
    <comment ref="AG17" authorId="0">
      <text>
        <r>
          <rPr>
            <sz val="8"/>
            <color indexed="81"/>
            <rFont val="Tahoma"/>
            <family val="2"/>
          </rPr>
          <t>mrsol tsl</t>
        </r>
      </text>
    </comment>
    <comment ref="AI17" authorId="0">
      <text>
        <r>
          <rPr>
            <sz val="8"/>
            <color indexed="81"/>
            <rFont val="Tahoma"/>
            <family val="2"/>
          </rPr>
          <t>ssp245-GHG land-hist-princeton ssp245 G6sulfur hist-sol ssp126-ssp370Lu land-hist-wfdei hist-GHG ssp245-aer ssp126 ssp245-nat land-ssp126 1pctCO2 ssp119 G1 land-hist-cruNcep land-crop-noIrrig hist-CO2 land-ssp434 hist-stratO3 dcppB-forecast ssp460 land-noShiftCultivate historical-ext ssp434 ssp585-bgc land-crop-grass hist-nat land-noWoodHarv ssp245-stratO3 ssp370 land-hist land-noPasture land-ssp585 esm-ssp585 land-crop-noIrrigFert esm-ssp585-ssp126Lu ssp534-over land-hist-altLu1 G6solar G7cirrus land-crop-noFert deforest-globe ssp370-ssp126Lu land-noFire land-hist-altStartYear ssp585 land-cCO2 land-cClim hist-aer ssp534-over-bgc dcppA-hindcast dcppA-assim land-noLu hist-volc hist-noLu land-hist-altLu2 historical hist-bgc amip-hist amip</t>
        </r>
      </text>
    </comment>
    <comment ref="AG18" authorId="0">
      <text>
        <r>
          <rPr>
            <sz val="8"/>
            <color indexed="81"/>
            <rFont val="Tahoma"/>
            <family val="2"/>
          </rPr>
          <t>zhalfo</t>
        </r>
      </text>
    </comment>
    <comment ref="AI18" authorId="0">
      <text>
        <r>
          <rPr>
            <sz val="8"/>
            <color indexed="81"/>
            <rFont val="Tahoma"/>
            <family val="2"/>
          </rPr>
          <t>ssp370 ssp245 ssp434 past1000 historical-ext ssp534-over ssp460 historical ssp126 ssp585 amip ssp119</t>
        </r>
      </text>
    </comment>
  </commentList>
</comments>
</file>

<file path=xl/sharedStrings.xml><?xml version="1.0" encoding="utf-8"?>
<sst xmlns="http://schemas.openxmlformats.org/spreadsheetml/2006/main" count="85" uniqueCount="52">
  <si>
    <t>Merged Range</t>
  </si>
  <si>
    <t>1hr</t>
  </si>
  <si>
    <t>3hr</t>
  </si>
  <si>
    <t>3hrPt</t>
  </si>
  <si>
    <t>6hr</t>
  </si>
  <si>
    <t>6hrPt</t>
  </si>
  <si>
    <t>day</t>
  </si>
  <si>
    <t>fx</t>
  </si>
  <si>
    <t>mon</t>
  </si>
  <si>
    <t>monC</t>
  </si>
  <si>
    <t>monPt</t>
  </si>
  <si>
    <t>yr</t>
  </si>
  <si>
    <t>8760</t>
  </si>
  <si>
    <t>2920</t>
  </si>
  <si>
    <t>1460</t>
  </si>
  <si>
    <t>365</t>
  </si>
  <si>
    <t>0.01</t>
  </si>
  <si>
    <t>12</t>
  </si>
  <si>
    <t>1</t>
  </si>
  <si>
    <t xml:space="preserve">                     Global field (single level){1deg}</t>
  </si>
  <si>
    <t xml:space="preserve">                     Global field (single level) [vegtype]{1deg}</t>
  </si>
  <si>
    <t xml:space="preserve">                          Ocean Basin Zonal Mean{1deg}</t>
  </si>
  <si>
    <t xml:space="preserve">                                  Ocean Transect{1deg}</t>
  </si>
  <si>
    <t xml:space="preserve">                            Global mean/constant{1deg}</t>
  </si>
  <si>
    <t xml:space="preserve">               Global field (27 pressure levels){1deg}</t>
  </si>
  <si>
    <t xml:space="preserve">                Global field (4 pressure levels){1deg}</t>
  </si>
  <si>
    <t xml:space="preserve">              Global field on 40 altitude levels{1deg}</t>
  </si>
  <si>
    <t xml:space="preserve">               Global field (19 pressure levels){1deg}</t>
  </si>
  <si>
    <t xml:space="preserve">              Global ocean field on model levels{1deg}</t>
  </si>
  <si>
    <t xml:space="preserve">                Global field (7 pressure levels) [tau]{1deg}</t>
  </si>
  <si>
    <t xml:space="preserve">    Global field on model atmosphere half-levels{1deg}</t>
  </si>
  <si>
    <t xml:space="preserve">         Global field on model atmosphere levels{1deg}</t>
  </si>
  <si>
    <t xml:space="preserve">                Global field (8 pressure levels){1deg}</t>
  </si>
  <si>
    <t xml:space="preserve">                     Global field on soil levels{1deg}</t>
  </si>
  <si>
    <t xml:space="preserve">         Global ocean field on model half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</si>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</sst>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V28"/>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 min="37" max="37" width="4.7109375" customWidth="1"/>
    <col min="38" max="38" width="8.7109375" customWidth="1"/>
    <col min="39" max="39" width="4.7109375" customWidth="1"/>
    <col min="40" max="40" width="12.7109375" customWidth="1"/>
    <col min="41" max="41" width="4.7109375" customWidth="1"/>
    <col min="42" max="42" width="8.7109375" customWidth="1"/>
    <col min="43" max="43" width="4.7109375" customWidth="1"/>
    <col min="44" max="44" width="12.7109375" customWidth="1"/>
    <col min="45" max="45" width="4.7109375" customWidth="1"/>
    <col min="46" max="46" width="8.7109375" customWidth="1"/>
    <col min="47" max="47" width="4.7109375" customWidth="1"/>
    <col min="48" max="48" width="12.7109375" customWidth="1"/>
  </cols>
  <sheetData>
    <row r="1" spans="1:48">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c r="AG1" s="2" t="s">
        <v>8</v>
      </c>
      <c r="AH1" s="2"/>
      <c r="AI1" s="2"/>
      <c r="AJ1" s="2"/>
      <c r="AK1" s="2" t="s">
        <v>9</v>
      </c>
      <c r="AL1" s="2"/>
      <c r="AM1" s="2"/>
      <c r="AN1" s="2"/>
      <c r="AO1" s="2" t="s">
        <v>10</v>
      </c>
      <c r="AP1" s="2"/>
      <c r="AQ1" s="2"/>
      <c r="AR1" s="2"/>
      <c r="AS1" s="2" t="s">
        <v>11</v>
      </c>
      <c r="AT1" s="2"/>
      <c r="AU1" s="2"/>
      <c r="AV1" s="2"/>
    </row>
    <row r="2" spans="1:48">
      <c r="A2" s="3"/>
      <c r="B2" s="3"/>
      <c r="C2" s="3"/>
      <c r="D2" s="3"/>
      <c r="E2" s="3"/>
      <c r="F2" s="3"/>
      <c r="G2" s="3"/>
      <c r="H2" s="3" t="s">
        <v>12</v>
      </c>
      <c r="I2" s="3"/>
      <c r="J2" s="3"/>
      <c r="K2" s="3"/>
      <c r="L2" s="3" t="s">
        <v>13</v>
      </c>
      <c r="M2" s="3"/>
      <c r="N2" s="3"/>
      <c r="O2" s="3"/>
      <c r="P2" s="3" t="s">
        <v>13</v>
      </c>
      <c r="Q2" s="3"/>
      <c r="R2" s="3"/>
      <c r="S2" s="3"/>
      <c r="T2" s="3" t="s">
        <v>14</v>
      </c>
      <c r="U2" s="3"/>
      <c r="V2" s="3"/>
      <c r="W2" s="3"/>
      <c r="X2" s="3" t="s">
        <v>14</v>
      </c>
      <c r="Y2" s="3"/>
      <c r="Z2" s="3"/>
      <c r="AA2" s="3"/>
      <c r="AB2" s="3" t="s">
        <v>15</v>
      </c>
      <c r="AC2" s="3"/>
      <c r="AD2" s="3"/>
      <c r="AE2" s="3"/>
      <c r="AF2" s="3" t="s">
        <v>16</v>
      </c>
      <c r="AG2" s="3"/>
      <c r="AH2" s="3"/>
      <c r="AI2" s="3"/>
      <c r="AJ2" s="3" t="s">
        <v>17</v>
      </c>
      <c r="AK2" s="3"/>
      <c r="AL2" s="3"/>
      <c r="AM2" s="3"/>
      <c r="AN2" s="3" t="s">
        <v>17</v>
      </c>
      <c r="AO2" s="3"/>
      <c r="AP2" s="3"/>
      <c r="AQ2" s="3"/>
      <c r="AR2" s="3" t="s">
        <v>17</v>
      </c>
      <c r="AS2" s="3"/>
      <c r="AT2" s="3"/>
      <c r="AU2" s="3"/>
      <c r="AV2" s="3" t="s">
        <v>18</v>
      </c>
    </row>
    <row r="3" spans="1:48">
      <c r="A3" s="3" t="s">
        <v>19</v>
      </c>
      <c r="B3" s="3">
        <v>64800</v>
      </c>
      <c r="C3" s="3">
        <v>2</v>
      </c>
      <c r="D3">
        <f t="array" ref="D3">SUMPRODUCT(--(MOD(COLUMN(E3:AW3)-COLUMN(A3)+1,4)=0),E3:AW3)</f>
        <v>0</v>
      </c>
      <c r="E3" s="3">
        <v>1</v>
      </c>
      <c r="F3" s="3">
        <v>3093</v>
      </c>
      <c r="G3" s="3">
        <v>28</v>
      </c>
      <c r="H3">
        <f t="array" ref="H3">H$2*F3*E3*$B3*$C3*0.000000001</f>
        <v>0</v>
      </c>
      <c r="I3" s="3">
        <v>15</v>
      </c>
      <c r="J3" s="3">
        <v>2481.6</v>
      </c>
      <c r="K3" s="3">
        <v>37</v>
      </c>
      <c r="L3">
        <f t="array" ref="L3">L$2*J3*I3*$B3*$C3*0.000000001</f>
        <v>0</v>
      </c>
      <c r="M3" s="3">
        <v>8</v>
      </c>
      <c r="N3" s="3">
        <v>2079.625</v>
      </c>
      <c r="O3" s="3">
        <v>37</v>
      </c>
      <c r="P3">
        <f t="array" ref="P3">P$2*N3*M3*$B3*$C3*0.000000001</f>
        <v>0</v>
      </c>
      <c r="Q3" s="3">
        <v>9</v>
      </c>
      <c r="R3" s="3">
        <v>1096.111111111111</v>
      </c>
      <c r="S3" s="3">
        <v>10</v>
      </c>
      <c r="T3">
        <f t="array" ref="T3">T$2*R3*Q3*$B3*$C3*0.000000001</f>
        <v>0</v>
      </c>
      <c r="U3" s="3">
        <v>1</v>
      </c>
      <c r="V3" s="3">
        <v>436</v>
      </c>
      <c r="W3" s="3">
        <v>11</v>
      </c>
      <c r="X3">
        <f t="array" ref="X3">X$2*V3*U3*$B3*$C3*0.000000001</f>
        <v>0</v>
      </c>
      <c r="Y3" s="3">
        <v>32</v>
      </c>
      <c r="Z3" s="3">
        <v>4009.53125</v>
      </c>
      <c r="AA3" s="3">
        <v>78</v>
      </c>
      <c r="AB3">
        <f t="array" ref="AB3">AB$2*Z3*Y3*$B3*$C3*0.000000001</f>
        <v>0</v>
      </c>
      <c r="AC3" s="3">
        <v>4</v>
      </c>
      <c r="AD3" s="3">
        <v>19908</v>
      </c>
      <c r="AE3" s="3">
        <v>64</v>
      </c>
      <c r="AF3">
        <f t="array" ref="AF3">AF$2*AD3*AC3*$B3*$C3*0.000000001</f>
        <v>0</v>
      </c>
      <c r="AG3" s="3">
        <v>241</v>
      </c>
      <c r="AH3" s="3">
        <v>6350.390041493776</v>
      </c>
      <c r="AI3" s="3">
        <v>94</v>
      </c>
      <c r="AJ3">
        <f t="array" ref="AJ3">AJ$2*AH3*AG3*$B3*$C3*0.000000001</f>
        <v>0</v>
      </c>
      <c r="AK3" s="3"/>
      <c r="AL3" s="3"/>
      <c r="AM3" s="3"/>
      <c r="AN3">
        <f t="array" ref="AN3">AN$2*AL3*AK3*$B3*$C3*0.000000001</f>
        <v>0</v>
      </c>
      <c r="AO3" s="3">
        <v>1</v>
      </c>
      <c r="AP3" s="3">
        <v>1019</v>
      </c>
      <c r="AQ3" s="3">
        <v>11</v>
      </c>
      <c r="AR3">
        <f t="array" ref="AR3">AR$2*AP3*AO3*$B3*$C3*0.000000001</f>
        <v>0</v>
      </c>
      <c r="AS3" s="3"/>
      <c r="AT3" s="3"/>
      <c r="AU3" s="3"/>
      <c r="AV3">
        <f t="array" ref="AV3">AV$2*AT3*AS3*$B3*$C3*0.000000001</f>
        <v>0</v>
      </c>
    </row>
    <row r="4" spans="1:48">
      <c r="A4" s="3" t="s">
        <v>20</v>
      </c>
      <c r="B4" s="3">
        <v>518400</v>
      </c>
      <c r="C4" s="3">
        <v>2</v>
      </c>
      <c r="D4">
        <f t="array" ref="D4">SUMPRODUCT(--(MOD(COLUMN(E4:AW4)-COLUMN(A4)+1,4)=0),E4:AW4)</f>
        <v>0</v>
      </c>
      <c r="E4" s="3"/>
      <c r="F4" s="3"/>
      <c r="G4" s="3"/>
      <c r="H4">
        <f t="array" ref="H4">H$2*F4*E4*$B4*$C4*0.000000001</f>
        <v>0</v>
      </c>
      <c r="I4" s="3"/>
      <c r="J4" s="3"/>
      <c r="K4" s="3"/>
      <c r="L4">
        <f t="array" ref="L4">L$2*J4*I4*$B4*$C4*0.000000001</f>
        <v>0</v>
      </c>
      <c r="M4" s="3"/>
      <c r="N4" s="3"/>
      <c r="O4" s="3"/>
      <c r="P4">
        <f t="array" ref="P4">P$2*N4*M4*$B4*$C4*0.000000001</f>
        <v>0</v>
      </c>
      <c r="Q4" s="3"/>
      <c r="R4" s="3"/>
      <c r="S4" s="3"/>
      <c r="T4">
        <f t="array" ref="T4">T$2*R4*Q4*$B4*$C4*0.000000001</f>
        <v>0</v>
      </c>
      <c r="U4" s="3"/>
      <c r="V4" s="3"/>
      <c r="W4" s="3"/>
      <c r="X4">
        <f t="array" ref="X4">X$2*V4*U4*$B4*$C4*0.000000001</f>
        <v>0</v>
      </c>
      <c r="Y4" s="3"/>
      <c r="Z4" s="3"/>
      <c r="AA4" s="3"/>
      <c r="AB4">
        <f t="array" ref="AB4">AB$2*Z4*Y4*$B4*$C4*0.000000001</f>
        <v>0</v>
      </c>
      <c r="AC4" s="3"/>
      <c r="AD4" s="3"/>
      <c r="AE4" s="3"/>
      <c r="AF4">
        <f t="array" ref="AF4">AF$2*AD4*AC4*$B4*$C4*0.000000001</f>
        <v>0</v>
      </c>
      <c r="AG4" s="3">
        <v>1</v>
      </c>
      <c r="AH4" s="3">
        <v>4380</v>
      </c>
      <c r="AI4" s="3">
        <v>27</v>
      </c>
      <c r="AJ4">
        <f t="array" ref="AJ4">AJ$2*AH4*AG4*$B4*$C4*0.000000001</f>
        <v>0</v>
      </c>
      <c r="AK4" s="3"/>
      <c r="AL4" s="3"/>
      <c r="AM4" s="3"/>
      <c r="AN4">
        <f t="array" ref="AN4">AN$2*AL4*AK4*$B4*$C4*0.000000001</f>
        <v>0</v>
      </c>
      <c r="AO4" s="3"/>
      <c r="AP4" s="3"/>
      <c r="AQ4" s="3"/>
      <c r="AR4">
        <f t="array" ref="AR4">AR$2*AP4*AO4*$B4*$C4*0.000000001</f>
        <v>0</v>
      </c>
      <c r="AS4" s="3"/>
      <c r="AT4" s="3"/>
      <c r="AU4" s="3"/>
      <c r="AV4">
        <f t="array" ref="AV4">AV$2*AT4*AS4*$B4*$C4*0.000000001</f>
        <v>0</v>
      </c>
    </row>
    <row r="5" spans="1:48">
      <c r="A5" s="3" t="s">
        <v>21</v>
      </c>
      <c r="B5" s="3">
        <v>10</v>
      </c>
      <c r="C5" s="3">
        <v>2</v>
      </c>
      <c r="D5">
        <f t="array" ref="D5">SUMPRODUCT(--(MOD(COLUMN(E5:AW5)-COLUMN(A5)+1,4)=0),E5:AW5)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c r="V5" s="3"/>
      <c r="W5" s="3"/>
      <c r="X5">
        <f t="array" ref="X5">X$2*V5*U5*$B5*$C5*0.000000001</f>
        <v>0</v>
      </c>
      <c r="Y5" s="3"/>
      <c r="Z5" s="3"/>
      <c r="AA5" s="3"/>
      <c r="AB5">
        <f t="array" ref="AB5">AB$2*Z5*Y5*$B5*$C5*0.000000001</f>
        <v>0</v>
      </c>
      <c r="AC5" s="3"/>
      <c r="AD5" s="3"/>
      <c r="AE5" s="3"/>
      <c r="AF5">
        <f t="array" ref="AF5">AF$2*AD5*AC5*$B5*$C5*0.000000001</f>
        <v>0</v>
      </c>
      <c r="AG5" s="3">
        <v>4</v>
      </c>
      <c r="AH5" s="3">
        <v>922</v>
      </c>
      <c r="AI5" s="3">
        <v>12</v>
      </c>
      <c r="AJ5">
        <f t="array" ref="AJ5">AJ$2*AH5*AG5*$B5*$C5*0.000000001</f>
        <v>0</v>
      </c>
      <c r="AK5" s="3"/>
      <c r="AL5" s="3"/>
      <c r="AM5" s="3"/>
      <c r="AN5">
        <f t="array" ref="AN5">AN$2*AL5*AK5*$B5*$C5*0.000000001</f>
        <v>0</v>
      </c>
      <c r="AO5" s="3"/>
      <c r="AP5" s="3"/>
      <c r="AQ5" s="3"/>
      <c r="AR5">
        <f t="array" ref="AR5">AR$2*AP5*AO5*$B5*$C5*0.000000001</f>
        <v>0</v>
      </c>
      <c r="AS5" s="3"/>
      <c r="AT5" s="3"/>
      <c r="AU5" s="3"/>
      <c r="AV5">
        <f t="array" ref="AV5">AV$2*AT5*AS5*$B5*$C5*0.000000001</f>
        <v>0</v>
      </c>
    </row>
    <row r="6" spans="1:48">
      <c r="A6" s="3" t="s">
        <v>22</v>
      </c>
      <c r="B6" s="3">
        <v>10</v>
      </c>
      <c r="C6" s="3">
        <v>2</v>
      </c>
      <c r="D6">
        <f t="array" ref="D6">SUMPRODUCT(--(MOD(COLUMN(E6:AW6)-COLUMN(A6)+1,4)=0),E6:AW6)</f>
        <v>0</v>
      </c>
      <c r="E6" s="3"/>
      <c r="F6" s="3"/>
      <c r="G6" s="3"/>
      <c r="H6">
        <f t="array" ref="H6">H$2*F6*E6*$B6*$C6*0.000000001</f>
        <v>0</v>
      </c>
      <c r="I6" s="3"/>
      <c r="J6" s="3"/>
      <c r="K6" s="3"/>
      <c r="L6">
        <f t="array" ref="L6">L$2*J6*I6*$B6*$C6*0.000000001</f>
        <v>0</v>
      </c>
      <c r="M6" s="3"/>
      <c r="N6" s="3"/>
      <c r="O6" s="3"/>
      <c r="P6">
        <f t="array" ref="P6">P$2*N6*M6*$B6*$C6*0.000000001</f>
        <v>0</v>
      </c>
      <c r="Q6" s="3"/>
      <c r="R6" s="3"/>
      <c r="S6" s="3"/>
      <c r="T6">
        <f t="array" ref="T6">T$2*R6*Q6*$B6*$C6*0.000000001</f>
        <v>0</v>
      </c>
      <c r="U6" s="3"/>
      <c r="V6" s="3"/>
      <c r="W6" s="3"/>
      <c r="X6">
        <f t="array" ref="X6">X$2*V6*U6*$B6*$C6*0.000000001</f>
        <v>0</v>
      </c>
      <c r="Y6" s="3"/>
      <c r="Z6" s="3"/>
      <c r="AA6" s="3"/>
      <c r="AB6">
        <f t="array" ref="AB6">AB$2*Z6*Y6*$B6*$C6*0.000000001</f>
        <v>0</v>
      </c>
      <c r="AC6" s="3"/>
      <c r="AD6" s="3"/>
      <c r="AE6" s="3"/>
      <c r="AF6">
        <f t="array" ref="AF6">AF$2*AD6*AC6*$B6*$C6*0.000000001</f>
        <v>0</v>
      </c>
      <c r="AG6" s="3">
        <v>1</v>
      </c>
      <c r="AH6" s="3">
        <v>5987</v>
      </c>
      <c r="AI6" s="3">
        <v>53</v>
      </c>
      <c r="AJ6">
        <f t="array" ref="AJ6">AJ$2*AH6*AG6*$B6*$C6*0.000000001</f>
        <v>0</v>
      </c>
      <c r="AK6" s="3"/>
      <c r="AL6" s="3"/>
      <c r="AM6" s="3"/>
      <c r="AN6">
        <f t="array" ref="AN6">AN$2*AL6*AK6*$B6*$C6*0.000000001</f>
        <v>0</v>
      </c>
      <c r="AO6" s="3"/>
      <c r="AP6" s="3"/>
      <c r="AQ6" s="3"/>
      <c r="AR6">
        <f t="array" ref="AR6">AR$2*AP6*AO6*$B6*$C6*0.000000001</f>
        <v>0</v>
      </c>
      <c r="AS6" s="3"/>
      <c r="AT6" s="3"/>
      <c r="AU6" s="3"/>
      <c r="AV6">
        <f t="array" ref="AV6">AV$2*AT6*AS6*$B6*$C6*0.000000001</f>
        <v>0</v>
      </c>
    </row>
    <row r="7" spans="1:48">
      <c r="A7" s="3" t="s">
        <v>23</v>
      </c>
      <c r="B7" s="3">
        <v>10</v>
      </c>
      <c r="C7" s="3">
        <v>2</v>
      </c>
      <c r="D7">
        <f t="array" ref="D7">SUMPRODUCT(--(MOD(COLUMN(E7:AW7)-COLUMN(A7)+1,4)=0),E7:AW7)</f>
        <v>0</v>
      </c>
      <c r="E7" s="3"/>
      <c r="F7" s="3"/>
      <c r="G7" s="3"/>
      <c r="H7">
        <f t="array" ref="H7">H$2*F7*E7*$B7*$C7*0.000000001</f>
        <v>0</v>
      </c>
      <c r="I7" s="3"/>
      <c r="J7" s="3"/>
      <c r="K7" s="3"/>
      <c r="L7">
        <f t="array" ref="L7">L$2*J7*I7*$B7*$C7*0.000000001</f>
        <v>0</v>
      </c>
      <c r="M7" s="3"/>
      <c r="N7" s="3"/>
      <c r="O7" s="3"/>
      <c r="P7">
        <f t="array" ref="P7">P$2*N7*M7*$B7*$C7*0.000000001</f>
        <v>0</v>
      </c>
      <c r="Q7" s="3"/>
      <c r="R7" s="3"/>
      <c r="S7" s="3"/>
      <c r="T7">
        <f t="array" ref="T7">T$2*R7*Q7*$B7*$C7*0.000000001</f>
        <v>0</v>
      </c>
      <c r="U7" s="3"/>
      <c r="V7" s="3"/>
      <c r="W7" s="3"/>
      <c r="X7">
        <f t="array" ref="X7">X$2*V7*U7*$B7*$C7*0.000000001</f>
        <v>0</v>
      </c>
      <c r="Y7" s="3"/>
      <c r="Z7" s="3"/>
      <c r="AA7" s="3"/>
      <c r="AB7">
        <f t="array" ref="AB7">AB$2*Z7*Y7*$B7*$C7*0.000000001</f>
        <v>0</v>
      </c>
      <c r="AC7" s="3"/>
      <c r="AD7" s="3"/>
      <c r="AE7" s="3"/>
      <c r="AF7">
        <f t="array" ref="AF7">AF$2*AD7*AC7*$B7*$C7*0.000000001</f>
        <v>0</v>
      </c>
      <c r="AG7" s="3">
        <v>9</v>
      </c>
      <c r="AH7" s="3">
        <v>2035.222222222222</v>
      </c>
      <c r="AI7" s="3">
        <v>63</v>
      </c>
      <c r="AJ7">
        <f t="array" ref="AJ7">AJ$2*AH7*AG7*$B7*$C7*0.000000001</f>
        <v>0</v>
      </c>
      <c r="AK7" s="3"/>
      <c r="AL7" s="3"/>
      <c r="AM7" s="3"/>
      <c r="AN7">
        <f t="array" ref="AN7">AN$2*AL7*AK7*$B7*$C7*0.000000001</f>
        <v>0</v>
      </c>
      <c r="AO7" s="3"/>
      <c r="AP7" s="3"/>
      <c r="AQ7" s="3"/>
      <c r="AR7">
        <f t="array" ref="AR7">AR$2*AP7*AO7*$B7*$C7*0.000000001</f>
        <v>0</v>
      </c>
      <c r="AS7" s="3"/>
      <c r="AT7" s="3"/>
      <c r="AU7" s="3"/>
      <c r="AV7">
        <f t="array" ref="AV7">AV$2*AT7*AS7*$B7*$C7*0.000000001</f>
        <v>0</v>
      </c>
    </row>
    <row r="8" spans="1:48">
      <c r="A8" s="3" t="s">
        <v>24</v>
      </c>
      <c r="B8" s="3">
        <v>1749600</v>
      </c>
      <c r="C8" s="3">
        <v>2</v>
      </c>
      <c r="D8">
        <f t="array" ref="D8">SUMPRODUCT(--(MOD(COLUMN(E8:AW8)-COLUMN(A8)+1,4)=0),E8:AW8)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v>1</v>
      </c>
      <c r="V8" s="3">
        <v>823</v>
      </c>
      <c r="W8" s="3">
        <v>9</v>
      </c>
      <c r="X8">
        <f t="array" ref="X8">X$2*V8*U8*$B8*$C8*0.000000001</f>
        <v>0</v>
      </c>
      <c r="Y8" s="3"/>
      <c r="Z8" s="3"/>
      <c r="AA8" s="3"/>
      <c r="AB8">
        <f t="array" ref="AB8">AB$2*Z8*Y8*$B8*$C8*0.000000001</f>
        <v>0</v>
      </c>
      <c r="AC8" s="3"/>
      <c r="AD8" s="3"/>
      <c r="AE8" s="3"/>
      <c r="AF8">
        <f t="array" ref="AF8">AF$2*AD8*AC8*$B8*$C8*0.000000001</f>
        <v>0</v>
      </c>
      <c r="AG8" s="3"/>
      <c r="AH8" s="3"/>
      <c r="AI8" s="3"/>
      <c r="AJ8">
        <f t="array" ref="AJ8">AJ$2*AH8*AG8*$B8*$C8*0.000000001</f>
        <v>0</v>
      </c>
      <c r="AK8" s="3"/>
      <c r="AL8" s="3"/>
      <c r="AM8" s="3"/>
      <c r="AN8">
        <f t="array" ref="AN8">AN$2*AL8*AK8*$B8*$C8*0.000000001</f>
        <v>0</v>
      </c>
      <c r="AO8" s="3"/>
      <c r="AP8" s="3"/>
      <c r="AQ8" s="3"/>
      <c r="AR8">
        <f t="array" ref="AR8">AR$2*AP8*AO8*$B8*$C8*0.000000001</f>
        <v>0</v>
      </c>
      <c r="AS8" s="3"/>
      <c r="AT8" s="3"/>
      <c r="AU8" s="3"/>
      <c r="AV8">
        <f t="array" ref="AV8">AV$2*AT8*AS8*$B8*$C8*0.000000001</f>
        <v>0</v>
      </c>
    </row>
    <row r="9" spans="1:48">
      <c r="A9" s="3" t="s">
        <v>25</v>
      </c>
      <c r="B9" s="3">
        <v>259200</v>
      </c>
      <c r="C9" s="3">
        <v>2</v>
      </c>
      <c r="D9">
        <f t="array" ref="D9">SUMPRODUCT(--(MOD(COLUMN(E9:AW9)-COLUMN(A9)+1,4)=0),E9:AW9)</f>
        <v>0</v>
      </c>
      <c r="E9" s="3"/>
      <c r="F9" s="3"/>
      <c r="G9" s="3"/>
      <c r="H9">
        <f t="array" ref="H9">H$2*F9*E9*$B9*$C9*0.000000001</f>
        <v>0</v>
      </c>
      <c r="I9" s="3"/>
      <c r="J9" s="3"/>
      <c r="K9" s="3"/>
      <c r="L9">
        <f t="array" ref="L9">L$2*J9*I9*$B9*$C9*0.000000001</f>
        <v>0</v>
      </c>
      <c r="M9" s="3"/>
      <c r="N9" s="3"/>
      <c r="O9" s="3"/>
      <c r="P9">
        <f t="array" ref="P9">P$2*N9*M9*$B9*$C9*0.000000001</f>
        <v>0</v>
      </c>
      <c r="Q9" s="3">
        <v>1</v>
      </c>
      <c r="R9" s="3">
        <v>823</v>
      </c>
      <c r="S9" s="3">
        <v>9</v>
      </c>
      <c r="T9">
        <f t="array" ref="T9">T$2*R9*Q9*$B9*$C9*0.000000001</f>
        <v>0</v>
      </c>
      <c r="U9" s="3"/>
      <c r="V9" s="3"/>
      <c r="W9" s="3"/>
      <c r="X9">
        <f t="array" ref="X9">X$2*V9*U9*$B9*$C9*0.000000001</f>
        <v>0</v>
      </c>
      <c r="Y9" s="3"/>
      <c r="Z9" s="3"/>
      <c r="AA9" s="3"/>
      <c r="AB9">
        <f t="array" ref="AB9">AB$2*Z9*Y9*$B9*$C9*0.000000001</f>
        <v>0</v>
      </c>
      <c r="AC9" s="3"/>
      <c r="AD9" s="3"/>
      <c r="AE9" s="3"/>
      <c r="AF9">
        <f t="array" ref="AF9">AF$2*AD9*AC9*$B9*$C9*0.000000001</f>
        <v>0</v>
      </c>
      <c r="AG9" s="3"/>
      <c r="AH9" s="3"/>
      <c r="AI9" s="3"/>
      <c r="AJ9">
        <f t="array" ref="AJ9">AJ$2*AH9*AG9*$B9*$C9*0.000000001</f>
        <v>0</v>
      </c>
      <c r="AK9" s="3"/>
      <c r="AL9" s="3"/>
      <c r="AM9" s="3"/>
      <c r="AN9">
        <f t="array" ref="AN9">AN$2*AL9*AK9*$B9*$C9*0.000000001</f>
        <v>0</v>
      </c>
      <c r="AO9" s="3"/>
      <c r="AP9" s="3"/>
      <c r="AQ9" s="3"/>
      <c r="AR9">
        <f t="array" ref="AR9">AR$2*AP9*AO9*$B9*$C9*0.000000001</f>
        <v>0</v>
      </c>
      <c r="AS9" s="3"/>
      <c r="AT9" s="3"/>
      <c r="AU9" s="3"/>
      <c r="AV9">
        <f t="array" ref="AV9">AV$2*AT9*AS9*$B9*$C9*0.000000001</f>
        <v>0</v>
      </c>
    </row>
    <row r="10" spans="1:48">
      <c r="A10" s="3" t="s">
        <v>26</v>
      </c>
      <c r="B10" s="3">
        <v>2592000</v>
      </c>
      <c r="C10" s="3">
        <v>2</v>
      </c>
      <c r="D10">
        <f t="array" ref="D10">SUMPRODUCT(--(MOD(COLUMN(E10:AW10)-COLUMN(A10)+1,4)=0),E10:AW10)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c r="V10" s="3"/>
      <c r="W10" s="3"/>
      <c r="X10">
        <f t="array" ref="X10">X$2*V10*U10*$B10*$C10*0.000000001</f>
        <v>0</v>
      </c>
      <c r="Y10" s="3"/>
      <c r="Z10" s="3"/>
      <c r="AA10" s="3"/>
      <c r="AB10">
        <f t="array" ref="AB10">AB$2*Z10*Y10*$B10*$C10*0.000000001</f>
        <v>0</v>
      </c>
      <c r="AC10" s="3"/>
      <c r="AD10" s="3"/>
      <c r="AE10" s="3"/>
      <c r="AF10">
        <f t="array" ref="AF10">AF$2*AD10*AC10*$B10*$C10*0.000000001</f>
        <v>0</v>
      </c>
      <c r="AG10" s="3">
        <v>1</v>
      </c>
      <c r="AH10" s="3">
        <v>2237</v>
      </c>
      <c r="AI10" s="3">
        <v>24</v>
      </c>
      <c r="AJ10">
        <f t="array" ref="AJ10">AJ$2*AH10*AG10*$B10*$C10*0.000000001</f>
        <v>0</v>
      </c>
      <c r="AK10" s="3"/>
      <c r="AL10" s="3"/>
      <c r="AM10" s="3"/>
      <c r="AN10">
        <f t="array" ref="AN10">AN$2*AL10*AK10*$B10*$C10*0.000000001</f>
        <v>0</v>
      </c>
      <c r="AO10" s="3"/>
      <c r="AP10" s="3"/>
      <c r="AQ10" s="3"/>
      <c r="AR10">
        <f t="array" ref="AR10">AR$2*AP10*AO10*$B10*$C10*0.000000001</f>
        <v>0</v>
      </c>
      <c r="AS10" s="3"/>
      <c r="AT10" s="3"/>
      <c r="AU10" s="3"/>
      <c r="AV10">
        <f t="array" ref="AV10">AV$2*AT10*AS10*$B10*$C10*0.000000001</f>
        <v>0</v>
      </c>
    </row>
    <row r="11" spans="1:48">
      <c r="A11" s="3" t="s">
        <v>27</v>
      </c>
      <c r="B11" s="3">
        <v>1231200</v>
      </c>
      <c r="C11" s="3">
        <v>2</v>
      </c>
      <c r="D11">
        <f t="array" ref="D11">SUMPRODUCT(--(MOD(COLUMN(E11:AW11)-COLUMN(A11)+1,4)=0),E11:AW11)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c r="V11" s="3"/>
      <c r="W11" s="3"/>
      <c r="X11">
        <f t="array" ref="X11">X$2*V11*U11*$B11*$C11*0.000000001</f>
        <v>0</v>
      </c>
      <c r="Y11" s="3"/>
      <c r="Z11" s="3"/>
      <c r="AA11" s="3"/>
      <c r="AB11">
        <f t="array" ref="AB11">AB$2*Z11*Y11*$B11*$C11*0.000000001</f>
        <v>0</v>
      </c>
      <c r="AC11" s="3"/>
      <c r="AD11" s="3"/>
      <c r="AE11" s="3"/>
      <c r="AF11">
        <f t="array" ref="AF11">AF$2*AD11*AC11*$B11*$C11*0.000000001</f>
        <v>0</v>
      </c>
      <c r="AG11" s="3">
        <v>7</v>
      </c>
      <c r="AH11" s="3">
        <v>6465.142857142857</v>
      </c>
      <c r="AI11" s="3">
        <v>65</v>
      </c>
      <c r="AJ11">
        <f t="array" ref="AJ11">AJ$2*AH11*AG11*$B11*$C11*0.000000001</f>
        <v>0</v>
      </c>
      <c r="AK11" s="3"/>
      <c r="AL11" s="3"/>
      <c r="AM11" s="3"/>
      <c r="AN11">
        <f t="array" ref="AN11">AN$2*AL11*AK11*$B11*$C11*0.000000001</f>
        <v>0</v>
      </c>
      <c r="AO11" s="3"/>
      <c r="AP11" s="3"/>
      <c r="AQ11" s="3"/>
      <c r="AR11">
        <f t="array" ref="AR11">AR$2*AP11*AO11*$B11*$C11*0.000000001</f>
        <v>0</v>
      </c>
      <c r="AS11" s="3"/>
      <c r="AT11" s="3"/>
      <c r="AU11" s="3"/>
      <c r="AV11">
        <f t="array" ref="AV11">AV$2*AT11*AS11*$B11*$C11*0.000000001</f>
        <v>0</v>
      </c>
    </row>
    <row r="12" spans="1:48">
      <c r="A12" s="3" t="s">
        <v>28</v>
      </c>
      <c r="B12" s="3">
        <v>3888000</v>
      </c>
      <c r="C12" s="3">
        <v>2</v>
      </c>
      <c r="D12">
        <f t="array" ref="D12">SUMPRODUCT(--(MOD(COLUMN(E12:AW12)-COLUMN(A12)+1,4)=0),E12:AW12)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c r="V12" s="3"/>
      <c r="W12" s="3"/>
      <c r="X12">
        <f t="array" ref="X12">X$2*V12*U12*$B12*$C12*0.000000001</f>
        <v>0</v>
      </c>
      <c r="Y12" s="3"/>
      <c r="Z12" s="3"/>
      <c r="AA12" s="3"/>
      <c r="AB12">
        <f t="array" ref="AB12">AB$2*Z12*Y12*$B12*$C12*0.000000001</f>
        <v>0</v>
      </c>
      <c r="AC12" s="3">
        <v>2</v>
      </c>
      <c r="AD12" s="3">
        <v>20626</v>
      </c>
      <c r="AE12" s="3">
        <v>67</v>
      </c>
      <c r="AF12">
        <f t="array" ref="AF12">AF$2*AD12*AC12*$B12*$C12*0.000000001</f>
        <v>0</v>
      </c>
      <c r="AG12" s="3">
        <v>17</v>
      </c>
      <c r="AH12" s="3">
        <v>10781.35294117647</v>
      </c>
      <c r="AI12" s="3">
        <v>65</v>
      </c>
      <c r="AJ12">
        <f t="array" ref="AJ12">AJ$2*AH12*AG12*$B12*$C12*0.000000001</f>
        <v>0</v>
      </c>
      <c r="AK12" s="3">
        <v>13</v>
      </c>
      <c r="AL12" s="3">
        <v>11665.69230769231</v>
      </c>
      <c r="AM12" s="3">
        <v>68</v>
      </c>
      <c r="AN12">
        <f t="array" ref="AN12">AN$2*AL12*AK12*$B12*$C12*0.000000001</f>
        <v>0</v>
      </c>
      <c r="AO12" s="3"/>
      <c r="AP12" s="3"/>
      <c r="AQ12" s="3"/>
      <c r="AR12">
        <f t="array" ref="AR12">AR$2*AP12*AO12*$B12*$C12*0.000000001</f>
        <v>0</v>
      </c>
      <c r="AS12" s="3">
        <v>48</v>
      </c>
      <c r="AT12" s="3">
        <v>12924.33333333333</v>
      </c>
      <c r="AU12" s="3">
        <v>68</v>
      </c>
      <c r="AV12">
        <f t="array" ref="AV12">AV$2*AT12*AS12*$B12*$C12*0.000000001</f>
        <v>0</v>
      </c>
    </row>
    <row r="13" spans="1:48">
      <c r="A13" s="3" t="s">
        <v>29</v>
      </c>
      <c r="B13" s="3">
        <v>3175200</v>
      </c>
      <c r="C13" s="3">
        <v>2</v>
      </c>
      <c r="D13">
        <f t="array" ref="D13">SUMPRODUCT(--(MOD(COLUMN(E13:AW13)-COLUMN(A13)+1,4)=0),E13:AW13)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c r="V13" s="3"/>
      <c r="W13" s="3"/>
      <c r="X13">
        <f t="array" ref="X13">X$2*V13*U13*$B13*$C13*0.000000001</f>
        <v>0</v>
      </c>
      <c r="Y13" s="3"/>
      <c r="Z13" s="3"/>
      <c r="AA13" s="3"/>
      <c r="AB13">
        <f t="array" ref="AB13">AB$2*Z13*Y13*$B13*$C13*0.000000001</f>
        <v>0</v>
      </c>
      <c r="AC13" s="3"/>
      <c r="AD13" s="3"/>
      <c r="AE13" s="3"/>
      <c r="AF13">
        <f t="array" ref="AF13">AF$2*AD13*AC13*$B13*$C13*0.000000001</f>
        <v>0</v>
      </c>
      <c r="AG13" s="3">
        <v>1</v>
      </c>
      <c r="AH13" s="3">
        <v>2237</v>
      </c>
      <c r="AI13" s="3">
        <v>24</v>
      </c>
      <c r="AJ13">
        <f t="array" ref="AJ13">AJ$2*AH13*AG13*$B13*$C13*0.000000001</f>
        <v>0</v>
      </c>
      <c r="AK13" s="3"/>
      <c r="AL13" s="3"/>
      <c r="AM13" s="3"/>
      <c r="AN13">
        <f t="array" ref="AN13">AN$2*AL13*AK13*$B13*$C13*0.000000001</f>
        <v>0</v>
      </c>
      <c r="AO13" s="3"/>
      <c r="AP13" s="3"/>
      <c r="AQ13" s="3"/>
      <c r="AR13">
        <f t="array" ref="AR13">AR$2*AP13*AO13*$B13*$C13*0.000000001</f>
        <v>0</v>
      </c>
      <c r="AS13" s="3"/>
      <c r="AT13" s="3"/>
      <c r="AU13" s="3"/>
      <c r="AV13">
        <f t="array" ref="AV13">AV$2*AT13*AS13*$B13*$C13*0.000000001</f>
        <v>0</v>
      </c>
    </row>
    <row r="14" spans="1:48">
      <c r="A14" s="3" t="s">
        <v>30</v>
      </c>
      <c r="B14" s="3">
        <v>2592000</v>
      </c>
      <c r="C14" s="3">
        <v>2</v>
      </c>
      <c r="D14">
        <f t="array" ref="D14">SUMPRODUCT(--(MOD(COLUMN(E14:AW14)-COLUMN(A14)+1,4)=0),E14:AW14)</f>
        <v>0</v>
      </c>
      <c r="E14" s="3"/>
      <c r="F14" s="3"/>
      <c r="G14" s="3"/>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c r="U14" s="3"/>
      <c r="V14" s="3"/>
      <c r="W14" s="3"/>
      <c r="X14">
        <f t="array" ref="X14">X$2*V14*U14*$B14*$C14*0.000000001</f>
        <v>0</v>
      </c>
      <c r="Y14" s="3"/>
      <c r="Z14" s="3"/>
      <c r="AA14" s="3"/>
      <c r="AB14">
        <f t="array" ref="AB14">AB$2*Z14*Y14*$B14*$C14*0.000000001</f>
        <v>0</v>
      </c>
      <c r="AC14" s="3"/>
      <c r="AD14" s="3"/>
      <c r="AE14" s="3"/>
      <c r="AF14">
        <f t="array" ref="AF14">AF$2*AD14*AC14*$B14*$C14*0.000000001</f>
        <v>0</v>
      </c>
      <c r="AG14" s="3">
        <v>9</v>
      </c>
      <c r="AH14" s="3">
        <v>2080.555555555556</v>
      </c>
      <c r="AI14" s="3">
        <v>25</v>
      </c>
      <c r="AJ14">
        <f t="array" ref="AJ14">AJ$2*AH14*AG14*$B14*$C14*0.000000001</f>
        <v>0</v>
      </c>
      <c r="AK14" s="3">
        <v>1</v>
      </c>
      <c r="AL14" s="3">
        <v>829</v>
      </c>
      <c r="AM14" s="3">
        <v>10</v>
      </c>
      <c r="AN14">
        <f t="array" ref="AN14">AN$2*AL14*AK14*$B14*$C14*0.000000001</f>
        <v>0</v>
      </c>
      <c r="AO14" s="3"/>
      <c r="AP14" s="3"/>
      <c r="AQ14" s="3"/>
      <c r="AR14">
        <f t="array" ref="AR14">AR$2*AP14*AO14*$B14*$C14*0.000000001</f>
        <v>0</v>
      </c>
      <c r="AS14" s="3"/>
      <c r="AT14" s="3"/>
      <c r="AU14" s="3"/>
      <c r="AV14">
        <f t="array" ref="AV14">AV$2*AT14*AS14*$B14*$C14*0.000000001</f>
        <v>0</v>
      </c>
    </row>
    <row r="15" spans="1:48">
      <c r="A15" s="3" t="s">
        <v>31</v>
      </c>
      <c r="B15" s="3">
        <v>2592000</v>
      </c>
      <c r="C15" s="3">
        <v>2</v>
      </c>
      <c r="D15">
        <f t="array" ref="D15">SUMPRODUCT(--(MOD(COLUMN(E15:AW15)-COLUMN(A15)+1,4)=0),E15:AW15)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v>4</v>
      </c>
      <c r="V15" s="3">
        <v>789.5</v>
      </c>
      <c r="W15" s="3">
        <v>11</v>
      </c>
      <c r="X15">
        <f t="array" ref="X15">X$2*V15*U15*$B15*$C15*0.000000001</f>
        <v>0</v>
      </c>
      <c r="Y15" s="3"/>
      <c r="Z15" s="3"/>
      <c r="AA15" s="3"/>
      <c r="AB15">
        <f t="array" ref="AB15">AB$2*Z15*Y15*$B15*$C15*0.000000001</f>
        <v>0</v>
      </c>
      <c r="AC15" s="3"/>
      <c r="AD15" s="3"/>
      <c r="AE15" s="3"/>
      <c r="AF15">
        <f t="array" ref="AF15">AF$2*AD15*AC15*$B15*$C15*0.000000001</f>
        <v>0</v>
      </c>
      <c r="AG15" s="3">
        <v>7</v>
      </c>
      <c r="AH15" s="3">
        <v>1310.857142857143</v>
      </c>
      <c r="AI15" s="3">
        <v>29</v>
      </c>
      <c r="AJ15">
        <f t="array" ref="AJ15">AJ$2*AH15*AG15*$B15*$C15*0.000000001</f>
        <v>0</v>
      </c>
      <c r="AK15" s="3">
        <v>1</v>
      </c>
      <c r="AL15" s="3">
        <v>829</v>
      </c>
      <c r="AM15" s="3">
        <v>10</v>
      </c>
      <c r="AN15">
        <f t="array" ref="AN15">AN$2*AL15*AK15*$B15*$C15*0.000000001</f>
        <v>0</v>
      </c>
      <c r="AO15" s="3"/>
      <c r="AP15" s="3"/>
      <c r="AQ15" s="3"/>
      <c r="AR15">
        <f t="array" ref="AR15">AR$2*AP15*AO15*$B15*$C15*0.000000001</f>
        <v>0</v>
      </c>
      <c r="AS15" s="3"/>
      <c r="AT15" s="3"/>
      <c r="AU15" s="3"/>
      <c r="AV15">
        <f t="array" ref="AV15">AV$2*AT15*AS15*$B15*$C15*0.000000001</f>
        <v>0</v>
      </c>
    </row>
    <row r="16" spans="1:48">
      <c r="A16" s="3" t="s">
        <v>32</v>
      </c>
      <c r="B16" s="3">
        <v>518400</v>
      </c>
      <c r="C16" s="3">
        <v>2</v>
      </c>
      <c r="D16">
        <f t="array" ref="D16">SUMPRODUCT(--(MOD(COLUMN(E16:AW16)-COLUMN(A16)+1,4)=0),E16:AW16)</f>
        <v>0</v>
      </c>
      <c r="E16" s="3"/>
      <c r="F16" s="3"/>
      <c r="G16" s="3"/>
      <c r="H16">
        <f t="array" ref="H16">H$2*F16*E16*$B16*$C16*0.000000001</f>
        <v>0</v>
      </c>
      <c r="I16" s="3"/>
      <c r="J16" s="3"/>
      <c r="K16" s="3"/>
      <c r="L16">
        <f t="array" ref="L16">L$2*J16*I16*$B16*$C16*0.000000001</f>
        <v>0</v>
      </c>
      <c r="M16" s="3"/>
      <c r="N16" s="3"/>
      <c r="O16" s="3"/>
      <c r="P16">
        <f t="array" ref="P16">P$2*N16*M16*$B16*$C16*0.000000001</f>
        <v>0</v>
      </c>
      <c r="Q16" s="3"/>
      <c r="R16" s="3"/>
      <c r="S16" s="3"/>
      <c r="T16">
        <f t="array" ref="T16">T$2*R16*Q16*$B16*$C16*0.000000001</f>
        <v>0</v>
      </c>
      <c r="U16" s="3"/>
      <c r="V16" s="3"/>
      <c r="W16" s="3"/>
      <c r="X16">
        <f t="array" ref="X16">X$2*V16*U16*$B16*$C16*0.000000001</f>
        <v>0</v>
      </c>
      <c r="Y16" s="3">
        <v>7</v>
      </c>
      <c r="Z16" s="3">
        <v>1026</v>
      </c>
      <c r="AA16" s="3">
        <v>25</v>
      </c>
      <c r="AB16">
        <f t="array" ref="AB16">AB$2*Z16*Y16*$B16*$C16*0.000000001</f>
        <v>0</v>
      </c>
      <c r="AC16" s="3"/>
      <c r="AD16" s="3"/>
      <c r="AE16" s="3"/>
      <c r="AF16">
        <f t="array" ref="AF16">AF$2*AD16*AC16*$B16*$C16*0.000000001</f>
        <v>0</v>
      </c>
      <c r="AG16" s="3"/>
      <c r="AH16" s="3"/>
      <c r="AI16" s="3"/>
      <c r="AJ16">
        <f t="array" ref="AJ16">AJ$2*AH16*AG16*$B16*$C16*0.000000001</f>
        <v>0</v>
      </c>
      <c r="AK16" s="3"/>
      <c r="AL16" s="3"/>
      <c r="AM16" s="3"/>
      <c r="AN16">
        <f t="array" ref="AN16">AN$2*AL16*AK16*$B16*$C16*0.000000001</f>
        <v>0</v>
      </c>
      <c r="AO16" s="3"/>
      <c r="AP16" s="3"/>
      <c r="AQ16" s="3"/>
      <c r="AR16">
        <f t="array" ref="AR16">AR$2*AP16*AO16*$B16*$C16*0.000000001</f>
        <v>0</v>
      </c>
      <c r="AS16" s="3"/>
      <c r="AT16" s="3"/>
      <c r="AU16" s="3"/>
      <c r="AV16">
        <f t="array" ref="AV16">AV$2*AT16*AS16*$B16*$C16*0.000000001</f>
        <v>0</v>
      </c>
    </row>
    <row r="17" spans="1:48">
      <c r="A17" s="3" t="s">
        <v>33</v>
      </c>
      <c r="B17" s="3">
        <v>324000</v>
      </c>
      <c r="C17" s="3">
        <v>2</v>
      </c>
      <c r="D17">
        <f t="array" ref="D17">SUMPRODUCT(--(MOD(COLUMN(E17:AW17)-COLUMN(A17)+1,4)=0),E17:AW17)</f>
        <v>0</v>
      </c>
      <c r="E17" s="3"/>
      <c r="F17" s="3"/>
      <c r="G17" s="3"/>
      <c r="H17">
        <f t="array" ref="H17">H$2*F17*E17*$B17*$C17*0.000000001</f>
        <v>0</v>
      </c>
      <c r="I17" s="3"/>
      <c r="J17" s="3"/>
      <c r="K17" s="3"/>
      <c r="L17">
        <f t="array" ref="L17">L$2*J17*I17*$B17*$C17*0.000000001</f>
        <v>0</v>
      </c>
      <c r="M17" s="3"/>
      <c r="N17" s="3"/>
      <c r="O17" s="3"/>
      <c r="P17">
        <f t="array" ref="P17">P$2*N17*M17*$B17*$C17*0.000000001</f>
        <v>0</v>
      </c>
      <c r="Q17" s="3"/>
      <c r="R17" s="3"/>
      <c r="S17" s="3"/>
      <c r="T17">
        <f t="array" ref="T17">T$2*R17*Q17*$B17*$C17*0.000000001</f>
        <v>0</v>
      </c>
      <c r="U17" s="3"/>
      <c r="V17" s="3"/>
      <c r="W17" s="3"/>
      <c r="X17">
        <f t="array" ref="X17">X$2*V17*U17*$B17*$C17*0.000000001</f>
        <v>0</v>
      </c>
      <c r="Y17" s="3"/>
      <c r="Z17" s="3"/>
      <c r="AA17" s="3"/>
      <c r="AB17">
        <f t="array" ref="AB17">AB$2*Z17*Y17*$B17*$C17*0.000000001</f>
        <v>0</v>
      </c>
      <c r="AC17" s="3"/>
      <c r="AD17" s="3"/>
      <c r="AE17" s="3"/>
      <c r="AF17">
        <f t="array" ref="AF17">AF$2*AD17*AC17*$B17*$C17*0.000000001</f>
        <v>0</v>
      </c>
      <c r="AG17" s="3">
        <v>2</v>
      </c>
      <c r="AH17" s="3">
        <v>16629.5</v>
      </c>
      <c r="AI17" s="3">
        <v>61</v>
      </c>
      <c r="AJ17">
        <f t="array" ref="AJ17">AJ$2*AH17*AG17*$B17*$C17*0.000000001</f>
        <v>0</v>
      </c>
      <c r="AK17" s="3"/>
      <c r="AL17" s="3"/>
      <c r="AM17" s="3"/>
      <c r="AN17">
        <f t="array" ref="AN17">AN$2*AL17*AK17*$B17*$C17*0.000000001</f>
        <v>0</v>
      </c>
      <c r="AO17" s="3"/>
      <c r="AP17" s="3"/>
      <c r="AQ17" s="3"/>
      <c r="AR17">
        <f t="array" ref="AR17">AR$2*AP17*AO17*$B17*$C17*0.000000001</f>
        <v>0</v>
      </c>
      <c r="AS17" s="3"/>
      <c r="AT17" s="3"/>
      <c r="AU17" s="3"/>
      <c r="AV17">
        <f t="array" ref="AV17">AV$2*AT17*AS17*$B17*$C17*0.000000001</f>
        <v>0</v>
      </c>
    </row>
    <row r="18" spans="1:48">
      <c r="A18" s="3" t="s">
        <v>34</v>
      </c>
      <c r="B18" s="3">
        <v>3888000</v>
      </c>
      <c r="C18" s="3">
        <v>2</v>
      </c>
      <c r="D18">
        <f t="array" ref="D18">SUMPRODUCT(--(MOD(COLUMN(E18:AW18)-COLUMN(A18)+1,4)=0),E18:AW18)</f>
        <v>0</v>
      </c>
      <c r="E18" s="3"/>
      <c r="F18" s="3"/>
      <c r="G18" s="3"/>
      <c r="H18">
        <f t="array" ref="H18">H$2*F18*E18*$B18*$C18*0.000000001</f>
        <v>0</v>
      </c>
      <c r="I18" s="3"/>
      <c r="J18" s="3"/>
      <c r="K18" s="3"/>
      <c r="L18">
        <f t="array" ref="L18">L$2*J18*I18*$B18*$C18*0.000000001</f>
        <v>0</v>
      </c>
      <c r="M18" s="3"/>
      <c r="N18" s="3"/>
      <c r="O18" s="3"/>
      <c r="P18">
        <f t="array" ref="P18">P$2*N18*M18*$B18*$C18*0.000000001</f>
        <v>0</v>
      </c>
      <c r="Q18" s="3"/>
      <c r="R18" s="3"/>
      <c r="S18" s="3"/>
      <c r="T18">
        <f t="array" ref="T18">T$2*R18*Q18*$B18*$C18*0.000000001</f>
        <v>0</v>
      </c>
      <c r="U18" s="3"/>
      <c r="V18" s="3"/>
      <c r="W18" s="3"/>
      <c r="X18">
        <f t="array" ref="X18">X$2*V18*U18*$B18*$C18*0.000000001</f>
        <v>0</v>
      </c>
      <c r="Y18" s="3"/>
      <c r="Z18" s="3"/>
      <c r="AA18" s="3"/>
      <c r="AB18">
        <f t="array" ref="AB18">AB$2*Z18*Y18*$B18*$C18*0.000000001</f>
        <v>0</v>
      </c>
      <c r="AC18" s="3"/>
      <c r="AD18" s="3"/>
      <c r="AE18" s="3"/>
      <c r="AF18">
        <f t="array" ref="AF18">AF$2*AD18*AC18*$B18*$C18*0.000000001</f>
        <v>0</v>
      </c>
      <c r="AG18" s="3">
        <v>1</v>
      </c>
      <c r="AH18" s="3">
        <v>1020</v>
      </c>
      <c r="AI18" s="3">
        <v>12</v>
      </c>
      <c r="AJ18">
        <f t="array" ref="AJ18">AJ$2*AH18*AG18*$B18*$C18*0.000000001</f>
        <v>0</v>
      </c>
      <c r="AK18" s="3"/>
      <c r="AL18" s="3"/>
      <c r="AM18" s="3"/>
      <c r="AN18">
        <f t="array" ref="AN18">AN$2*AL18*AK18*$B18*$C18*0.000000001</f>
        <v>0</v>
      </c>
      <c r="AO18" s="3"/>
      <c r="AP18" s="3"/>
      <c r="AQ18" s="3"/>
      <c r="AR18">
        <f t="array" ref="AR18">AR$2*AP18*AO18*$B18*$C18*0.000000001</f>
        <v>0</v>
      </c>
      <c r="AS18" s="3"/>
      <c r="AT18" s="3"/>
      <c r="AU18" s="3"/>
      <c r="AV18">
        <f t="array" ref="AV18">AV$2*AT18*AS18*$B18*$C18*0.000000001</f>
        <v>0</v>
      </c>
    </row>
    <row r="19" spans="1:48">
      <c r="A19" s="3" t="s">
        <v>35</v>
      </c>
      <c r="B19" s="3"/>
      <c r="C19" s="3"/>
      <c r="D19">
        <f t="array" ref="D19">SUM(D3:D18)*0.001</f>
        <v>0</v>
      </c>
      <c r="E19" s="3"/>
      <c r="F19" s="3" t="s">
        <v>1</v>
      </c>
      <c r="G19" s="3"/>
      <c r="H19">
        <f t="array" ref="H19">SUM(H3:H18)*0.001</f>
        <v>0</v>
      </c>
      <c r="I19" s="3"/>
      <c r="J19" s="3" t="s">
        <v>2</v>
      </c>
      <c r="K19" s="3"/>
      <c r="L19">
        <f t="array" ref="L19">SUM(L3:L18)*0.001</f>
        <v>0</v>
      </c>
      <c r="M19" s="3"/>
      <c r="N19" s="3" t="s">
        <v>3</v>
      </c>
      <c r="O19" s="3"/>
      <c r="P19">
        <f t="array" ref="P19">SUM(P3:P18)*0.001</f>
        <v>0</v>
      </c>
      <c r="Q19" s="3"/>
      <c r="R19" s="3" t="s">
        <v>4</v>
      </c>
      <c r="S19" s="3"/>
      <c r="T19">
        <f t="array" ref="T19">SUM(T3:T18)*0.001</f>
        <v>0</v>
      </c>
      <c r="U19" s="3"/>
      <c r="V19" s="3" t="s">
        <v>5</v>
      </c>
      <c r="W19" s="3"/>
      <c r="X19">
        <f t="array" ref="X19">SUM(X3:X18)*0.001</f>
        <v>0</v>
      </c>
      <c r="Y19" s="3"/>
      <c r="Z19" s="3" t="s">
        <v>6</v>
      </c>
      <c r="AA19" s="3"/>
      <c r="AB19">
        <f t="array" ref="AB19">SUM(AB3:AB18)*0.001</f>
        <v>0</v>
      </c>
      <c r="AC19" s="3"/>
      <c r="AD19" s="3" t="s">
        <v>7</v>
      </c>
      <c r="AE19" s="3"/>
      <c r="AF19">
        <f t="array" ref="AF19">SUM(AF3:AF18)*0.001</f>
        <v>0</v>
      </c>
      <c r="AG19" s="3"/>
      <c r="AH19" s="3" t="s">
        <v>8</v>
      </c>
      <c r="AI19" s="3"/>
      <c r="AJ19">
        <f t="array" ref="AJ19">SUM(AJ3:AJ18)*0.001</f>
        <v>0</v>
      </c>
      <c r="AK19" s="3"/>
      <c r="AL19" s="3" t="s">
        <v>9</v>
      </c>
      <c r="AM19" s="3"/>
      <c r="AN19">
        <f t="array" ref="AN19">SUM(AN3:AN18)*0.001</f>
        <v>0</v>
      </c>
      <c r="AO19" s="3"/>
      <c r="AP19" s="3" t="s">
        <v>10</v>
      </c>
      <c r="AQ19" s="3"/>
      <c r="AR19">
        <f t="array" ref="AR19">SUM(AR3:AR18)*0.001</f>
        <v>0</v>
      </c>
      <c r="AS19" s="3"/>
      <c r="AT19" s="3" t="s">
        <v>11</v>
      </c>
      <c r="AU19" s="3"/>
      <c r="AV19">
        <f t="array" ref="AV19">SUM(AV3:AV18)*0.001</f>
        <v>0</v>
      </c>
    </row>
    <row r="21" spans="1:48">
      <c r="A21" t="s">
        <v>36</v>
      </c>
      <c r="B21" t="s">
        <v>37</v>
      </c>
    </row>
    <row r="22" spans="1:48">
      <c r="A22" t="s">
        <v>38</v>
      </c>
      <c r="B22" t="s">
        <v>39</v>
      </c>
    </row>
    <row r="23" spans="1:48">
      <c r="A23" t="s">
        <v>40</v>
      </c>
      <c r="B23" t="s">
        <v>41</v>
      </c>
    </row>
    <row r="24" spans="1:48">
      <c r="A24" t="s">
        <v>42</v>
      </c>
      <c r="B24" t="s">
        <v>43</v>
      </c>
    </row>
    <row r="25" spans="1:48">
      <c r="A25" t="s">
        <v>44</v>
      </c>
      <c r="B25" t="s">
        <v>45</v>
      </c>
    </row>
    <row r="26" spans="1:48">
      <c r="A26" t="s">
        <v>46</v>
      </c>
      <c r="B26" t="s">
        <v>47</v>
      </c>
    </row>
    <row r="27" spans="1:48">
      <c r="A27" t="s">
        <v>48</v>
      </c>
      <c r="B27" t="s">
        <v>49</v>
      </c>
    </row>
    <row r="28" spans="1:48">
      <c r="A28" t="s">
        <v>50</v>
      </c>
      <c r="B28" t="s">
        <v>51</v>
      </c>
    </row>
  </sheetData>
  <mergeCells count="19">
    <mergeCell ref="E1:H1"/>
    <mergeCell ref="I1:L1"/>
    <mergeCell ref="M1:P1"/>
    <mergeCell ref="Q1:T1"/>
    <mergeCell ref="U1:X1"/>
    <mergeCell ref="Y1:AB1"/>
    <mergeCell ref="AC1:AF1"/>
    <mergeCell ref="AG1:AJ1"/>
    <mergeCell ref="AK1:AN1"/>
    <mergeCell ref="AO1:AR1"/>
    <mergeCell ref="AS1:AV1"/>
    <mergeCell ref="B21:H21"/>
    <mergeCell ref="B22:H22"/>
    <mergeCell ref="B23:H23"/>
    <mergeCell ref="B24:H24"/>
    <mergeCell ref="B25:H25"/>
    <mergeCell ref="B26:H26"/>
    <mergeCell ref="B27:H27"/>
    <mergeCell ref="B28:H2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2019-02-22T09:35:52Z</dcterms:created>
  <dcterms:modified xsi:type="dcterms:W3CDTF">2019-02-22T09:35:52Z</dcterms:modified>
</cp:coreProperties>
</file>