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mirs\Downloads\"/>
    </mc:Choice>
  </mc:AlternateContent>
  <xr:revisionPtr revIDLastSave="0" documentId="13_ncr:40009_{5FBE332F-E145-4BCA-8F66-EC0BCE50E5E8}" xr6:coauthVersionLast="47" xr6:coauthVersionMax="47" xr10:uidLastSave="{00000000-0000-0000-0000-000000000000}"/>
  <bookViews>
    <workbookView xWindow="-108" yWindow="-108" windowWidth="23256" windowHeight="13176"/>
  </bookViews>
  <sheets>
    <sheet name="Manual Calculation_Cardataset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" i="1"/>
  <c r="I25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" i="1"/>
</calcChain>
</file>

<file path=xl/sharedStrings.xml><?xml version="1.0" encoding="utf-8"?>
<sst xmlns="http://schemas.openxmlformats.org/spreadsheetml/2006/main" count="763" uniqueCount="17">
  <si>
    <t>Count</t>
  </si>
  <si>
    <t>Year</t>
  </si>
  <si>
    <t>Present_Price</t>
  </si>
  <si>
    <t>Kms_Driven</t>
  </si>
  <si>
    <t>Fuel_Type</t>
  </si>
  <si>
    <t>Seller_Type</t>
  </si>
  <si>
    <t>Transmission</t>
  </si>
  <si>
    <t>Selling_Price</t>
  </si>
  <si>
    <t>LR model</t>
  </si>
  <si>
    <t>Errors</t>
  </si>
  <si>
    <t>Petrol</t>
  </si>
  <si>
    <t>Dealer</t>
  </si>
  <si>
    <t>Manual</t>
  </si>
  <si>
    <t>Diesel</t>
  </si>
  <si>
    <t>Automatic</t>
  </si>
  <si>
    <t>CNG</t>
  </si>
  <si>
    <t>Individual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</si>
</sst>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2"/>
  <sheetViews>
    <sheetView tabSelected="1" workbookViewId="0">
      <selection activeCell="M246" sqref="M246"/>
    </sheetView>
  </sheetViews>
  <sheetFormatPr defaultRowHeight="14.4" x14ac:dyDescent="0.3"/>
  <cols>
    <col min="9" max="10" width="8.88671875" style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</row>
    <row r="2" spans="1:10" x14ac:dyDescent="0.3">
      <c r="A2">
        <v>1</v>
      </c>
      <c r="B2">
        <v>0.73333333300000003</v>
      </c>
      <c r="C2">
        <v>5.7108799000000002E-2</v>
      </c>
      <c r="D2">
        <v>5.3053053000000003E-2</v>
      </c>
      <c r="E2" t="s">
        <v>10</v>
      </c>
      <c r="F2" t="s">
        <v>11</v>
      </c>
      <c r="G2" t="s">
        <v>12</v>
      </c>
      <c r="H2">
        <v>3.35</v>
      </c>
      <c r="I2" s="1">
        <f>6.0475*B2+40.2159*C2-3.5097*D2+IF(E2="Diesel", 1.8827,0)+IF(F2="Dealer", 1.1635,0)+IF(G2="Automatic", 1.4344,0)-3.8721</f>
        <v>3.8367147809075006</v>
      </c>
      <c r="J2" s="1">
        <f>I2-H2</f>
        <v>0.48671478090750053</v>
      </c>
    </row>
    <row r="3" spans="1:10" x14ac:dyDescent="0.3">
      <c r="A3">
        <v>2</v>
      </c>
      <c r="B3">
        <v>0.66666666699999999</v>
      </c>
      <c r="C3">
        <v>9.9913307000000007E-2</v>
      </c>
      <c r="D3">
        <v>8.5085085000000005E-2</v>
      </c>
      <c r="E3" t="s">
        <v>13</v>
      </c>
      <c r="F3" t="s">
        <v>11</v>
      </c>
      <c r="G3" t="s">
        <v>12</v>
      </c>
      <c r="H3">
        <v>4.75</v>
      </c>
      <c r="I3" s="1">
        <f t="shared" ref="I3:I66" si="0">6.0475*B3+40.2159*C3-3.5097*D3+IF(E3="Diesel", 1.8827,0)+IF(F3="Dealer", 1.1635,0)+IF(G3="Automatic", 1.4344,0)-3.8721</f>
        <v>6.9252471088393008</v>
      </c>
      <c r="J3" s="1">
        <f t="shared" ref="J3:J66" si="1">I3-H3</f>
        <v>2.1752471088393008</v>
      </c>
    </row>
    <row r="4" spans="1:10" x14ac:dyDescent="0.3">
      <c r="A4">
        <v>3</v>
      </c>
      <c r="B4">
        <v>0.93333333299999999</v>
      </c>
      <c r="C4">
        <v>0.10327264799999999</v>
      </c>
      <c r="D4">
        <v>1.2812812999999999E-2</v>
      </c>
      <c r="E4" t="s">
        <v>10</v>
      </c>
      <c r="F4" t="s">
        <v>11</v>
      </c>
      <c r="G4" t="s">
        <v>12</v>
      </c>
      <c r="H4">
        <v>7.25</v>
      </c>
      <c r="I4" s="1">
        <f t="shared" si="0"/>
        <v>7.0439666862346009</v>
      </c>
      <c r="J4" s="1">
        <f t="shared" si="1"/>
        <v>-0.20603331376539913</v>
      </c>
    </row>
    <row r="5" spans="1:10" x14ac:dyDescent="0.3">
      <c r="A5">
        <v>4</v>
      </c>
      <c r="B5">
        <v>0.53333333299999997</v>
      </c>
      <c r="C5">
        <v>4.1504118E-2</v>
      </c>
      <c r="D5">
        <v>9.4094090000000005E-3</v>
      </c>
      <c r="E5" t="s">
        <v>10</v>
      </c>
      <c r="F5" t="s">
        <v>11</v>
      </c>
      <c r="G5" t="s">
        <v>12</v>
      </c>
      <c r="H5">
        <v>2.85</v>
      </c>
      <c r="I5" s="1">
        <f t="shared" si="0"/>
        <v>2.1528345876263999</v>
      </c>
      <c r="J5" s="1">
        <f t="shared" si="1"/>
        <v>-0.69716541237360019</v>
      </c>
    </row>
    <row r="6" spans="1:10" x14ac:dyDescent="0.3">
      <c r="A6">
        <v>5</v>
      </c>
      <c r="B6">
        <v>0.73333333300000003</v>
      </c>
      <c r="C6">
        <v>7.0979627000000003E-2</v>
      </c>
      <c r="D6">
        <v>8.3983983999999998E-2</v>
      </c>
      <c r="E6" t="s">
        <v>13</v>
      </c>
      <c r="F6" t="s">
        <v>11</v>
      </c>
      <c r="G6" t="s">
        <v>12</v>
      </c>
      <c r="H6">
        <v>4.5999999999999996</v>
      </c>
      <c r="I6" s="1">
        <f t="shared" si="0"/>
        <v>6.1686843241419993</v>
      </c>
      <c r="J6" s="1">
        <f t="shared" si="1"/>
        <v>1.5686843241419997</v>
      </c>
    </row>
    <row r="7" spans="1:10" x14ac:dyDescent="0.3">
      <c r="A7">
        <v>6</v>
      </c>
      <c r="B7">
        <v>1</v>
      </c>
      <c r="C7">
        <v>0.103055917</v>
      </c>
      <c r="D7">
        <v>3.1451449999999998E-3</v>
      </c>
      <c r="E7" t="s">
        <v>13</v>
      </c>
      <c r="F7" t="s">
        <v>11</v>
      </c>
      <c r="G7" t="s">
        <v>12</v>
      </c>
      <c r="H7">
        <v>9.25</v>
      </c>
      <c r="I7" s="1">
        <f t="shared" si="0"/>
        <v>9.3550479370737989</v>
      </c>
      <c r="J7" s="1">
        <f t="shared" si="1"/>
        <v>0.10504793707379889</v>
      </c>
    </row>
    <row r="8" spans="1:10" x14ac:dyDescent="0.3">
      <c r="A8">
        <v>7</v>
      </c>
      <c r="B8">
        <v>0.8</v>
      </c>
      <c r="C8">
        <v>8.4525357999999995E-2</v>
      </c>
      <c r="D8">
        <v>3.6628629000000003E-2</v>
      </c>
      <c r="E8" t="s">
        <v>10</v>
      </c>
      <c r="F8" t="s">
        <v>11</v>
      </c>
      <c r="G8" t="s">
        <v>12</v>
      </c>
      <c r="H8">
        <v>6.75</v>
      </c>
      <c r="I8" s="1">
        <f t="shared" si="0"/>
        <v>5.4001078455909024</v>
      </c>
      <c r="J8" s="1">
        <f t="shared" si="1"/>
        <v>-1.3498921544090976</v>
      </c>
    </row>
    <row r="9" spans="1:10" x14ac:dyDescent="0.3">
      <c r="A9">
        <v>8</v>
      </c>
      <c r="B9">
        <v>0.8</v>
      </c>
      <c r="C9">
        <v>8.9835284000000001E-2</v>
      </c>
      <c r="D9">
        <v>6.5923923999999995E-2</v>
      </c>
      <c r="E9" t="s">
        <v>13</v>
      </c>
      <c r="F9" t="s">
        <v>11</v>
      </c>
      <c r="G9" t="s">
        <v>12</v>
      </c>
      <c r="H9">
        <v>6.5</v>
      </c>
      <c r="I9" s="1">
        <f t="shared" si="0"/>
        <v>7.3935336017528002</v>
      </c>
      <c r="J9" s="1">
        <f t="shared" si="1"/>
        <v>0.89353360175280017</v>
      </c>
    </row>
    <row r="10" spans="1:10" x14ac:dyDescent="0.3">
      <c r="A10">
        <v>9</v>
      </c>
      <c r="B10">
        <v>0.86666666699999995</v>
      </c>
      <c r="C10">
        <v>9.2869528000000007E-2</v>
      </c>
      <c r="D10">
        <v>3.9585585999999999E-2</v>
      </c>
      <c r="E10" t="s">
        <v>13</v>
      </c>
      <c r="F10" t="s">
        <v>11</v>
      </c>
      <c r="G10" t="s">
        <v>12</v>
      </c>
      <c r="H10">
        <v>8.75</v>
      </c>
      <c r="I10" s="1">
        <f t="shared" si="0"/>
        <v>8.0111647885935007</v>
      </c>
      <c r="J10" s="1">
        <f t="shared" si="1"/>
        <v>-0.73883521140649933</v>
      </c>
    </row>
    <row r="11" spans="1:10" x14ac:dyDescent="0.3">
      <c r="A11">
        <v>10</v>
      </c>
      <c r="B11">
        <v>0.8</v>
      </c>
      <c r="C11">
        <v>9.3194625000000003E-2</v>
      </c>
      <c r="D11">
        <v>8.3817818000000002E-2</v>
      </c>
      <c r="E11" t="s">
        <v>13</v>
      </c>
      <c r="F11" t="s">
        <v>11</v>
      </c>
      <c r="G11" t="s">
        <v>12</v>
      </c>
      <c r="H11">
        <v>7.45</v>
      </c>
      <c r="I11" s="1">
        <f t="shared" si="0"/>
        <v>7.4658303237028996</v>
      </c>
      <c r="J11" s="1">
        <f t="shared" si="1"/>
        <v>1.5830323702899385E-2</v>
      </c>
    </row>
    <row r="12" spans="1:10" x14ac:dyDescent="0.3">
      <c r="A12">
        <v>11</v>
      </c>
      <c r="B12">
        <v>0.93333333299999999</v>
      </c>
      <c r="C12">
        <v>3.5543997000000001E-2</v>
      </c>
      <c r="D12">
        <v>3.2732730000000002E-3</v>
      </c>
      <c r="E12" t="s">
        <v>10</v>
      </c>
      <c r="F12" t="s">
        <v>11</v>
      </c>
      <c r="G12" t="s">
        <v>12</v>
      </c>
      <c r="H12">
        <v>2.85</v>
      </c>
      <c r="I12" s="1">
        <f t="shared" si="0"/>
        <v>4.3536789540216994</v>
      </c>
      <c r="J12" s="1">
        <f t="shared" si="1"/>
        <v>1.5036789540216993</v>
      </c>
    </row>
    <row r="13" spans="1:10" x14ac:dyDescent="0.3">
      <c r="A13">
        <v>12</v>
      </c>
      <c r="B13">
        <v>0.8</v>
      </c>
      <c r="C13">
        <v>0.109016038</v>
      </c>
      <c r="D13">
        <v>0.101101101</v>
      </c>
      <c r="E13" t="s">
        <v>13</v>
      </c>
      <c r="F13" t="s">
        <v>11</v>
      </c>
      <c r="G13" t="s">
        <v>12</v>
      </c>
      <c r="H13">
        <v>6.85</v>
      </c>
      <c r="I13" s="1">
        <f t="shared" si="0"/>
        <v>8.0414435484244997</v>
      </c>
      <c r="J13" s="1">
        <f t="shared" si="1"/>
        <v>1.1914435484245001</v>
      </c>
    </row>
    <row r="14" spans="1:10" x14ac:dyDescent="0.3">
      <c r="A14">
        <v>13</v>
      </c>
      <c r="B14">
        <v>0.8</v>
      </c>
      <c r="C14">
        <v>0.104247941</v>
      </c>
      <c r="D14">
        <v>2.9029029000000001E-2</v>
      </c>
      <c r="E14" t="s">
        <v>10</v>
      </c>
      <c r="F14" t="s">
        <v>11</v>
      </c>
      <c r="G14" t="s">
        <v>14</v>
      </c>
      <c r="H14">
        <v>7.5</v>
      </c>
      <c r="I14" s="1">
        <f t="shared" si="0"/>
        <v>7.6543415873805998</v>
      </c>
      <c r="J14" s="1">
        <f t="shared" si="1"/>
        <v>0.15434158738059978</v>
      </c>
    </row>
    <row r="15" spans="1:10" x14ac:dyDescent="0.3">
      <c r="A15">
        <v>14</v>
      </c>
      <c r="B15">
        <v>0.8</v>
      </c>
      <c r="C15">
        <v>8.0082358000000006E-2</v>
      </c>
      <c r="D15">
        <v>5.1051051E-2</v>
      </c>
      <c r="E15" t="s">
        <v>10</v>
      </c>
      <c r="F15" t="s">
        <v>11</v>
      </c>
      <c r="G15" t="s">
        <v>12</v>
      </c>
      <c r="H15">
        <v>6.1</v>
      </c>
      <c r="I15" s="1">
        <f t="shared" si="0"/>
        <v>5.1708102273975012</v>
      </c>
      <c r="J15" s="1">
        <f t="shared" si="1"/>
        <v>-0.92918977260249846</v>
      </c>
    </row>
    <row r="16" spans="1:10" x14ac:dyDescent="0.3">
      <c r="A16">
        <v>15</v>
      </c>
      <c r="B16">
        <v>0.4</v>
      </c>
      <c r="C16">
        <v>7.4664066000000001E-2</v>
      </c>
      <c r="D16">
        <v>0.154008008</v>
      </c>
      <c r="E16" t="s">
        <v>10</v>
      </c>
      <c r="F16" t="s">
        <v>11</v>
      </c>
      <c r="G16" t="s">
        <v>12</v>
      </c>
      <c r="H16">
        <v>2.25</v>
      </c>
      <c r="I16" s="1">
        <f t="shared" si="0"/>
        <v>2.1725607061717995</v>
      </c>
      <c r="J16" s="1">
        <f t="shared" si="1"/>
        <v>-7.7439293828200473E-2</v>
      </c>
    </row>
    <row r="17" spans="1:10" x14ac:dyDescent="0.3">
      <c r="A17">
        <v>16</v>
      </c>
      <c r="B17">
        <v>0.86666666699999995</v>
      </c>
      <c r="C17">
        <v>0.113459038</v>
      </c>
      <c r="D17">
        <v>8.5085085000000005E-2</v>
      </c>
      <c r="E17" t="s">
        <v>13</v>
      </c>
      <c r="F17" t="s">
        <v>11</v>
      </c>
      <c r="G17" t="s">
        <v>12</v>
      </c>
      <c r="H17">
        <v>7.75</v>
      </c>
      <c r="I17" s="1">
        <f t="shared" si="0"/>
        <v>8.6795008721622011</v>
      </c>
      <c r="J17" s="1">
        <f t="shared" si="1"/>
        <v>0.92950087216220112</v>
      </c>
    </row>
    <row r="18" spans="1:10" x14ac:dyDescent="0.3">
      <c r="A18">
        <v>17</v>
      </c>
      <c r="B18">
        <v>0.8</v>
      </c>
      <c r="C18">
        <v>0.113459038</v>
      </c>
      <c r="D18">
        <v>8.2438438000000003E-2</v>
      </c>
      <c r="E18" t="s">
        <v>13</v>
      </c>
      <c r="F18" t="s">
        <v>11</v>
      </c>
      <c r="G18" t="s">
        <v>12</v>
      </c>
      <c r="H18">
        <v>7.25</v>
      </c>
      <c r="I18" s="1">
        <f t="shared" si="0"/>
        <v>8.285623140455602</v>
      </c>
      <c r="J18" s="1">
        <f t="shared" si="1"/>
        <v>1.035623140455602</v>
      </c>
    </row>
    <row r="19" spans="1:10" x14ac:dyDescent="0.3">
      <c r="A19">
        <v>18</v>
      </c>
      <c r="B19">
        <v>0.86666666699999995</v>
      </c>
      <c r="C19">
        <v>0.113459038</v>
      </c>
      <c r="D19">
        <v>8.5085085000000005E-2</v>
      </c>
      <c r="E19" t="s">
        <v>13</v>
      </c>
      <c r="F19" t="s">
        <v>11</v>
      </c>
      <c r="G19" t="s">
        <v>12</v>
      </c>
      <c r="H19">
        <v>7.75</v>
      </c>
      <c r="I19" s="1">
        <f t="shared" si="0"/>
        <v>8.6795008721622011</v>
      </c>
      <c r="J19" s="1">
        <f t="shared" si="1"/>
        <v>0.92950087216220112</v>
      </c>
    </row>
    <row r="20" spans="1:10" x14ac:dyDescent="0.3">
      <c r="A20">
        <v>19</v>
      </c>
      <c r="B20">
        <v>0.8</v>
      </c>
      <c r="C20">
        <v>5.1690506999999997E-2</v>
      </c>
      <c r="D20">
        <v>7.0070069999999998E-2</v>
      </c>
      <c r="E20" t="s">
        <v>15</v>
      </c>
      <c r="F20" t="s">
        <v>11</v>
      </c>
      <c r="G20" t="s">
        <v>12</v>
      </c>
      <c r="H20">
        <v>3.25</v>
      </c>
      <c r="I20" s="1">
        <f t="shared" si="0"/>
        <v>3.9622553357823009</v>
      </c>
      <c r="J20" s="1">
        <f t="shared" si="1"/>
        <v>0.71225533578230094</v>
      </c>
    </row>
    <row r="21" spans="1:10" x14ac:dyDescent="0.3">
      <c r="A21">
        <v>20</v>
      </c>
      <c r="B21">
        <v>0.46666666699999998</v>
      </c>
      <c r="C21">
        <v>8.3008235999999999E-2</v>
      </c>
      <c r="D21">
        <v>8.1965966000000001E-2</v>
      </c>
      <c r="E21" t="s">
        <v>10</v>
      </c>
      <c r="F21" t="s">
        <v>11</v>
      </c>
      <c r="G21" t="s">
        <v>12</v>
      </c>
      <c r="H21">
        <v>2.65</v>
      </c>
      <c r="I21" s="1">
        <f t="shared" si="0"/>
        <v>3.1641416359646999</v>
      </c>
      <c r="J21" s="1">
        <f t="shared" si="1"/>
        <v>0.51414163596469997</v>
      </c>
    </row>
    <row r="22" spans="1:10" x14ac:dyDescent="0.3">
      <c r="A22">
        <v>21</v>
      </c>
      <c r="B22">
        <v>0.86666666699999995</v>
      </c>
      <c r="C22">
        <v>3.9336800999999998E-2</v>
      </c>
      <c r="D22">
        <v>4.9049048999999997E-2</v>
      </c>
      <c r="E22" t="s">
        <v>10</v>
      </c>
      <c r="F22" t="s">
        <v>11</v>
      </c>
      <c r="G22" t="s">
        <v>12</v>
      </c>
      <c r="H22">
        <v>2.85</v>
      </c>
      <c r="I22" s="1">
        <f t="shared" si="0"/>
        <v>3.9423840767431</v>
      </c>
      <c r="J22" s="1">
        <f t="shared" si="1"/>
        <v>1.0923840767430999</v>
      </c>
    </row>
    <row r="23" spans="1:10" x14ac:dyDescent="0.3">
      <c r="A23">
        <v>22</v>
      </c>
      <c r="B23">
        <v>0.93333333299999999</v>
      </c>
      <c r="C23">
        <v>5.8409189E-2</v>
      </c>
      <c r="D23">
        <v>3.803804E-3</v>
      </c>
      <c r="E23" t="s">
        <v>10</v>
      </c>
      <c r="F23" t="s">
        <v>11</v>
      </c>
      <c r="G23" t="s">
        <v>12</v>
      </c>
      <c r="H23">
        <v>4.9000000000000004</v>
      </c>
      <c r="I23" s="1">
        <f t="shared" si="0"/>
        <v>5.2713612243238011</v>
      </c>
      <c r="J23" s="1">
        <f t="shared" si="1"/>
        <v>0.3713612243238007</v>
      </c>
    </row>
    <row r="24" spans="1:10" x14ac:dyDescent="0.3">
      <c r="A24">
        <v>23</v>
      </c>
      <c r="B24">
        <v>0.53333333299999997</v>
      </c>
      <c r="C24">
        <v>8.3333332999999996E-2</v>
      </c>
      <c r="D24">
        <v>9.9099098999999996E-2</v>
      </c>
      <c r="E24" t="s">
        <v>10</v>
      </c>
      <c r="F24" t="s">
        <v>11</v>
      </c>
      <c r="G24" t="s">
        <v>14</v>
      </c>
      <c r="H24">
        <v>4.4000000000000004</v>
      </c>
      <c r="I24" s="1">
        <f t="shared" si="0"/>
        <v>4.9546502101519003</v>
      </c>
      <c r="J24" s="1">
        <f t="shared" si="1"/>
        <v>0.55465021015189997</v>
      </c>
    </row>
    <row r="25" spans="1:10" x14ac:dyDescent="0.3">
      <c r="A25">
        <v>24</v>
      </c>
      <c r="B25">
        <v>0.73333333300000003</v>
      </c>
      <c r="C25">
        <v>3.4026874999999998E-2</v>
      </c>
      <c r="D25">
        <v>8.9649649999999997E-2</v>
      </c>
      <c r="E25" t="s">
        <v>10</v>
      </c>
      <c r="F25" t="s">
        <v>11</v>
      </c>
      <c r="G25" t="s">
        <v>12</v>
      </c>
      <c r="H25">
        <v>2.5</v>
      </c>
      <c r="I25" s="1">
        <f t="shared" si="0"/>
        <v>2.7800113570250002</v>
      </c>
      <c r="J25" s="1">
        <f t="shared" si="1"/>
        <v>0.28001135702500024</v>
      </c>
    </row>
    <row r="26" spans="1:10" x14ac:dyDescent="0.3">
      <c r="A26">
        <v>25</v>
      </c>
      <c r="B26">
        <v>0.66666666699999999</v>
      </c>
      <c r="C26">
        <v>4.4321630000000001E-2</v>
      </c>
      <c r="D26">
        <v>0.112870871</v>
      </c>
      <c r="E26" t="s">
        <v>10</v>
      </c>
      <c r="F26" t="s">
        <v>11</v>
      </c>
      <c r="G26" t="s">
        <v>12</v>
      </c>
      <c r="H26">
        <v>2.9</v>
      </c>
      <c r="I26" s="1">
        <f t="shared" si="0"/>
        <v>2.709358012650799</v>
      </c>
      <c r="J26" s="1">
        <f t="shared" si="1"/>
        <v>-0.1906419873492009</v>
      </c>
    </row>
    <row r="27" spans="1:10" x14ac:dyDescent="0.3">
      <c r="A27">
        <v>26</v>
      </c>
      <c r="B27">
        <v>0.53333333299999997</v>
      </c>
      <c r="C27">
        <v>5.0606849000000002E-2</v>
      </c>
      <c r="D27">
        <v>3.9039038999999998E-2</v>
      </c>
      <c r="E27" t="s">
        <v>10</v>
      </c>
      <c r="F27" t="s">
        <v>11</v>
      </c>
      <c r="G27" t="s">
        <v>12</v>
      </c>
      <c r="H27">
        <v>3</v>
      </c>
      <c r="I27" s="1">
        <f t="shared" si="0"/>
        <v>2.4149179948382993</v>
      </c>
      <c r="J27" s="1">
        <f t="shared" si="1"/>
        <v>-0.58508200516170072</v>
      </c>
    </row>
    <row r="28" spans="1:10" x14ac:dyDescent="0.3">
      <c r="A28">
        <v>27</v>
      </c>
      <c r="B28">
        <v>0.66666666699999999</v>
      </c>
      <c r="C28">
        <v>6.0143043E-2</v>
      </c>
      <c r="D28">
        <v>0.109385385</v>
      </c>
      <c r="E28" t="s">
        <v>10</v>
      </c>
      <c r="F28" t="s">
        <v>11</v>
      </c>
      <c r="G28" t="s">
        <v>12</v>
      </c>
      <c r="H28">
        <v>4.1500000000000004</v>
      </c>
      <c r="I28" s="1">
        <f t="shared" si="0"/>
        <v>3.3578633859316995</v>
      </c>
      <c r="J28" s="1">
        <f t="shared" si="1"/>
        <v>-0.79213661406830083</v>
      </c>
    </row>
    <row r="29" spans="1:10" x14ac:dyDescent="0.3">
      <c r="A29">
        <v>28</v>
      </c>
      <c r="B29">
        <v>0.93333333299999999</v>
      </c>
      <c r="C29">
        <v>6.6861724999999997E-2</v>
      </c>
      <c r="D29">
        <v>3.1431431000000003E-2</v>
      </c>
      <c r="E29" t="s">
        <v>10</v>
      </c>
      <c r="F29" t="s">
        <v>16</v>
      </c>
      <c r="G29" t="s">
        <v>12</v>
      </c>
      <c r="H29">
        <v>6</v>
      </c>
      <c r="I29" s="1">
        <f t="shared" si="0"/>
        <v>4.3508228843643</v>
      </c>
      <c r="J29" s="1">
        <f t="shared" si="1"/>
        <v>-1.6491771156357</v>
      </c>
    </row>
    <row r="30" spans="1:10" x14ac:dyDescent="0.3">
      <c r="A30">
        <v>29</v>
      </c>
      <c r="B30">
        <v>0.46666666699999998</v>
      </c>
      <c r="C30">
        <v>3.9336800999999998E-2</v>
      </c>
      <c r="D30">
        <v>8.8172171999999993E-2</v>
      </c>
      <c r="E30" t="s">
        <v>10</v>
      </c>
      <c r="F30" t="s">
        <v>11</v>
      </c>
      <c r="G30" t="s">
        <v>12</v>
      </c>
      <c r="H30">
        <v>1.95</v>
      </c>
      <c r="I30" s="1">
        <f t="shared" si="0"/>
        <v>1.3860736519499999</v>
      </c>
      <c r="J30" s="1">
        <f t="shared" si="1"/>
        <v>-0.56392634805000008</v>
      </c>
    </row>
    <row r="31" spans="1:10" x14ac:dyDescent="0.3">
      <c r="A31">
        <v>30</v>
      </c>
      <c r="B31">
        <v>0.8</v>
      </c>
      <c r="C31">
        <v>0.109016038</v>
      </c>
      <c r="D31">
        <v>8.9089088999999996E-2</v>
      </c>
      <c r="E31" t="s">
        <v>13</v>
      </c>
      <c r="F31" t="s">
        <v>11</v>
      </c>
      <c r="G31" t="s">
        <v>12</v>
      </c>
      <c r="H31">
        <v>7.45</v>
      </c>
      <c r="I31" s="1">
        <f t="shared" si="0"/>
        <v>8.0836021069409014</v>
      </c>
      <c r="J31" s="1">
        <f t="shared" si="1"/>
        <v>0.63360210694090124</v>
      </c>
    </row>
    <row r="32" spans="1:10" x14ac:dyDescent="0.3">
      <c r="A32">
        <v>31</v>
      </c>
      <c r="B32">
        <v>0.6</v>
      </c>
      <c r="C32">
        <v>6.1335067E-2</v>
      </c>
      <c r="D32">
        <v>0.10197998</v>
      </c>
      <c r="E32" t="s">
        <v>13</v>
      </c>
      <c r="F32" t="s">
        <v>11</v>
      </c>
      <c r="G32" t="s">
        <v>12</v>
      </c>
      <c r="H32">
        <v>3.1</v>
      </c>
      <c r="I32" s="1">
        <f t="shared" si="0"/>
        <v>4.9113257851592991</v>
      </c>
      <c r="J32" s="1">
        <f t="shared" si="1"/>
        <v>1.811325785159299</v>
      </c>
    </row>
    <row r="33" spans="1:10" x14ac:dyDescent="0.3">
      <c r="A33">
        <v>32</v>
      </c>
      <c r="B33">
        <v>0.53333333299999997</v>
      </c>
      <c r="C33">
        <v>4.9523190000000002E-2</v>
      </c>
      <c r="D33">
        <v>0.107507508</v>
      </c>
      <c r="E33" t="s">
        <v>10</v>
      </c>
      <c r="F33" t="s">
        <v>11</v>
      </c>
      <c r="G33" t="s">
        <v>12</v>
      </c>
      <c r="H33">
        <v>2.35</v>
      </c>
      <c r="I33" s="1">
        <f t="shared" si="0"/>
        <v>2.1310338872108994</v>
      </c>
      <c r="J33" s="1">
        <f t="shared" si="1"/>
        <v>-0.21896611278910072</v>
      </c>
    </row>
    <row r="34" spans="1:10" x14ac:dyDescent="0.3">
      <c r="A34">
        <v>33</v>
      </c>
      <c r="B34">
        <v>0.73333333300000003</v>
      </c>
      <c r="C34">
        <v>7.7698308999999993E-2</v>
      </c>
      <c r="D34">
        <v>7.7077076999999994E-2</v>
      </c>
      <c r="E34" t="s">
        <v>13</v>
      </c>
      <c r="F34" t="s">
        <v>11</v>
      </c>
      <c r="G34" t="s">
        <v>12</v>
      </c>
      <c r="H34">
        <v>4.95</v>
      </c>
      <c r="I34" s="1">
        <f t="shared" si="0"/>
        <v>6.4631233390837011</v>
      </c>
      <c r="J34" s="1">
        <f t="shared" si="1"/>
        <v>1.5131233390837009</v>
      </c>
    </row>
    <row r="35" spans="1:10" x14ac:dyDescent="0.3">
      <c r="A35">
        <v>34</v>
      </c>
      <c r="B35">
        <v>0.73333333300000003</v>
      </c>
      <c r="C35">
        <v>0.104356307</v>
      </c>
      <c r="D35">
        <v>8.9089088999999996E-2</v>
      </c>
      <c r="E35" t="s">
        <v>13</v>
      </c>
      <c r="F35" t="s">
        <v>11</v>
      </c>
      <c r="G35" t="s">
        <v>12</v>
      </c>
      <c r="H35">
        <v>6</v>
      </c>
      <c r="I35" s="1">
        <f t="shared" si="0"/>
        <v>7.4930401623355003</v>
      </c>
      <c r="J35" s="1">
        <f t="shared" si="1"/>
        <v>1.4930401623355003</v>
      </c>
    </row>
    <row r="36" spans="1:10" x14ac:dyDescent="0.3">
      <c r="A36">
        <v>35</v>
      </c>
      <c r="B36">
        <v>0.73333333300000003</v>
      </c>
      <c r="C36">
        <v>8.3875163000000003E-2</v>
      </c>
      <c r="D36">
        <v>8.9089088999999996E-2</v>
      </c>
      <c r="E36" t="s">
        <v>13</v>
      </c>
      <c r="F36" t="s">
        <v>11</v>
      </c>
      <c r="G36" t="s">
        <v>12</v>
      </c>
      <c r="H36">
        <v>5.5</v>
      </c>
      <c r="I36" s="1">
        <f t="shared" si="0"/>
        <v>6.6693725233459027</v>
      </c>
      <c r="J36" s="1">
        <f t="shared" si="1"/>
        <v>1.1693725233459027</v>
      </c>
    </row>
    <row r="37" spans="1:10" x14ac:dyDescent="0.3">
      <c r="A37">
        <v>36</v>
      </c>
      <c r="B37">
        <v>0.53333333299999997</v>
      </c>
      <c r="C37">
        <v>8.0407456000000002E-2</v>
      </c>
      <c r="D37">
        <v>9.9095094999999994E-2</v>
      </c>
      <c r="E37" t="s">
        <v>15</v>
      </c>
      <c r="F37" t="s">
        <v>11</v>
      </c>
      <c r="G37" t="s">
        <v>12</v>
      </c>
      <c r="H37">
        <v>2.95</v>
      </c>
      <c r="I37" s="1">
        <f t="shared" si="0"/>
        <v>3.4025974861464001</v>
      </c>
      <c r="J37" s="1">
        <f t="shared" si="1"/>
        <v>0.45259748614639994</v>
      </c>
    </row>
    <row r="38" spans="1:10" x14ac:dyDescent="0.3">
      <c r="A38">
        <v>37</v>
      </c>
      <c r="B38">
        <v>0.8</v>
      </c>
      <c r="C38">
        <v>7.4555700000000003E-2</v>
      </c>
      <c r="D38">
        <v>9.6630630999999995E-2</v>
      </c>
      <c r="E38" t="s">
        <v>10</v>
      </c>
      <c r="F38" t="s">
        <v>11</v>
      </c>
      <c r="G38" t="s">
        <v>12</v>
      </c>
      <c r="H38">
        <v>4.6500000000000004</v>
      </c>
      <c r="I38" s="1">
        <f t="shared" si="0"/>
        <v>4.7885800500093012</v>
      </c>
      <c r="J38" s="1">
        <f t="shared" si="1"/>
        <v>0.13858005000930085</v>
      </c>
    </row>
    <row r="39" spans="1:10" x14ac:dyDescent="0.3">
      <c r="A39">
        <v>38</v>
      </c>
      <c r="B39">
        <v>0</v>
      </c>
      <c r="C39">
        <v>2.1239705000000001E-2</v>
      </c>
      <c r="D39">
        <v>0.25325325300000001</v>
      </c>
      <c r="E39" t="s">
        <v>10</v>
      </c>
      <c r="F39" t="s">
        <v>16</v>
      </c>
      <c r="G39" t="s">
        <v>12</v>
      </c>
      <c r="H39">
        <v>0.35</v>
      </c>
      <c r="I39" s="1">
        <f t="shared" si="0"/>
        <v>-3.9067690897445999</v>
      </c>
      <c r="J39" s="1">
        <f t="shared" si="1"/>
        <v>-4.2567690897445996</v>
      </c>
    </row>
    <row r="40" spans="1:10" x14ac:dyDescent="0.3">
      <c r="A40">
        <v>39</v>
      </c>
      <c r="B40">
        <v>0.86666666699999995</v>
      </c>
      <c r="C40">
        <v>3.7277850000000001E-2</v>
      </c>
      <c r="D40">
        <v>1.9177177E-2</v>
      </c>
      <c r="E40" t="s">
        <v>10</v>
      </c>
      <c r="F40" t="s">
        <v>11</v>
      </c>
      <c r="G40" t="s">
        <v>12</v>
      </c>
      <c r="H40">
        <v>3</v>
      </c>
      <c r="I40" s="1">
        <f t="shared" si="0"/>
        <v>3.9644228183806001</v>
      </c>
      <c r="J40" s="1">
        <f t="shared" si="1"/>
        <v>0.96442281838060007</v>
      </c>
    </row>
    <row r="41" spans="1:10" x14ac:dyDescent="0.3">
      <c r="A41">
        <v>40</v>
      </c>
      <c r="B41">
        <v>0</v>
      </c>
      <c r="C41">
        <v>8.3008235999999999E-2</v>
      </c>
      <c r="D41">
        <v>0.123123123</v>
      </c>
      <c r="E41" t="s">
        <v>10</v>
      </c>
      <c r="F41" t="s">
        <v>11</v>
      </c>
      <c r="G41" t="s">
        <v>12</v>
      </c>
      <c r="H41">
        <v>2.25</v>
      </c>
      <c r="I41" s="1">
        <f t="shared" si="0"/>
        <v>0.19752569335929993</v>
      </c>
      <c r="J41" s="1">
        <f t="shared" si="1"/>
        <v>-2.0524743066407001</v>
      </c>
    </row>
    <row r="42" spans="1:10" x14ac:dyDescent="0.3">
      <c r="A42">
        <v>41</v>
      </c>
      <c r="B42">
        <v>0.86666666699999995</v>
      </c>
      <c r="C42">
        <v>8.1816211999999999E-2</v>
      </c>
      <c r="D42">
        <v>4.8096095999999998E-2</v>
      </c>
      <c r="E42" t="s">
        <v>10</v>
      </c>
      <c r="F42" t="s">
        <v>11</v>
      </c>
      <c r="G42" t="s">
        <v>14</v>
      </c>
      <c r="H42">
        <v>5.85</v>
      </c>
      <c r="I42" s="1">
        <f t="shared" si="0"/>
        <v>7.0884764007221008</v>
      </c>
      <c r="J42" s="1">
        <f t="shared" si="1"/>
        <v>1.2384764007221012</v>
      </c>
    </row>
    <row r="43" spans="1:10" x14ac:dyDescent="0.3">
      <c r="A43">
        <v>42</v>
      </c>
      <c r="B43">
        <v>0.73333333300000003</v>
      </c>
      <c r="C43">
        <v>3.9661899E-2</v>
      </c>
      <c r="D43">
        <v>9.2504505000000001E-2</v>
      </c>
      <c r="E43" t="s">
        <v>10</v>
      </c>
      <c r="F43" t="s">
        <v>11</v>
      </c>
      <c r="G43" t="s">
        <v>12</v>
      </c>
      <c r="H43">
        <v>2.5499999999999998</v>
      </c>
      <c r="I43" s="1">
        <f t="shared" si="0"/>
        <v>2.9966092341131003</v>
      </c>
      <c r="J43" s="1">
        <f t="shared" si="1"/>
        <v>0.4466092341131005</v>
      </c>
    </row>
    <row r="44" spans="1:10" x14ac:dyDescent="0.3">
      <c r="A44">
        <v>43</v>
      </c>
      <c r="B44">
        <v>0.33333333300000001</v>
      </c>
      <c r="C44">
        <v>7.4013870999999995E-2</v>
      </c>
      <c r="D44">
        <v>0.115115115</v>
      </c>
      <c r="E44" t="s">
        <v>10</v>
      </c>
      <c r="F44" t="s">
        <v>11</v>
      </c>
      <c r="G44" t="s">
        <v>12</v>
      </c>
      <c r="H44">
        <v>1.95</v>
      </c>
      <c r="I44" s="1">
        <f t="shared" si="0"/>
        <v>1.8797482469508995</v>
      </c>
      <c r="J44" s="1">
        <f t="shared" si="1"/>
        <v>-7.0251753049100474E-2</v>
      </c>
    </row>
    <row r="45" spans="1:10" x14ac:dyDescent="0.3">
      <c r="A45">
        <v>44</v>
      </c>
      <c r="B45">
        <v>0.73333333300000003</v>
      </c>
      <c r="C45">
        <v>8.3875163000000003E-2</v>
      </c>
      <c r="D45">
        <v>9.0650650999999999E-2</v>
      </c>
      <c r="E45" t="s">
        <v>13</v>
      </c>
      <c r="F45" t="s">
        <v>11</v>
      </c>
      <c r="G45" t="s">
        <v>12</v>
      </c>
      <c r="H45">
        <v>5.5</v>
      </c>
      <c r="I45" s="1">
        <f t="shared" si="0"/>
        <v>6.6638919091945006</v>
      </c>
      <c r="J45" s="1">
        <f t="shared" si="1"/>
        <v>1.1638919091945006</v>
      </c>
    </row>
    <row r="46" spans="1:10" x14ac:dyDescent="0.3">
      <c r="A46">
        <v>45</v>
      </c>
      <c r="B46">
        <v>0.6</v>
      </c>
      <c r="C46">
        <v>2.5682705E-2</v>
      </c>
      <c r="D46">
        <v>9.9099098999999996E-2</v>
      </c>
      <c r="E46" t="s">
        <v>10</v>
      </c>
      <c r="F46" t="s">
        <v>11</v>
      </c>
      <c r="G46" t="s">
        <v>12</v>
      </c>
      <c r="H46">
        <v>1.25</v>
      </c>
      <c r="I46" s="1">
        <f t="shared" si="0"/>
        <v>1.6049449882492</v>
      </c>
      <c r="J46" s="1">
        <f t="shared" si="1"/>
        <v>0.35494498824919996</v>
      </c>
    </row>
    <row r="47" spans="1:10" x14ac:dyDescent="0.3">
      <c r="A47">
        <v>46</v>
      </c>
      <c r="B47">
        <v>0.73333333300000003</v>
      </c>
      <c r="C47">
        <v>0.12700476799999999</v>
      </c>
      <c r="D47">
        <v>2.9029029000000001E-2</v>
      </c>
      <c r="E47" t="s">
        <v>10</v>
      </c>
      <c r="F47" t="s">
        <v>11</v>
      </c>
      <c r="G47" t="s">
        <v>14</v>
      </c>
      <c r="H47">
        <v>7.5</v>
      </c>
      <c r="I47" s="1">
        <f t="shared" si="0"/>
        <v>8.1663611976474009</v>
      </c>
      <c r="J47" s="1">
        <f t="shared" si="1"/>
        <v>0.66636119764740087</v>
      </c>
    </row>
    <row r="48" spans="1:10" x14ac:dyDescent="0.3">
      <c r="A48">
        <v>47</v>
      </c>
      <c r="B48">
        <v>0.66666666699999999</v>
      </c>
      <c r="C48">
        <v>4.9523190000000002E-2</v>
      </c>
      <c r="D48">
        <v>0.12819219200000001</v>
      </c>
      <c r="E48" t="s">
        <v>10</v>
      </c>
      <c r="F48" t="s">
        <v>11</v>
      </c>
      <c r="G48" t="s">
        <v>12</v>
      </c>
      <c r="H48">
        <v>2.65</v>
      </c>
      <c r="I48" s="1">
        <f t="shared" si="0"/>
        <v>2.8647701891410997</v>
      </c>
      <c r="J48" s="1">
        <f t="shared" si="1"/>
        <v>0.2147701891410998</v>
      </c>
    </row>
    <row r="49" spans="1:10" x14ac:dyDescent="0.3">
      <c r="A49">
        <v>48</v>
      </c>
      <c r="B49">
        <v>0.2</v>
      </c>
      <c r="C49">
        <v>4.1504118E-2</v>
      </c>
      <c r="D49">
        <v>0.12912912900000001</v>
      </c>
      <c r="E49" t="s">
        <v>10</v>
      </c>
      <c r="F49" t="s">
        <v>11</v>
      </c>
      <c r="G49" t="s">
        <v>12</v>
      </c>
      <c r="H49">
        <v>1.05</v>
      </c>
      <c r="I49" s="1">
        <f t="shared" si="0"/>
        <v>-0.28317904497510016</v>
      </c>
      <c r="J49" s="1">
        <f t="shared" si="1"/>
        <v>-1.3331790449751002</v>
      </c>
    </row>
    <row r="50" spans="1:10" x14ac:dyDescent="0.3">
      <c r="A50">
        <v>49</v>
      </c>
      <c r="B50">
        <v>0.8</v>
      </c>
      <c r="C50">
        <v>8.0082358000000006E-2</v>
      </c>
      <c r="D50">
        <v>5.0790791000000002E-2</v>
      </c>
      <c r="E50" t="s">
        <v>10</v>
      </c>
      <c r="F50" t="s">
        <v>11</v>
      </c>
      <c r="G50" t="s">
        <v>12</v>
      </c>
      <c r="H50">
        <v>5.8</v>
      </c>
      <c r="I50" s="1">
        <f t="shared" si="0"/>
        <v>5.1717236619195006</v>
      </c>
      <c r="J50" s="1">
        <f t="shared" si="1"/>
        <v>-0.62827633808049921</v>
      </c>
    </row>
    <row r="51" spans="1:10" x14ac:dyDescent="0.3">
      <c r="A51">
        <v>50</v>
      </c>
      <c r="B51">
        <v>0.93333333299999999</v>
      </c>
      <c r="C51">
        <v>9.7204160999999997E-2</v>
      </c>
      <c r="D51">
        <v>7.3073073000000002E-2</v>
      </c>
      <c r="E51" t="s">
        <v>10</v>
      </c>
      <c r="F51" t="s">
        <v>11</v>
      </c>
      <c r="G51" t="s">
        <v>14</v>
      </c>
      <c r="H51">
        <v>7.75</v>
      </c>
      <c r="I51" s="1">
        <f t="shared" si="0"/>
        <v>8.0228215853693001</v>
      </c>
      <c r="J51" s="1">
        <f t="shared" si="1"/>
        <v>0.27282158536930012</v>
      </c>
    </row>
    <row r="52" spans="1:10" x14ac:dyDescent="0.3">
      <c r="A52">
        <v>51</v>
      </c>
      <c r="B52">
        <v>0.6</v>
      </c>
      <c r="C52">
        <v>0.32824013899999999</v>
      </c>
      <c r="D52">
        <v>0.20862262300000001</v>
      </c>
      <c r="E52" t="s">
        <v>13</v>
      </c>
      <c r="F52" t="s">
        <v>11</v>
      </c>
      <c r="G52" t="s">
        <v>14</v>
      </c>
      <c r="H52">
        <v>14.9</v>
      </c>
      <c r="I52" s="1">
        <f t="shared" si="0"/>
        <v>16.705269786066996</v>
      </c>
      <c r="J52" s="1">
        <f t="shared" si="1"/>
        <v>1.8052697860669955</v>
      </c>
    </row>
    <row r="53" spans="1:10" x14ac:dyDescent="0.3">
      <c r="A53">
        <v>52</v>
      </c>
      <c r="B53">
        <v>0.8</v>
      </c>
      <c r="C53">
        <v>0.32824013899999999</v>
      </c>
      <c r="D53">
        <v>7.9079078999999997E-2</v>
      </c>
      <c r="E53" t="s">
        <v>13</v>
      </c>
      <c r="F53" t="s">
        <v>11</v>
      </c>
      <c r="G53" t="s">
        <v>14</v>
      </c>
      <c r="H53">
        <v>23</v>
      </c>
      <c r="I53" s="1">
        <f t="shared" si="0"/>
        <v>18.3694287624438</v>
      </c>
      <c r="J53" s="1">
        <f t="shared" si="1"/>
        <v>-4.6305712375562003</v>
      </c>
    </row>
    <row r="54" spans="1:10" x14ac:dyDescent="0.3">
      <c r="A54">
        <v>53</v>
      </c>
      <c r="B54">
        <v>0.93333333299999999</v>
      </c>
      <c r="C54">
        <v>0.21077156499999999</v>
      </c>
      <c r="D54">
        <v>2.9029029000000001E-2</v>
      </c>
      <c r="E54" t="s">
        <v>13</v>
      </c>
      <c r="F54" t="s">
        <v>11</v>
      </c>
      <c r="G54" t="s">
        <v>14</v>
      </c>
      <c r="H54">
        <v>18</v>
      </c>
      <c r="I54" s="1">
        <f t="shared" si="0"/>
        <v>14.627318329119699</v>
      </c>
      <c r="J54" s="1">
        <f t="shared" si="1"/>
        <v>-3.3726816708803007</v>
      </c>
    </row>
    <row r="55" spans="1:10" x14ac:dyDescent="0.3">
      <c r="A55">
        <v>54</v>
      </c>
      <c r="B55">
        <v>0.66666666699999999</v>
      </c>
      <c r="C55">
        <v>0.32824013899999999</v>
      </c>
      <c r="D55">
        <v>0.26926926899999998</v>
      </c>
      <c r="E55" t="s">
        <v>13</v>
      </c>
      <c r="F55" t="s">
        <v>16</v>
      </c>
      <c r="G55" t="s">
        <v>14</v>
      </c>
      <c r="H55">
        <v>16</v>
      </c>
      <c r="I55" s="1">
        <f t="shared" si="0"/>
        <v>15.732084921283299</v>
      </c>
      <c r="J55" s="1">
        <f t="shared" si="1"/>
        <v>-0.26791507871670106</v>
      </c>
    </row>
    <row r="56" spans="1:10" x14ac:dyDescent="0.3">
      <c r="A56">
        <v>55</v>
      </c>
      <c r="B56">
        <v>0.133333333</v>
      </c>
      <c r="C56">
        <v>0.107173819</v>
      </c>
      <c r="D56">
        <v>0.17917917899999999</v>
      </c>
      <c r="E56" t="s">
        <v>10</v>
      </c>
      <c r="F56" t="s">
        <v>16</v>
      </c>
      <c r="G56" t="s">
        <v>12</v>
      </c>
      <c r="H56">
        <v>2.75</v>
      </c>
      <c r="I56" s="1">
        <f t="shared" si="0"/>
        <v>0.6154597543032998</v>
      </c>
      <c r="J56" s="1">
        <f t="shared" si="1"/>
        <v>-2.1345402456967002</v>
      </c>
    </row>
    <row r="57" spans="1:10" x14ac:dyDescent="0.3">
      <c r="A57">
        <v>56</v>
      </c>
      <c r="B57">
        <v>0.4</v>
      </c>
      <c r="C57">
        <v>0.15951452099999999</v>
      </c>
      <c r="D57">
        <v>0.139139139</v>
      </c>
      <c r="E57" t="s">
        <v>10</v>
      </c>
      <c r="F57" t="s">
        <v>11</v>
      </c>
      <c r="G57" t="s">
        <v>14</v>
      </c>
      <c r="H57">
        <v>3.6</v>
      </c>
      <c r="I57" s="1">
        <f t="shared" si="0"/>
        <v>7.0714833889356008</v>
      </c>
      <c r="J57" s="1">
        <f t="shared" si="1"/>
        <v>3.4714833889356007</v>
      </c>
    </row>
    <row r="58" spans="1:10" x14ac:dyDescent="0.3">
      <c r="A58">
        <v>57</v>
      </c>
      <c r="B58">
        <v>0.8</v>
      </c>
      <c r="C58">
        <v>7.5314260999999993E-2</v>
      </c>
      <c r="D58">
        <v>8.0148148000000002E-2</v>
      </c>
      <c r="E58" t="s">
        <v>10</v>
      </c>
      <c r="F58" t="s">
        <v>11</v>
      </c>
      <c r="G58" t="s">
        <v>12</v>
      </c>
      <c r="H58">
        <v>4.5</v>
      </c>
      <c r="I58" s="1">
        <f t="shared" si="0"/>
        <v>4.8769348339143015</v>
      </c>
      <c r="J58" s="1">
        <f t="shared" si="1"/>
        <v>0.37693483391430149</v>
      </c>
    </row>
    <row r="59" spans="1:10" x14ac:dyDescent="0.3">
      <c r="A59">
        <v>58</v>
      </c>
      <c r="B59">
        <v>0.46666666699999998</v>
      </c>
      <c r="C59">
        <v>0.19744256600000001</v>
      </c>
      <c r="D59">
        <v>9.9099098999999996E-2</v>
      </c>
      <c r="E59" t="s">
        <v>10</v>
      </c>
      <c r="F59" t="s">
        <v>11</v>
      </c>
      <c r="G59" t="s">
        <v>12</v>
      </c>
      <c r="H59">
        <v>4.75</v>
      </c>
      <c r="I59" s="1">
        <f t="shared" si="0"/>
        <v>7.7060890509216016</v>
      </c>
      <c r="J59" s="1">
        <f t="shared" si="1"/>
        <v>2.9560890509216016</v>
      </c>
    </row>
    <row r="60" spans="1:10" x14ac:dyDescent="0.3">
      <c r="A60">
        <v>59</v>
      </c>
      <c r="B60">
        <v>0.73333333300000003</v>
      </c>
      <c r="C60">
        <v>7.0221065999999999E-2</v>
      </c>
      <c r="D60">
        <v>7.8048047999999995E-2</v>
      </c>
      <c r="E60" t="s">
        <v>10</v>
      </c>
      <c r="F60" t="s">
        <v>11</v>
      </c>
      <c r="G60" t="s">
        <v>12</v>
      </c>
      <c r="H60">
        <v>4.0999999999999996</v>
      </c>
      <c r="I60" s="1">
        <f t="shared" si="0"/>
        <v>4.2763114654013012</v>
      </c>
      <c r="J60" s="1">
        <f t="shared" si="1"/>
        <v>0.1763114654013016</v>
      </c>
    </row>
    <row r="61" spans="1:10" x14ac:dyDescent="0.3">
      <c r="A61">
        <v>60</v>
      </c>
      <c r="B61">
        <v>0.73333333300000003</v>
      </c>
      <c r="C61">
        <v>0.38621586499999999</v>
      </c>
      <c r="D61">
        <v>8.1081080999999999E-2</v>
      </c>
      <c r="E61" t="s">
        <v>13</v>
      </c>
      <c r="F61" t="s">
        <v>11</v>
      </c>
      <c r="G61" t="s">
        <v>14</v>
      </c>
      <c r="H61">
        <v>19.989999999999998</v>
      </c>
      <c r="I61" s="1">
        <f t="shared" si="0"/>
        <v>20.2907816665853</v>
      </c>
      <c r="J61" s="1">
        <f t="shared" si="1"/>
        <v>0.30078166658530137</v>
      </c>
    </row>
    <row r="62" spans="1:10" x14ac:dyDescent="0.3">
      <c r="A62">
        <v>61</v>
      </c>
      <c r="B62">
        <v>0.66666666699999999</v>
      </c>
      <c r="C62">
        <v>0.198201127</v>
      </c>
      <c r="D62">
        <v>7.9081080999999998E-2</v>
      </c>
      <c r="E62" t="s">
        <v>10</v>
      </c>
      <c r="F62" t="s">
        <v>11</v>
      </c>
      <c r="G62" t="s">
        <v>12</v>
      </c>
      <c r="H62">
        <v>6.95</v>
      </c>
      <c r="I62" s="1">
        <f t="shared" si="0"/>
        <v>9.0163525020161011</v>
      </c>
      <c r="J62" s="1">
        <f t="shared" si="1"/>
        <v>2.0663525020161009</v>
      </c>
    </row>
    <row r="63" spans="1:10" x14ac:dyDescent="0.3">
      <c r="A63">
        <v>62</v>
      </c>
      <c r="B63">
        <v>0.8</v>
      </c>
      <c r="C63">
        <v>7.9973991999999994E-2</v>
      </c>
      <c r="D63">
        <v>8.0256255999999998E-2</v>
      </c>
      <c r="E63" t="s">
        <v>10</v>
      </c>
      <c r="F63" t="s">
        <v>11</v>
      </c>
      <c r="G63" t="s">
        <v>12</v>
      </c>
      <c r="H63">
        <v>4.5</v>
      </c>
      <c r="I63" s="1">
        <f t="shared" si="0"/>
        <v>5.0639506831896011</v>
      </c>
      <c r="J63" s="1">
        <f t="shared" si="1"/>
        <v>0.56395068318960107</v>
      </c>
    </row>
    <row r="64" spans="1:10" x14ac:dyDescent="0.3">
      <c r="A64">
        <v>63</v>
      </c>
      <c r="B64">
        <v>0.73333333300000003</v>
      </c>
      <c r="C64">
        <v>0.38621586499999999</v>
      </c>
      <c r="D64">
        <v>0.15515515499999999</v>
      </c>
      <c r="E64" t="s">
        <v>13</v>
      </c>
      <c r="F64" t="s">
        <v>11</v>
      </c>
      <c r="G64" t="s">
        <v>14</v>
      </c>
      <c r="H64">
        <v>18.75</v>
      </c>
      <c r="I64" s="1">
        <f t="shared" si="0"/>
        <v>20.030803889067499</v>
      </c>
      <c r="J64" s="1">
        <f t="shared" si="1"/>
        <v>1.2808038890674993</v>
      </c>
    </row>
    <row r="65" spans="1:10" x14ac:dyDescent="0.3">
      <c r="A65">
        <v>64</v>
      </c>
      <c r="B65">
        <v>0.8</v>
      </c>
      <c r="C65">
        <v>0.38621586499999999</v>
      </c>
      <c r="D65">
        <v>9.3093093000000002E-2</v>
      </c>
      <c r="E65" t="s">
        <v>13</v>
      </c>
      <c r="F65" t="s">
        <v>11</v>
      </c>
      <c r="G65" t="s">
        <v>14</v>
      </c>
      <c r="H65">
        <v>23.5</v>
      </c>
      <c r="I65" s="1">
        <f t="shared" si="0"/>
        <v>20.651789776751396</v>
      </c>
      <c r="J65" s="1">
        <f t="shared" si="1"/>
        <v>-2.8482102232486035</v>
      </c>
    </row>
    <row r="66" spans="1:10" x14ac:dyDescent="0.3">
      <c r="A66">
        <v>65</v>
      </c>
      <c r="B66">
        <v>0.93333333299999999</v>
      </c>
      <c r="C66">
        <v>0.38914174299999998</v>
      </c>
      <c r="D66">
        <v>1.1011010999999999E-2</v>
      </c>
      <c r="E66" t="s">
        <v>13</v>
      </c>
      <c r="F66" t="s">
        <v>11</v>
      </c>
      <c r="G66" t="s">
        <v>14</v>
      </c>
      <c r="H66">
        <v>33</v>
      </c>
      <c r="I66" s="1">
        <f t="shared" si="0"/>
        <v>21.863873408324498</v>
      </c>
      <c r="J66" s="1">
        <f t="shared" si="1"/>
        <v>-11.136126591675502</v>
      </c>
    </row>
    <row r="67" spans="1:10" x14ac:dyDescent="0.3">
      <c r="A67">
        <v>66</v>
      </c>
      <c r="B67">
        <v>0.73333333300000003</v>
      </c>
      <c r="C67">
        <v>7.1846554000000007E-2</v>
      </c>
      <c r="D67">
        <v>8.9089088999999996E-2</v>
      </c>
      <c r="E67" t="s">
        <v>13</v>
      </c>
      <c r="F67" t="s">
        <v>11</v>
      </c>
      <c r="G67" t="s">
        <v>12</v>
      </c>
      <c r="H67">
        <v>4.75</v>
      </c>
      <c r="I67" s="1">
        <f t="shared" ref="I67:I130" si="2">6.0475*B67+40.2159*C67-3.5097*D67+IF(E67="Diesel", 1.8827,0)+IF(F67="Dealer", 1.1635,0)+IF(G67="Automatic", 1.4344,0)-3.8721</f>
        <v>6.1856311866627998</v>
      </c>
      <c r="J67" s="1">
        <f t="shared" ref="J67:J130" si="3">I67-H67</f>
        <v>1.4356311866627998</v>
      </c>
    </row>
    <row r="68" spans="1:10" x14ac:dyDescent="0.3">
      <c r="A68">
        <v>67</v>
      </c>
      <c r="B68">
        <v>0.93333333299999999</v>
      </c>
      <c r="C68">
        <v>0.24739922</v>
      </c>
      <c r="D68">
        <v>2.1021021000000001E-2</v>
      </c>
      <c r="E68" t="s">
        <v>10</v>
      </c>
      <c r="F68" t="s">
        <v>11</v>
      </c>
      <c r="G68" t="s">
        <v>14</v>
      </c>
      <c r="H68">
        <v>19.75</v>
      </c>
      <c r="I68" s="1">
        <f t="shared" si="2"/>
        <v>14.245738145511801</v>
      </c>
      <c r="J68" s="1">
        <f t="shared" si="3"/>
        <v>-5.5042618544881989</v>
      </c>
    </row>
    <row r="69" spans="1:10" x14ac:dyDescent="0.3">
      <c r="A69">
        <v>68</v>
      </c>
      <c r="B69">
        <v>0.46666666699999998</v>
      </c>
      <c r="C69">
        <v>0.21814044199999999</v>
      </c>
      <c r="D69">
        <v>0.11711711700000001</v>
      </c>
      <c r="E69" t="s">
        <v>13</v>
      </c>
      <c r="F69" t="s">
        <v>11</v>
      </c>
      <c r="G69" t="s">
        <v>12</v>
      </c>
      <c r="H69">
        <v>9.25</v>
      </c>
      <c r="I69" s="1">
        <f t="shared" si="2"/>
        <v>10.3579349245754</v>
      </c>
      <c r="J69" s="1">
        <f t="shared" si="3"/>
        <v>1.1079349245753995</v>
      </c>
    </row>
    <row r="70" spans="1:10" x14ac:dyDescent="0.3">
      <c r="A70">
        <v>69</v>
      </c>
      <c r="B70">
        <v>0.53333333299999997</v>
      </c>
      <c r="C70">
        <v>0.14542696099999999</v>
      </c>
      <c r="D70">
        <v>0.17517517499999999</v>
      </c>
      <c r="E70" t="s">
        <v>10</v>
      </c>
      <c r="F70" t="s">
        <v>11</v>
      </c>
      <c r="G70" t="s">
        <v>12</v>
      </c>
      <c r="H70">
        <v>4.3499999999999996</v>
      </c>
      <c r="I70" s="1">
        <f t="shared" si="2"/>
        <v>5.7503971404998993</v>
      </c>
      <c r="J70" s="1">
        <f t="shared" si="3"/>
        <v>1.4003971404998996</v>
      </c>
    </row>
    <row r="71" spans="1:10" x14ac:dyDescent="0.3">
      <c r="A71">
        <v>70</v>
      </c>
      <c r="B71">
        <v>0.86666666699999995</v>
      </c>
      <c r="C71">
        <v>0.22312527099999999</v>
      </c>
      <c r="D71">
        <v>2.3023023E-2</v>
      </c>
      <c r="E71" t="s">
        <v>10</v>
      </c>
      <c r="F71" t="s">
        <v>11</v>
      </c>
      <c r="G71" t="s">
        <v>12</v>
      </c>
      <c r="H71">
        <v>14.25</v>
      </c>
      <c r="I71" s="1">
        <f t="shared" si="2"/>
        <v>11.4249463508683</v>
      </c>
      <c r="J71" s="1">
        <f t="shared" si="3"/>
        <v>-2.8250536491317</v>
      </c>
    </row>
    <row r="72" spans="1:10" x14ac:dyDescent="0.3">
      <c r="A72">
        <v>71</v>
      </c>
      <c r="B72">
        <v>0.73333333300000003</v>
      </c>
      <c r="C72">
        <v>6.9787603000000004E-2</v>
      </c>
      <c r="D72">
        <v>0.141141141</v>
      </c>
      <c r="E72" t="s">
        <v>13</v>
      </c>
      <c r="F72" t="s">
        <v>11</v>
      </c>
      <c r="G72" t="s">
        <v>12</v>
      </c>
      <c r="H72">
        <v>3.95</v>
      </c>
      <c r="I72" s="1">
        <f t="shared" si="2"/>
        <v>5.9201415322375013</v>
      </c>
      <c r="J72" s="1">
        <f t="shared" si="3"/>
        <v>1.9701415322375011</v>
      </c>
    </row>
    <row r="73" spans="1:10" x14ac:dyDescent="0.3">
      <c r="A73">
        <v>72</v>
      </c>
      <c r="B73">
        <v>0.53333333299999997</v>
      </c>
      <c r="C73">
        <v>0.13177286499999999</v>
      </c>
      <c r="D73">
        <v>8.9089088999999996E-2</v>
      </c>
      <c r="E73" t="s">
        <v>13</v>
      </c>
      <c r="F73" t="s">
        <v>11</v>
      </c>
      <c r="G73" t="s">
        <v>12</v>
      </c>
      <c r="H73">
        <v>4.5</v>
      </c>
      <c r="I73" s="1">
        <f t="shared" si="2"/>
        <v>7.3861217172077005</v>
      </c>
      <c r="J73" s="1">
        <f t="shared" si="3"/>
        <v>2.8861217172077005</v>
      </c>
    </row>
    <row r="74" spans="1:10" x14ac:dyDescent="0.3">
      <c r="A74">
        <v>73</v>
      </c>
      <c r="B74">
        <v>0.66666666699999999</v>
      </c>
      <c r="C74">
        <v>0.198201127</v>
      </c>
      <c r="D74">
        <v>0.111113113</v>
      </c>
      <c r="E74" t="s">
        <v>10</v>
      </c>
      <c r="F74" t="s">
        <v>11</v>
      </c>
      <c r="G74" t="s">
        <v>12</v>
      </c>
      <c r="H74">
        <v>7.45</v>
      </c>
      <c r="I74" s="1">
        <f t="shared" si="2"/>
        <v>8.9039296793057012</v>
      </c>
      <c r="J74" s="1">
        <f t="shared" si="3"/>
        <v>1.4539296793057011</v>
      </c>
    </row>
    <row r="75" spans="1:10" x14ac:dyDescent="0.3">
      <c r="A75">
        <v>74</v>
      </c>
      <c r="B75">
        <v>0.53333333299999997</v>
      </c>
      <c r="C75">
        <v>5.8409189E-2</v>
      </c>
      <c r="D75">
        <v>8.5085085000000005E-2</v>
      </c>
      <c r="E75" t="s">
        <v>10</v>
      </c>
      <c r="F75" t="s">
        <v>11</v>
      </c>
      <c r="G75" t="s">
        <v>12</v>
      </c>
      <c r="H75">
        <v>2.65</v>
      </c>
      <c r="I75" s="1">
        <f t="shared" si="2"/>
        <v>2.5670883123980999</v>
      </c>
      <c r="J75" s="1">
        <f t="shared" si="3"/>
        <v>-8.2911687601900041E-2</v>
      </c>
    </row>
    <row r="76" spans="1:10" x14ac:dyDescent="0.3">
      <c r="A76">
        <v>75</v>
      </c>
      <c r="B76">
        <v>0.73333333300000003</v>
      </c>
      <c r="C76">
        <v>9.3302991000000002E-2</v>
      </c>
      <c r="D76">
        <v>0.165165165</v>
      </c>
      <c r="E76" t="s">
        <v>13</v>
      </c>
      <c r="F76" t="s">
        <v>11</v>
      </c>
      <c r="G76" t="s">
        <v>12</v>
      </c>
      <c r="H76">
        <v>4.9000000000000004</v>
      </c>
      <c r="I76" s="1">
        <f t="shared" si="2"/>
        <v>6.7815169074739003</v>
      </c>
      <c r="J76" s="1">
        <f t="shared" si="3"/>
        <v>1.8815169074739</v>
      </c>
    </row>
    <row r="77" spans="1:10" x14ac:dyDescent="0.3">
      <c r="A77">
        <v>76</v>
      </c>
      <c r="B77">
        <v>0.8</v>
      </c>
      <c r="C77">
        <v>7.0221065999999999E-2</v>
      </c>
      <c r="D77">
        <v>7.1071071E-2</v>
      </c>
      <c r="E77" t="s">
        <v>10</v>
      </c>
      <c r="F77" t="s">
        <v>11</v>
      </c>
      <c r="G77" t="s">
        <v>12</v>
      </c>
      <c r="H77">
        <v>3.95</v>
      </c>
      <c r="I77" s="1">
        <f t="shared" si="2"/>
        <v>4.7039652302607013</v>
      </c>
      <c r="J77" s="1">
        <f t="shared" si="3"/>
        <v>0.75396523026070117</v>
      </c>
    </row>
    <row r="78" spans="1:10" x14ac:dyDescent="0.3">
      <c r="A78">
        <v>77</v>
      </c>
      <c r="B78">
        <v>0.66666666699999999</v>
      </c>
      <c r="C78">
        <v>0.15561335100000001</v>
      </c>
      <c r="D78">
        <v>0.143143143</v>
      </c>
      <c r="E78" t="s">
        <v>10</v>
      </c>
      <c r="F78" t="s">
        <v>11</v>
      </c>
      <c r="G78" t="s">
        <v>12</v>
      </c>
      <c r="H78">
        <v>5.5</v>
      </c>
      <c r="I78" s="1">
        <f t="shared" si="2"/>
        <v>7.0788081421762996</v>
      </c>
      <c r="J78" s="1">
        <f t="shared" si="3"/>
        <v>1.5788081421762996</v>
      </c>
    </row>
    <row r="79" spans="1:10" x14ac:dyDescent="0.3">
      <c r="A79">
        <v>78</v>
      </c>
      <c r="B79">
        <v>6.6666666999999999E-2</v>
      </c>
      <c r="C79">
        <v>0.13036410900000001</v>
      </c>
      <c r="D79">
        <v>0.26957757799999998</v>
      </c>
      <c r="E79" t="s">
        <v>10</v>
      </c>
      <c r="F79" t="s">
        <v>11</v>
      </c>
      <c r="G79" t="s">
        <v>14</v>
      </c>
      <c r="H79">
        <v>1.5</v>
      </c>
      <c r="I79" s="1">
        <f t="shared" si="2"/>
        <v>3.4255402143090001</v>
      </c>
      <c r="J79" s="1">
        <f t="shared" si="3"/>
        <v>1.9255402143090001</v>
      </c>
    </row>
    <row r="80" spans="1:10" x14ac:dyDescent="0.3">
      <c r="A80">
        <v>79</v>
      </c>
      <c r="B80">
        <v>0.46666666699999998</v>
      </c>
      <c r="C80">
        <v>0.24393151299999999</v>
      </c>
      <c r="D80">
        <v>0.15915915899999999</v>
      </c>
      <c r="E80" t="s">
        <v>10</v>
      </c>
      <c r="F80" t="s">
        <v>11</v>
      </c>
      <c r="G80" t="s">
        <v>14</v>
      </c>
      <c r="H80">
        <v>5.25</v>
      </c>
      <c r="I80" s="1">
        <f t="shared" si="2"/>
        <v>10.7992911019969</v>
      </c>
      <c r="J80" s="1">
        <f t="shared" si="3"/>
        <v>5.5492911019969</v>
      </c>
    </row>
    <row r="81" spans="1:10" x14ac:dyDescent="0.3">
      <c r="A81">
        <v>80</v>
      </c>
      <c r="B81">
        <v>0.6</v>
      </c>
      <c r="C81">
        <v>0.32824013899999999</v>
      </c>
      <c r="D81">
        <v>0.17717717699999999</v>
      </c>
      <c r="E81" t="s">
        <v>13</v>
      </c>
      <c r="F81" t="s">
        <v>11</v>
      </c>
      <c r="G81" t="s">
        <v>14</v>
      </c>
      <c r="H81">
        <v>14.5</v>
      </c>
      <c r="I81" s="1">
        <f t="shared" si="2"/>
        <v>16.815633867893197</v>
      </c>
      <c r="J81" s="1">
        <f t="shared" si="3"/>
        <v>2.3156338678931974</v>
      </c>
    </row>
    <row r="82" spans="1:10" x14ac:dyDescent="0.3">
      <c r="A82">
        <v>81</v>
      </c>
      <c r="B82">
        <v>0.86666666699999995</v>
      </c>
      <c r="C82">
        <v>0.15788903300000001</v>
      </c>
      <c r="D82">
        <v>4.5045044999999999E-2</v>
      </c>
      <c r="E82" t="s">
        <v>13</v>
      </c>
      <c r="F82" t="s">
        <v>11</v>
      </c>
      <c r="G82" t="s">
        <v>12</v>
      </c>
      <c r="H82">
        <v>14.73</v>
      </c>
      <c r="I82" s="1">
        <f t="shared" si="2"/>
        <v>10.606821636470702</v>
      </c>
      <c r="J82" s="1">
        <f t="shared" si="3"/>
        <v>-4.1231783635292985</v>
      </c>
    </row>
    <row r="83" spans="1:10" x14ac:dyDescent="0.3">
      <c r="A83">
        <v>82</v>
      </c>
      <c r="B83">
        <v>0.8</v>
      </c>
      <c r="C83">
        <v>8.1599480000000002E-2</v>
      </c>
      <c r="D83">
        <v>7.9079078999999997E-2</v>
      </c>
      <c r="E83" t="s">
        <v>13</v>
      </c>
      <c r="F83" t="s">
        <v>11</v>
      </c>
      <c r="G83" t="s">
        <v>12</v>
      </c>
      <c r="H83">
        <v>4.75</v>
      </c>
      <c r="I83" s="1">
        <f t="shared" si="2"/>
        <v>7.0161526841657</v>
      </c>
      <c r="J83" s="1">
        <f t="shared" si="3"/>
        <v>2.2661526841657</v>
      </c>
    </row>
    <row r="84" spans="1:10" x14ac:dyDescent="0.3">
      <c r="A84">
        <v>83</v>
      </c>
      <c r="B84">
        <v>0.93333333299999999</v>
      </c>
      <c r="C84">
        <v>0.27167316899999999</v>
      </c>
      <c r="D84">
        <v>2.9029029000000001E-2</v>
      </c>
      <c r="E84" t="s">
        <v>13</v>
      </c>
      <c r="F84" t="s">
        <v>11</v>
      </c>
      <c r="G84" t="s">
        <v>14</v>
      </c>
      <c r="H84">
        <v>23</v>
      </c>
      <c r="I84" s="1">
        <f t="shared" si="2"/>
        <v>17.076531145423299</v>
      </c>
      <c r="J84" s="1">
        <f t="shared" si="3"/>
        <v>-5.9234688545767007</v>
      </c>
    </row>
    <row r="85" spans="1:10" x14ac:dyDescent="0.3">
      <c r="A85">
        <v>84</v>
      </c>
      <c r="B85">
        <v>0.8</v>
      </c>
      <c r="C85">
        <v>0.142392718</v>
      </c>
      <c r="D85">
        <v>7.5075075000000005E-2</v>
      </c>
      <c r="E85" t="s">
        <v>13</v>
      </c>
      <c r="F85" t="s">
        <v>11</v>
      </c>
      <c r="G85" t="s">
        <v>12</v>
      </c>
      <c r="H85">
        <v>12.5</v>
      </c>
      <c r="I85" s="1">
        <f t="shared" si="2"/>
        <v>9.4750603170887011</v>
      </c>
      <c r="J85" s="1">
        <f t="shared" si="3"/>
        <v>-3.0249396829112989</v>
      </c>
    </row>
    <row r="86" spans="1:10" x14ac:dyDescent="0.3">
      <c r="A86">
        <v>85</v>
      </c>
      <c r="B86">
        <v>0.133333333</v>
      </c>
      <c r="C86">
        <v>0.142392718</v>
      </c>
      <c r="D86">
        <v>0.39374574600000001</v>
      </c>
      <c r="E86" t="s">
        <v>13</v>
      </c>
      <c r="F86" t="s">
        <v>11</v>
      </c>
      <c r="G86" t="s">
        <v>12</v>
      </c>
      <c r="H86">
        <v>3.49</v>
      </c>
      <c r="I86" s="1">
        <f t="shared" si="2"/>
        <v>4.3249551943975</v>
      </c>
      <c r="J86" s="1">
        <f t="shared" si="3"/>
        <v>0.83495519439749977</v>
      </c>
    </row>
    <row r="87" spans="1:10" x14ac:dyDescent="0.3">
      <c r="A87">
        <v>86</v>
      </c>
      <c r="B87">
        <v>0.2</v>
      </c>
      <c r="C87">
        <v>0.25368443899999998</v>
      </c>
      <c r="D87">
        <v>0.283283283</v>
      </c>
      <c r="E87" t="s">
        <v>10</v>
      </c>
      <c r="F87" t="s">
        <v>16</v>
      </c>
      <c r="G87" t="s">
        <v>14</v>
      </c>
      <c r="H87">
        <v>2.5</v>
      </c>
      <c r="I87" s="1">
        <f t="shared" si="2"/>
        <v>7.9797086920350004</v>
      </c>
      <c r="J87" s="1">
        <f t="shared" si="3"/>
        <v>5.4797086920350004</v>
      </c>
    </row>
    <row r="88" spans="1:10" x14ac:dyDescent="0.3">
      <c r="A88">
        <v>87</v>
      </c>
      <c r="B88">
        <v>0.46666666699999998</v>
      </c>
      <c r="C88">
        <v>1</v>
      </c>
      <c r="D88">
        <v>0.15515515499999999</v>
      </c>
      <c r="E88" t="s">
        <v>13</v>
      </c>
      <c r="F88" t="s">
        <v>11</v>
      </c>
      <c r="G88" t="s">
        <v>12</v>
      </c>
      <c r="H88">
        <v>35</v>
      </c>
      <c r="I88" s="1">
        <f t="shared" si="2"/>
        <v>41.667618621178995</v>
      </c>
      <c r="J88" s="1">
        <f t="shared" si="3"/>
        <v>6.6676186211789954</v>
      </c>
    </row>
    <row r="89" spans="1:10" x14ac:dyDescent="0.3">
      <c r="A89">
        <v>88</v>
      </c>
      <c r="B89">
        <v>0.6</v>
      </c>
      <c r="C89">
        <v>0.14542696099999999</v>
      </c>
      <c r="D89">
        <v>0.111111111</v>
      </c>
      <c r="E89" t="s">
        <v>10</v>
      </c>
      <c r="F89" t="s">
        <v>11</v>
      </c>
      <c r="G89" t="s">
        <v>12</v>
      </c>
      <c r="H89">
        <v>5.9</v>
      </c>
      <c r="I89" s="1">
        <f t="shared" si="2"/>
        <v>6.3784094546032009</v>
      </c>
      <c r="J89" s="1">
        <f t="shared" si="3"/>
        <v>0.4784094546032005</v>
      </c>
    </row>
    <row r="90" spans="1:10" x14ac:dyDescent="0.3">
      <c r="A90">
        <v>89</v>
      </c>
      <c r="B90">
        <v>0.66666666699999999</v>
      </c>
      <c r="C90">
        <v>6.2093627999999998E-2</v>
      </c>
      <c r="D90">
        <v>9.3093093000000002E-2</v>
      </c>
      <c r="E90" t="s">
        <v>10</v>
      </c>
      <c r="F90" t="s">
        <v>11</v>
      </c>
      <c r="G90" t="s">
        <v>12</v>
      </c>
      <c r="H90">
        <v>3.45</v>
      </c>
      <c r="I90" s="1">
        <f t="shared" si="2"/>
        <v>3.4934889744655995</v>
      </c>
      <c r="J90" s="1">
        <f t="shared" si="3"/>
        <v>4.3488974465599295E-2</v>
      </c>
    </row>
    <row r="91" spans="1:10" x14ac:dyDescent="0.3">
      <c r="A91">
        <v>90</v>
      </c>
      <c r="B91">
        <v>0.73333333300000003</v>
      </c>
      <c r="C91">
        <v>6.9787603000000004E-2</v>
      </c>
      <c r="D91">
        <v>7.9079078999999997E-2</v>
      </c>
      <c r="E91" t="s">
        <v>10</v>
      </c>
      <c r="F91" t="s">
        <v>11</v>
      </c>
      <c r="G91" t="s">
        <v>12</v>
      </c>
      <c r="H91">
        <v>4.75</v>
      </c>
      <c r="I91" s="1">
        <f t="shared" si="2"/>
        <v>4.2552607512389002</v>
      </c>
      <c r="J91" s="1">
        <f t="shared" si="3"/>
        <v>-0.49473924876109976</v>
      </c>
    </row>
    <row r="92" spans="1:10" x14ac:dyDescent="0.3">
      <c r="A92">
        <v>91</v>
      </c>
      <c r="B92">
        <v>0.4</v>
      </c>
      <c r="C92">
        <v>0.198201127</v>
      </c>
      <c r="D92">
        <v>0.123123123</v>
      </c>
      <c r="E92" t="s">
        <v>10</v>
      </c>
      <c r="F92" t="s">
        <v>11</v>
      </c>
      <c r="G92" t="s">
        <v>12</v>
      </c>
      <c r="H92">
        <v>3.8</v>
      </c>
      <c r="I92" s="1">
        <f t="shared" si="2"/>
        <v>7.2491114785261992</v>
      </c>
      <c r="J92" s="1">
        <f t="shared" si="3"/>
        <v>3.4491114785261994</v>
      </c>
    </row>
    <row r="93" spans="1:10" x14ac:dyDescent="0.3">
      <c r="A93">
        <v>92</v>
      </c>
      <c r="B93">
        <v>0.73333333300000003</v>
      </c>
      <c r="C93">
        <v>0.170892935</v>
      </c>
      <c r="D93">
        <v>0.1155996</v>
      </c>
      <c r="E93" t="s">
        <v>13</v>
      </c>
      <c r="F93" t="s">
        <v>11</v>
      </c>
      <c r="G93" t="s">
        <v>12</v>
      </c>
      <c r="H93">
        <v>11.25</v>
      </c>
      <c r="I93" s="1">
        <f t="shared" si="2"/>
        <v>10.075826599864001</v>
      </c>
      <c r="J93" s="1">
        <f t="shared" si="3"/>
        <v>-1.1741734001359987</v>
      </c>
    </row>
    <row r="94" spans="1:10" x14ac:dyDescent="0.3">
      <c r="A94">
        <v>93</v>
      </c>
      <c r="B94">
        <v>0.133333333</v>
      </c>
      <c r="C94">
        <v>0.144993498</v>
      </c>
      <c r="D94">
        <v>0.14914914900000001</v>
      </c>
      <c r="E94" t="s">
        <v>10</v>
      </c>
      <c r="F94" t="s">
        <v>11</v>
      </c>
      <c r="G94" t="s">
        <v>12</v>
      </c>
      <c r="H94">
        <v>3.51</v>
      </c>
      <c r="I94" s="1">
        <f t="shared" si="2"/>
        <v>3.405308579290399</v>
      </c>
      <c r="J94" s="1">
        <f t="shared" si="3"/>
        <v>-0.1046914207096008</v>
      </c>
    </row>
    <row r="95" spans="1:10" x14ac:dyDescent="0.3">
      <c r="A95">
        <v>94</v>
      </c>
      <c r="B95">
        <v>0.8</v>
      </c>
      <c r="C95">
        <v>0.32824013899999999</v>
      </c>
      <c r="D95">
        <v>7.9079078999999997E-2</v>
      </c>
      <c r="E95" t="s">
        <v>13</v>
      </c>
      <c r="F95" t="s">
        <v>11</v>
      </c>
      <c r="G95" t="s">
        <v>14</v>
      </c>
      <c r="H95">
        <v>23</v>
      </c>
      <c r="I95" s="1">
        <f t="shared" si="2"/>
        <v>18.3694287624438</v>
      </c>
      <c r="J95" s="1">
        <f t="shared" si="3"/>
        <v>-4.6305712375562003</v>
      </c>
    </row>
    <row r="96" spans="1:10" x14ac:dyDescent="0.3">
      <c r="A96">
        <v>95</v>
      </c>
      <c r="B96">
        <v>0.33333333300000001</v>
      </c>
      <c r="C96">
        <v>0.243389684</v>
      </c>
      <c r="D96">
        <v>0.17717717699999999</v>
      </c>
      <c r="E96" t="s">
        <v>10</v>
      </c>
      <c r="F96" t="s">
        <v>11</v>
      </c>
      <c r="G96" t="s">
        <v>14</v>
      </c>
      <c r="H96">
        <v>4</v>
      </c>
      <c r="I96" s="1">
        <f t="shared" si="2"/>
        <v>9.9079297859762008</v>
      </c>
      <c r="J96" s="1">
        <f t="shared" si="3"/>
        <v>5.9079297859762008</v>
      </c>
    </row>
    <row r="97" spans="1:10" x14ac:dyDescent="0.3">
      <c r="A97">
        <v>96</v>
      </c>
      <c r="B97">
        <v>0.6</v>
      </c>
      <c r="C97">
        <v>0.198201127</v>
      </c>
      <c r="D97">
        <v>0.143143143</v>
      </c>
      <c r="E97" t="s">
        <v>10</v>
      </c>
      <c r="F97" t="s">
        <v>11</v>
      </c>
      <c r="G97" t="s">
        <v>12</v>
      </c>
      <c r="H97">
        <v>5.85</v>
      </c>
      <c r="I97" s="1">
        <f t="shared" si="2"/>
        <v>8.3883472143321995</v>
      </c>
      <c r="J97" s="1">
        <f t="shared" si="3"/>
        <v>2.5383472143321999</v>
      </c>
    </row>
    <row r="98" spans="1:10" x14ac:dyDescent="0.3">
      <c r="A98">
        <v>97</v>
      </c>
      <c r="B98">
        <v>0.86666666699999995</v>
      </c>
      <c r="C98">
        <v>0.27167316899999999</v>
      </c>
      <c r="D98">
        <v>5.7057057000000001E-2</v>
      </c>
      <c r="E98" t="s">
        <v>13</v>
      </c>
      <c r="F98" t="s">
        <v>11</v>
      </c>
      <c r="G98" t="s">
        <v>14</v>
      </c>
      <c r="H98">
        <v>20.75</v>
      </c>
      <c r="I98" s="1">
        <f t="shared" si="2"/>
        <v>16.5749945129167</v>
      </c>
      <c r="J98" s="1">
        <f t="shared" si="3"/>
        <v>-4.1750054870833004</v>
      </c>
    </row>
    <row r="99" spans="1:10" x14ac:dyDescent="0.3">
      <c r="A99">
        <v>98</v>
      </c>
      <c r="B99">
        <v>0.93333333299999999</v>
      </c>
      <c r="C99">
        <v>0.198526225</v>
      </c>
      <c r="D99">
        <v>1.6416416E-2</v>
      </c>
      <c r="E99" t="s">
        <v>10</v>
      </c>
      <c r="F99" t="s">
        <v>11</v>
      </c>
      <c r="G99" t="s">
        <v>12</v>
      </c>
      <c r="H99">
        <v>17</v>
      </c>
      <c r="I99" s="1">
        <f t="shared" si="2"/>
        <v>10.862027448059798</v>
      </c>
      <c r="J99" s="1">
        <f t="shared" si="3"/>
        <v>-6.1379725519402015</v>
      </c>
    </row>
    <row r="100" spans="1:10" x14ac:dyDescent="0.3">
      <c r="A100">
        <v>99</v>
      </c>
      <c r="B100">
        <v>0.66666666699999999</v>
      </c>
      <c r="C100">
        <v>0.198201127</v>
      </c>
      <c r="D100">
        <v>8.9089088999999996E-2</v>
      </c>
      <c r="E100" t="s">
        <v>10</v>
      </c>
      <c r="F100" t="s">
        <v>11</v>
      </c>
      <c r="G100" t="s">
        <v>12</v>
      </c>
      <c r="H100">
        <v>7.05</v>
      </c>
      <c r="I100" s="1">
        <f t="shared" si="2"/>
        <v>8.9812273963385003</v>
      </c>
      <c r="J100" s="1">
        <f t="shared" si="3"/>
        <v>1.9312273963385005</v>
      </c>
    </row>
    <row r="101" spans="1:10" x14ac:dyDescent="0.3">
      <c r="A101">
        <v>100</v>
      </c>
      <c r="B101">
        <v>0.46666666699999998</v>
      </c>
      <c r="C101">
        <v>0.21814044199999999</v>
      </c>
      <c r="D101">
        <v>9.9147147000000005E-2</v>
      </c>
      <c r="E101" t="s">
        <v>13</v>
      </c>
      <c r="F101" t="s">
        <v>11</v>
      </c>
      <c r="G101" t="s">
        <v>12</v>
      </c>
      <c r="H101">
        <v>9.65</v>
      </c>
      <c r="I101" s="1">
        <f t="shared" si="2"/>
        <v>10.421004128284402</v>
      </c>
      <c r="J101" s="1">
        <f t="shared" si="3"/>
        <v>0.77100412828440135</v>
      </c>
    </row>
    <row r="102" spans="1:10" x14ac:dyDescent="0.3">
      <c r="A102">
        <v>101</v>
      </c>
      <c r="B102">
        <v>0.86666666699999995</v>
      </c>
      <c r="C102">
        <v>1.7121803000000001E-2</v>
      </c>
      <c r="D102">
        <v>5.0050049999999999E-3</v>
      </c>
      <c r="E102" t="s">
        <v>10</v>
      </c>
      <c r="F102" t="s">
        <v>16</v>
      </c>
      <c r="G102" t="s">
        <v>12</v>
      </c>
      <c r="H102">
        <v>1.75</v>
      </c>
      <c r="I102" s="1">
        <f t="shared" si="2"/>
        <v>2.0400693199017002</v>
      </c>
      <c r="J102" s="1">
        <f t="shared" si="3"/>
        <v>0.29006931990170015</v>
      </c>
    </row>
    <row r="103" spans="1:10" x14ac:dyDescent="0.3">
      <c r="A103">
        <v>102</v>
      </c>
      <c r="B103">
        <v>0.93333333299999999</v>
      </c>
      <c r="C103">
        <v>1.6254876000000001E-2</v>
      </c>
      <c r="D103">
        <v>1.8018019999999999E-3</v>
      </c>
      <c r="E103" t="s">
        <v>10</v>
      </c>
      <c r="F103" t="s">
        <v>16</v>
      </c>
      <c r="G103" t="s">
        <v>12</v>
      </c>
      <c r="H103">
        <v>1.7</v>
      </c>
      <c r="I103" s="1">
        <f t="shared" si="2"/>
        <v>2.4196140145665006</v>
      </c>
      <c r="J103" s="1">
        <f t="shared" si="3"/>
        <v>0.71961401456650065</v>
      </c>
    </row>
    <row r="104" spans="1:10" x14ac:dyDescent="0.3">
      <c r="A104">
        <v>103</v>
      </c>
      <c r="B104">
        <v>0.93333333299999999</v>
      </c>
      <c r="C104">
        <v>1.5821412999999999E-2</v>
      </c>
      <c r="D104">
        <v>7.007007E-3</v>
      </c>
      <c r="E104" t="s">
        <v>10</v>
      </c>
      <c r="F104" t="s">
        <v>16</v>
      </c>
      <c r="G104" t="s">
        <v>12</v>
      </c>
      <c r="H104">
        <v>1.65</v>
      </c>
      <c r="I104" s="1">
        <f t="shared" si="2"/>
        <v>2.3839132019162999</v>
      </c>
      <c r="J104" s="1">
        <f t="shared" si="3"/>
        <v>0.73391320191629994</v>
      </c>
    </row>
    <row r="105" spans="1:10" x14ac:dyDescent="0.3">
      <c r="A105">
        <v>104</v>
      </c>
      <c r="B105">
        <v>0.93333333299999999</v>
      </c>
      <c r="C105">
        <v>1.3870828E-2</v>
      </c>
      <c r="D105">
        <v>1.401401E-3</v>
      </c>
      <c r="E105" t="s">
        <v>10</v>
      </c>
      <c r="F105" t="s">
        <v>16</v>
      </c>
      <c r="G105" t="s">
        <v>12</v>
      </c>
      <c r="H105">
        <v>1.45</v>
      </c>
      <c r="I105" s="1">
        <f t="shared" si="2"/>
        <v>2.3251426659930003</v>
      </c>
      <c r="J105" s="1">
        <f t="shared" si="3"/>
        <v>0.87514266599300039</v>
      </c>
    </row>
    <row r="106" spans="1:10" x14ac:dyDescent="0.3">
      <c r="A106">
        <v>105</v>
      </c>
      <c r="B106">
        <v>0.93333333299999999</v>
      </c>
      <c r="C106">
        <v>1.2462071999999999E-2</v>
      </c>
      <c r="D106">
        <v>7.2072070000000002E-3</v>
      </c>
      <c r="E106" t="s">
        <v>10</v>
      </c>
      <c r="F106" t="s">
        <v>16</v>
      </c>
      <c r="G106" t="s">
        <v>12</v>
      </c>
      <c r="H106">
        <v>1.35</v>
      </c>
      <c r="I106" s="1">
        <f t="shared" si="2"/>
        <v>2.2481116382543997</v>
      </c>
      <c r="J106" s="1">
        <f t="shared" si="3"/>
        <v>0.89811163825439966</v>
      </c>
    </row>
    <row r="107" spans="1:10" x14ac:dyDescent="0.3">
      <c r="A107">
        <v>106</v>
      </c>
      <c r="B107">
        <v>0.8</v>
      </c>
      <c r="C107">
        <v>2.2214998E-2</v>
      </c>
      <c r="D107">
        <v>4.2442441999999997E-2</v>
      </c>
      <c r="E107" t="s">
        <v>10</v>
      </c>
      <c r="F107" t="s">
        <v>16</v>
      </c>
      <c r="G107" t="s">
        <v>12</v>
      </c>
      <c r="H107">
        <v>1.35</v>
      </c>
      <c r="I107" s="1">
        <f t="shared" si="2"/>
        <v>1.7103358993808002</v>
      </c>
      <c r="J107" s="1">
        <f t="shared" si="3"/>
        <v>0.36033589938080013</v>
      </c>
    </row>
    <row r="108" spans="1:10" x14ac:dyDescent="0.3">
      <c r="A108">
        <v>107</v>
      </c>
      <c r="B108">
        <v>0.73333333300000003</v>
      </c>
      <c r="C108">
        <v>3.3918508999999999E-2</v>
      </c>
      <c r="D108">
        <v>3.2032032000000002E-2</v>
      </c>
      <c r="E108" t="s">
        <v>10</v>
      </c>
      <c r="F108" t="s">
        <v>16</v>
      </c>
      <c r="G108" t="s">
        <v>12</v>
      </c>
      <c r="H108">
        <v>1.35</v>
      </c>
      <c r="I108" s="1">
        <f t="shared" si="2"/>
        <v>1.8143738747002005</v>
      </c>
      <c r="J108" s="1">
        <f t="shared" si="3"/>
        <v>0.46437387470020042</v>
      </c>
    </row>
    <row r="109" spans="1:10" x14ac:dyDescent="0.3">
      <c r="A109">
        <v>108</v>
      </c>
      <c r="B109">
        <v>0.66666666699999999</v>
      </c>
      <c r="C109">
        <v>1.2787168999999999E-2</v>
      </c>
      <c r="D109">
        <v>2.9029029000000001E-2</v>
      </c>
      <c r="E109" t="s">
        <v>10</v>
      </c>
      <c r="F109" t="s">
        <v>16</v>
      </c>
      <c r="G109" t="s">
        <v>12</v>
      </c>
      <c r="H109">
        <v>1.25</v>
      </c>
      <c r="I109" s="1">
        <f t="shared" si="2"/>
        <v>0.57193099538829939</v>
      </c>
      <c r="J109" s="1">
        <f t="shared" si="3"/>
        <v>-0.67806900461170061</v>
      </c>
    </row>
    <row r="110" spans="1:10" x14ac:dyDescent="0.3">
      <c r="A110">
        <v>109</v>
      </c>
      <c r="B110">
        <v>0.86666666699999995</v>
      </c>
      <c r="C110">
        <v>1.2787168999999999E-2</v>
      </c>
      <c r="D110">
        <v>3.5035034999999999E-2</v>
      </c>
      <c r="E110" t="s">
        <v>10</v>
      </c>
      <c r="F110" t="s">
        <v>16</v>
      </c>
      <c r="G110" t="s">
        <v>12</v>
      </c>
      <c r="H110">
        <v>1.2</v>
      </c>
      <c r="I110" s="1">
        <f t="shared" si="2"/>
        <v>1.7603517161300997</v>
      </c>
      <c r="J110" s="1">
        <f t="shared" si="3"/>
        <v>0.56035171613009971</v>
      </c>
    </row>
    <row r="111" spans="1:10" x14ac:dyDescent="0.3">
      <c r="A111">
        <v>110</v>
      </c>
      <c r="B111">
        <v>0.93333333299999999</v>
      </c>
      <c r="C111">
        <v>1.2462071999999999E-2</v>
      </c>
      <c r="D111">
        <v>2.1021021000000001E-2</v>
      </c>
      <c r="E111" t="s">
        <v>10</v>
      </c>
      <c r="F111" t="s">
        <v>16</v>
      </c>
      <c r="G111" t="s">
        <v>12</v>
      </c>
      <c r="H111">
        <v>1.2</v>
      </c>
      <c r="I111" s="1">
        <f t="shared" si="2"/>
        <v>2.1996292952585992</v>
      </c>
      <c r="J111" s="1">
        <f t="shared" si="3"/>
        <v>0.99962929525859923</v>
      </c>
    </row>
    <row r="112" spans="1:10" x14ac:dyDescent="0.3">
      <c r="A112">
        <v>111</v>
      </c>
      <c r="B112">
        <v>0.86666666699999995</v>
      </c>
      <c r="C112">
        <v>1.5821412999999999E-2</v>
      </c>
      <c r="D112">
        <v>1.1011010999999999E-2</v>
      </c>
      <c r="E112" t="s">
        <v>10</v>
      </c>
      <c r="F112" t="s">
        <v>16</v>
      </c>
      <c r="G112" t="s">
        <v>12</v>
      </c>
      <c r="H112">
        <v>1.2</v>
      </c>
      <c r="I112" s="1">
        <f t="shared" si="2"/>
        <v>1.9666936864425</v>
      </c>
      <c r="J112" s="1">
        <f t="shared" si="3"/>
        <v>0.76669368644250002</v>
      </c>
    </row>
    <row r="113" spans="1:10" x14ac:dyDescent="0.3">
      <c r="A113">
        <v>112</v>
      </c>
      <c r="B113">
        <v>0.86666666699999995</v>
      </c>
      <c r="C113">
        <v>1.2787168999999999E-2</v>
      </c>
      <c r="D113">
        <v>1.6416416E-2</v>
      </c>
      <c r="E113" t="s">
        <v>10</v>
      </c>
      <c r="F113" t="s">
        <v>16</v>
      </c>
      <c r="G113" t="s">
        <v>12</v>
      </c>
      <c r="H113">
        <v>1.1499999999999999</v>
      </c>
      <c r="I113" s="1">
        <f t="shared" si="2"/>
        <v>1.8256974832343995</v>
      </c>
      <c r="J113" s="1">
        <f t="shared" si="3"/>
        <v>0.6756974832343996</v>
      </c>
    </row>
    <row r="114" spans="1:10" x14ac:dyDescent="0.3">
      <c r="A114">
        <v>113</v>
      </c>
      <c r="B114">
        <v>0.73333333300000003</v>
      </c>
      <c r="C114">
        <v>2.2540095E-2</v>
      </c>
      <c r="D114">
        <v>1.3013013E-2</v>
      </c>
      <c r="E114" t="s">
        <v>10</v>
      </c>
      <c r="F114" t="s">
        <v>16</v>
      </c>
      <c r="G114" t="s">
        <v>12</v>
      </c>
      <c r="H114">
        <v>1.1499999999999999</v>
      </c>
      <c r="I114" s="1">
        <f t="shared" si="2"/>
        <v>1.4235317661019002</v>
      </c>
      <c r="J114" s="1">
        <f t="shared" si="3"/>
        <v>0.27353176610190033</v>
      </c>
    </row>
    <row r="115" spans="1:10" x14ac:dyDescent="0.3">
      <c r="A115">
        <v>114</v>
      </c>
      <c r="B115">
        <v>0.86666666699999995</v>
      </c>
      <c r="C115">
        <v>1.1703511E-2</v>
      </c>
      <c r="D115">
        <v>6.9069068999999997E-2</v>
      </c>
      <c r="E115" t="s">
        <v>10</v>
      </c>
      <c r="F115" t="s">
        <v>16</v>
      </c>
      <c r="G115" t="s">
        <v>12</v>
      </c>
      <c r="H115">
        <v>1.1499999999999999</v>
      </c>
      <c r="I115" s="1">
        <f t="shared" si="2"/>
        <v>1.5973221852381001</v>
      </c>
      <c r="J115" s="1">
        <f t="shared" si="3"/>
        <v>0.44732218523810019</v>
      </c>
    </row>
    <row r="116" spans="1:10" x14ac:dyDescent="0.3">
      <c r="A116">
        <v>115</v>
      </c>
      <c r="B116">
        <v>0.8</v>
      </c>
      <c r="C116">
        <v>1.2462071999999999E-2</v>
      </c>
      <c r="D116">
        <v>3.3033033000000003E-2</v>
      </c>
      <c r="E116" t="s">
        <v>10</v>
      </c>
      <c r="F116" t="s">
        <v>16</v>
      </c>
      <c r="G116" t="s">
        <v>12</v>
      </c>
      <c r="H116">
        <v>1.1499999999999999</v>
      </c>
      <c r="I116" s="1">
        <f t="shared" si="2"/>
        <v>1.351137405424701</v>
      </c>
      <c r="J116" s="1">
        <f t="shared" si="3"/>
        <v>0.20113740542470104</v>
      </c>
    </row>
    <row r="117" spans="1:10" x14ac:dyDescent="0.3">
      <c r="A117">
        <v>116</v>
      </c>
      <c r="B117">
        <v>0.8</v>
      </c>
      <c r="C117">
        <v>1.2462071999999999E-2</v>
      </c>
      <c r="D117">
        <v>3.4034033999999998E-2</v>
      </c>
      <c r="E117" t="s">
        <v>10</v>
      </c>
      <c r="F117" t="s">
        <v>16</v>
      </c>
      <c r="G117" t="s">
        <v>12</v>
      </c>
      <c r="H117">
        <v>1.1100000000000001</v>
      </c>
      <c r="I117" s="1">
        <f t="shared" si="2"/>
        <v>1.3476241922150014</v>
      </c>
      <c r="J117" s="1">
        <f t="shared" si="3"/>
        <v>0.23762419221500131</v>
      </c>
    </row>
    <row r="118" spans="1:10" x14ac:dyDescent="0.3">
      <c r="A118">
        <v>117</v>
      </c>
      <c r="B118">
        <v>0.66666666699999999</v>
      </c>
      <c r="C118">
        <v>1.2462071999999999E-2</v>
      </c>
      <c r="D118">
        <v>6.5065065000000005E-2</v>
      </c>
      <c r="E118" t="s">
        <v>10</v>
      </c>
      <c r="F118" t="s">
        <v>16</v>
      </c>
      <c r="G118" t="s">
        <v>12</v>
      </c>
      <c r="H118">
        <v>1.1000000000000001</v>
      </c>
      <c r="I118" s="1">
        <f t="shared" si="2"/>
        <v>0.43238125139679928</v>
      </c>
      <c r="J118" s="1">
        <f t="shared" si="3"/>
        <v>-0.66761874860320081</v>
      </c>
    </row>
    <row r="119" spans="1:10" x14ac:dyDescent="0.3">
      <c r="A119">
        <v>118</v>
      </c>
      <c r="B119">
        <v>0.8</v>
      </c>
      <c r="C119">
        <v>1.7121803000000001E-2</v>
      </c>
      <c r="D119">
        <v>2.7027026999999999E-2</v>
      </c>
      <c r="E119" t="s">
        <v>10</v>
      </c>
      <c r="F119" t="s">
        <v>16</v>
      </c>
      <c r="G119" t="s">
        <v>12</v>
      </c>
      <c r="H119">
        <v>1.1000000000000001</v>
      </c>
      <c r="I119" s="1">
        <f t="shared" si="2"/>
        <v>1.5596119606058001</v>
      </c>
      <c r="J119" s="1">
        <f t="shared" si="3"/>
        <v>0.45961196060580001</v>
      </c>
    </row>
    <row r="120" spans="1:10" x14ac:dyDescent="0.3">
      <c r="A120">
        <v>119</v>
      </c>
      <c r="B120">
        <v>0.8</v>
      </c>
      <c r="C120">
        <v>1.2462071999999999E-2</v>
      </c>
      <c r="D120">
        <v>5.1051051E-2</v>
      </c>
      <c r="E120" t="s">
        <v>10</v>
      </c>
      <c r="F120" t="s">
        <v>16</v>
      </c>
      <c r="G120" t="s">
        <v>12</v>
      </c>
      <c r="H120">
        <v>1.1000000000000001</v>
      </c>
      <c r="I120" s="1">
        <f t="shared" si="2"/>
        <v>1.2878995676501011</v>
      </c>
      <c r="J120" s="1">
        <f t="shared" si="3"/>
        <v>0.18789956765010096</v>
      </c>
    </row>
    <row r="121" spans="1:10" x14ac:dyDescent="0.3">
      <c r="A121">
        <v>120</v>
      </c>
      <c r="B121">
        <v>0.66666666699999999</v>
      </c>
      <c r="C121">
        <v>1.7121803000000001E-2</v>
      </c>
      <c r="D121">
        <v>9.8098100000000004E-3</v>
      </c>
      <c r="E121" t="s">
        <v>10</v>
      </c>
      <c r="F121" t="s">
        <v>16</v>
      </c>
      <c r="G121" t="s">
        <v>12</v>
      </c>
      <c r="H121">
        <v>1.05</v>
      </c>
      <c r="I121" s="1">
        <f t="shared" si="2"/>
        <v>0.81370589579320063</v>
      </c>
      <c r="J121" s="1">
        <f t="shared" si="3"/>
        <v>-0.23629410420679942</v>
      </c>
    </row>
    <row r="122" spans="1:10" x14ac:dyDescent="0.3">
      <c r="A122">
        <v>121</v>
      </c>
      <c r="B122">
        <v>0.86666666699999995</v>
      </c>
      <c r="C122">
        <v>1.0186389000000001E-2</v>
      </c>
      <c r="D122">
        <v>1.041041E-2</v>
      </c>
      <c r="E122" t="s">
        <v>10</v>
      </c>
      <c r="F122" t="s">
        <v>16</v>
      </c>
      <c r="G122" t="s">
        <v>12</v>
      </c>
      <c r="H122">
        <v>1.05</v>
      </c>
      <c r="I122" s="1">
        <f t="shared" si="2"/>
        <v>1.7421840540906</v>
      </c>
      <c r="J122" s="1">
        <f t="shared" si="3"/>
        <v>0.69218405409059991</v>
      </c>
    </row>
    <row r="123" spans="1:10" x14ac:dyDescent="0.3">
      <c r="A123">
        <v>122</v>
      </c>
      <c r="B123">
        <v>0.53333333299999997</v>
      </c>
      <c r="C123">
        <v>1.2787168999999999E-2</v>
      </c>
      <c r="D123">
        <v>1.2812812999999999E-2</v>
      </c>
      <c r="E123" t="s">
        <v>10</v>
      </c>
      <c r="F123" t="s">
        <v>16</v>
      </c>
      <c r="G123" t="s">
        <v>12</v>
      </c>
      <c r="H123">
        <v>1.05</v>
      </c>
      <c r="I123" s="1">
        <f t="shared" si="2"/>
        <v>-0.17748828868149991</v>
      </c>
      <c r="J123" s="1">
        <f t="shared" si="3"/>
        <v>-1.2274882886815</v>
      </c>
    </row>
    <row r="124" spans="1:10" x14ac:dyDescent="0.3">
      <c r="A124">
        <v>123</v>
      </c>
      <c r="B124">
        <v>0.86666666699999995</v>
      </c>
      <c r="C124">
        <v>9.2110969999999997E-3</v>
      </c>
      <c r="D124">
        <v>1.1011010999999999E-2</v>
      </c>
      <c r="E124" t="s">
        <v>10</v>
      </c>
      <c r="F124" t="s">
        <v>16</v>
      </c>
      <c r="G124" t="s">
        <v>12</v>
      </c>
      <c r="H124">
        <v>1.05</v>
      </c>
      <c r="I124" s="1">
        <f t="shared" si="2"/>
        <v>1.7008538792181001</v>
      </c>
      <c r="J124" s="1">
        <f t="shared" si="3"/>
        <v>0.65085387921810001</v>
      </c>
    </row>
    <row r="125" spans="1:10" x14ac:dyDescent="0.3">
      <c r="A125">
        <v>124</v>
      </c>
      <c r="B125">
        <v>0.66666666699999999</v>
      </c>
      <c r="C125">
        <v>1.2462071999999999E-2</v>
      </c>
      <c r="D125">
        <v>9.2092092E-2</v>
      </c>
      <c r="E125" t="s">
        <v>10</v>
      </c>
      <c r="F125" t="s">
        <v>16</v>
      </c>
      <c r="G125" t="s">
        <v>12</v>
      </c>
      <c r="H125">
        <v>1</v>
      </c>
      <c r="I125" s="1">
        <f t="shared" si="2"/>
        <v>0.33752449473489898</v>
      </c>
      <c r="J125" s="1">
        <f t="shared" si="3"/>
        <v>-0.66247550526510102</v>
      </c>
    </row>
    <row r="126" spans="1:10" x14ac:dyDescent="0.3">
      <c r="A126">
        <v>125</v>
      </c>
      <c r="B126">
        <v>0.6</v>
      </c>
      <c r="C126">
        <v>1.5496316E-2</v>
      </c>
      <c r="D126">
        <v>2.2022021999999999E-2</v>
      </c>
      <c r="E126" t="s">
        <v>10</v>
      </c>
      <c r="F126" t="s">
        <v>16</v>
      </c>
      <c r="G126" t="s">
        <v>12</v>
      </c>
      <c r="H126">
        <v>0.95</v>
      </c>
      <c r="I126" s="1">
        <f t="shared" si="2"/>
        <v>0.30230760401099976</v>
      </c>
      <c r="J126" s="1">
        <f t="shared" si="3"/>
        <v>-0.64769239598900019</v>
      </c>
    </row>
    <row r="127" spans="1:10" x14ac:dyDescent="0.3">
      <c r="A127">
        <v>126</v>
      </c>
      <c r="B127">
        <v>0.4</v>
      </c>
      <c r="C127">
        <v>1.5496316E-2</v>
      </c>
      <c r="D127">
        <v>7.9079078999999997E-2</v>
      </c>
      <c r="E127" t="s">
        <v>10</v>
      </c>
      <c r="F127" t="s">
        <v>16</v>
      </c>
      <c r="G127" t="s">
        <v>12</v>
      </c>
      <c r="H127">
        <v>0.9</v>
      </c>
      <c r="I127" s="1">
        <f t="shared" si="2"/>
        <v>-1.1074455489418997</v>
      </c>
      <c r="J127" s="1">
        <f t="shared" si="3"/>
        <v>-2.0074455489418996</v>
      </c>
    </row>
    <row r="128" spans="1:10" x14ac:dyDescent="0.3">
      <c r="A128">
        <v>127</v>
      </c>
      <c r="B128">
        <v>0.93333333299999999</v>
      </c>
      <c r="C128">
        <v>6.8270479999999996E-3</v>
      </c>
      <c r="D128">
        <v>1.6016019999999999E-3</v>
      </c>
      <c r="E128" t="s">
        <v>10</v>
      </c>
      <c r="F128" t="s">
        <v>16</v>
      </c>
      <c r="G128" t="s">
        <v>12</v>
      </c>
      <c r="H128">
        <v>0.9</v>
      </c>
      <c r="I128" s="1">
        <f t="shared" si="2"/>
        <v>2.0411680684412992</v>
      </c>
      <c r="J128" s="1">
        <f t="shared" si="3"/>
        <v>1.1411680684412993</v>
      </c>
    </row>
    <row r="129" spans="1:10" x14ac:dyDescent="0.3">
      <c r="A129">
        <v>128</v>
      </c>
      <c r="B129">
        <v>0.86666666699999995</v>
      </c>
      <c r="C129">
        <v>5.20156E-3</v>
      </c>
      <c r="D129">
        <v>1.3013013E-2</v>
      </c>
      <c r="E129" t="s">
        <v>10</v>
      </c>
      <c r="F129" t="s">
        <v>16</v>
      </c>
      <c r="G129" t="s">
        <v>12</v>
      </c>
      <c r="H129">
        <v>0.75</v>
      </c>
      <c r="I129" s="1">
        <f t="shared" si="2"/>
        <v>1.5325803137603997</v>
      </c>
      <c r="J129" s="1">
        <f t="shared" si="3"/>
        <v>0.78258031376039972</v>
      </c>
    </row>
    <row r="130" spans="1:10" x14ac:dyDescent="0.3">
      <c r="A130">
        <v>129</v>
      </c>
      <c r="B130">
        <v>0.93333333299999999</v>
      </c>
      <c r="C130">
        <v>5.9601209999999996E-3</v>
      </c>
      <c r="D130">
        <v>5.0050049999999999E-3</v>
      </c>
      <c r="E130" t="s">
        <v>10</v>
      </c>
      <c r="F130" t="s">
        <v>16</v>
      </c>
      <c r="G130" t="s">
        <v>12</v>
      </c>
      <c r="H130">
        <v>0.8</v>
      </c>
      <c r="I130" s="1">
        <f t="shared" si="2"/>
        <v>1.9943588953928999</v>
      </c>
      <c r="J130" s="1">
        <f t="shared" si="3"/>
        <v>1.1943588953928999</v>
      </c>
    </row>
    <row r="131" spans="1:10" x14ac:dyDescent="0.3">
      <c r="A131">
        <v>130</v>
      </c>
      <c r="B131">
        <v>0.93333333299999999</v>
      </c>
      <c r="C131">
        <v>5.6350239999999998E-3</v>
      </c>
      <c r="D131">
        <v>9.0090090000000001E-3</v>
      </c>
      <c r="E131" t="s">
        <v>10</v>
      </c>
      <c r="F131" t="s">
        <v>16</v>
      </c>
      <c r="G131" t="s">
        <v>12</v>
      </c>
      <c r="H131">
        <v>0.78</v>
      </c>
      <c r="I131" s="1">
        <f t="shared" ref="I131:I194" si="4">6.0475*B131+40.2159*C131-3.5097*D131+IF(E131="Diesel", 1.8827,0)+IF(F131="Dealer", 1.1635,0)+IF(G131="Automatic", 1.4344,0)-3.8721</f>
        <v>1.9672319741117996</v>
      </c>
      <c r="J131" s="1">
        <f t="shared" ref="J131:J194" si="5">I131-H131</f>
        <v>1.1872319741117996</v>
      </c>
    </row>
    <row r="132" spans="1:10" x14ac:dyDescent="0.3">
      <c r="A132">
        <v>131</v>
      </c>
      <c r="B132">
        <v>0.93333333299999999</v>
      </c>
      <c r="C132">
        <v>5.9601209999999996E-3</v>
      </c>
      <c r="D132">
        <v>2.1021021000000001E-2</v>
      </c>
      <c r="E132" t="s">
        <v>10</v>
      </c>
      <c r="F132" t="s">
        <v>16</v>
      </c>
      <c r="G132" t="s">
        <v>12</v>
      </c>
      <c r="H132">
        <v>0.75</v>
      </c>
      <c r="I132" s="1">
        <f t="shared" si="4"/>
        <v>1.9381474840377</v>
      </c>
      <c r="J132" s="1">
        <f t="shared" si="5"/>
        <v>1.1881474840377</v>
      </c>
    </row>
    <row r="133" spans="1:10" x14ac:dyDescent="0.3">
      <c r="A133">
        <v>132</v>
      </c>
      <c r="B133">
        <v>0.8</v>
      </c>
      <c r="C133">
        <v>5.4182919999999999E-3</v>
      </c>
      <c r="D133">
        <v>3.5035034999999999E-2</v>
      </c>
      <c r="E133" t="s">
        <v>10</v>
      </c>
      <c r="F133" t="s">
        <v>16</v>
      </c>
      <c r="G133" t="s">
        <v>12</v>
      </c>
      <c r="H133">
        <v>0.75</v>
      </c>
      <c r="I133" s="1">
        <f t="shared" si="4"/>
        <v>1.060839026903301</v>
      </c>
      <c r="J133" s="1">
        <f t="shared" si="5"/>
        <v>0.31083902690330101</v>
      </c>
    </row>
    <row r="134" spans="1:10" x14ac:dyDescent="0.3">
      <c r="A134">
        <v>133</v>
      </c>
      <c r="B134">
        <v>0.93333333299999999</v>
      </c>
      <c r="C134">
        <v>6.8270479999999996E-3</v>
      </c>
      <c r="D134">
        <v>6.0060060000000004E-3</v>
      </c>
      <c r="E134" t="s">
        <v>10</v>
      </c>
      <c r="F134" t="s">
        <v>16</v>
      </c>
      <c r="G134" t="s">
        <v>12</v>
      </c>
      <c r="H134">
        <v>0.75</v>
      </c>
      <c r="I134" s="1">
        <f t="shared" si="4"/>
        <v>2.0257099317224996</v>
      </c>
      <c r="J134" s="1">
        <f t="shared" si="5"/>
        <v>1.2757099317224996</v>
      </c>
    </row>
    <row r="135" spans="1:10" x14ac:dyDescent="0.3">
      <c r="A135">
        <v>134</v>
      </c>
      <c r="B135">
        <v>0.86666666699999995</v>
      </c>
      <c r="C135">
        <v>6.8270479999999996E-3</v>
      </c>
      <c r="D135">
        <v>0</v>
      </c>
      <c r="E135" t="s">
        <v>10</v>
      </c>
      <c r="F135" t="s">
        <v>16</v>
      </c>
      <c r="G135" t="s">
        <v>12</v>
      </c>
      <c r="H135">
        <v>0.72</v>
      </c>
      <c r="I135" s="1">
        <f t="shared" si="4"/>
        <v>1.6436225483456997</v>
      </c>
      <c r="J135" s="1">
        <f t="shared" si="5"/>
        <v>0.92362254834569968</v>
      </c>
    </row>
    <row r="136" spans="1:10" x14ac:dyDescent="0.3">
      <c r="A136">
        <v>135</v>
      </c>
      <c r="B136">
        <v>0.93333333299999999</v>
      </c>
      <c r="C136">
        <v>5.3099260000000004E-3</v>
      </c>
      <c r="D136">
        <v>2.2622623000000001E-2</v>
      </c>
      <c r="E136" t="s">
        <v>10</v>
      </c>
      <c r="F136" t="s">
        <v>16</v>
      </c>
      <c r="G136" t="s">
        <v>12</v>
      </c>
      <c r="H136">
        <v>0.65</v>
      </c>
      <c r="I136" s="1">
        <f t="shared" si="4"/>
        <v>1.9063781643977999</v>
      </c>
      <c r="J136" s="1">
        <f t="shared" si="5"/>
        <v>1.2563781643978</v>
      </c>
    </row>
    <row r="137" spans="1:10" x14ac:dyDescent="0.3">
      <c r="A137">
        <v>136</v>
      </c>
      <c r="B137">
        <v>0.8</v>
      </c>
      <c r="C137">
        <v>4.5513649999999999E-3</v>
      </c>
      <c r="D137">
        <v>9.0090090000000001E-3</v>
      </c>
      <c r="E137" t="s">
        <v>10</v>
      </c>
      <c r="F137" t="s">
        <v>16</v>
      </c>
      <c r="G137" t="s">
        <v>12</v>
      </c>
      <c r="H137">
        <v>0.65</v>
      </c>
      <c r="I137" s="1">
        <f t="shared" si="4"/>
        <v>1.1173183208162007</v>
      </c>
      <c r="J137" s="1">
        <f t="shared" si="5"/>
        <v>0.46731832081620073</v>
      </c>
    </row>
    <row r="138" spans="1:10" x14ac:dyDescent="0.3">
      <c r="A138">
        <v>137</v>
      </c>
      <c r="B138">
        <v>0.73333333300000003</v>
      </c>
      <c r="C138">
        <v>9.5361939999999996E-3</v>
      </c>
      <c r="D138">
        <v>4.6046046E-2</v>
      </c>
      <c r="E138" t="s">
        <v>10</v>
      </c>
      <c r="F138" t="s">
        <v>16</v>
      </c>
      <c r="G138" t="s">
        <v>12</v>
      </c>
      <c r="H138">
        <v>0.65</v>
      </c>
      <c r="I138" s="1">
        <f t="shared" si="4"/>
        <v>0.78463214795590064</v>
      </c>
      <c r="J138" s="1">
        <f t="shared" si="5"/>
        <v>0.13463214795590062</v>
      </c>
    </row>
    <row r="139" spans="1:10" x14ac:dyDescent="0.3">
      <c r="A139">
        <v>138</v>
      </c>
      <c r="B139">
        <v>0.66666666699999999</v>
      </c>
      <c r="C139">
        <v>5.0606849999999997E-3</v>
      </c>
      <c r="D139">
        <v>3.1031031000000001E-2</v>
      </c>
      <c r="E139" t="s">
        <v>10</v>
      </c>
      <c r="F139" t="s">
        <v>16</v>
      </c>
      <c r="G139" t="s">
        <v>12</v>
      </c>
      <c r="H139">
        <v>0.65</v>
      </c>
      <c r="I139" s="1">
        <f t="shared" si="4"/>
        <v>0.25417706107329918</v>
      </c>
      <c r="J139" s="1">
        <f t="shared" si="5"/>
        <v>-0.39582293892670084</v>
      </c>
    </row>
    <row r="140" spans="1:10" x14ac:dyDescent="0.3">
      <c r="A140">
        <v>139</v>
      </c>
      <c r="B140">
        <v>0.86666666699999995</v>
      </c>
      <c r="C140">
        <v>5.9601209999999996E-3</v>
      </c>
      <c r="D140">
        <v>2.9029029000000001E-2</v>
      </c>
      <c r="E140" t="s">
        <v>10</v>
      </c>
      <c r="F140" t="s">
        <v>16</v>
      </c>
      <c r="G140" t="s">
        <v>12</v>
      </c>
      <c r="H140">
        <v>0.6</v>
      </c>
      <c r="I140" s="1">
        <f t="shared" si="4"/>
        <v>1.5068751157251001</v>
      </c>
      <c r="J140" s="1">
        <f t="shared" si="5"/>
        <v>0.90687511572510016</v>
      </c>
    </row>
    <row r="141" spans="1:10" x14ac:dyDescent="0.3">
      <c r="A141">
        <v>140</v>
      </c>
      <c r="B141">
        <v>0.8</v>
      </c>
      <c r="C141">
        <v>6.8270479999999996E-3</v>
      </c>
      <c r="D141">
        <v>3.2232232E-2</v>
      </c>
      <c r="E141" t="s">
        <v>10</v>
      </c>
      <c r="F141" t="s">
        <v>16</v>
      </c>
      <c r="G141" t="s">
        <v>12</v>
      </c>
      <c r="H141">
        <v>0.6</v>
      </c>
      <c r="I141" s="1">
        <f t="shared" si="4"/>
        <v>1.1273304150128012</v>
      </c>
      <c r="J141" s="1">
        <f t="shared" si="5"/>
        <v>0.5273304150128012</v>
      </c>
    </row>
    <row r="142" spans="1:10" x14ac:dyDescent="0.3">
      <c r="A142">
        <v>141</v>
      </c>
      <c r="B142">
        <v>0.66666666699999999</v>
      </c>
      <c r="C142">
        <v>9.5361939999999996E-3</v>
      </c>
      <c r="D142">
        <v>6.3063063000000003E-2</v>
      </c>
      <c r="E142" t="s">
        <v>10</v>
      </c>
      <c r="F142" t="s">
        <v>16</v>
      </c>
      <c r="G142" t="s">
        <v>12</v>
      </c>
      <c r="H142">
        <v>0.6</v>
      </c>
      <c r="I142" s="1">
        <f t="shared" si="4"/>
        <v>0.3217408607559995</v>
      </c>
      <c r="J142" s="1">
        <f t="shared" si="5"/>
        <v>-0.27825913924400048</v>
      </c>
    </row>
    <row r="143" spans="1:10" x14ac:dyDescent="0.3">
      <c r="A143">
        <v>142</v>
      </c>
      <c r="B143">
        <v>0.86666666699999995</v>
      </c>
      <c r="C143">
        <v>5.20156E-3</v>
      </c>
      <c r="D143">
        <v>3.9039038999999998E-2</v>
      </c>
      <c r="E143" t="s">
        <v>10</v>
      </c>
      <c r="F143" t="s">
        <v>16</v>
      </c>
      <c r="G143" t="s">
        <v>12</v>
      </c>
      <c r="H143">
        <v>0.6</v>
      </c>
      <c r="I143" s="1">
        <f t="shared" si="4"/>
        <v>1.4412367703081999</v>
      </c>
      <c r="J143" s="1">
        <f t="shared" si="5"/>
        <v>0.84123677030819988</v>
      </c>
    </row>
    <row r="144" spans="1:10" x14ac:dyDescent="0.3">
      <c r="A144">
        <v>143</v>
      </c>
      <c r="B144">
        <v>0.8</v>
      </c>
      <c r="C144">
        <v>5.6350239999999998E-3</v>
      </c>
      <c r="D144">
        <v>5.7057057000000001E-2</v>
      </c>
      <c r="E144" t="s">
        <v>10</v>
      </c>
      <c r="F144" t="s">
        <v>16</v>
      </c>
      <c r="G144" t="s">
        <v>12</v>
      </c>
      <c r="H144">
        <v>0.6</v>
      </c>
      <c r="I144" s="1">
        <f t="shared" si="4"/>
        <v>0.9922644087287007</v>
      </c>
      <c r="J144" s="1">
        <f t="shared" si="5"/>
        <v>0.39226440872870072</v>
      </c>
    </row>
    <row r="145" spans="1:10" x14ac:dyDescent="0.3">
      <c r="A145">
        <v>144</v>
      </c>
      <c r="B145">
        <v>0.86666666699999995</v>
      </c>
      <c r="C145">
        <v>5.6350239999999998E-3</v>
      </c>
      <c r="D145">
        <v>4.9049048999999997E-2</v>
      </c>
      <c r="E145" t="s">
        <v>10</v>
      </c>
      <c r="F145" t="s">
        <v>16</v>
      </c>
      <c r="G145" t="s">
        <v>12</v>
      </c>
      <c r="H145">
        <v>0.6</v>
      </c>
      <c r="I145" s="1">
        <f t="shared" si="4"/>
        <v>1.4235367830887999</v>
      </c>
      <c r="J145" s="1">
        <f t="shared" si="5"/>
        <v>0.82353678308879996</v>
      </c>
    </row>
    <row r="146" spans="1:10" x14ac:dyDescent="0.3">
      <c r="A146">
        <v>145</v>
      </c>
      <c r="B146">
        <v>0.73333333300000003</v>
      </c>
      <c r="C146">
        <v>7.2605109999999999E-3</v>
      </c>
      <c r="D146">
        <v>4.9049048999999997E-2</v>
      </c>
      <c r="E146" t="s">
        <v>10</v>
      </c>
      <c r="F146" t="s">
        <v>16</v>
      </c>
      <c r="G146" t="s">
        <v>12</v>
      </c>
      <c r="H146">
        <v>0.6</v>
      </c>
      <c r="I146" s="1">
        <f t="shared" si="4"/>
        <v>0.6825738683671001</v>
      </c>
      <c r="J146" s="1">
        <f t="shared" si="5"/>
        <v>8.2573868367100123E-2</v>
      </c>
    </row>
    <row r="147" spans="1:10" x14ac:dyDescent="0.3">
      <c r="A147">
        <v>146</v>
      </c>
      <c r="B147">
        <v>0.6</v>
      </c>
      <c r="C147">
        <v>5.3099260000000004E-3</v>
      </c>
      <c r="D147">
        <v>3.7037037000000002E-2</v>
      </c>
      <c r="E147" t="s">
        <v>10</v>
      </c>
      <c r="F147" t="s">
        <v>16</v>
      </c>
      <c r="G147" t="s">
        <v>12</v>
      </c>
      <c r="H147">
        <v>0.6</v>
      </c>
      <c r="I147" s="1">
        <f t="shared" si="4"/>
        <v>-0.1600454357354999</v>
      </c>
      <c r="J147" s="1">
        <f t="shared" si="5"/>
        <v>-0.76004543573549987</v>
      </c>
    </row>
    <row r="148" spans="1:10" x14ac:dyDescent="0.3">
      <c r="A148">
        <v>147</v>
      </c>
      <c r="B148">
        <v>0.73333333300000003</v>
      </c>
      <c r="C148">
        <v>5.0606849999999997E-3</v>
      </c>
      <c r="D148">
        <v>2.9029029000000001E-2</v>
      </c>
      <c r="E148" t="s">
        <v>10</v>
      </c>
      <c r="F148" t="s">
        <v>16</v>
      </c>
      <c r="G148" t="s">
        <v>12</v>
      </c>
      <c r="H148">
        <v>0.55000000000000004</v>
      </c>
      <c r="I148" s="1">
        <f t="shared" si="4"/>
        <v>0.66437015012769995</v>
      </c>
      <c r="J148" s="1">
        <f t="shared" si="5"/>
        <v>0.11437015012769991</v>
      </c>
    </row>
    <row r="149" spans="1:10" x14ac:dyDescent="0.3">
      <c r="A149">
        <v>148</v>
      </c>
      <c r="B149">
        <v>0.8</v>
      </c>
      <c r="C149">
        <v>5.6350239999999998E-3</v>
      </c>
      <c r="D149">
        <v>0.115115115</v>
      </c>
      <c r="E149" t="s">
        <v>10</v>
      </c>
      <c r="F149" t="s">
        <v>16</v>
      </c>
      <c r="G149" t="s">
        <v>12</v>
      </c>
      <c r="H149">
        <v>0.55000000000000004</v>
      </c>
      <c r="I149" s="1">
        <f t="shared" si="4"/>
        <v>0.78849804256610101</v>
      </c>
      <c r="J149" s="1">
        <f t="shared" si="5"/>
        <v>0.23849804256610097</v>
      </c>
    </row>
    <row r="150" spans="1:10" x14ac:dyDescent="0.3">
      <c r="A150">
        <v>149</v>
      </c>
      <c r="B150">
        <v>0.46666666699999998</v>
      </c>
      <c r="C150">
        <v>6.7186820000000001E-3</v>
      </c>
      <c r="D150">
        <v>8.9089088999999996E-2</v>
      </c>
      <c r="E150" t="s">
        <v>10</v>
      </c>
      <c r="F150" t="s">
        <v>16</v>
      </c>
      <c r="G150" t="s">
        <v>12</v>
      </c>
      <c r="H150">
        <v>0.52</v>
      </c>
      <c r="I150" s="1">
        <f t="shared" si="4"/>
        <v>-1.0924114635369997</v>
      </c>
      <c r="J150" s="1">
        <f t="shared" si="5"/>
        <v>-1.6124114635369997</v>
      </c>
    </row>
    <row r="151" spans="1:10" x14ac:dyDescent="0.3">
      <c r="A151">
        <v>150</v>
      </c>
      <c r="B151">
        <v>0.86666666699999995</v>
      </c>
      <c r="C151">
        <v>6.7186820000000001E-3</v>
      </c>
      <c r="D151">
        <v>4.7047047000000002E-2</v>
      </c>
      <c r="E151" t="s">
        <v>10</v>
      </c>
      <c r="F151" t="s">
        <v>16</v>
      </c>
      <c r="G151" t="s">
        <v>12</v>
      </c>
      <c r="H151">
        <v>0.51</v>
      </c>
      <c r="I151" s="1">
        <f t="shared" si="4"/>
        <v>1.4741434912703997</v>
      </c>
      <c r="J151" s="1">
        <f t="shared" si="5"/>
        <v>0.96414349127039967</v>
      </c>
    </row>
    <row r="152" spans="1:10" x14ac:dyDescent="0.3">
      <c r="A152">
        <v>151</v>
      </c>
      <c r="B152">
        <v>0.53333333299999997</v>
      </c>
      <c r="C152">
        <v>5.4833119999999997E-3</v>
      </c>
      <c r="D152">
        <v>1.1011010999999999E-2</v>
      </c>
      <c r="E152" t="s">
        <v>10</v>
      </c>
      <c r="F152" t="s">
        <v>16</v>
      </c>
      <c r="G152" t="s">
        <v>12</v>
      </c>
      <c r="H152">
        <v>0.5</v>
      </c>
      <c r="I152" s="1">
        <f t="shared" si="4"/>
        <v>-0.46489568692839978</v>
      </c>
      <c r="J152" s="1">
        <f t="shared" si="5"/>
        <v>-0.96489568692839978</v>
      </c>
    </row>
    <row r="153" spans="1:10" x14ac:dyDescent="0.3">
      <c r="A153">
        <v>152</v>
      </c>
      <c r="B153">
        <v>0.86666666699999995</v>
      </c>
      <c r="C153">
        <v>2.4924140000000001E-3</v>
      </c>
      <c r="D153">
        <v>6.1061061E-2</v>
      </c>
      <c r="E153" t="s">
        <v>10</v>
      </c>
      <c r="F153" t="s">
        <v>16</v>
      </c>
      <c r="G153" t="s">
        <v>12</v>
      </c>
      <c r="H153">
        <v>0.5</v>
      </c>
      <c r="I153" s="1">
        <f t="shared" si="4"/>
        <v>1.2549953350733998</v>
      </c>
      <c r="J153" s="1">
        <f t="shared" si="5"/>
        <v>0.75499533507339978</v>
      </c>
    </row>
    <row r="154" spans="1:10" x14ac:dyDescent="0.3">
      <c r="A154">
        <v>153</v>
      </c>
      <c r="B154">
        <v>0.6</v>
      </c>
      <c r="C154">
        <v>7.2605109999999999E-3</v>
      </c>
      <c r="D154">
        <v>2.5025024999999999E-2</v>
      </c>
      <c r="E154" t="s">
        <v>10</v>
      </c>
      <c r="F154" t="s">
        <v>16</v>
      </c>
      <c r="G154" t="s">
        <v>12</v>
      </c>
      <c r="H154">
        <v>0.5</v>
      </c>
      <c r="I154" s="1">
        <f t="shared" si="4"/>
        <v>-3.9442345917600097E-2</v>
      </c>
      <c r="J154" s="1">
        <f t="shared" si="5"/>
        <v>-0.5394423459176001</v>
      </c>
    </row>
    <row r="155" spans="1:10" x14ac:dyDescent="0.3">
      <c r="A155">
        <v>154</v>
      </c>
      <c r="B155">
        <v>0.66666666699999999</v>
      </c>
      <c r="C155">
        <v>7.2605109999999999E-3</v>
      </c>
      <c r="D155">
        <v>8.9089088999999996E-2</v>
      </c>
      <c r="E155" t="s">
        <v>10</v>
      </c>
      <c r="F155" t="s">
        <v>16</v>
      </c>
      <c r="G155" t="s">
        <v>12</v>
      </c>
      <c r="H155">
        <v>0.5</v>
      </c>
      <c r="I155" s="1">
        <f t="shared" si="4"/>
        <v>0.13887867734409953</v>
      </c>
      <c r="J155" s="1">
        <f t="shared" si="5"/>
        <v>-0.36112132265590047</v>
      </c>
    </row>
    <row r="156" spans="1:10" x14ac:dyDescent="0.3">
      <c r="A156">
        <v>155</v>
      </c>
      <c r="B156">
        <v>0.73333333300000003</v>
      </c>
      <c r="C156">
        <v>6.068487E-3</v>
      </c>
      <c r="D156">
        <v>1.5015015E-2</v>
      </c>
      <c r="E156" t="s">
        <v>10</v>
      </c>
      <c r="F156" t="s">
        <v>16</v>
      </c>
      <c r="G156" t="s">
        <v>12</v>
      </c>
      <c r="H156">
        <v>0.5</v>
      </c>
      <c r="I156" s="1">
        <f t="shared" si="4"/>
        <v>0.75408479951530039</v>
      </c>
      <c r="J156" s="1">
        <f t="shared" si="5"/>
        <v>0.25408479951530039</v>
      </c>
    </row>
    <row r="157" spans="1:10" x14ac:dyDescent="0.3">
      <c r="A157">
        <v>156</v>
      </c>
      <c r="B157">
        <v>0.93333333299999999</v>
      </c>
      <c r="C157">
        <v>2.0589509999999998E-3</v>
      </c>
      <c r="D157">
        <v>7.6076080000000001E-3</v>
      </c>
      <c r="E157" t="s">
        <v>10</v>
      </c>
      <c r="F157" t="s">
        <v>16</v>
      </c>
      <c r="G157" t="s">
        <v>14</v>
      </c>
      <c r="H157">
        <v>0.48</v>
      </c>
      <c r="I157" s="1">
        <f t="shared" si="4"/>
        <v>3.2627354770407995</v>
      </c>
      <c r="J157" s="1">
        <f t="shared" si="5"/>
        <v>2.7827354770407995</v>
      </c>
    </row>
    <row r="158" spans="1:10" x14ac:dyDescent="0.3">
      <c r="A158">
        <v>157</v>
      </c>
      <c r="B158">
        <v>0.93333333299999999</v>
      </c>
      <c r="C158">
        <v>2.1673170000000002E-3</v>
      </c>
      <c r="D158">
        <v>2.9029029000000001E-2</v>
      </c>
      <c r="E158" t="s">
        <v>10</v>
      </c>
      <c r="F158" t="s">
        <v>16</v>
      </c>
      <c r="G158" t="s">
        <v>12</v>
      </c>
      <c r="H158">
        <v>0.48</v>
      </c>
      <c r="I158" s="1">
        <f t="shared" si="4"/>
        <v>1.7575107519765001</v>
      </c>
      <c r="J158" s="1">
        <f t="shared" si="5"/>
        <v>1.2775107519765001</v>
      </c>
    </row>
    <row r="159" spans="1:10" x14ac:dyDescent="0.3">
      <c r="A159">
        <v>158</v>
      </c>
      <c r="B159">
        <v>0.8</v>
      </c>
      <c r="C159">
        <v>5.6350239999999998E-3</v>
      </c>
      <c r="D159">
        <v>4.5045044999999999E-2</v>
      </c>
      <c r="E159" t="s">
        <v>10</v>
      </c>
      <c r="F159" t="s">
        <v>16</v>
      </c>
      <c r="G159" t="s">
        <v>12</v>
      </c>
      <c r="H159">
        <v>0.48</v>
      </c>
      <c r="I159" s="1">
        <f t="shared" si="4"/>
        <v>1.0344229672451006</v>
      </c>
      <c r="J159" s="1">
        <f t="shared" si="5"/>
        <v>0.55442296724510065</v>
      </c>
    </row>
    <row r="160" spans="1:10" x14ac:dyDescent="0.3">
      <c r="A160">
        <v>159</v>
      </c>
      <c r="B160">
        <v>0.93333333299999999</v>
      </c>
      <c r="C160">
        <v>2.3840490000000001E-3</v>
      </c>
      <c r="D160">
        <v>1.6216215999999999E-2</v>
      </c>
      <c r="E160" t="s">
        <v>10</v>
      </c>
      <c r="F160" t="s">
        <v>16</v>
      </c>
      <c r="G160" t="s">
        <v>12</v>
      </c>
      <c r="H160">
        <v>0.48</v>
      </c>
      <c r="I160" s="1">
        <f t="shared" si="4"/>
        <v>1.8111959542013998</v>
      </c>
      <c r="J160" s="1">
        <f t="shared" si="5"/>
        <v>1.3311959542013998</v>
      </c>
    </row>
    <row r="161" spans="1:10" x14ac:dyDescent="0.3">
      <c r="A161">
        <v>160</v>
      </c>
      <c r="B161">
        <v>0.93333333299999999</v>
      </c>
      <c r="C161">
        <v>2.0589509999999998E-3</v>
      </c>
      <c r="D161">
        <v>7.007007E-3</v>
      </c>
      <c r="E161" t="s">
        <v>10</v>
      </c>
      <c r="F161" t="s">
        <v>16</v>
      </c>
      <c r="G161" t="s">
        <v>14</v>
      </c>
      <c r="H161">
        <v>0.45</v>
      </c>
      <c r="I161" s="1">
        <f t="shared" si="4"/>
        <v>3.2648434063704994</v>
      </c>
      <c r="J161" s="1">
        <f t="shared" si="5"/>
        <v>2.8148434063704992</v>
      </c>
    </row>
    <row r="162" spans="1:10" x14ac:dyDescent="0.3">
      <c r="A162">
        <v>161</v>
      </c>
      <c r="B162">
        <v>0.53333333299999997</v>
      </c>
      <c r="C162">
        <v>6.8270479999999996E-3</v>
      </c>
      <c r="D162">
        <v>4.7047047000000002E-2</v>
      </c>
      <c r="E162" t="s">
        <v>10</v>
      </c>
      <c r="F162" t="s">
        <v>16</v>
      </c>
      <c r="G162" t="s">
        <v>12</v>
      </c>
      <c r="H162">
        <v>0.45</v>
      </c>
      <c r="I162" s="1">
        <f t="shared" si="4"/>
        <v>-0.53733180987520024</v>
      </c>
      <c r="J162" s="1">
        <f t="shared" si="5"/>
        <v>-0.98733180987520019</v>
      </c>
    </row>
    <row r="163" spans="1:10" x14ac:dyDescent="0.3">
      <c r="A163">
        <v>162</v>
      </c>
      <c r="B163">
        <v>0.73333333300000003</v>
      </c>
      <c r="C163">
        <v>5.4833119999999997E-3</v>
      </c>
      <c r="D163">
        <v>4.5045044999999999E-2</v>
      </c>
      <c r="E163" t="s">
        <v>10</v>
      </c>
      <c r="F163" t="s">
        <v>16</v>
      </c>
      <c r="G163" t="s">
        <v>12</v>
      </c>
      <c r="H163">
        <v>0.45</v>
      </c>
      <c r="I163" s="1">
        <f t="shared" si="4"/>
        <v>0.6251550639418002</v>
      </c>
      <c r="J163" s="1">
        <f t="shared" si="5"/>
        <v>0.17515506394180019</v>
      </c>
    </row>
    <row r="164" spans="1:10" x14ac:dyDescent="0.3">
      <c r="A164">
        <v>163</v>
      </c>
      <c r="B164">
        <v>0.6</v>
      </c>
      <c r="C164">
        <v>7.2605109999999999E-3</v>
      </c>
      <c r="D164">
        <v>2.8028028E-2</v>
      </c>
      <c r="E164" t="s">
        <v>10</v>
      </c>
      <c r="F164" t="s">
        <v>16</v>
      </c>
      <c r="G164" t="s">
        <v>12</v>
      </c>
      <c r="H164">
        <v>0.45</v>
      </c>
      <c r="I164" s="1">
        <f t="shared" si="4"/>
        <v>-4.9981985546700081E-2</v>
      </c>
      <c r="J164" s="1">
        <f t="shared" si="5"/>
        <v>-0.49998198554670009</v>
      </c>
    </row>
    <row r="165" spans="1:10" x14ac:dyDescent="0.3">
      <c r="A165">
        <v>164</v>
      </c>
      <c r="B165">
        <v>0.46666666699999998</v>
      </c>
      <c r="C165">
        <v>6.8270479999999996E-3</v>
      </c>
      <c r="D165">
        <v>5.3053053000000003E-2</v>
      </c>
      <c r="E165" t="s">
        <v>10</v>
      </c>
      <c r="F165" t="s">
        <v>16</v>
      </c>
      <c r="G165" t="s">
        <v>12</v>
      </c>
      <c r="H165">
        <v>0.45</v>
      </c>
      <c r="I165" s="1">
        <f t="shared" si="4"/>
        <v>-0.9615777517684001</v>
      </c>
      <c r="J165" s="1">
        <f t="shared" si="5"/>
        <v>-1.4115777517684001</v>
      </c>
    </row>
    <row r="166" spans="1:10" x14ac:dyDescent="0.3">
      <c r="A166">
        <v>165</v>
      </c>
      <c r="B166">
        <v>0.86666666699999995</v>
      </c>
      <c r="C166">
        <v>2.3840490000000001E-3</v>
      </c>
      <c r="D166">
        <v>2.7027026999999999E-2</v>
      </c>
      <c r="E166" t="s">
        <v>10</v>
      </c>
      <c r="F166" t="s">
        <v>16</v>
      </c>
      <c r="G166" t="s">
        <v>12</v>
      </c>
      <c r="H166">
        <v>0.45</v>
      </c>
      <c r="I166" s="1">
        <f t="shared" si="4"/>
        <v>1.3700865881996998</v>
      </c>
      <c r="J166" s="1">
        <f t="shared" si="5"/>
        <v>0.9200865881996998</v>
      </c>
    </row>
    <row r="167" spans="1:10" x14ac:dyDescent="0.3">
      <c r="A167">
        <v>166</v>
      </c>
      <c r="B167">
        <v>0.86666666699999995</v>
      </c>
      <c r="C167">
        <v>2.3840490000000001E-3</v>
      </c>
      <c r="D167">
        <v>0</v>
      </c>
      <c r="E167" t="s">
        <v>10</v>
      </c>
      <c r="F167" t="s">
        <v>16</v>
      </c>
      <c r="G167" t="s">
        <v>14</v>
      </c>
      <c r="H167">
        <v>0.45</v>
      </c>
      <c r="I167" s="1">
        <f t="shared" si="4"/>
        <v>2.8993433448616002</v>
      </c>
      <c r="J167" s="1">
        <f t="shared" si="5"/>
        <v>2.4493433448616</v>
      </c>
    </row>
    <row r="168" spans="1:10" x14ac:dyDescent="0.3">
      <c r="A168">
        <v>167</v>
      </c>
      <c r="B168">
        <v>0.86666666699999995</v>
      </c>
      <c r="C168">
        <v>2.4924140000000001E-3</v>
      </c>
      <c r="D168">
        <v>1.0010010000000001E-3</v>
      </c>
      <c r="E168" t="s">
        <v>10</v>
      </c>
      <c r="F168" t="s">
        <v>16</v>
      </c>
      <c r="G168" t="s">
        <v>12</v>
      </c>
      <c r="H168">
        <v>0.45</v>
      </c>
      <c r="I168" s="1">
        <f t="shared" si="4"/>
        <v>1.4657881276553995</v>
      </c>
      <c r="J168" s="1">
        <f t="shared" si="5"/>
        <v>1.0157881276553995</v>
      </c>
    </row>
    <row r="169" spans="1:10" x14ac:dyDescent="0.3">
      <c r="A169">
        <v>168</v>
      </c>
      <c r="B169">
        <v>0.73333333300000003</v>
      </c>
      <c r="C169">
        <v>5.3099260000000004E-3</v>
      </c>
      <c r="D169">
        <v>8.3083083000000002E-2</v>
      </c>
      <c r="E169" t="s">
        <v>10</v>
      </c>
      <c r="F169" t="s">
        <v>16</v>
      </c>
      <c r="G169" t="s">
        <v>12</v>
      </c>
      <c r="H169">
        <v>0.42</v>
      </c>
      <c r="I169" s="1">
        <f t="shared" si="4"/>
        <v>0.48468008793580042</v>
      </c>
      <c r="J169" s="1">
        <f t="shared" si="5"/>
        <v>6.4680087935800434E-2</v>
      </c>
    </row>
    <row r="170" spans="1:10" x14ac:dyDescent="0.3">
      <c r="A170">
        <v>169</v>
      </c>
      <c r="B170">
        <v>0.66666666699999999</v>
      </c>
      <c r="C170">
        <v>4.4429999999999999E-3</v>
      </c>
      <c r="D170">
        <v>2.3023023E-2</v>
      </c>
      <c r="E170" t="s">
        <v>10</v>
      </c>
      <c r="F170" t="s">
        <v>16</v>
      </c>
      <c r="G170" t="s">
        <v>12</v>
      </c>
      <c r="H170">
        <v>0.42</v>
      </c>
      <c r="I170" s="1">
        <f t="shared" si="4"/>
        <v>0.25744200855940003</v>
      </c>
      <c r="J170" s="1">
        <f t="shared" si="5"/>
        <v>-0.16255799144059996</v>
      </c>
    </row>
    <row r="171" spans="1:10" x14ac:dyDescent="0.3">
      <c r="A171">
        <v>170</v>
      </c>
      <c r="B171">
        <v>0.8</v>
      </c>
      <c r="C171">
        <v>2.3840490000000001E-3</v>
      </c>
      <c r="D171">
        <v>2.7027026999999999E-2</v>
      </c>
      <c r="E171" t="s">
        <v>10</v>
      </c>
      <c r="F171" t="s">
        <v>16</v>
      </c>
      <c r="G171" t="s">
        <v>12</v>
      </c>
      <c r="H171">
        <v>0.4</v>
      </c>
      <c r="I171" s="1">
        <f t="shared" si="4"/>
        <v>0.96691991951720047</v>
      </c>
      <c r="J171" s="1">
        <f t="shared" si="5"/>
        <v>0.56691991951720044</v>
      </c>
    </row>
    <row r="172" spans="1:10" x14ac:dyDescent="0.3">
      <c r="A172">
        <v>171</v>
      </c>
      <c r="B172">
        <v>0.6</v>
      </c>
      <c r="C172">
        <v>5.5266580000000003E-3</v>
      </c>
      <c r="D172">
        <v>1.001001E-2</v>
      </c>
      <c r="E172" t="s">
        <v>10</v>
      </c>
      <c r="F172" t="s">
        <v>16</v>
      </c>
      <c r="G172" t="s">
        <v>12</v>
      </c>
      <c r="H172">
        <v>0.4</v>
      </c>
      <c r="I172" s="1">
        <f t="shared" si="4"/>
        <v>-5.6472606634800027E-2</v>
      </c>
      <c r="J172" s="1">
        <f t="shared" si="5"/>
        <v>-0.45647260663480005</v>
      </c>
    </row>
    <row r="173" spans="1:10" x14ac:dyDescent="0.3">
      <c r="A173">
        <v>172</v>
      </c>
      <c r="B173">
        <v>0.8</v>
      </c>
      <c r="C173">
        <v>2.4924140000000001E-3</v>
      </c>
      <c r="D173">
        <v>1.2412411999999999E-2</v>
      </c>
      <c r="E173" t="s">
        <v>10</v>
      </c>
      <c r="F173" t="s">
        <v>16</v>
      </c>
      <c r="G173" t="s">
        <v>12</v>
      </c>
      <c r="H173">
        <v>0.4</v>
      </c>
      <c r="I173" s="1">
        <f t="shared" si="4"/>
        <v>1.0225708297862002</v>
      </c>
      <c r="J173" s="1">
        <f t="shared" si="5"/>
        <v>0.62257082978620015</v>
      </c>
    </row>
    <row r="174" spans="1:10" x14ac:dyDescent="0.3">
      <c r="A174">
        <v>173</v>
      </c>
      <c r="B174">
        <v>0.73333333300000003</v>
      </c>
      <c r="C174">
        <v>3.467707E-3</v>
      </c>
      <c r="D174">
        <v>2.6426425999999999E-2</v>
      </c>
      <c r="E174" t="s">
        <v>10</v>
      </c>
      <c r="F174" t="s">
        <v>16</v>
      </c>
      <c r="G174" t="s">
        <v>12</v>
      </c>
      <c r="H174">
        <v>0.4</v>
      </c>
      <c r="I174" s="1">
        <f t="shared" si="4"/>
        <v>0.60944146192659998</v>
      </c>
      <c r="J174" s="1">
        <f t="shared" si="5"/>
        <v>0.20944146192659996</v>
      </c>
    </row>
    <row r="175" spans="1:10" x14ac:dyDescent="0.3">
      <c r="A175">
        <v>174</v>
      </c>
      <c r="B175">
        <v>0.93333333299999999</v>
      </c>
      <c r="C175">
        <v>2.0589509999999998E-3</v>
      </c>
      <c r="D175">
        <v>1.6016019999999999E-3</v>
      </c>
      <c r="E175" t="s">
        <v>10</v>
      </c>
      <c r="F175" t="s">
        <v>16</v>
      </c>
      <c r="G175" t="s">
        <v>14</v>
      </c>
      <c r="H175">
        <v>0.4</v>
      </c>
      <c r="I175" s="1">
        <f t="shared" si="4"/>
        <v>3.2838147562989994</v>
      </c>
      <c r="J175" s="1">
        <f t="shared" si="5"/>
        <v>2.8838147562989995</v>
      </c>
    </row>
    <row r="176" spans="1:10" x14ac:dyDescent="0.3">
      <c r="A176">
        <v>175</v>
      </c>
      <c r="B176">
        <v>0.8</v>
      </c>
      <c r="C176">
        <v>4.3346340000000004E-3</v>
      </c>
      <c r="D176">
        <v>7.6276276000000004E-2</v>
      </c>
      <c r="E176" t="s">
        <v>10</v>
      </c>
      <c r="F176" t="s">
        <v>16</v>
      </c>
      <c r="G176" t="s">
        <v>12</v>
      </c>
      <c r="H176">
        <v>0.38</v>
      </c>
      <c r="I176" s="1">
        <f t="shared" si="4"/>
        <v>0.87251436160340079</v>
      </c>
      <c r="J176" s="1">
        <f t="shared" si="5"/>
        <v>0.49251436160340079</v>
      </c>
    </row>
    <row r="177" spans="1:10" x14ac:dyDescent="0.3">
      <c r="A177">
        <v>176</v>
      </c>
      <c r="B177">
        <v>0.53333333299999997</v>
      </c>
      <c r="C177">
        <v>5.0606849999999997E-3</v>
      </c>
      <c r="D177">
        <v>0.14914914900000001</v>
      </c>
      <c r="E177" t="s">
        <v>10</v>
      </c>
      <c r="F177" t="s">
        <v>16</v>
      </c>
      <c r="G177" t="s">
        <v>12</v>
      </c>
      <c r="H177">
        <v>0.38</v>
      </c>
      <c r="I177" s="1">
        <f t="shared" si="4"/>
        <v>-0.96671543503630009</v>
      </c>
      <c r="J177" s="1">
        <f t="shared" si="5"/>
        <v>-1.3467154350363</v>
      </c>
    </row>
    <row r="178" spans="1:10" x14ac:dyDescent="0.3">
      <c r="A178">
        <v>177</v>
      </c>
      <c r="B178">
        <v>0.53333333299999997</v>
      </c>
      <c r="C178">
        <v>7.9107069999999995E-3</v>
      </c>
      <c r="D178">
        <v>5.9059058999999997E-2</v>
      </c>
      <c r="E178" t="s">
        <v>10</v>
      </c>
      <c r="F178" t="s">
        <v>16</v>
      </c>
      <c r="G178" t="s">
        <v>12</v>
      </c>
      <c r="H178">
        <v>0.35</v>
      </c>
      <c r="I178" s="1">
        <f t="shared" si="4"/>
        <v>-0.53591004641350004</v>
      </c>
      <c r="J178" s="1">
        <f t="shared" si="5"/>
        <v>-0.88591004641350002</v>
      </c>
    </row>
    <row r="179" spans="1:10" x14ac:dyDescent="0.3">
      <c r="A179">
        <v>178</v>
      </c>
      <c r="B179">
        <v>0.86666666699999995</v>
      </c>
      <c r="C179">
        <v>2.709146E-3</v>
      </c>
      <c r="D179">
        <v>4.7047047000000002E-2</v>
      </c>
      <c r="E179" t="s">
        <v>10</v>
      </c>
      <c r="F179" t="s">
        <v>16</v>
      </c>
      <c r="G179" t="s">
        <v>14</v>
      </c>
      <c r="H179">
        <v>0.35</v>
      </c>
      <c r="I179" s="1">
        <f t="shared" si="4"/>
        <v>2.7472963924480003</v>
      </c>
      <c r="J179" s="1">
        <f t="shared" si="5"/>
        <v>2.3972963924480002</v>
      </c>
    </row>
    <row r="180" spans="1:10" x14ac:dyDescent="0.3">
      <c r="A180">
        <v>179</v>
      </c>
      <c r="B180">
        <v>0.73333333300000003</v>
      </c>
      <c r="C180">
        <v>2.1673170000000002E-3</v>
      </c>
      <c r="D180">
        <v>3.7037037000000002E-2</v>
      </c>
      <c r="E180" t="s">
        <v>10</v>
      </c>
      <c r="F180" t="s">
        <v>16</v>
      </c>
      <c r="G180" t="s">
        <v>14</v>
      </c>
      <c r="H180">
        <v>0.35</v>
      </c>
      <c r="I180" s="1">
        <f t="shared" si="4"/>
        <v>1.9543050462989009</v>
      </c>
      <c r="J180" s="1">
        <f t="shared" si="5"/>
        <v>1.6043050462989008</v>
      </c>
    </row>
    <row r="181" spans="1:10" x14ac:dyDescent="0.3">
      <c r="A181">
        <v>180</v>
      </c>
      <c r="B181">
        <v>0.46666666699999998</v>
      </c>
      <c r="C181">
        <v>7.9107069999999995E-3</v>
      </c>
      <c r="D181">
        <v>0.42542542500000002</v>
      </c>
      <c r="E181" t="s">
        <v>10</v>
      </c>
      <c r="F181" t="s">
        <v>16</v>
      </c>
      <c r="G181" t="s">
        <v>12</v>
      </c>
      <c r="H181">
        <v>0.31</v>
      </c>
      <c r="I181" s="1">
        <f t="shared" si="4"/>
        <v>-2.2249127437986997</v>
      </c>
      <c r="J181" s="1">
        <f t="shared" si="5"/>
        <v>-2.5349127437986998</v>
      </c>
    </row>
    <row r="182" spans="1:10" x14ac:dyDescent="0.3">
      <c r="A182">
        <v>181</v>
      </c>
      <c r="B182">
        <v>0.6</v>
      </c>
      <c r="C182">
        <v>2.0589509999999998E-3</v>
      </c>
      <c r="D182">
        <v>0.119119119</v>
      </c>
      <c r="E182" t="s">
        <v>10</v>
      </c>
      <c r="F182" t="s">
        <v>16</v>
      </c>
      <c r="G182" t="s">
        <v>12</v>
      </c>
      <c r="H182">
        <v>0.3</v>
      </c>
      <c r="I182" s="1">
        <f t="shared" si="4"/>
        <v>-0.57886980443339997</v>
      </c>
      <c r="J182" s="1">
        <f t="shared" si="5"/>
        <v>-0.87886980443340001</v>
      </c>
    </row>
    <row r="183" spans="1:10" x14ac:dyDescent="0.3">
      <c r="A183">
        <v>182</v>
      </c>
      <c r="B183">
        <v>0.86666666699999995</v>
      </c>
      <c r="C183">
        <v>1.733853E-3</v>
      </c>
      <c r="D183">
        <v>9.9099098999999996E-2</v>
      </c>
      <c r="E183" t="s">
        <v>10</v>
      </c>
      <c r="F183" t="s">
        <v>16</v>
      </c>
      <c r="G183" t="s">
        <v>12</v>
      </c>
      <c r="H183">
        <v>0.3</v>
      </c>
      <c r="I183" s="1">
        <f t="shared" si="4"/>
        <v>1.0909870197849005</v>
      </c>
      <c r="J183" s="1">
        <f t="shared" si="5"/>
        <v>0.79098701978490049</v>
      </c>
    </row>
    <row r="184" spans="1:10" x14ac:dyDescent="0.3">
      <c r="A184">
        <v>183</v>
      </c>
      <c r="B184">
        <v>0.66666666699999999</v>
      </c>
      <c r="C184">
        <v>2.8175119999999999E-3</v>
      </c>
      <c r="D184">
        <v>5.9059058999999997E-2</v>
      </c>
      <c r="E184" t="s">
        <v>10</v>
      </c>
      <c r="F184" t="s">
        <v>16</v>
      </c>
      <c r="G184" t="s">
        <v>12</v>
      </c>
      <c r="H184">
        <v>0.3</v>
      </c>
      <c r="I184" s="1">
        <f t="shared" si="4"/>
        <v>6.5595870150999769E-2</v>
      </c>
      <c r="J184" s="1">
        <f t="shared" si="5"/>
        <v>-0.23440412984900022</v>
      </c>
    </row>
    <row r="185" spans="1:10" x14ac:dyDescent="0.3">
      <c r="A185">
        <v>184</v>
      </c>
      <c r="B185">
        <v>0.66666666699999999</v>
      </c>
      <c r="C185">
        <v>1.625488E-3</v>
      </c>
      <c r="D185">
        <v>4.1041041E-2</v>
      </c>
      <c r="E185" t="s">
        <v>10</v>
      </c>
      <c r="F185" t="s">
        <v>16</v>
      </c>
      <c r="G185" t="s">
        <v>12</v>
      </c>
      <c r="H185">
        <v>0.27</v>
      </c>
      <c r="I185" s="1">
        <f t="shared" si="4"/>
        <v>8.0895389943999252E-2</v>
      </c>
      <c r="J185" s="1">
        <f t="shared" si="5"/>
        <v>-0.18910461005600077</v>
      </c>
    </row>
    <row r="186" spans="1:10" x14ac:dyDescent="0.3">
      <c r="A186">
        <v>185</v>
      </c>
      <c r="B186">
        <v>0.33333333300000001</v>
      </c>
      <c r="C186">
        <v>4.6597310000000003E-3</v>
      </c>
      <c r="D186">
        <v>5.1051051E-2</v>
      </c>
      <c r="E186" t="s">
        <v>10</v>
      </c>
      <c r="F186" t="s">
        <v>16</v>
      </c>
      <c r="G186" t="s">
        <v>12</v>
      </c>
      <c r="H186">
        <v>0.25</v>
      </c>
      <c r="I186" s="1">
        <f t="shared" si="4"/>
        <v>-1.8480452664542999</v>
      </c>
      <c r="J186" s="1">
        <f t="shared" si="5"/>
        <v>-2.0980452664542999</v>
      </c>
    </row>
    <row r="187" spans="1:10" x14ac:dyDescent="0.3">
      <c r="A187">
        <v>186</v>
      </c>
      <c r="B187">
        <v>0.33333333300000001</v>
      </c>
      <c r="C187">
        <v>2.8175119999999999E-3</v>
      </c>
      <c r="D187">
        <v>2.802803E-3</v>
      </c>
      <c r="E187" t="s">
        <v>10</v>
      </c>
      <c r="F187" t="s">
        <v>16</v>
      </c>
      <c r="G187" t="s">
        <v>14</v>
      </c>
      <c r="H187">
        <v>0.25</v>
      </c>
      <c r="I187" s="1">
        <f t="shared" si="4"/>
        <v>-0.31839488553079986</v>
      </c>
      <c r="J187" s="1">
        <f t="shared" si="5"/>
        <v>-0.56839488553079986</v>
      </c>
    </row>
    <row r="188" spans="1:10" x14ac:dyDescent="0.3">
      <c r="A188">
        <v>187</v>
      </c>
      <c r="B188">
        <v>0.46666666699999998</v>
      </c>
      <c r="C188">
        <v>2.1673170000000002E-3</v>
      </c>
      <c r="D188">
        <v>4.3043043000000003E-2</v>
      </c>
      <c r="E188" t="s">
        <v>10</v>
      </c>
      <c r="F188" t="s">
        <v>16</v>
      </c>
      <c r="G188" t="s">
        <v>14</v>
      </c>
      <c r="H188">
        <v>0.25</v>
      </c>
      <c r="I188" s="1">
        <f t="shared" si="4"/>
        <v>0.3205591044056999</v>
      </c>
      <c r="J188" s="1">
        <f t="shared" si="5"/>
        <v>7.0559104405699902E-2</v>
      </c>
    </row>
    <row r="189" spans="1:10" x14ac:dyDescent="0.3">
      <c r="A189">
        <v>188</v>
      </c>
      <c r="B189">
        <v>0.66666666699999999</v>
      </c>
      <c r="C189">
        <v>2.0589509999999998E-3</v>
      </c>
      <c r="D189">
        <v>6.3063063000000003E-2</v>
      </c>
      <c r="E189" t="s">
        <v>10</v>
      </c>
      <c r="F189" t="s">
        <v>16</v>
      </c>
      <c r="G189" t="s">
        <v>12</v>
      </c>
      <c r="H189">
        <v>0.25</v>
      </c>
      <c r="I189" s="1">
        <f t="shared" si="4"/>
        <v>2.1036803992299458E-2</v>
      </c>
      <c r="J189" s="1">
        <f t="shared" si="5"/>
        <v>-0.22896319600770054</v>
      </c>
    </row>
    <row r="190" spans="1:10" x14ac:dyDescent="0.3">
      <c r="A190">
        <v>189</v>
      </c>
      <c r="B190">
        <v>0.66666666699999999</v>
      </c>
      <c r="C190">
        <v>2.709146E-3</v>
      </c>
      <c r="D190">
        <v>3.5035034999999999E-2</v>
      </c>
      <c r="E190" t="s">
        <v>10</v>
      </c>
      <c r="F190" t="s">
        <v>16</v>
      </c>
      <c r="G190" t="s">
        <v>12</v>
      </c>
      <c r="H190">
        <v>0.25</v>
      </c>
      <c r="I190" s="1">
        <f t="shared" si="4"/>
        <v>0.14555495096439985</v>
      </c>
      <c r="J190" s="1">
        <f t="shared" si="5"/>
        <v>-0.10444504903560015</v>
      </c>
    </row>
    <row r="191" spans="1:10" x14ac:dyDescent="0.3">
      <c r="A191">
        <v>190</v>
      </c>
      <c r="B191">
        <v>0.133333333</v>
      </c>
      <c r="C191">
        <v>2.709146E-3</v>
      </c>
      <c r="D191">
        <v>0.109109109</v>
      </c>
      <c r="E191" t="s">
        <v>10</v>
      </c>
      <c r="F191" t="s">
        <v>16</v>
      </c>
      <c r="G191" t="s">
        <v>12</v>
      </c>
      <c r="H191">
        <v>0.2</v>
      </c>
      <c r="I191" s="1">
        <f t="shared" si="4"/>
        <v>-3.3397561639184001</v>
      </c>
      <c r="J191" s="1">
        <f t="shared" si="5"/>
        <v>-3.5397561639184003</v>
      </c>
    </row>
    <row r="192" spans="1:10" x14ac:dyDescent="0.3">
      <c r="A192">
        <v>191</v>
      </c>
      <c r="B192">
        <v>0.33333333300000001</v>
      </c>
      <c r="C192">
        <v>4.6597310000000003E-3</v>
      </c>
      <c r="D192">
        <v>0.119119119</v>
      </c>
      <c r="E192" t="s">
        <v>10</v>
      </c>
      <c r="F192" t="s">
        <v>16</v>
      </c>
      <c r="G192" t="s">
        <v>12</v>
      </c>
      <c r="H192">
        <v>0.2</v>
      </c>
      <c r="I192" s="1">
        <f t="shared" si="4"/>
        <v>-2.0869437647139</v>
      </c>
      <c r="J192" s="1">
        <f t="shared" si="5"/>
        <v>-2.2869437647139002</v>
      </c>
    </row>
    <row r="193" spans="1:10" x14ac:dyDescent="0.3">
      <c r="A193">
        <v>192</v>
      </c>
      <c r="B193">
        <v>0.6</v>
      </c>
      <c r="C193">
        <v>2.709146E-3</v>
      </c>
      <c r="D193">
        <v>4.9049048999999997E-2</v>
      </c>
      <c r="E193" t="s">
        <v>10</v>
      </c>
      <c r="F193" t="s">
        <v>16</v>
      </c>
      <c r="G193" t="s">
        <v>12</v>
      </c>
      <c r="H193">
        <v>0.2</v>
      </c>
      <c r="I193" s="1">
        <f t="shared" si="4"/>
        <v>-0.30679670265390024</v>
      </c>
      <c r="J193" s="1">
        <f t="shared" si="5"/>
        <v>-0.5067967026539002</v>
      </c>
    </row>
    <row r="194" spans="1:10" x14ac:dyDescent="0.3">
      <c r="A194">
        <v>193</v>
      </c>
      <c r="B194">
        <v>0.26666666700000002</v>
      </c>
      <c r="C194">
        <v>4.6597310000000003E-3</v>
      </c>
      <c r="D194">
        <v>9.7097096999999993E-2</v>
      </c>
      <c r="E194" t="s">
        <v>10</v>
      </c>
      <c r="F194" t="s">
        <v>16</v>
      </c>
      <c r="G194" t="s">
        <v>12</v>
      </c>
      <c r="H194">
        <v>0.2</v>
      </c>
      <c r="I194" s="1">
        <f t="shared" si="4"/>
        <v>-2.4128197367355</v>
      </c>
      <c r="J194" s="1">
        <f t="shared" si="5"/>
        <v>-2.6128197367355002</v>
      </c>
    </row>
    <row r="195" spans="1:10" x14ac:dyDescent="0.3">
      <c r="A195">
        <v>194</v>
      </c>
      <c r="B195">
        <v>0.66666666699999999</v>
      </c>
      <c r="C195">
        <v>3.5760729999999999E-3</v>
      </c>
      <c r="D195">
        <v>4.7047047000000002E-2</v>
      </c>
      <c r="E195" t="s">
        <v>10</v>
      </c>
      <c r="F195" t="s">
        <v>16</v>
      </c>
      <c r="G195" t="s">
        <v>12</v>
      </c>
      <c r="H195">
        <v>0.2</v>
      </c>
      <c r="I195" s="1">
        <f t="shared" ref="I195:I252" si="6">6.0475*B195+40.2159*C195-3.5097*D195+IF(E195="Diesel", 1.8827,0)+IF(F195="Dealer", 1.1635,0)+IF(G195="Automatic", 1.4344,0)-3.8721</f>
        <v>0.13826064198730004</v>
      </c>
      <c r="J195" s="1">
        <f t="shared" ref="J195:J252" si="7">I195-H195</f>
        <v>-6.1739358012699974E-2</v>
      </c>
    </row>
    <row r="196" spans="1:10" x14ac:dyDescent="0.3">
      <c r="A196">
        <v>195</v>
      </c>
      <c r="B196">
        <v>0.33333333300000001</v>
      </c>
      <c r="C196">
        <v>5.0606849999999997E-3</v>
      </c>
      <c r="D196">
        <v>9.9099098999999996E-2</v>
      </c>
      <c r="E196" t="s">
        <v>10</v>
      </c>
      <c r="F196" t="s">
        <v>16</v>
      </c>
      <c r="G196" t="s">
        <v>12</v>
      </c>
      <c r="H196">
        <v>0.2</v>
      </c>
      <c r="I196" s="1">
        <f t="shared" si="6"/>
        <v>-2.0005547745512997</v>
      </c>
      <c r="J196" s="1">
        <f t="shared" si="7"/>
        <v>-2.2005547745512999</v>
      </c>
    </row>
    <row r="197" spans="1:10" x14ac:dyDescent="0.3">
      <c r="A197">
        <v>196</v>
      </c>
      <c r="B197">
        <v>0.8</v>
      </c>
      <c r="C197">
        <v>0</v>
      </c>
      <c r="D197">
        <v>6.9069068999999997E-2</v>
      </c>
      <c r="E197" t="s">
        <v>10</v>
      </c>
      <c r="F197" t="s">
        <v>16</v>
      </c>
      <c r="G197" t="s">
        <v>12</v>
      </c>
      <c r="H197">
        <v>0.18</v>
      </c>
      <c r="I197" s="1">
        <f t="shared" si="6"/>
        <v>0.7234882885307008</v>
      </c>
      <c r="J197" s="1">
        <f t="shared" si="7"/>
        <v>0.54348828853070086</v>
      </c>
    </row>
    <row r="198" spans="1:10" x14ac:dyDescent="0.3">
      <c r="A198">
        <v>197</v>
      </c>
      <c r="B198">
        <v>0.33333333300000001</v>
      </c>
      <c r="C198">
        <v>2.1673170000000002E-3</v>
      </c>
      <c r="D198">
        <v>1</v>
      </c>
      <c r="E198" t="s">
        <v>10</v>
      </c>
      <c r="F198" t="s">
        <v>16</v>
      </c>
      <c r="G198" t="s">
        <v>14</v>
      </c>
      <c r="H198">
        <v>0.17</v>
      </c>
      <c r="I198" s="1">
        <f t="shared" si="6"/>
        <v>-3.8444060649422003</v>
      </c>
      <c r="J198" s="1">
        <f t="shared" si="7"/>
        <v>-4.0144060649422002</v>
      </c>
    </row>
    <row r="199" spans="1:10" x14ac:dyDescent="0.3">
      <c r="A199">
        <v>198</v>
      </c>
      <c r="B199">
        <v>0.46666666699999998</v>
      </c>
      <c r="C199">
        <v>2.0589509999999998E-3</v>
      </c>
      <c r="D199">
        <v>6.5065065000000005E-2</v>
      </c>
      <c r="E199" t="s">
        <v>10</v>
      </c>
      <c r="F199" t="s">
        <v>16</v>
      </c>
      <c r="G199" t="s">
        <v>12</v>
      </c>
      <c r="H199">
        <v>0.16</v>
      </c>
      <c r="I199" s="1">
        <f t="shared" si="6"/>
        <v>-1.1954896224270999</v>
      </c>
      <c r="J199" s="1">
        <f t="shared" si="7"/>
        <v>-1.3554896224270998</v>
      </c>
    </row>
    <row r="200" spans="1:10" x14ac:dyDescent="0.3">
      <c r="A200">
        <v>199</v>
      </c>
      <c r="B200">
        <v>0.53333333299999997</v>
      </c>
      <c r="C200">
        <v>2.709146E-3</v>
      </c>
      <c r="D200">
        <v>6.9069068999999997E-2</v>
      </c>
      <c r="E200" t="s">
        <v>10</v>
      </c>
      <c r="F200" t="s">
        <v>16</v>
      </c>
      <c r="G200" t="s">
        <v>12</v>
      </c>
      <c r="H200">
        <v>0.15</v>
      </c>
      <c r="I200" s="1">
        <f t="shared" si="6"/>
        <v>-0.78022763553039987</v>
      </c>
      <c r="J200" s="1">
        <f t="shared" si="7"/>
        <v>-0.93022763553039989</v>
      </c>
    </row>
    <row r="201" spans="1:10" x14ac:dyDescent="0.3">
      <c r="A201">
        <v>200</v>
      </c>
      <c r="B201">
        <v>0.26666666700000002</v>
      </c>
      <c r="C201">
        <v>2.8175119999999999E-3</v>
      </c>
      <c r="D201">
        <v>0.105105105</v>
      </c>
      <c r="E201" t="s">
        <v>10</v>
      </c>
      <c r="F201" t="s">
        <v>16</v>
      </c>
      <c r="G201" t="s">
        <v>12</v>
      </c>
      <c r="H201">
        <v>0.12</v>
      </c>
      <c r="I201" s="1">
        <f t="shared" si="6"/>
        <v>-2.5150119374952</v>
      </c>
      <c r="J201" s="1">
        <f t="shared" si="7"/>
        <v>-2.6350119374952001</v>
      </c>
    </row>
    <row r="202" spans="1:10" x14ac:dyDescent="0.3">
      <c r="A202">
        <v>201</v>
      </c>
      <c r="B202">
        <v>0.2</v>
      </c>
      <c r="C202">
        <v>4.6597310000000003E-3</v>
      </c>
      <c r="D202">
        <v>0.18364965</v>
      </c>
      <c r="E202" t="s">
        <v>10</v>
      </c>
      <c r="F202" t="s">
        <v>16</v>
      </c>
      <c r="G202" t="s">
        <v>12</v>
      </c>
      <c r="H202">
        <v>0.1</v>
      </c>
      <c r="I202" s="1">
        <f t="shared" si="6"/>
        <v>-3.1197599006820997</v>
      </c>
      <c r="J202" s="1">
        <f t="shared" si="7"/>
        <v>-3.2197599006820998</v>
      </c>
    </row>
    <row r="203" spans="1:10" x14ac:dyDescent="0.3">
      <c r="A203">
        <v>202</v>
      </c>
      <c r="B203">
        <v>0.46666666699999998</v>
      </c>
      <c r="C203">
        <v>7.01127E-2</v>
      </c>
      <c r="D203">
        <v>0.115115115</v>
      </c>
      <c r="E203" t="s">
        <v>13</v>
      </c>
      <c r="F203" t="s">
        <v>11</v>
      </c>
      <c r="G203" t="s">
        <v>12</v>
      </c>
      <c r="H203">
        <v>3.25</v>
      </c>
      <c r="I203" s="1">
        <f t="shared" si="6"/>
        <v>4.4118924814970004</v>
      </c>
      <c r="J203" s="1">
        <f t="shared" si="7"/>
        <v>1.1618924814970004</v>
      </c>
    </row>
    <row r="204" spans="1:10" x14ac:dyDescent="0.3">
      <c r="A204">
        <v>203</v>
      </c>
      <c r="B204">
        <v>0.8</v>
      </c>
      <c r="C204">
        <v>5.8300824000000001E-2</v>
      </c>
      <c r="D204">
        <v>5.5455455000000001E-2</v>
      </c>
      <c r="E204" t="s">
        <v>10</v>
      </c>
      <c r="F204" t="s">
        <v>11</v>
      </c>
      <c r="G204" t="s">
        <v>12</v>
      </c>
      <c r="H204">
        <v>4.4000000000000004</v>
      </c>
      <c r="I204" s="1">
        <f t="shared" si="6"/>
        <v>4.279388097488102</v>
      </c>
      <c r="J204" s="1">
        <f t="shared" si="7"/>
        <v>-0.12061190251189835</v>
      </c>
    </row>
    <row r="205" spans="1:10" x14ac:dyDescent="0.3">
      <c r="A205">
        <v>204</v>
      </c>
      <c r="B205">
        <v>0.53333333299999997</v>
      </c>
      <c r="C205">
        <v>4.6380580999999997E-2</v>
      </c>
      <c r="D205">
        <v>0.106026026</v>
      </c>
      <c r="E205" t="s">
        <v>10</v>
      </c>
      <c r="F205" t="s">
        <v>11</v>
      </c>
      <c r="G205" t="s">
        <v>12</v>
      </c>
      <c r="H205">
        <v>2.95</v>
      </c>
      <c r="I205" s="1">
        <f t="shared" si="6"/>
        <v>2.0098505953031993</v>
      </c>
      <c r="J205" s="1">
        <f t="shared" si="7"/>
        <v>-0.94014940469680086</v>
      </c>
    </row>
    <row r="206" spans="1:10" x14ac:dyDescent="0.3">
      <c r="A206">
        <v>205</v>
      </c>
      <c r="B206">
        <v>0.8</v>
      </c>
      <c r="C206">
        <v>4.4538361999999998E-2</v>
      </c>
      <c r="D206">
        <v>5.5619620000000002E-2</v>
      </c>
      <c r="E206" t="s">
        <v>10</v>
      </c>
      <c r="F206" t="s">
        <v>11</v>
      </c>
      <c r="G206" t="s">
        <v>12</v>
      </c>
      <c r="H206">
        <v>2.75</v>
      </c>
      <c r="I206" s="1">
        <f t="shared" si="6"/>
        <v>3.7253421320418005</v>
      </c>
      <c r="J206" s="1">
        <f t="shared" si="7"/>
        <v>0.97534213204180054</v>
      </c>
    </row>
    <row r="207" spans="1:10" x14ac:dyDescent="0.3">
      <c r="A207">
        <v>206</v>
      </c>
      <c r="B207">
        <v>0.86666666699999995</v>
      </c>
      <c r="C207">
        <v>5.8300824000000001E-2</v>
      </c>
      <c r="D207">
        <v>5.9919919999999998E-3</v>
      </c>
      <c r="E207" t="s">
        <v>10</v>
      </c>
      <c r="F207" t="s">
        <v>11</v>
      </c>
      <c r="G207" t="s">
        <v>12</v>
      </c>
      <c r="H207">
        <v>5.25</v>
      </c>
      <c r="I207" s="1">
        <f t="shared" si="6"/>
        <v>4.8561566822617017</v>
      </c>
      <c r="J207" s="1">
        <f t="shared" si="7"/>
        <v>-0.39384331773829828</v>
      </c>
    </row>
    <row r="208" spans="1:10" x14ac:dyDescent="0.3">
      <c r="A208">
        <v>207</v>
      </c>
      <c r="B208">
        <v>0.93333333299999999</v>
      </c>
      <c r="C208">
        <v>7.3797138999999998E-2</v>
      </c>
      <c r="D208">
        <v>2.3981981999999999E-2</v>
      </c>
      <c r="E208" t="s">
        <v>10</v>
      </c>
      <c r="F208" t="s">
        <v>11</v>
      </c>
      <c r="G208" t="s">
        <v>12</v>
      </c>
      <c r="H208">
        <v>5.75</v>
      </c>
      <c r="I208" s="1">
        <f t="shared" si="6"/>
        <v>5.8193821314022003</v>
      </c>
      <c r="J208" s="1">
        <f t="shared" si="7"/>
        <v>6.9382131402200287E-2</v>
      </c>
    </row>
    <row r="209" spans="1:10" x14ac:dyDescent="0.3">
      <c r="A209">
        <v>208</v>
      </c>
      <c r="B209">
        <v>0.8</v>
      </c>
      <c r="C209">
        <v>5.8300824000000001E-2</v>
      </c>
      <c r="D209">
        <v>6.8662662999999999E-2</v>
      </c>
      <c r="E209" t="s">
        <v>10</v>
      </c>
      <c r="F209" t="s">
        <v>11</v>
      </c>
      <c r="G209" t="s">
        <v>14</v>
      </c>
      <c r="H209">
        <v>5.15</v>
      </c>
      <c r="I209" s="1">
        <f t="shared" si="6"/>
        <v>5.6674347595705008</v>
      </c>
      <c r="J209" s="1">
        <f t="shared" si="7"/>
        <v>0.51743475957050045</v>
      </c>
    </row>
    <row r="210" spans="1:10" x14ac:dyDescent="0.3">
      <c r="A210">
        <v>209</v>
      </c>
      <c r="B210">
        <v>0.93333333299999999</v>
      </c>
      <c r="C210">
        <v>8.4308625999999998E-2</v>
      </c>
      <c r="D210">
        <v>5.8758760000000004E-3</v>
      </c>
      <c r="E210" t="s">
        <v>10</v>
      </c>
      <c r="F210" t="s">
        <v>11</v>
      </c>
      <c r="G210" t="s">
        <v>12</v>
      </c>
      <c r="H210">
        <v>7.9</v>
      </c>
      <c r="I210" s="1">
        <f t="shared" si="6"/>
        <v>6.3056580416736985</v>
      </c>
      <c r="J210" s="1">
        <f t="shared" si="7"/>
        <v>-1.5943419583263019</v>
      </c>
    </row>
    <row r="211" spans="1:10" x14ac:dyDescent="0.3">
      <c r="A211">
        <v>210</v>
      </c>
      <c r="B211">
        <v>0.8</v>
      </c>
      <c r="C211">
        <v>5.8300824000000001E-2</v>
      </c>
      <c r="D211">
        <v>4.1291291000000001E-2</v>
      </c>
      <c r="E211" t="s">
        <v>13</v>
      </c>
      <c r="F211" t="s">
        <v>11</v>
      </c>
      <c r="G211" t="s">
        <v>12</v>
      </c>
      <c r="H211">
        <v>4.8499999999999996</v>
      </c>
      <c r="I211" s="1">
        <f t="shared" si="6"/>
        <v>6.2118000638789006</v>
      </c>
      <c r="J211" s="1">
        <f t="shared" si="7"/>
        <v>1.361800063878901</v>
      </c>
    </row>
    <row r="212" spans="1:10" x14ac:dyDescent="0.3">
      <c r="A212">
        <v>211</v>
      </c>
      <c r="B212">
        <v>0.6</v>
      </c>
      <c r="C212">
        <v>4.6380580999999997E-2</v>
      </c>
      <c r="D212">
        <v>7.0620620999999995E-2</v>
      </c>
      <c r="E212" t="s">
        <v>10</v>
      </c>
      <c r="F212" t="s">
        <v>11</v>
      </c>
      <c r="G212" t="s">
        <v>12</v>
      </c>
      <c r="H212">
        <v>3.1</v>
      </c>
      <c r="I212" s="1">
        <f t="shared" si="6"/>
        <v>2.5372796139141998</v>
      </c>
      <c r="J212" s="1">
        <f t="shared" si="7"/>
        <v>-0.56272038608580033</v>
      </c>
    </row>
    <row r="213" spans="1:10" x14ac:dyDescent="0.3">
      <c r="A213">
        <v>212</v>
      </c>
      <c r="B213">
        <v>0.8</v>
      </c>
      <c r="C213">
        <v>0.156805375</v>
      </c>
      <c r="D213">
        <v>8.6156155999999998E-2</v>
      </c>
      <c r="E213" t="s">
        <v>13</v>
      </c>
      <c r="F213" t="s">
        <v>11</v>
      </c>
      <c r="G213" t="s">
        <v>12</v>
      </c>
      <c r="H213">
        <v>11.75</v>
      </c>
      <c r="I213" s="1">
        <f t="shared" si="6"/>
        <v>10.0157870197493</v>
      </c>
      <c r="J213" s="1">
        <f t="shared" si="7"/>
        <v>-1.7342129802506996</v>
      </c>
    </row>
    <row r="214" spans="1:10" x14ac:dyDescent="0.3">
      <c r="A214">
        <v>213</v>
      </c>
      <c r="B214">
        <v>0.86666666699999995</v>
      </c>
      <c r="C214">
        <v>0.14390984000000001</v>
      </c>
      <c r="D214">
        <v>4.4386386E-2</v>
      </c>
      <c r="E214" t="s">
        <v>10</v>
      </c>
      <c r="F214" t="s">
        <v>11</v>
      </c>
      <c r="G214" t="s">
        <v>12</v>
      </c>
      <c r="H214">
        <v>11.25</v>
      </c>
      <c r="I214" s="1">
        <f t="shared" si="6"/>
        <v>8.1642475041943001</v>
      </c>
      <c r="J214" s="1">
        <f t="shared" si="7"/>
        <v>-3.0857524958056999</v>
      </c>
    </row>
    <row r="215" spans="1:10" x14ac:dyDescent="0.3">
      <c r="A215">
        <v>214</v>
      </c>
      <c r="B215">
        <v>0.53333333299999997</v>
      </c>
      <c r="C215">
        <v>7.01127E-2</v>
      </c>
      <c r="D215">
        <v>6.2270270000000003E-2</v>
      </c>
      <c r="E215" t="s">
        <v>10</v>
      </c>
      <c r="F215" t="s">
        <v>11</v>
      </c>
      <c r="G215" t="s">
        <v>12</v>
      </c>
      <c r="H215">
        <v>2.9</v>
      </c>
      <c r="I215" s="1">
        <f t="shared" si="6"/>
        <v>3.1178286966284996</v>
      </c>
      <c r="J215" s="1">
        <f t="shared" si="7"/>
        <v>0.21782869662849969</v>
      </c>
    </row>
    <row r="216" spans="1:10" x14ac:dyDescent="0.3">
      <c r="A216">
        <v>215</v>
      </c>
      <c r="B216">
        <v>0.93333333299999999</v>
      </c>
      <c r="C216">
        <v>5.8300824000000001E-2</v>
      </c>
      <c r="D216">
        <v>3.9267267000000002E-2</v>
      </c>
      <c r="E216" t="s">
        <v>10</v>
      </c>
      <c r="F216" t="s">
        <v>11</v>
      </c>
      <c r="G216" t="s">
        <v>12</v>
      </c>
      <c r="H216">
        <v>5.25</v>
      </c>
      <c r="I216" s="1">
        <f t="shared" si="6"/>
        <v>5.142537112229201</v>
      </c>
      <c r="J216" s="1">
        <f t="shared" si="7"/>
        <v>-0.10746288777079904</v>
      </c>
    </row>
    <row r="217" spans="1:10" x14ac:dyDescent="0.3">
      <c r="A217">
        <v>216</v>
      </c>
      <c r="B217">
        <v>0.6</v>
      </c>
      <c r="C217">
        <v>9.8396185999999997E-2</v>
      </c>
      <c r="D217">
        <v>7.1271270999999997E-2</v>
      </c>
      <c r="E217" t="s">
        <v>10</v>
      </c>
      <c r="F217" t="s">
        <v>11</v>
      </c>
      <c r="G217" t="s">
        <v>12</v>
      </c>
      <c r="H217">
        <v>4.5</v>
      </c>
      <c r="I217" s="1">
        <f t="shared" si="6"/>
        <v>4.6268503967286989</v>
      </c>
      <c r="J217" s="1">
        <f t="shared" si="7"/>
        <v>0.12685039672869891</v>
      </c>
    </row>
    <row r="218" spans="1:10" x14ac:dyDescent="0.3">
      <c r="A218">
        <v>217</v>
      </c>
      <c r="B218">
        <v>0.86666666699999995</v>
      </c>
      <c r="C218">
        <v>4.4538361999999998E-2</v>
      </c>
      <c r="D218">
        <v>2.4024024000000001E-2</v>
      </c>
      <c r="E218" t="s">
        <v>10</v>
      </c>
      <c r="F218" t="s">
        <v>11</v>
      </c>
      <c r="G218" t="s">
        <v>12</v>
      </c>
      <c r="H218">
        <v>2.9</v>
      </c>
      <c r="I218" s="1">
        <f t="shared" si="6"/>
        <v>4.2393998640055006</v>
      </c>
      <c r="J218" s="1">
        <f t="shared" si="7"/>
        <v>1.3393998640055007</v>
      </c>
    </row>
    <row r="219" spans="1:10" x14ac:dyDescent="0.3">
      <c r="A219">
        <v>218</v>
      </c>
      <c r="B219">
        <v>0.86666666699999995</v>
      </c>
      <c r="C219">
        <v>4.4538361999999998E-2</v>
      </c>
      <c r="D219">
        <v>2.9029029000000001E-2</v>
      </c>
      <c r="E219" t="s">
        <v>10</v>
      </c>
      <c r="F219" t="s">
        <v>11</v>
      </c>
      <c r="G219" t="s">
        <v>12</v>
      </c>
      <c r="H219">
        <v>3.15</v>
      </c>
      <c r="I219" s="1">
        <f t="shared" si="6"/>
        <v>4.2218337979570002</v>
      </c>
      <c r="J219" s="1">
        <f t="shared" si="7"/>
        <v>1.0718337979570003</v>
      </c>
    </row>
    <row r="220" spans="1:10" x14ac:dyDescent="0.3">
      <c r="A220">
        <v>219</v>
      </c>
      <c r="B220">
        <v>0.73333333300000003</v>
      </c>
      <c r="C220">
        <v>9.8396185999999997E-2</v>
      </c>
      <c r="D220">
        <v>8.9245245000000001E-2</v>
      </c>
      <c r="E220" t="s">
        <v>10</v>
      </c>
      <c r="F220" t="s">
        <v>11</v>
      </c>
      <c r="G220" t="s">
        <v>12</v>
      </c>
      <c r="H220">
        <v>6.45</v>
      </c>
      <c r="I220" s="1">
        <f t="shared" si="6"/>
        <v>5.3701004714984002</v>
      </c>
      <c r="J220" s="1">
        <f t="shared" si="7"/>
        <v>-1.0798995285016</v>
      </c>
    </row>
    <row r="221" spans="1:10" x14ac:dyDescent="0.3">
      <c r="A221">
        <v>220</v>
      </c>
      <c r="B221">
        <v>0.6</v>
      </c>
      <c r="C221">
        <v>9.8396185999999997E-2</v>
      </c>
      <c r="D221">
        <v>7.1071071E-2</v>
      </c>
      <c r="E221" t="s">
        <v>10</v>
      </c>
      <c r="F221" t="s">
        <v>11</v>
      </c>
      <c r="G221" t="s">
        <v>12</v>
      </c>
      <c r="H221">
        <v>4.5</v>
      </c>
      <c r="I221" s="1">
        <f t="shared" si="6"/>
        <v>4.6275530386686992</v>
      </c>
      <c r="J221" s="1">
        <f t="shared" si="7"/>
        <v>0.12755303866869916</v>
      </c>
    </row>
    <row r="222" spans="1:10" x14ac:dyDescent="0.3">
      <c r="A222">
        <v>221</v>
      </c>
      <c r="B222">
        <v>0.93333333299999999</v>
      </c>
      <c r="C222">
        <v>4.4538361999999998E-2</v>
      </c>
      <c r="D222">
        <v>7.6052051999999995E-2</v>
      </c>
      <c r="E222" t="s">
        <v>10</v>
      </c>
      <c r="F222" t="s">
        <v>11</v>
      </c>
      <c r="G222" t="s">
        <v>12</v>
      </c>
      <c r="H222">
        <v>3.5</v>
      </c>
      <c r="I222" s="1">
        <f t="shared" si="6"/>
        <v>4.4599637567689001</v>
      </c>
      <c r="J222" s="1">
        <f t="shared" si="7"/>
        <v>0.95996375676890011</v>
      </c>
    </row>
    <row r="223" spans="1:10" x14ac:dyDescent="0.3">
      <c r="A223">
        <v>222</v>
      </c>
      <c r="B223">
        <v>0.66666666699999999</v>
      </c>
      <c r="C223">
        <v>7.01127E-2</v>
      </c>
      <c r="D223">
        <v>6.3063063000000003E-2</v>
      </c>
      <c r="E223" t="s">
        <v>10</v>
      </c>
      <c r="F223" t="s">
        <v>11</v>
      </c>
      <c r="G223" t="s">
        <v>14</v>
      </c>
      <c r="H223">
        <v>4.5</v>
      </c>
      <c r="I223" s="1">
        <f t="shared" si="6"/>
        <v>5.3557795684014007</v>
      </c>
      <c r="J223" s="1">
        <f t="shared" si="7"/>
        <v>0.85577956840140068</v>
      </c>
    </row>
    <row r="224" spans="1:10" x14ac:dyDescent="0.3">
      <c r="A224">
        <v>223</v>
      </c>
      <c r="B224">
        <v>0.73333333300000003</v>
      </c>
      <c r="C224">
        <v>7.8890334000000006E-2</v>
      </c>
      <c r="D224">
        <v>0.154418418</v>
      </c>
      <c r="E224" t="s">
        <v>13</v>
      </c>
      <c r="F224" t="s">
        <v>11</v>
      </c>
      <c r="G224" t="s">
        <v>12</v>
      </c>
      <c r="H224">
        <v>6</v>
      </c>
      <c r="I224" s="1">
        <f t="shared" si="6"/>
        <v>6.2396167927735</v>
      </c>
      <c r="J224" s="1">
        <f t="shared" si="7"/>
        <v>0.23961679277350001</v>
      </c>
    </row>
    <row r="225" spans="1:10" x14ac:dyDescent="0.3">
      <c r="A225">
        <v>224</v>
      </c>
      <c r="B225">
        <v>0.8</v>
      </c>
      <c r="C225">
        <v>9.8396185999999997E-2</v>
      </c>
      <c r="D225">
        <v>0.121883884</v>
      </c>
      <c r="E225" t="s">
        <v>13</v>
      </c>
      <c r="F225" t="s">
        <v>11</v>
      </c>
      <c r="G225" t="s">
        <v>12</v>
      </c>
      <c r="H225">
        <v>8.25</v>
      </c>
      <c r="I225" s="1">
        <f t="shared" si="6"/>
        <v>7.5414153088826019</v>
      </c>
      <c r="J225" s="1">
        <f t="shared" si="7"/>
        <v>-0.70858469111739808</v>
      </c>
    </row>
    <row r="226" spans="1:10" x14ac:dyDescent="0.3">
      <c r="A226">
        <v>225</v>
      </c>
      <c r="B226">
        <v>0.66666666699999999</v>
      </c>
      <c r="C226">
        <v>9.8396185999999997E-2</v>
      </c>
      <c r="D226">
        <v>7.1467467000000007E-2</v>
      </c>
      <c r="E226" t="s">
        <v>10</v>
      </c>
      <c r="F226" t="s">
        <v>11</v>
      </c>
      <c r="G226" t="s">
        <v>14</v>
      </c>
      <c r="H226">
        <v>5.1100000000000003</v>
      </c>
      <c r="I226" s="1">
        <f t="shared" si="6"/>
        <v>6.4637284763099991</v>
      </c>
      <c r="J226" s="1">
        <f t="shared" si="7"/>
        <v>1.3537284763099988</v>
      </c>
    </row>
    <row r="227" spans="1:10" x14ac:dyDescent="0.3">
      <c r="A227">
        <v>226</v>
      </c>
      <c r="B227">
        <v>0.53333333299999997</v>
      </c>
      <c r="C227">
        <v>4.6380580999999997E-2</v>
      </c>
      <c r="D227">
        <v>4.4078078E-2</v>
      </c>
      <c r="E227" t="s">
        <v>10</v>
      </c>
      <c r="F227" t="s">
        <v>11</v>
      </c>
      <c r="G227" t="s">
        <v>12</v>
      </c>
      <c r="H227">
        <v>2.7</v>
      </c>
      <c r="I227" s="1">
        <f t="shared" si="6"/>
        <v>2.2272693083987991</v>
      </c>
      <c r="J227" s="1">
        <f t="shared" si="7"/>
        <v>-0.47273069160120107</v>
      </c>
    </row>
    <row r="228" spans="1:10" x14ac:dyDescent="0.3">
      <c r="A228">
        <v>227</v>
      </c>
      <c r="B228">
        <v>0.8</v>
      </c>
      <c r="C228">
        <v>5.8300824000000001E-2</v>
      </c>
      <c r="D228">
        <v>4.8404403999999998E-2</v>
      </c>
      <c r="E228" t="s">
        <v>10</v>
      </c>
      <c r="F228" t="s">
        <v>11</v>
      </c>
      <c r="G228" t="s">
        <v>12</v>
      </c>
      <c r="H228">
        <v>5.25</v>
      </c>
      <c r="I228" s="1">
        <f t="shared" si="6"/>
        <v>4.3041351711828</v>
      </c>
      <c r="J228" s="1">
        <f t="shared" si="7"/>
        <v>-0.94586482881720002</v>
      </c>
    </row>
    <row r="229" spans="1:10" x14ac:dyDescent="0.3">
      <c r="A229">
        <v>228</v>
      </c>
      <c r="B229">
        <v>0.53333333299999997</v>
      </c>
      <c r="C229">
        <v>4.4538361999999998E-2</v>
      </c>
      <c r="D229">
        <v>0.113113113</v>
      </c>
      <c r="E229" t="s">
        <v>10</v>
      </c>
      <c r="F229" t="s">
        <v>11</v>
      </c>
      <c r="G229" t="s">
        <v>12</v>
      </c>
      <c r="H229">
        <v>2.5499999999999998</v>
      </c>
      <c r="I229" s="1">
        <f t="shared" si="6"/>
        <v>1.9108905509772005</v>
      </c>
      <c r="J229" s="1">
        <f t="shared" si="7"/>
        <v>-0.63910944902279931</v>
      </c>
    </row>
    <row r="230" spans="1:10" x14ac:dyDescent="0.3">
      <c r="A230">
        <v>229</v>
      </c>
      <c r="B230">
        <v>0.6</v>
      </c>
      <c r="C230">
        <v>9.8396185999999997E-2</v>
      </c>
      <c r="D230">
        <v>0.119119119</v>
      </c>
      <c r="E230" t="s">
        <v>13</v>
      </c>
      <c r="F230" t="s">
        <v>11</v>
      </c>
      <c r="G230" t="s">
        <v>12</v>
      </c>
      <c r="H230">
        <v>4.95</v>
      </c>
      <c r="I230" s="1">
        <f t="shared" si="6"/>
        <v>6.341618804603101</v>
      </c>
      <c r="J230" s="1">
        <f t="shared" si="7"/>
        <v>1.3916188046031008</v>
      </c>
    </row>
    <row r="231" spans="1:10" x14ac:dyDescent="0.3">
      <c r="A231">
        <v>230</v>
      </c>
      <c r="B231">
        <v>0.6</v>
      </c>
      <c r="C231">
        <v>7.01127E-2</v>
      </c>
      <c r="D231">
        <v>0.103367367</v>
      </c>
      <c r="E231" t="s">
        <v>13</v>
      </c>
      <c r="F231" t="s">
        <v>11</v>
      </c>
      <c r="G231" t="s">
        <v>12</v>
      </c>
      <c r="H231">
        <v>3.1</v>
      </c>
      <c r="I231" s="1">
        <f t="shared" si="6"/>
        <v>5.259456883970099</v>
      </c>
      <c r="J231" s="1">
        <f t="shared" si="7"/>
        <v>2.1594568839700989</v>
      </c>
    </row>
    <row r="232" spans="1:10" x14ac:dyDescent="0.3">
      <c r="A232">
        <v>231</v>
      </c>
      <c r="B232">
        <v>0.66666666699999999</v>
      </c>
      <c r="C232">
        <v>9.8396185999999997E-2</v>
      </c>
      <c r="D232">
        <v>8.9089088999999996E-2</v>
      </c>
      <c r="E232" t="s">
        <v>13</v>
      </c>
      <c r="F232" t="s">
        <v>11</v>
      </c>
      <c r="G232" t="s">
        <v>12</v>
      </c>
      <c r="H232">
        <v>6.15</v>
      </c>
      <c r="I232" s="1">
        <f t="shared" si="6"/>
        <v>6.8501818695765984</v>
      </c>
      <c r="J232" s="1">
        <f t="shared" si="7"/>
        <v>0.700181869576598</v>
      </c>
    </row>
    <row r="233" spans="1:10" x14ac:dyDescent="0.3">
      <c r="A233">
        <v>232</v>
      </c>
      <c r="B233">
        <v>0.93333333299999999</v>
      </c>
      <c r="C233">
        <v>9.8396185999999997E-2</v>
      </c>
      <c r="D233">
        <v>2.9031030999999999E-2</v>
      </c>
      <c r="E233" t="s">
        <v>10</v>
      </c>
      <c r="F233" t="s">
        <v>11</v>
      </c>
      <c r="G233" t="s">
        <v>12</v>
      </c>
      <c r="H233">
        <v>9.25</v>
      </c>
      <c r="I233" s="1">
        <f t="shared" si="6"/>
        <v>6.7909342983742</v>
      </c>
      <c r="J233" s="1">
        <f t="shared" si="7"/>
        <v>-2.4590657016258</v>
      </c>
    </row>
    <row r="234" spans="1:10" x14ac:dyDescent="0.3">
      <c r="A234">
        <v>233</v>
      </c>
      <c r="B234">
        <v>0.8</v>
      </c>
      <c r="C234">
        <v>0.156805375</v>
      </c>
      <c r="D234">
        <v>2.4824824999999998E-2</v>
      </c>
      <c r="E234" t="s">
        <v>10</v>
      </c>
      <c r="F234" t="s">
        <v>11</v>
      </c>
      <c r="G234" t="s">
        <v>14</v>
      </c>
      <c r="H234">
        <v>11.45</v>
      </c>
      <c r="I234" s="1">
        <f t="shared" si="6"/>
        <v>9.7827415921600007</v>
      </c>
      <c r="J234" s="1">
        <f t="shared" si="7"/>
        <v>-1.6672584078399986</v>
      </c>
    </row>
    <row r="235" spans="1:10" x14ac:dyDescent="0.3">
      <c r="A235">
        <v>234</v>
      </c>
      <c r="B235">
        <v>0.66666666699999999</v>
      </c>
      <c r="C235">
        <v>5.8300824000000001E-2</v>
      </c>
      <c r="D235">
        <v>0.105105105</v>
      </c>
      <c r="E235" t="s">
        <v>13</v>
      </c>
      <c r="F235" t="s">
        <v>11</v>
      </c>
      <c r="G235" t="s">
        <v>12</v>
      </c>
      <c r="H235">
        <v>3.9</v>
      </c>
      <c r="I235" s="1">
        <f t="shared" si="6"/>
        <v>5.1814993895656016</v>
      </c>
      <c r="J235" s="1">
        <f t="shared" si="7"/>
        <v>1.2814993895656017</v>
      </c>
    </row>
    <row r="236" spans="1:10" x14ac:dyDescent="0.3">
      <c r="A236">
        <v>235</v>
      </c>
      <c r="B236">
        <v>0.8</v>
      </c>
      <c r="C236">
        <v>5.8300824000000001E-2</v>
      </c>
      <c r="D236">
        <v>7.9919919999999998E-3</v>
      </c>
      <c r="E236" t="s">
        <v>10</v>
      </c>
      <c r="F236" t="s">
        <v>11</v>
      </c>
      <c r="G236" t="s">
        <v>12</v>
      </c>
      <c r="H236">
        <v>5.5</v>
      </c>
      <c r="I236" s="1">
        <f t="shared" si="6"/>
        <v>4.4459706135792008</v>
      </c>
      <c r="J236" s="1">
        <f t="shared" si="7"/>
        <v>-1.0540293864207992</v>
      </c>
    </row>
    <row r="237" spans="1:10" x14ac:dyDescent="0.3">
      <c r="A237">
        <v>236</v>
      </c>
      <c r="B237">
        <v>0.93333333299999999</v>
      </c>
      <c r="C237">
        <v>9.8396185999999997E-2</v>
      </c>
      <c r="D237">
        <v>2.9311311E-2</v>
      </c>
      <c r="E237" t="s">
        <v>10</v>
      </c>
      <c r="F237" t="s">
        <v>11</v>
      </c>
      <c r="G237" t="s">
        <v>12</v>
      </c>
      <c r="H237">
        <v>9.1</v>
      </c>
      <c r="I237" s="1">
        <f t="shared" si="6"/>
        <v>6.7899505996581979</v>
      </c>
      <c r="J237" s="1">
        <f t="shared" si="7"/>
        <v>-2.3100494003418017</v>
      </c>
    </row>
    <row r="238" spans="1:10" x14ac:dyDescent="0.3">
      <c r="A238">
        <v>237</v>
      </c>
      <c r="B238">
        <v>0.86666666699999995</v>
      </c>
      <c r="C238">
        <v>4.4538361999999998E-2</v>
      </c>
      <c r="D238">
        <v>2.2720720999999999E-2</v>
      </c>
      <c r="E238" t="s">
        <v>10</v>
      </c>
      <c r="F238" t="s">
        <v>11</v>
      </c>
      <c r="G238" t="s">
        <v>12</v>
      </c>
      <c r="H238">
        <v>3.1</v>
      </c>
      <c r="I238" s="1">
        <f t="shared" si="6"/>
        <v>4.2439740665446006</v>
      </c>
      <c r="J238" s="1">
        <f t="shared" si="7"/>
        <v>1.1439740665446005</v>
      </c>
    </row>
    <row r="239" spans="1:10" x14ac:dyDescent="0.3">
      <c r="A239">
        <v>238</v>
      </c>
      <c r="B239">
        <v>0.8</v>
      </c>
      <c r="C239">
        <v>0.14390984000000001</v>
      </c>
      <c r="D239">
        <v>0.13513513499999999</v>
      </c>
      <c r="E239" t="s">
        <v>13</v>
      </c>
      <c r="F239" t="s">
        <v>11</v>
      </c>
      <c r="G239" t="s">
        <v>12</v>
      </c>
      <c r="H239">
        <v>11.25</v>
      </c>
      <c r="I239" s="1">
        <f t="shared" si="6"/>
        <v>9.3252799511465021</v>
      </c>
      <c r="J239" s="1">
        <f t="shared" si="7"/>
        <v>-1.9247200488534979</v>
      </c>
    </row>
    <row r="240" spans="1:10" x14ac:dyDescent="0.3">
      <c r="A240">
        <v>239</v>
      </c>
      <c r="B240">
        <v>0.66666666699999999</v>
      </c>
      <c r="C240">
        <v>9.8396185999999997E-2</v>
      </c>
      <c r="D240">
        <v>0.119601602</v>
      </c>
      <c r="E240" t="s">
        <v>10</v>
      </c>
      <c r="F240" t="s">
        <v>11</v>
      </c>
      <c r="G240" t="s">
        <v>12</v>
      </c>
      <c r="H240">
        <v>4.8</v>
      </c>
      <c r="I240" s="1">
        <f t="shared" si="6"/>
        <v>4.8603921027004997</v>
      </c>
      <c r="J240" s="1">
        <f t="shared" si="7"/>
        <v>6.0392102700499883E-2</v>
      </c>
    </row>
    <row r="241" spans="1:10" x14ac:dyDescent="0.3">
      <c r="A241">
        <v>240</v>
      </c>
      <c r="B241">
        <v>0.6</v>
      </c>
      <c r="C241">
        <v>4.4538361999999998E-2</v>
      </c>
      <c r="D241">
        <v>4.6464463999999997E-2</v>
      </c>
      <c r="E241" t="s">
        <v>10</v>
      </c>
      <c r="F241" t="s">
        <v>11</v>
      </c>
      <c r="G241" t="s">
        <v>12</v>
      </c>
      <c r="H241">
        <v>2</v>
      </c>
      <c r="I241" s="1">
        <f t="shared" si="6"/>
        <v>2.5479739830549994</v>
      </c>
      <c r="J241" s="1">
        <f t="shared" si="7"/>
        <v>0.54797398305499945</v>
      </c>
    </row>
    <row r="242" spans="1:10" x14ac:dyDescent="0.3">
      <c r="A242">
        <v>241</v>
      </c>
      <c r="B242">
        <v>0.6</v>
      </c>
      <c r="C242">
        <v>9.8396185999999997E-2</v>
      </c>
      <c r="D242">
        <v>6.3707708000000002E-2</v>
      </c>
      <c r="E242" t="s">
        <v>13</v>
      </c>
      <c r="F242" t="s">
        <v>11</v>
      </c>
      <c r="G242" t="s">
        <v>12</v>
      </c>
      <c r="H242">
        <v>5.35</v>
      </c>
      <c r="I242" s="1">
        <f t="shared" si="6"/>
        <v>6.5360962337897988</v>
      </c>
      <c r="J242" s="1">
        <f t="shared" si="7"/>
        <v>1.1860962337897991</v>
      </c>
    </row>
    <row r="243" spans="1:10" x14ac:dyDescent="0.3">
      <c r="A243">
        <v>242</v>
      </c>
      <c r="B243">
        <v>0.8</v>
      </c>
      <c r="C243">
        <v>7.3797138999999998E-2</v>
      </c>
      <c r="D243">
        <v>7.0802802999999997E-2</v>
      </c>
      <c r="E243" t="s">
        <v>10</v>
      </c>
      <c r="F243" t="s">
        <v>11</v>
      </c>
      <c r="G243" t="s">
        <v>12</v>
      </c>
      <c r="H243">
        <v>4.75</v>
      </c>
      <c r="I243" s="1">
        <f t="shared" si="6"/>
        <v>4.8487217646210006</v>
      </c>
      <c r="J243" s="1">
        <f t="shared" si="7"/>
        <v>9.8721764621000574E-2</v>
      </c>
    </row>
    <row r="244" spans="1:10" x14ac:dyDescent="0.3">
      <c r="A244">
        <v>243</v>
      </c>
      <c r="B244">
        <v>0.73333333300000003</v>
      </c>
      <c r="C244">
        <v>7.3797138999999998E-2</v>
      </c>
      <c r="D244">
        <v>6.7067066999999994E-2</v>
      </c>
      <c r="E244" t="s">
        <v>10</v>
      </c>
      <c r="F244" t="s">
        <v>11</v>
      </c>
      <c r="G244" t="s">
        <v>12</v>
      </c>
      <c r="H244">
        <v>4.4000000000000004</v>
      </c>
      <c r="I244" s="1">
        <f t="shared" si="6"/>
        <v>4.4586664085777006</v>
      </c>
      <c r="J244" s="1">
        <f t="shared" si="7"/>
        <v>5.8666408577700224E-2</v>
      </c>
    </row>
    <row r="245" spans="1:10" x14ac:dyDescent="0.3">
      <c r="A245">
        <v>244</v>
      </c>
      <c r="B245">
        <v>0.86666666699999995</v>
      </c>
      <c r="C245">
        <v>7.8890334000000006E-2</v>
      </c>
      <c r="D245">
        <v>1.3013013E-2</v>
      </c>
      <c r="E245" t="s">
        <v>10</v>
      </c>
      <c r="F245" t="s">
        <v>11</v>
      </c>
      <c r="G245" t="s">
        <v>12</v>
      </c>
      <c r="H245">
        <v>6.25</v>
      </c>
      <c r="I245" s="1">
        <f t="shared" si="6"/>
        <v>5.6595406800669998</v>
      </c>
      <c r="J245" s="1">
        <f t="shared" si="7"/>
        <v>-0.59045931993300016</v>
      </c>
    </row>
    <row r="246" spans="1:10" x14ac:dyDescent="0.3">
      <c r="A246">
        <v>245</v>
      </c>
      <c r="B246">
        <v>0.66666666699999999</v>
      </c>
      <c r="C246">
        <v>9.8396185999999997E-2</v>
      </c>
      <c r="D246">
        <v>9.7097096999999993E-2</v>
      </c>
      <c r="E246" t="s">
        <v>13</v>
      </c>
      <c r="F246" t="s">
        <v>11</v>
      </c>
      <c r="G246" t="s">
        <v>12</v>
      </c>
      <c r="H246">
        <v>5.95</v>
      </c>
      <c r="I246" s="1">
        <f t="shared" si="6"/>
        <v>6.8220761638989984</v>
      </c>
      <c r="J246" s="1">
        <f t="shared" si="7"/>
        <v>0.87207616389899822</v>
      </c>
    </row>
    <row r="247" spans="1:10" x14ac:dyDescent="0.3">
      <c r="A247">
        <v>246</v>
      </c>
      <c r="B247">
        <v>0.6</v>
      </c>
      <c r="C247">
        <v>9.8396185999999997E-2</v>
      </c>
      <c r="D247">
        <v>0.141141141</v>
      </c>
      <c r="E247" t="s">
        <v>13</v>
      </c>
      <c r="F247" t="s">
        <v>11</v>
      </c>
      <c r="G247" t="s">
        <v>12</v>
      </c>
      <c r="H247">
        <v>5.2</v>
      </c>
      <c r="I247" s="1">
        <f t="shared" si="6"/>
        <v>6.2643281139896985</v>
      </c>
      <c r="J247" s="1">
        <f t="shared" si="7"/>
        <v>1.0643281139896983</v>
      </c>
    </row>
    <row r="248" spans="1:10" x14ac:dyDescent="0.3">
      <c r="A248">
        <v>247</v>
      </c>
      <c r="B248">
        <v>0.6</v>
      </c>
      <c r="C248">
        <v>7.01127E-2</v>
      </c>
      <c r="D248">
        <v>6.9069068999999997E-2</v>
      </c>
      <c r="E248" t="s">
        <v>10</v>
      </c>
      <c r="F248" t="s">
        <v>11</v>
      </c>
      <c r="G248" t="s">
        <v>12</v>
      </c>
      <c r="H248">
        <v>3.75</v>
      </c>
      <c r="I248" s="1">
        <f t="shared" si="6"/>
        <v>3.4971336204607</v>
      </c>
      <c r="J248" s="1">
        <f t="shared" si="7"/>
        <v>-0.25286637953930002</v>
      </c>
    </row>
    <row r="249" spans="1:10" x14ac:dyDescent="0.3">
      <c r="A249">
        <v>248</v>
      </c>
      <c r="B249">
        <v>0.8</v>
      </c>
      <c r="C249">
        <v>9.8396185999999997E-2</v>
      </c>
      <c r="D249">
        <v>7.1071071E-2</v>
      </c>
      <c r="E249" t="s">
        <v>10</v>
      </c>
      <c r="F249" t="s">
        <v>11</v>
      </c>
      <c r="G249" t="s">
        <v>12</v>
      </c>
      <c r="H249">
        <v>5.95</v>
      </c>
      <c r="I249" s="1">
        <f t="shared" si="6"/>
        <v>5.837053038668703</v>
      </c>
      <c r="J249" s="1">
        <f t="shared" si="7"/>
        <v>-0.11294696133129722</v>
      </c>
    </row>
    <row r="250" spans="1:10" x14ac:dyDescent="0.3">
      <c r="A250">
        <v>249</v>
      </c>
      <c r="B250">
        <v>0.66666666699999999</v>
      </c>
      <c r="C250">
        <v>4.6380580999999997E-2</v>
      </c>
      <c r="D250">
        <v>5.9059058999999997E-2</v>
      </c>
      <c r="E250" t="s">
        <v>10</v>
      </c>
      <c r="F250" t="s">
        <v>11</v>
      </c>
      <c r="G250" t="s">
        <v>12</v>
      </c>
      <c r="H250">
        <v>4</v>
      </c>
      <c r="I250" s="1">
        <f t="shared" si="6"/>
        <v>2.9810238967480998</v>
      </c>
      <c r="J250" s="1">
        <f t="shared" si="7"/>
        <v>-1.0189761032519002</v>
      </c>
    </row>
    <row r="251" spans="1:10" x14ac:dyDescent="0.3">
      <c r="A251">
        <v>250</v>
      </c>
      <c r="B251">
        <v>0.86666666699999995</v>
      </c>
      <c r="C251">
        <v>7.8890334000000006E-2</v>
      </c>
      <c r="D251">
        <v>3.3033033000000003E-2</v>
      </c>
      <c r="E251" t="s">
        <v>10</v>
      </c>
      <c r="F251" t="s">
        <v>11</v>
      </c>
      <c r="G251" t="s">
        <v>12</v>
      </c>
      <c r="H251">
        <v>5.25</v>
      </c>
      <c r="I251" s="1">
        <f t="shared" si="6"/>
        <v>5.5892764158730017</v>
      </c>
      <c r="J251" s="1">
        <f t="shared" si="7"/>
        <v>0.33927641587300172</v>
      </c>
    </row>
    <row r="252" spans="1:10" x14ac:dyDescent="0.3">
      <c r="A252">
        <v>251</v>
      </c>
      <c r="B252">
        <v>0.86666666699999995</v>
      </c>
      <c r="C252">
        <v>0.14390984000000001</v>
      </c>
      <c r="D252">
        <v>7.0938939000000006E-2</v>
      </c>
      <c r="E252" t="s">
        <v>13</v>
      </c>
      <c r="F252" t="s">
        <v>11</v>
      </c>
      <c r="G252" t="s">
        <v>12</v>
      </c>
      <c r="H252">
        <v>12.9</v>
      </c>
      <c r="I252" s="1">
        <f>6.0475*B252+40.2159*C252-3.5097*D252+IF(E252="Diesel", 1.8827,0)+IF(F252="Dealer", 1.1635,0)+IF(G252="Automatic", 1.4344,0)-3.8721</f>
        <v>9.9537560089301991</v>
      </c>
      <c r="J252" s="1">
        <f t="shared" si="7"/>
        <v>-2.9462439910698013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Manual Calculation_Cardataset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Mugisha Mizero</cp:lastModifiedBy>
  <dcterms:created xsi:type="dcterms:W3CDTF">2024-04-26T00:30:58Z</dcterms:created>
  <dcterms:modified xsi:type="dcterms:W3CDTF">2024-04-26T00:33:47Z</dcterms:modified>
</cp:coreProperties>
</file>