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rbz/Documents/Imperial/4th-Year/Individual-Project/feedback_driven_development/"/>
    </mc:Choice>
  </mc:AlternateContent>
  <xr:revisionPtr revIDLastSave="0" documentId="10_ncr:0_{3EE5F607-98F1-7549-9596-EF9BB048D689}" xr6:coauthVersionLast="43" xr6:coauthVersionMax="43" xr10:uidLastSave="{00000000-0000-0000-0000-000000000000}"/>
  <bookViews>
    <workbookView xWindow="26980" yWindow="-980" windowWidth="25600" windowHeight="15540" xr2:uid="{C54595EB-40AA-264E-8CA7-4BD3FA65F38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B21" i="1"/>
  <c r="H3" i="1"/>
  <c r="H4" i="1"/>
  <c r="H5" i="1"/>
  <c r="H6" i="1"/>
  <c r="H7" i="1"/>
  <c r="H8" i="1"/>
  <c r="F4" i="1"/>
  <c r="G4" i="1" s="1"/>
  <c r="F5" i="1"/>
  <c r="G5" i="1" s="1"/>
  <c r="F6" i="1"/>
  <c r="G6" i="1" s="1"/>
  <c r="F7" i="1"/>
  <c r="G7" i="1" s="1"/>
  <c r="F8" i="1"/>
  <c r="G8" i="1" s="1"/>
  <c r="F3" i="1"/>
  <c r="G3" i="1" s="1"/>
  <c r="D4" i="1"/>
  <c r="D5" i="1"/>
  <c r="D6" i="1"/>
  <c r="D7" i="1"/>
  <c r="D8" i="1"/>
  <c r="D3" i="1"/>
</calcChain>
</file>

<file path=xl/sharedStrings.xml><?xml version="1.0" encoding="utf-8"?>
<sst xmlns="http://schemas.openxmlformats.org/spreadsheetml/2006/main" count="8" uniqueCount="8">
  <si>
    <t>Missing Samples %</t>
  </si>
  <si>
    <t>Missing Samples</t>
  </si>
  <si>
    <t>Expected Samples</t>
  </si>
  <si>
    <t>True Sampling Rate</t>
  </si>
  <si>
    <t>Program Sleep</t>
  </si>
  <si>
    <t>Sampling Rate</t>
  </si>
  <si>
    <t>Profile For (Seconds)</t>
  </si>
  <si>
    <t>Samples Collected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</si>
</sst>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EFCD8-9BA3-884C-861E-4A686E53D67F}">
  <dimension ref="A2:H21"/>
  <sheetViews>
    <sheetView tabSelected="1" workbookViewId="0">
      <selection activeCell="C23" sqref="C23"/>
    </sheetView>
  </sheetViews>
  <sheetFormatPr baseColWidth="10" defaultRowHeight="16" x14ac:dyDescent="0.2"/>
  <cols>
    <col min="1" max="1" width="13.83203125" customWidth="1"/>
    <col min="2" max="2" width="18.5" customWidth="1"/>
    <col min="3" max="3" width="19.33203125" customWidth="1"/>
    <col min="4" max="4" width="25.5" customWidth="1"/>
    <col min="5" max="5" width="19.6640625" customWidth="1"/>
    <col min="6" max="6" width="22.33203125" customWidth="1"/>
    <col min="7" max="7" width="21.33203125" customWidth="1"/>
    <col min="8" max="8" width="22.83203125" customWidth="1"/>
  </cols>
  <sheetData>
    <row r="2" spans="1:8" x14ac:dyDescent="0.2">
      <c r="A2" t="s">
        <v>4</v>
      </c>
      <c r="B2" t="s">
        <v>5</v>
      </c>
      <c r="C2" t="s">
        <v>6</v>
      </c>
      <c r="D2" t="s">
        <v>2</v>
      </c>
      <c r="E2" t="s">
        <v>7</v>
      </c>
      <c r="F2" t="s">
        <v>1</v>
      </c>
      <c r="G2" t="s">
        <v>0</v>
      </c>
      <c r="H2" t="s">
        <v>3</v>
      </c>
    </row>
    <row r="3" spans="1:8" x14ac:dyDescent="0.2">
      <c r="A3">
        <v>20</v>
      </c>
      <c r="B3">
        <v>0.01</v>
      </c>
      <c r="C3">
        <v>5</v>
      </c>
      <c r="D3">
        <f>1/B3*C3</f>
        <v>500</v>
      </c>
      <c r="E3">
        <v>412</v>
      </c>
      <c r="F3">
        <f>D3-E3</f>
        <v>88</v>
      </c>
      <c r="G3">
        <f>F3/D3</f>
        <v>0.17599999999999999</v>
      </c>
      <c r="H3">
        <f>1/(E3/C3)</f>
        <v>1.2135922330097087E-2</v>
      </c>
    </row>
    <row r="4" spans="1:8" x14ac:dyDescent="0.2">
      <c r="A4">
        <v>20</v>
      </c>
      <c r="B4">
        <v>0.01</v>
      </c>
      <c r="C4">
        <v>10</v>
      </c>
      <c r="D4">
        <f>1/B4*C4</f>
        <v>1000</v>
      </c>
      <c r="E4">
        <v>831</v>
      </c>
      <c r="F4">
        <f>D4-E4</f>
        <v>169</v>
      </c>
      <c r="G4">
        <f>F4/D4</f>
        <v>0.16900000000000001</v>
      </c>
      <c r="H4">
        <f t="shared" ref="H4:H8" si="0">1/(E4/C4)</f>
        <v>1.2033694344163659E-2</v>
      </c>
    </row>
    <row r="5" spans="1:8" x14ac:dyDescent="0.2">
      <c r="A5">
        <v>20</v>
      </c>
      <c r="B5">
        <v>0.01</v>
      </c>
      <c r="C5">
        <v>15</v>
      </c>
      <c r="D5">
        <f>1/B5*C5</f>
        <v>1500</v>
      </c>
      <c r="E5">
        <v>1245</v>
      </c>
      <c r="F5">
        <f>D5-E5</f>
        <v>255</v>
      </c>
      <c r="G5">
        <f>F5/D5</f>
        <v>0.17</v>
      </c>
      <c r="H5">
        <f t="shared" si="0"/>
        <v>1.2048192771084338E-2</v>
      </c>
    </row>
    <row r="6" spans="1:8" x14ac:dyDescent="0.2">
      <c r="A6">
        <v>20</v>
      </c>
      <c r="B6">
        <v>1E-3</v>
      </c>
      <c r="C6">
        <v>5</v>
      </c>
      <c r="D6">
        <f>1/B6*C6</f>
        <v>5000</v>
      </c>
      <c r="E6">
        <v>2922</v>
      </c>
      <c r="F6">
        <f>D6-E6</f>
        <v>2078</v>
      </c>
      <c r="G6">
        <f>F6/D6</f>
        <v>0.41560000000000002</v>
      </c>
      <c r="H6">
        <f t="shared" si="0"/>
        <v>1.7111567419575634E-3</v>
      </c>
    </row>
    <row r="7" spans="1:8" x14ac:dyDescent="0.2">
      <c r="A7">
        <v>20</v>
      </c>
      <c r="B7">
        <v>1E-3</v>
      </c>
      <c r="C7">
        <v>10</v>
      </c>
      <c r="D7">
        <f>1/B7*C7</f>
        <v>10000</v>
      </c>
      <c r="E7">
        <v>5715</v>
      </c>
      <c r="F7">
        <f>D7-E7</f>
        <v>4285</v>
      </c>
      <c r="G7">
        <f>F7/D7</f>
        <v>0.42849999999999999</v>
      </c>
      <c r="H7">
        <f t="shared" si="0"/>
        <v>1.7497812773403325E-3</v>
      </c>
    </row>
    <row r="8" spans="1:8" x14ac:dyDescent="0.2">
      <c r="A8">
        <v>20</v>
      </c>
      <c r="B8">
        <v>1E-3</v>
      </c>
      <c r="C8">
        <v>15</v>
      </c>
      <c r="D8">
        <f>1/B8*C8</f>
        <v>15000</v>
      </c>
      <c r="E8">
        <v>8788</v>
      </c>
      <c r="F8">
        <f>D8-E8</f>
        <v>6212</v>
      </c>
      <c r="G8">
        <f>F8/D8</f>
        <v>0.41413333333333335</v>
      </c>
      <c r="H8">
        <f t="shared" si="0"/>
        <v>1.7068730086481567E-3</v>
      </c>
    </row>
    <row r="11" spans="1:8" x14ac:dyDescent="0.2">
      <c r="B11">
        <v>0.101759433746337</v>
      </c>
      <c r="C11">
        <v>1.1135954856872501</v>
      </c>
    </row>
    <row r="12" spans="1:8" x14ac:dyDescent="0.2">
      <c r="B12">
        <v>1.00126481056213</v>
      </c>
      <c r="C12">
        <v>1.1140911579132</v>
      </c>
    </row>
    <row r="13" spans="1:8" x14ac:dyDescent="0.2">
      <c r="B13">
        <v>0.87636876106262196</v>
      </c>
      <c r="C13">
        <v>0.87265110015869096</v>
      </c>
    </row>
    <row r="14" spans="1:8" x14ac:dyDescent="0.2">
      <c r="B14">
        <v>0.93464207649230902</v>
      </c>
      <c r="C14">
        <v>1.0715477466583201</v>
      </c>
    </row>
    <row r="15" spans="1:8" x14ac:dyDescent="0.2">
      <c r="B15">
        <v>0.96953034400939897</v>
      </c>
      <c r="C15">
        <v>1.13071990013122</v>
      </c>
    </row>
    <row r="16" spans="1:8" x14ac:dyDescent="0.2">
      <c r="B16">
        <v>1.22234082221984</v>
      </c>
      <c r="C16">
        <v>0.91901612281799305</v>
      </c>
    </row>
    <row r="17" spans="2:3" x14ac:dyDescent="0.2">
      <c r="B17">
        <v>0.94427084922790505</v>
      </c>
      <c r="C17">
        <v>0.99505972862243597</v>
      </c>
    </row>
    <row r="18" spans="2:3" x14ac:dyDescent="0.2">
      <c r="B18">
        <v>0.91550469398498502</v>
      </c>
    </row>
    <row r="21" spans="2:3" x14ac:dyDescent="0.2">
      <c r="B21">
        <f>AVERAGE(B11:B18)</f>
        <v>0.87071022391319097</v>
      </c>
      <c r="C21">
        <f>AVERAGE(C11:C18)</f>
        <v>1.0309544631413015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2019-06-02T15:41:55Z</dcterms:created>
  <dcterms:modified xsi:type="dcterms:W3CDTF">2019-06-05T02:55:50Z</dcterms:modified>
</cp:coreProperties>
</file>