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llaGagner\Documents\Programming-projects\EC\ec-python-course\"/>
    </mc:Choice>
  </mc:AlternateContent>
  <xr:revisionPtr revIDLastSave="0" documentId="13_ncr:1_{FF1CFC1E-E18C-4ED0-A153-F8A9E8BA7F4E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chema - Python" sheetId="1" r:id="rId1"/>
    <sheet name="Detaljschema (2)" sheetId="3" state="hidden" r:id="rId2"/>
    <sheet name="Förhandsläsning" sheetId="2" r:id="rId3"/>
    <sheet name="Kurslitteratur" sheetId="4" r:id="rId4"/>
  </sheets>
  <definedNames>
    <definedName name="_xlnm._FilterDatabase" localSheetId="0" hidden="1">'Schema - Python'!$A$1:$M$63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56" i="1"/>
  <c r="E64" i="1"/>
  <c r="E45" i="1"/>
  <c r="E34" i="1"/>
  <c r="E11" i="1"/>
</calcChain>
</file>

<file path=xl/sharedStrings.xml><?xml version="1.0" encoding="utf-8"?>
<sst xmlns="http://schemas.openxmlformats.org/spreadsheetml/2006/main" count="409" uniqueCount="179">
  <si>
    <t>Utbildning: Data Scientist</t>
  </si>
  <si>
    <t>Dag</t>
  </si>
  <si>
    <t>Vecka</t>
  </si>
  <si>
    <t>Ämne</t>
  </si>
  <si>
    <t>Innehåll</t>
  </si>
  <si>
    <t>Typ</t>
  </si>
  <si>
    <t>Lärare</t>
  </si>
  <si>
    <t>Måndag</t>
  </si>
  <si>
    <t>Tid</t>
  </si>
  <si>
    <t>Föreläsning</t>
  </si>
  <si>
    <t>Tisdag</t>
  </si>
  <si>
    <t>Torsdag</t>
  </si>
  <si>
    <t>Fredag</t>
  </si>
  <si>
    <t>Onsdag</t>
  </si>
  <si>
    <t>Open Office</t>
  </si>
  <si>
    <t>Eget arbete</t>
  </si>
  <si>
    <t>Övning</t>
  </si>
  <si>
    <t>Länk</t>
  </si>
  <si>
    <t>Info</t>
  </si>
  <si>
    <t>Böcker</t>
  </si>
  <si>
    <t>Schema - Python for big data 2021</t>
  </si>
  <si>
    <t>09.00-10.00</t>
  </si>
  <si>
    <t>10.00-12.00</t>
  </si>
  <si>
    <t>Python script, moduler</t>
  </si>
  <si>
    <t>Klasser</t>
  </si>
  <si>
    <t xml:space="preserve">Debuggning </t>
  </si>
  <si>
    <t>Testning</t>
  </si>
  <si>
    <t>Main metod</t>
  </si>
  <si>
    <t>Pythons grunder</t>
  </si>
  <si>
    <t>Objektorienterad Programmering</t>
  </si>
  <si>
    <t>14:00-16:00</t>
  </si>
  <si>
    <t>Skripting, Konventioner</t>
  </si>
  <si>
    <t>Kursupplägg</t>
  </si>
  <si>
    <t>Jupyter Notebooks, Datatyper</t>
  </si>
  <si>
    <t>Alexander + Isabella</t>
  </si>
  <si>
    <t>13:00-15:00</t>
  </si>
  <si>
    <t>Kommentarer</t>
  </si>
  <si>
    <t>Mentimeter för att lära känna klassen</t>
  </si>
  <si>
    <t>1h Windows, 1h OSX/Linux</t>
  </si>
  <si>
    <t>Hur man sätter upp en Anaconda environment i OSX/Linux och Windows</t>
  </si>
  <si>
    <t>15:00-16:00/16:30?</t>
  </si>
  <si>
    <t>13:00-16:00/16:30?</t>
  </si>
  <si>
    <t xml:space="preserve"> Operators, Control flow statements</t>
  </si>
  <si>
    <t>Läshänvisningar</t>
  </si>
  <si>
    <t>Notebooks 3-4</t>
  </si>
  <si>
    <t>Notebooks 5-6</t>
  </si>
  <si>
    <t>WTP: s.1-13</t>
  </si>
  <si>
    <t>Euler 1</t>
  </si>
  <si>
    <t>WTP: s.13-40</t>
  </si>
  <si>
    <t>Notebooks 1-2, läsning i WTP</t>
  </si>
  <si>
    <t>Datum</t>
  </si>
  <si>
    <t>Operators, Control flow statements</t>
  </si>
  <si>
    <t>Uppgifter</t>
  </si>
  <si>
    <t>Material</t>
  </si>
  <si>
    <t>Beskrivning</t>
  </si>
  <si>
    <t>Föreläsning 1</t>
  </si>
  <si>
    <t>Föreläsning 2</t>
  </si>
  <si>
    <t>Föreläsning 3</t>
  </si>
  <si>
    <t>13:00-16:00</t>
  </si>
  <si>
    <t>14.00-16.00</t>
  </si>
  <si>
    <t>09.00-11.00</t>
  </si>
  <si>
    <t>Kursintroduktion</t>
  </si>
  <si>
    <t>Föreläsning 4</t>
  </si>
  <si>
    <t>11.00-12.00</t>
  </si>
  <si>
    <t>Föreläsning 7</t>
  </si>
  <si>
    <t>Föreläsning 9</t>
  </si>
  <si>
    <t>Virtual Environments</t>
  </si>
  <si>
    <t>Konventioner</t>
  </si>
  <si>
    <t>Pythons grunder, god programmeringssed</t>
  </si>
  <si>
    <t>Filhantering</t>
  </si>
  <si>
    <t>1 (34)</t>
  </si>
  <si>
    <t>2 (35)</t>
  </si>
  <si>
    <t>3 (36)</t>
  </si>
  <si>
    <t>4 (37)</t>
  </si>
  <si>
    <t>5 (38)</t>
  </si>
  <si>
    <t>6 (39)</t>
  </si>
  <si>
    <t>API:er</t>
  </si>
  <si>
    <t>Föreläsning/Övning</t>
  </si>
  <si>
    <t>God programmeringssed, Filhantering</t>
  </si>
  <si>
    <t>Skapa UML-diagram från förra veckans uppgifter</t>
  </si>
  <si>
    <t>Dataframes med Pandas</t>
  </si>
  <si>
    <t>09.00-10.30</t>
  </si>
  <si>
    <t>10.30-12.00</t>
  </si>
  <si>
    <t>Föreläsning 10</t>
  </si>
  <si>
    <t>Dataframes</t>
  </si>
  <si>
    <t>Test och debug</t>
  </si>
  <si>
    <t>Skriva tester med pytest</t>
  </si>
  <si>
    <t>Föreläsning 11</t>
  </si>
  <si>
    <t>Klasser, instanser, arv, typer av metoder</t>
  </si>
  <si>
    <t>Föreläsning 12</t>
  </si>
  <si>
    <t>Föreläsning 13</t>
  </si>
  <si>
    <t>Föreläsning 18</t>
  </si>
  <si>
    <t>EGEN STUDIETID</t>
  </si>
  <si>
    <t>Få ut data från databas med SQL</t>
  </si>
  <si>
    <t>Introduktion till databaser och SQL</t>
  </si>
  <si>
    <t>Relationsdatabaser, SQL</t>
  </si>
  <si>
    <t>Debuggning i Vscode, Exceptions, stack trace</t>
  </si>
  <si>
    <t>Uppgifter på OOP: Klasser för nåt kategoriskt(typ Fordon, buss, bil), samt Point</t>
  </si>
  <si>
    <t>Python Data Science Handbook</t>
  </si>
  <si>
    <t>https://jakevdp.github.io/PythonDataScienceHandbook/</t>
  </si>
  <si>
    <t>WTP: s. 45-52</t>
  </si>
  <si>
    <t>Sätta upp sqlite3 databas</t>
  </si>
  <si>
    <t>Vscode debugger</t>
  </si>
  <si>
    <t>Alex</t>
  </si>
  <si>
    <t>Vad ett API är, RESTful och pythons requests</t>
  </si>
  <si>
    <t>Streamlit</t>
  </si>
  <si>
    <t>Interaktiv visualisering</t>
  </si>
  <si>
    <t>Mentimeter för repetition vecka 6</t>
  </si>
  <si>
    <t>13:00-14:00</t>
  </si>
  <si>
    <t>Repetition</t>
  </si>
  <si>
    <t>Hur man på ett strukturerat sätt går igenom kod</t>
  </si>
  <si>
    <t>Git</t>
  </si>
  <si>
    <t>Repetition av kursens innehåll</t>
  </si>
  <si>
    <t>Code reviewing</t>
  </si>
  <si>
    <t>09.00-12.00</t>
  </si>
  <si>
    <t>13.00-14.00</t>
  </si>
  <si>
    <t>Skriva tester i pytest</t>
  </si>
  <si>
    <t>INLÄMNING 1 DEADLINE</t>
  </si>
  <si>
    <t>INLÄMNING 2 DEADLINE</t>
  </si>
  <si>
    <t>13.00-16.00</t>
  </si>
  <si>
    <t>GRUPPUPPGIFT REPO DEADLINE</t>
  </si>
  <si>
    <t>13.00-17.00</t>
  </si>
  <si>
    <t>Inlämningar</t>
  </si>
  <si>
    <t>INLÄMNING 1 INTRODUKTION</t>
  </si>
  <si>
    <t>INLÄMNING 2 INTRODUKTION</t>
  </si>
  <si>
    <t>GRUPPUPPGIFT INTRODUKTION</t>
  </si>
  <si>
    <t>Föreläsning 5</t>
  </si>
  <si>
    <t>Föreläsning 6</t>
  </si>
  <si>
    <t>Föreläsning 8</t>
  </si>
  <si>
    <t>Föreläsning 14</t>
  </si>
  <si>
    <t>Föreläsning 15</t>
  </si>
  <si>
    <t>Föreläsning 16</t>
  </si>
  <si>
    <t>Föreläsning 17</t>
  </si>
  <si>
    <t>Föreläsning 19</t>
  </si>
  <si>
    <t>Föreläsning 20</t>
  </si>
  <si>
    <t>Föreläsning 21</t>
  </si>
  <si>
    <t>Föreläsning 22</t>
  </si>
  <si>
    <t>Introduktionsblad till Python</t>
  </si>
  <si>
    <t>A Whirlwind Tour of Python</t>
  </si>
  <si>
    <t>Gratis övningar på github</t>
  </si>
  <si>
    <t>Ett förberedande kompendium som introducerar studenterna till grundläggande koncept inom python</t>
  </si>
  <si>
    <t>https://github.com/NordAxon/EC-python-course</t>
  </si>
  <si>
    <t>Isabella</t>
  </si>
  <si>
    <t>Isabella + Alexander</t>
  </si>
  <si>
    <t>Lärarledd tid (h)</t>
  </si>
  <si>
    <t>PEP8 style guide: https://www.python.org/dev/peps/pep-0008/</t>
  </si>
  <si>
    <t>WTP: s. 41-52</t>
  </si>
  <si>
    <t>WTP Notebooks 3-6, PP 1-3</t>
  </si>
  <si>
    <t>WTP Notebooks 7-9, PP 4-7</t>
  </si>
  <si>
    <t>PP 11, 12</t>
  </si>
  <si>
    <t>Euler 1, Euler 2*</t>
  </si>
  <si>
    <t>*Euler 2 är klurig</t>
  </si>
  <si>
    <t>Hur man sätter upp en Anaconda environment i OSX/Linux och Windows*</t>
  </si>
  <si>
    <t>Moduler, paket och importer, DRY coding, commenting</t>
  </si>
  <si>
    <t>PDS: 03.00-03.05, pandas repo, OOP exercises</t>
  </si>
  <si>
    <t>https://www.youtube.com/watch?v=8JJ101D3knE</t>
  </si>
  <si>
    <t>GRUPPUPPGIFT PRESENTATION, INDIVIDUELL RAPPORT DEADLINE</t>
  </si>
  <si>
    <t>09.00-11.00 12.00-14.00</t>
  </si>
  <si>
    <t>Presentation av grupparbete</t>
  </si>
  <si>
    <t>WTP Notebooks 1-2, sätta upp en fungerande environment</t>
  </si>
  <si>
    <t>Main-metod, skripting, funktion, typing, konventioner, docstrings</t>
  </si>
  <si>
    <t>PP 8-10</t>
  </si>
  <si>
    <t>WTP Notebook 13</t>
  </si>
  <si>
    <t>Öppna och läsa från filer, spara till filer, plotting, numpy</t>
  </si>
  <si>
    <t>Isabella, Alex</t>
  </si>
  <si>
    <t>Gruppuppgift - diskussion</t>
  </si>
  <si>
    <t>API:er, maskininlärningsmodeller och Scikitlearn</t>
  </si>
  <si>
    <t>Data science</t>
  </si>
  <si>
    <t>Data science inspiration och exempel</t>
  </si>
  <si>
    <t>PP 13, PP 14</t>
  </si>
  <si>
    <t>PP 15</t>
  </si>
  <si>
    <t>PDS 04.01, PDS 04.05</t>
  </si>
  <si>
    <t>PDS 02.02</t>
  </si>
  <si>
    <t>https://www.pythonpool.com/python-shutil/, https://realpython.com/python-pathlib/</t>
  </si>
  <si>
    <t>https://realpython.com/python-f-strings/#f-strings-a-new-and-improved-way-to-format-strings-in-python</t>
  </si>
  <si>
    <t>Repetition vecka 1, terminalkommandon, argparse, att skapa ett git-repo, introduktion till inlämning 1</t>
  </si>
  <si>
    <t>pathlib, filhantering, flytta filer med shutil</t>
  </si>
  <si>
    <t>OOP repetition</t>
  </si>
  <si>
    <t>git: merge conflicts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</si>
</sst>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D]dd/mmm;@"/>
  </numFmts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3" fillId="0" borderId="2" xfId="0" applyFont="1" applyBorder="1"/>
    <xf numFmtId="0" fontId="4" fillId="0" borderId="9" xfId="0" applyFont="1" applyBorder="1"/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0" fillId="4" borderId="10" xfId="0" applyFill="1" applyBorder="1" applyAlignment="1">
      <alignment vertical="center"/>
    </xf>
    <xf numFmtId="0" fontId="0" fillId="4" borderId="10" xfId="0" applyFill="1" applyBorder="1"/>
    <xf numFmtId="0" fontId="2" fillId="3" borderId="1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top"/>
    </xf>
    <xf numFmtId="0" fontId="0" fillId="3" borderId="10" xfId="0" applyFill="1" applyBorder="1"/>
    <xf numFmtId="0" fontId="6" fillId="3" borderId="10" xfId="1" applyFill="1" applyBorder="1"/>
    <xf numFmtId="0" fontId="6" fillId="4" borderId="10" xfId="1" applyFill="1" applyBorder="1"/>
    <xf numFmtId="0" fontId="6" fillId="4" borderId="10" xfId="1" applyFill="1" applyBorder="1" applyAlignment="1">
      <alignment vertical="center"/>
    </xf>
    <xf numFmtId="0" fontId="0" fillId="5" borderId="10" xfId="0" applyFill="1" applyBorder="1" applyAlignment="1">
      <alignment wrapText="1"/>
    </xf>
    <xf numFmtId="0" fontId="0" fillId="5" borderId="10" xfId="0" applyFill="1" applyBorder="1" applyAlignment="1">
      <alignment horizontal="left" vertical="center"/>
    </xf>
    <xf numFmtId="0" fontId="6" fillId="5" borderId="10" xfId="1" applyFill="1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0" fontId="7" fillId="2" borderId="1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1" fillId="5" borderId="10" xfId="0" applyFont="1" applyFill="1" applyBorder="1" applyAlignment="1">
      <alignment horizontal="left" vertical="center"/>
    </xf>
    <xf numFmtId="0" fontId="11" fillId="5" borderId="10" xfId="0" applyFont="1" applyFill="1" applyBorder="1" applyAlignment="1">
      <alignment horizontal="left" vertical="top"/>
    </xf>
    <xf numFmtId="0" fontId="11" fillId="5" borderId="10" xfId="0" applyFont="1" applyFill="1" applyBorder="1" applyAlignment="1">
      <alignment horizontal="left" vertical="top" wrapText="1"/>
    </xf>
    <xf numFmtId="0" fontId="11" fillId="7" borderId="10" xfId="0" applyFont="1" applyFill="1" applyBorder="1" applyAlignment="1">
      <alignment horizontal="left" vertical="center"/>
    </xf>
    <xf numFmtId="0" fontId="11" fillId="7" borderId="10" xfId="0" applyFont="1" applyFill="1" applyBorder="1" applyAlignment="1">
      <alignment horizontal="left" vertical="top"/>
    </xf>
    <xf numFmtId="0" fontId="11" fillId="7" borderId="10" xfId="0" applyFont="1" applyFill="1" applyBorder="1" applyAlignment="1">
      <alignment horizontal="left" vertical="top" wrapText="1"/>
    </xf>
    <xf numFmtId="0" fontId="11" fillId="7" borderId="12" xfId="0" applyFont="1" applyFill="1" applyBorder="1" applyAlignment="1">
      <alignment horizontal="left" vertical="top"/>
    </xf>
    <xf numFmtId="0" fontId="11" fillId="7" borderId="12" xfId="0" applyFont="1" applyFill="1" applyBorder="1" applyAlignment="1">
      <alignment horizontal="left" vertical="top" wrapText="1"/>
    </xf>
    <xf numFmtId="0" fontId="11" fillId="8" borderId="10" xfId="0" applyFont="1" applyFill="1" applyBorder="1" applyAlignment="1">
      <alignment horizontal="left" vertical="top"/>
    </xf>
    <xf numFmtId="0" fontId="11" fillId="8" borderId="10" xfId="0" applyFont="1" applyFill="1" applyBorder="1" applyAlignment="1">
      <alignment horizontal="left" vertical="top" wrapText="1"/>
    </xf>
    <xf numFmtId="0" fontId="11" fillId="8" borderId="10" xfId="0" applyFont="1" applyFill="1" applyBorder="1" applyAlignment="1">
      <alignment horizontal="center" vertical="top" wrapText="1"/>
    </xf>
    <xf numFmtId="0" fontId="10" fillId="8" borderId="10" xfId="0" applyFont="1" applyFill="1" applyBorder="1" applyAlignment="1">
      <alignment horizontal="left" vertical="top"/>
    </xf>
    <xf numFmtId="0" fontId="11" fillId="5" borderId="12" xfId="0" applyFont="1" applyFill="1" applyBorder="1" applyAlignment="1">
      <alignment horizontal="left" vertical="top" wrapText="1"/>
    </xf>
    <xf numFmtId="0" fontId="10" fillId="5" borderId="17" xfId="0" applyFont="1" applyFill="1" applyBorder="1" applyAlignment="1">
      <alignment horizontal="left" vertical="center"/>
    </xf>
    <xf numFmtId="0" fontId="12" fillId="5" borderId="10" xfId="0" applyFont="1" applyFill="1" applyBorder="1" applyAlignment="1">
      <alignment horizontal="left" vertical="top" wrapText="1"/>
    </xf>
    <xf numFmtId="0" fontId="11" fillId="7" borderId="10" xfId="0" applyFont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top"/>
    </xf>
    <xf numFmtId="0" fontId="11" fillId="7" borderId="17" xfId="0" applyFont="1" applyFill="1" applyBorder="1" applyAlignment="1">
      <alignment horizontal="center" vertical="top"/>
    </xf>
    <xf numFmtId="0" fontId="11" fillId="7" borderId="12" xfId="0" applyFont="1" applyFill="1" applyBorder="1" applyAlignment="1">
      <alignment horizontal="center" vertical="top"/>
    </xf>
    <xf numFmtId="0" fontId="11" fillId="8" borderId="0" xfId="0" applyFont="1" applyFill="1" applyBorder="1" applyAlignment="1">
      <alignment horizontal="left" vertical="top" wrapText="1"/>
    </xf>
    <xf numFmtId="164" fontId="11" fillId="5" borderId="10" xfId="0" applyNumberFormat="1" applyFont="1" applyFill="1" applyBorder="1" applyAlignment="1">
      <alignment horizontal="center" vertical="center"/>
    </xf>
    <xf numFmtId="164" fontId="11" fillId="7" borderId="10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top"/>
    </xf>
    <xf numFmtId="0" fontId="10" fillId="5" borderId="10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center" vertical="center" wrapText="1"/>
    </xf>
    <xf numFmtId="164" fontId="9" fillId="2" borderId="8" xfId="0" applyNumberFormat="1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164" fontId="11" fillId="5" borderId="10" xfId="0" applyNumberFormat="1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top" wrapText="1"/>
    </xf>
    <xf numFmtId="164" fontId="11" fillId="7" borderId="10" xfId="0" applyNumberFormat="1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left" vertical="center" wrapText="1"/>
    </xf>
    <xf numFmtId="0" fontId="12" fillId="5" borderId="11" xfId="0" applyFont="1" applyFill="1" applyBorder="1" applyAlignment="1">
      <alignment horizontal="center" vertical="center" wrapText="1"/>
    </xf>
    <xf numFmtId="164" fontId="11" fillId="5" borderId="12" xfId="0" applyNumberFormat="1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left" vertical="center" wrapText="1"/>
    </xf>
    <xf numFmtId="0" fontId="11" fillId="5" borderId="12" xfId="0" applyFont="1" applyFill="1" applyBorder="1" applyAlignment="1">
      <alignment horizontal="center" vertical="top" wrapText="1"/>
    </xf>
    <xf numFmtId="0" fontId="13" fillId="5" borderId="13" xfId="0" applyFont="1" applyFill="1" applyBorder="1" applyAlignment="1">
      <alignment horizontal="center" vertical="center" wrapText="1"/>
    </xf>
    <xf numFmtId="164" fontId="10" fillId="5" borderId="17" xfId="0" applyNumberFormat="1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top" wrapText="1"/>
    </xf>
    <xf numFmtId="164" fontId="11" fillId="7" borderId="16" xfId="0" applyNumberFormat="1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164" fontId="11" fillId="5" borderId="11" xfId="0" applyNumberFormat="1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0" fontId="11" fillId="8" borderId="16" xfId="0" applyFont="1" applyFill="1" applyBorder="1" applyAlignment="1">
      <alignment horizontal="center" vertical="top" wrapText="1"/>
    </xf>
    <xf numFmtId="0" fontId="11" fillId="8" borderId="12" xfId="0" applyFont="1" applyFill="1" applyBorder="1" applyAlignment="1">
      <alignment horizontal="center" vertical="top" wrapText="1"/>
    </xf>
    <xf numFmtId="0" fontId="10" fillId="7" borderId="10" xfId="0" applyFont="1" applyFill="1" applyBorder="1" applyAlignment="1">
      <alignment horizontal="left" vertical="top"/>
    </xf>
    <xf numFmtId="0" fontId="11" fillId="8" borderId="16" xfId="0" applyFont="1" applyFill="1" applyBorder="1" applyAlignment="1">
      <alignment horizontal="center" vertical="top"/>
    </xf>
    <xf numFmtId="0" fontId="11" fillId="8" borderId="12" xfId="0" applyFont="1" applyFill="1" applyBorder="1" applyAlignment="1">
      <alignment horizontal="center" vertical="top"/>
    </xf>
    <xf numFmtId="164" fontId="10" fillId="5" borderId="10" xfId="0" applyNumberFormat="1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top"/>
    </xf>
    <xf numFmtId="0" fontId="10" fillId="5" borderId="10" xfId="0" applyFont="1" applyFill="1" applyBorder="1" applyAlignment="1">
      <alignment horizontal="left" vertical="center"/>
    </xf>
    <xf numFmtId="0" fontId="13" fillId="5" borderId="1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3" fillId="5" borderId="10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left" vertical="top" wrapText="1"/>
    </xf>
    <xf numFmtId="0" fontId="14" fillId="5" borderId="10" xfId="0" applyFont="1" applyFill="1" applyBorder="1" applyAlignment="1">
      <alignment horizontal="left" vertical="center" wrapText="1"/>
    </xf>
    <xf numFmtId="0" fontId="11" fillId="8" borderId="10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/>
    </xf>
    <xf numFmtId="0" fontId="0" fillId="4" borderId="10" xfId="0" applyFill="1" applyBorder="1" applyAlignment="1">
      <alignment vertical="center" wrapText="1"/>
    </xf>
    <xf numFmtId="0" fontId="11" fillId="5" borderId="10" xfId="0" applyFont="1" applyFill="1" applyBorder="1" applyAlignment="1">
      <alignment horizontal="center" vertical="top" wrapText="1"/>
    </xf>
    <xf numFmtId="0" fontId="14" fillId="5" borderId="12" xfId="0" applyFont="1" applyFill="1" applyBorder="1" applyAlignment="1">
      <alignment horizontal="center" vertical="top" wrapText="1"/>
    </xf>
    <xf numFmtId="0" fontId="11" fillId="7" borderId="10" xfId="0" applyFont="1" applyFill="1" applyBorder="1" applyAlignment="1">
      <alignment horizontal="center" vertical="top"/>
    </xf>
    <xf numFmtId="0" fontId="14" fillId="5" borderId="10" xfId="0" applyFont="1" applyFill="1" applyBorder="1" applyAlignment="1">
      <alignment horizontal="center" vertical="top"/>
    </xf>
    <xf numFmtId="0" fontId="11" fillId="5" borderId="10" xfId="0" applyFont="1" applyFill="1" applyBorder="1" applyAlignment="1">
      <alignment horizontal="center" vertical="top"/>
    </xf>
    <xf numFmtId="0" fontId="11" fillId="8" borderId="10" xfId="0" applyFont="1" applyFill="1" applyBorder="1" applyAlignment="1">
      <alignment horizontal="center" vertical="top"/>
    </xf>
    <xf numFmtId="0" fontId="10" fillId="5" borderId="1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8" borderId="16" xfId="0" applyFont="1" applyFill="1" applyBorder="1" applyAlignment="1">
      <alignment horizontal="center" vertical="top"/>
    </xf>
    <xf numFmtId="164" fontId="11" fillId="8" borderId="16" xfId="0" applyNumberFormat="1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left" vertical="center"/>
    </xf>
    <xf numFmtId="0" fontId="14" fillId="8" borderId="16" xfId="0" applyFont="1" applyFill="1" applyBorder="1" applyAlignment="1">
      <alignment horizontal="center" vertical="center" wrapText="1"/>
    </xf>
    <xf numFmtId="0" fontId="10" fillId="5" borderId="10" xfId="1" applyFont="1" applyFill="1" applyBorder="1" applyAlignment="1">
      <alignment horizontal="left" vertical="top" wrapText="1"/>
    </xf>
    <xf numFmtId="0" fontId="10" fillId="8" borderId="0" xfId="0" applyFont="1" applyFill="1" applyAlignment="1">
      <alignment wrapText="1"/>
    </xf>
    <xf numFmtId="0" fontId="10" fillId="8" borderId="16" xfId="0" applyFont="1" applyFill="1" applyBorder="1" applyAlignment="1">
      <alignment horizontal="center" vertical="top"/>
    </xf>
    <xf numFmtId="0" fontId="10" fillId="8" borderId="12" xfId="0" applyFont="1" applyFill="1" applyBorder="1" applyAlignment="1">
      <alignment horizontal="center" vertical="top"/>
    </xf>
    <xf numFmtId="0" fontId="11" fillId="8" borderId="16" xfId="0" applyFont="1" applyFill="1" applyBorder="1" applyAlignment="1">
      <alignment horizontal="center" vertical="top" wrapText="1"/>
    </xf>
    <xf numFmtId="0" fontId="11" fillId="8" borderId="12" xfId="0" applyFont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0" fontId="11" fillId="7" borderId="17" xfId="0" applyFont="1" applyFill="1" applyBorder="1" applyAlignment="1">
      <alignment horizontal="center" vertical="top" wrapText="1"/>
    </xf>
    <xf numFmtId="0" fontId="6" fillId="7" borderId="16" xfId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top"/>
    </xf>
    <xf numFmtId="0" fontId="11" fillId="7" borderId="12" xfId="0" applyFont="1" applyFill="1" applyBorder="1" applyAlignment="1">
      <alignment horizontal="center" vertical="top"/>
    </xf>
    <xf numFmtId="0" fontId="11" fillId="7" borderId="17" xfId="0" applyFont="1" applyFill="1" applyBorder="1" applyAlignment="1">
      <alignment horizontal="center" vertical="top"/>
    </xf>
    <xf numFmtId="0" fontId="11" fillId="8" borderId="16" xfId="0" applyFont="1" applyFill="1" applyBorder="1" applyAlignment="1">
      <alignment horizontal="center" vertical="top"/>
    </xf>
    <xf numFmtId="0" fontId="11" fillId="8" borderId="12" xfId="0" applyFont="1" applyFill="1" applyBorder="1" applyAlignment="1">
      <alignment horizontal="center" vertical="top"/>
    </xf>
    <xf numFmtId="0" fontId="12" fillId="0" borderId="14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164" fontId="11" fillId="8" borderId="16" xfId="0" applyNumberFormat="1" applyFont="1" applyFill="1" applyBorder="1" applyAlignment="1">
      <alignment horizontal="center" vertical="center" wrapText="1"/>
    </xf>
    <xf numFmtId="164" fontId="11" fillId="8" borderId="12" xfId="0" applyNumberFormat="1" applyFont="1" applyFill="1" applyBorder="1" applyAlignment="1">
      <alignment horizontal="center" vertical="center" wrapText="1"/>
    </xf>
    <xf numFmtId="164" fontId="10" fillId="7" borderId="10" xfId="0" applyNumberFormat="1" applyFont="1" applyFill="1" applyBorder="1" applyAlignment="1">
      <alignment horizontal="center" vertical="center"/>
    </xf>
    <xf numFmtId="164" fontId="11" fillId="8" borderId="16" xfId="0" applyNumberFormat="1" applyFont="1" applyFill="1" applyBorder="1" applyAlignment="1">
      <alignment horizontal="center" vertical="center"/>
    </xf>
    <xf numFmtId="164" fontId="11" fillId="8" borderId="12" xfId="0" applyNumberFormat="1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164" fontId="11" fillId="8" borderId="10" xfId="0" applyNumberFormat="1" applyFont="1" applyFill="1" applyBorder="1" applyAlignment="1">
      <alignment horizontal="center" vertical="center"/>
    </xf>
    <xf numFmtId="164" fontId="10" fillId="8" borderId="10" xfId="0" applyNumberFormat="1" applyFont="1" applyFill="1" applyBorder="1" applyAlignment="1">
      <alignment horizontal="center" vertical="center"/>
    </xf>
    <xf numFmtId="164" fontId="11" fillId="7" borderId="16" xfId="0" applyNumberFormat="1" applyFont="1" applyFill="1" applyBorder="1" applyAlignment="1">
      <alignment horizontal="center" vertical="center" wrapText="1"/>
    </xf>
    <xf numFmtId="164" fontId="11" fillId="7" borderId="17" xfId="0" applyNumberFormat="1" applyFont="1" applyFill="1" applyBorder="1" applyAlignment="1">
      <alignment horizontal="center" vertical="center" wrapText="1"/>
    </xf>
    <xf numFmtId="164" fontId="10" fillId="7" borderId="12" xfId="0" applyNumberFormat="1" applyFont="1" applyFill="1" applyBorder="1" applyAlignment="1">
      <alignment horizontal="center" vertical="center" wrapText="1"/>
    </xf>
    <xf numFmtId="164" fontId="10" fillId="7" borderId="16" xfId="0" applyNumberFormat="1" applyFont="1" applyFill="1" applyBorder="1" applyAlignment="1">
      <alignment horizontal="center" vertical="center"/>
    </xf>
    <xf numFmtId="164" fontId="10" fillId="7" borderId="12" xfId="0" applyNumberFormat="1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left" vertical="center" wrapText="1"/>
    </xf>
    <xf numFmtId="0" fontId="11" fillId="8" borderId="12" xfId="0" applyFont="1" applyFill="1" applyBorder="1" applyAlignment="1">
      <alignment horizontal="left" vertical="center" wrapText="1"/>
    </xf>
    <xf numFmtId="0" fontId="11" fillId="8" borderId="10" xfId="0" applyFont="1" applyFill="1" applyBorder="1" applyAlignment="1">
      <alignment horizontal="left" vertical="center"/>
    </xf>
    <xf numFmtId="0" fontId="11" fillId="8" borderId="16" xfId="0" applyFont="1" applyFill="1" applyBorder="1" applyAlignment="1">
      <alignment horizontal="left" vertical="center"/>
    </xf>
    <xf numFmtId="0" fontId="11" fillId="8" borderId="12" xfId="0" applyFont="1" applyFill="1" applyBorder="1" applyAlignment="1">
      <alignment horizontal="left" vertical="center"/>
    </xf>
    <xf numFmtId="0" fontId="10" fillId="8" borderId="17" xfId="0" applyFont="1" applyFill="1" applyBorder="1" applyAlignment="1">
      <alignment horizontal="left" vertical="center"/>
    </xf>
    <xf numFmtId="0" fontId="10" fillId="8" borderId="12" xfId="0" applyFont="1" applyFill="1" applyBorder="1" applyAlignment="1">
      <alignment horizontal="left" vertical="center"/>
    </xf>
    <xf numFmtId="0" fontId="10" fillId="8" borderId="17" xfId="0" applyFont="1" applyFill="1" applyBorder="1" applyAlignment="1">
      <alignment horizontal="left" vertical="center" wrapText="1"/>
    </xf>
    <xf numFmtId="0" fontId="10" fillId="8" borderId="12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left" vertical="center" wrapText="1"/>
    </xf>
    <xf numFmtId="0" fontId="11" fillId="7" borderId="17" xfId="0" applyFont="1" applyFill="1" applyBorder="1" applyAlignment="1">
      <alignment horizontal="left" vertical="center" wrapText="1"/>
    </xf>
    <xf numFmtId="0" fontId="10" fillId="7" borderId="12" xfId="0" applyFont="1" applyFill="1" applyBorder="1" applyAlignment="1">
      <alignment horizontal="left" vertical="center" wrapText="1"/>
    </xf>
    <xf numFmtId="0" fontId="10" fillId="8" borderId="10" xfId="0" applyFont="1" applyFill="1" applyBorder="1" applyAlignment="1">
      <alignment horizontal="left" vertical="center" wrapText="1"/>
    </xf>
    <xf numFmtId="0" fontId="11" fillId="7" borderId="10" xfId="0" applyFont="1" applyFill="1" applyBorder="1" applyAlignment="1">
      <alignment horizontal="left" vertical="center"/>
    </xf>
    <xf numFmtId="0" fontId="10" fillId="7" borderId="10" xfId="0" applyFont="1" applyFill="1" applyBorder="1" applyAlignment="1">
      <alignment horizontal="left" vertical="center"/>
    </xf>
    <xf numFmtId="0" fontId="11" fillId="8" borderId="10" xfId="0" applyFont="1" applyFill="1" applyBorder="1" applyAlignment="1">
      <alignment horizontal="center" vertical="top" wrapText="1"/>
    </xf>
    <xf numFmtId="0" fontId="13" fillId="5" borderId="18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left" vertical="center" wrapText="1"/>
    </xf>
    <xf numFmtId="164" fontId="11" fillId="7" borderId="10" xfId="0" applyNumberFormat="1" applyFont="1" applyFill="1" applyBorder="1" applyAlignment="1">
      <alignment horizontal="center" vertical="center" wrapText="1"/>
    </xf>
    <xf numFmtId="164" fontId="10" fillId="8" borderId="12" xfId="0" applyNumberFormat="1" applyFont="1" applyFill="1" applyBorder="1" applyAlignment="1">
      <alignment horizontal="center" vertical="center" wrapText="1"/>
    </xf>
    <xf numFmtId="164" fontId="11" fillId="8" borderId="10" xfId="0" applyNumberFormat="1" applyFont="1" applyFill="1" applyBorder="1" applyAlignment="1">
      <alignment horizontal="center" vertical="center" wrapText="1"/>
    </xf>
    <xf numFmtId="164" fontId="10" fillId="8" borderId="10" xfId="0" applyNumberFormat="1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164" fontId="10" fillId="8" borderId="17" xfId="0" applyNumberFormat="1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164" fontId="11" fillId="7" borderId="12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0" fontId="14" fillId="7" borderId="17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8" borderId="16" xfId="0" applyFont="1" applyFill="1" applyBorder="1" applyAlignment="1">
      <alignment horizontal="center" vertical="center" wrapText="1"/>
    </xf>
    <xf numFmtId="0" fontId="14" fillId="8" borderId="12" xfId="0" applyFont="1" applyFill="1" applyBorder="1" applyAlignment="1">
      <alignment horizontal="center" vertical="center" wrapText="1"/>
    </xf>
    <xf numFmtId="0" fontId="15" fillId="7" borderId="16" xfId="0" applyFont="1" applyFill="1" applyBorder="1" applyAlignment="1">
      <alignment horizontal="center" vertical="center" wrapText="1"/>
    </xf>
    <xf numFmtId="0" fontId="15" fillId="7" borderId="17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17" xfId="0" applyBorder="1" applyAlignment="1"/>
    <xf numFmtId="0" fontId="0" fillId="0" borderId="12" xfId="0" applyBorder="1" applyAlignment="1"/>
    <xf numFmtId="0" fontId="2" fillId="3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14</xdr:col>
      <xdr:colOff>333375</xdr:colOff>
      <xdr:row>3</xdr:row>
      <xdr:rowOff>104775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58BB0E55-BE81-415F-9A28-7972AFDB7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5450" y="514350"/>
          <a:ext cx="2898775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8JJ101D3kn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NordAxon/EC-python-cours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jakevdp.github.io/PythonDataScienceHandboo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showGridLines="0" tabSelected="1" zoomScale="130" zoomScaleNormal="130" workbookViewId="0">
      <pane ySplit="1" topLeftCell="A26" activePane="bottomLeft" state="frozen"/>
      <selection pane="bottomLeft" activeCell="G35" sqref="G35"/>
    </sheetView>
  </sheetViews>
  <sheetFormatPr defaultColWidth="9.1015625" defaultRowHeight="13.05" customHeight="1" x14ac:dyDescent="0.55000000000000004"/>
  <cols>
    <col min="1" max="1" width="9.1015625" style="45"/>
    <col min="2" max="2" width="8.20703125" style="68" customWidth="1"/>
    <col min="3" max="3" width="11.1015625" style="33" customWidth="1"/>
    <col min="4" max="4" width="10.68359375" style="34" customWidth="1"/>
    <col min="5" max="5" width="8.7890625" style="122" customWidth="1"/>
    <col min="6" max="6" width="20.3125" style="34" customWidth="1"/>
    <col min="7" max="7" width="29.68359375" style="34" customWidth="1"/>
    <col min="8" max="8" width="12.5234375" style="34" customWidth="1"/>
    <col min="9" max="9" width="18.1015625" style="34" customWidth="1"/>
    <col min="10" max="10" width="13.1015625" style="34" customWidth="1"/>
    <col min="11" max="11" width="19.7890625" style="34" customWidth="1"/>
    <col min="12" max="12" width="17.1015625" style="34" customWidth="1"/>
    <col min="13" max="13" width="19.3125" style="34" customWidth="1"/>
    <col min="14" max="14" width="76.20703125" style="34" customWidth="1"/>
    <col min="15" max="16384" width="9.1015625" style="34"/>
  </cols>
  <sheetData>
    <row r="1" spans="1:14" s="33" customFormat="1" ht="25.8" x14ac:dyDescent="0.55000000000000004">
      <c r="A1" s="71" t="s">
        <v>2</v>
      </c>
      <c r="B1" s="72" t="s">
        <v>50</v>
      </c>
      <c r="C1" s="73" t="s">
        <v>1</v>
      </c>
      <c r="D1" s="73" t="s">
        <v>8</v>
      </c>
      <c r="E1" s="71" t="s">
        <v>144</v>
      </c>
      <c r="F1" s="73" t="s">
        <v>3</v>
      </c>
      <c r="G1" s="73" t="s">
        <v>4</v>
      </c>
      <c r="H1" s="73" t="s">
        <v>5</v>
      </c>
      <c r="I1" s="73" t="s">
        <v>52</v>
      </c>
      <c r="J1" s="73" t="s">
        <v>43</v>
      </c>
      <c r="K1" s="73" t="s">
        <v>122</v>
      </c>
      <c r="L1" s="73" t="s">
        <v>36</v>
      </c>
      <c r="M1" s="73" t="s">
        <v>6</v>
      </c>
      <c r="N1" s="74"/>
    </row>
    <row r="2" spans="1:14" ht="12" customHeight="1" x14ac:dyDescent="0.55000000000000004">
      <c r="A2" s="156" t="s">
        <v>70</v>
      </c>
      <c r="B2" s="75">
        <v>44431</v>
      </c>
      <c r="C2" s="76" t="s">
        <v>7</v>
      </c>
      <c r="D2" s="48"/>
      <c r="E2" s="114"/>
      <c r="F2" s="48"/>
      <c r="G2" s="48"/>
      <c r="H2" s="48"/>
      <c r="I2" s="48"/>
      <c r="J2" s="48"/>
      <c r="K2" s="48"/>
      <c r="L2" s="48"/>
      <c r="M2" s="48"/>
      <c r="N2" s="77"/>
    </row>
    <row r="3" spans="1:14" ht="12" customHeight="1" x14ac:dyDescent="0.55000000000000004">
      <c r="A3" s="156"/>
      <c r="B3" s="185">
        <v>44432</v>
      </c>
      <c r="C3" s="184" t="s">
        <v>10</v>
      </c>
      <c r="D3" s="51" t="s">
        <v>21</v>
      </c>
      <c r="E3" s="61">
        <v>1</v>
      </c>
      <c r="F3" s="51" t="s">
        <v>61</v>
      </c>
      <c r="G3" s="51" t="s">
        <v>32</v>
      </c>
      <c r="H3" s="51" t="s">
        <v>55</v>
      </c>
      <c r="I3" s="184" t="s">
        <v>159</v>
      </c>
      <c r="J3" s="184" t="s">
        <v>46</v>
      </c>
      <c r="K3" s="79"/>
      <c r="L3" s="51" t="s">
        <v>37</v>
      </c>
      <c r="M3" s="51" t="s">
        <v>34</v>
      </c>
      <c r="N3" s="77"/>
    </row>
    <row r="4" spans="1:14" ht="12" customHeight="1" x14ac:dyDescent="0.55000000000000004">
      <c r="A4" s="156"/>
      <c r="B4" s="185"/>
      <c r="C4" s="184"/>
      <c r="D4" s="51" t="s">
        <v>22</v>
      </c>
      <c r="E4" s="61">
        <v>2</v>
      </c>
      <c r="F4" s="51" t="s">
        <v>28</v>
      </c>
      <c r="G4" s="51" t="s">
        <v>33</v>
      </c>
      <c r="H4" s="51" t="s">
        <v>56</v>
      </c>
      <c r="I4" s="184"/>
      <c r="J4" s="184"/>
      <c r="K4" s="79"/>
      <c r="L4" s="51"/>
      <c r="M4" s="51" t="s">
        <v>142</v>
      </c>
      <c r="N4" s="77"/>
    </row>
    <row r="5" spans="1:14" ht="27.3" customHeight="1" x14ac:dyDescent="0.55000000000000004">
      <c r="A5" s="156"/>
      <c r="B5" s="185"/>
      <c r="C5" s="184"/>
      <c r="D5" s="51" t="s">
        <v>58</v>
      </c>
      <c r="E5" s="61">
        <v>3</v>
      </c>
      <c r="F5" s="51" t="s">
        <v>66</v>
      </c>
      <c r="G5" s="51" t="s">
        <v>152</v>
      </c>
      <c r="H5" s="51" t="s">
        <v>77</v>
      </c>
      <c r="I5" s="184"/>
      <c r="J5" s="184"/>
      <c r="K5" s="79"/>
      <c r="L5" s="51" t="s">
        <v>38</v>
      </c>
      <c r="M5" s="51" t="s">
        <v>34</v>
      </c>
      <c r="N5" s="77"/>
    </row>
    <row r="6" spans="1:14" ht="12" customHeight="1" x14ac:dyDescent="0.55000000000000004">
      <c r="A6" s="156"/>
      <c r="B6" s="187">
        <v>44433</v>
      </c>
      <c r="C6" s="191" t="s">
        <v>13</v>
      </c>
      <c r="D6" s="55" t="s">
        <v>60</v>
      </c>
      <c r="E6" s="110">
        <v>2</v>
      </c>
      <c r="F6" s="55" t="s">
        <v>28</v>
      </c>
      <c r="G6" s="55" t="s">
        <v>51</v>
      </c>
      <c r="H6" s="55" t="s">
        <v>57</v>
      </c>
      <c r="I6" s="180" t="s">
        <v>147</v>
      </c>
      <c r="J6" s="180" t="s">
        <v>48</v>
      </c>
      <c r="K6" s="56"/>
      <c r="L6" s="55"/>
      <c r="M6" s="55" t="s">
        <v>142</v>
      </c>
      <c r="N6" s="77"/>
    </row>
    <row r="7" spans="1:14" ht="12" customHeight="1" x14ac:dyDescent="0.55000000000000004">
      <c r="A7" s="156"/>
      <c r="B7" s="187"/>
      <c r="C7" s="191"/>
      <c r="D7" s="55" t="s">
        <v>59</v>
      </c>
      <c r="E7" s="110">
        <v>2</v>
      </c>
      <c r="F7" s="55"/>
      <c r="G7" s="55"/>
      <c r="H7" s="55" t="s">
        <v>16</v>
      </c>
      <c r="I7" s="180"/>
      <c r="J7" s="180"/>
      <c r="K7" s="56"/>
      <c r="L7" s="55"/>
      <c r="M7" s="55" t="s">
        <v>142</v>
      </c>
      <c r="N7" s="77"/>
    </row>
    <row r="8" spans="1:14" ht="25.2" customHeight="1" x14ac:dyDescent="0.55000000000000004">
      <c r="A8" s="156"/>
      <c r="B8" s="78">
        <v>44434</v>
      </c>
      <c r="C8" s="79" t="s">
        <v>11</v>
      </c>
      <c r="D8" s="51" t="s">
        <v>58</v>
      </c>
      <c r="E8" s="61">
        <v>3</v>
      </c>
      <c r="F8" s="51"/>
      <c r="G8" s="51" t="s">
        <v>14</v>
      </c>
      <c r="H8" s="51"/>
      <c r="I8" s="61" t="s">
        <v>148</v>
      </c>
      <c r="J8" s="61" t="s">
        <v>146</v>
      </c>
      <c r="K8" s="61"/>
      <c r="L8" s="51"/>
      <c r="M8" s="51" t="s">
        <v>142</v>
      </c>
      <c r="N8" s="77"/>
    </row>
    <row r="9" spans="1:14" ht="24" customHeight="1" x14ac:dyDescent="0.55000000000000004">
      <c r="A9" s="156"/>
      <c r="B9" s="187">
        <v>44435</v>
      </c>
      <c r="C9" s="191" t="s">
        <v>12</v>
      </c>
      <c r="D9" s="55" t="s">
        <v>60</v>
      </c>
      <c r="E9" s="110">
        <v>2</v>
      </c>
      <c r="F9" s="55" t="s">
        <v>67</v>
      </c>
      <c r="G9" s="55" t="s">
        <v>160</v>
      </c>
      <c r="H9" s="55" t="s">
        <v>62</v>
      </c>
      <c r="I9" s="180" t="s">
        <v>150</v>
      </c>
      <c r="J9" s="180" t="s">
        <v>145</v>
      </c>
      <c r="K9" s="56"/>
      <c r="L9" s="131" t="s">
        <v>151</v>
      </c>
      <c r="M9" s="55" t="s">
        <v>142</v>
      </c>
      <c r="N9" s="77"/>
    </row>
    <row r="10" spans="1:14" ht="12" customHeight="1" x14ac:dyDescent="0.55000000000000004">
      <c r="A10" s="156"/>
      <c r="B10" s="187"/>
      <c r="C10" s="191"/>
      <c r="D10" s="55" t="s">
        <v>63</v>
      </c>
      <c r="E10" s="110">
        <v>1</v>
      </c>
      <c r="F10" s="55"/>
      <c r="G10" s="55"/>
      <c r="H10" s="55" t="s">
        <v>16</v>
      </c>
      <c r="I10" s="180"/>
      <c r="J10" s="180"/>
      <c r="K10" s="56"/>
      <c r="L10" s="132"/>
      <c r="M10" s="55" t="s">
        <v>142</v>
      </c>
      <c r="N10" s="77"/>
    </row>
    <row r="11" spans="1:14" ht="13.05" customHeight="1" x14ac:dyDescent="0.55000000000000004">
      <c r="A11" s="80"/>
      <c r="B11" s="81"/>
      <c r="C11" s="82"/>
      <c r="D11" s="58"/>
      <c r="E11" s="115">
        <f>SUM(E3:E10)</f>
        <v>16</v>
      </c>
      <c r="F11" s="58"/>
      <c r="G11" s="58"/>
      <c r="H11" s="58"/>
      <c r="I11" s="83"/>
      <c r="J11" s="83"/>
      <c r="K11" s="83"/>
      <c r="L11" s="58"/>
      <c r="M11" s="58"/>
      <c r="N11" s="77"/>
    </row>
    <row r="12" spans="1:14" ht="29.25" customHeight="1" x14ac:dyDescent="0.55000000000000004">
      <c r="A12" s="156" t="s">
        <v>71</v>
      </c>
      <c r="B12" s="160">
        <v>44438</v>
      </c>
      <c r="C12" s="174" t="s">
        <v>7</v>
      </c>
      <c r="D12" s="52" t="s">
        <v>60</v>
      </c>
      <c r="E12" s="112">
        <v>2</v>
      </c>
      <c r="F12" s="53" t="s">
        <v>28</v>
      </c>
      <c r="G12" s="53" t="s">
        <v>175</v>
      </c>
      <c r="H12" s="50" t="s">
        <v>126</v>
      </c>
      <c r="I12" s="137" t="s">
        <v>161</v>
      </c>
      <c r="J12" s="137" t="s">
        <v>162</v>
      </c>
      <c r="K12" s="199" t="s">
        <v>123</v>
      </c>
      <c r="L12" s="53"/>
      <c r="M12" s="53" t="s">
        <v>142</v>
      </c>
      <c r="N12" s="77"/>
    </row>
    <row r="13" spans="1:14" ht="14.25" customHeight="1" x14ac:dyDescent="0.55000000000000004">
      <c r="A13" s="157"/>
      <c r="B13" s="161"/>
      <c r="C13" s="175"/>
      <c r="D13" s="50" t="s">
        <v>63</v>
      </c>
      <c r="E13" s="116">
        <v>1</v>
      </c>
      <c r="F13" s="50"/>
      <c r="G13" s="50"/>
      <c r="H13" s="50" t="s">
        <v>16</v>
      </c>
      <c r="I13" s="138"/>
      <c r="J13" s="138"/>
      <c r="K13" s="200"/>
      <c r="L13" s="51"/>
      <c r="M13" s="51" t="s">
        <v>142</v>
      </c>
      <c r="N13" s="77"/>
    </row>
    <row r="14" spans="1:14" ht="14.25" customHeight="1" x14ac:dyDescent="0.55000000000000004">
      <c r="A14" s="157"/>
      <c r="B14" s="161"/>
      <c r="C14" s="175"/>
      <c r="D14" s="50" t="s">
        <v>108</v>
      </c>
      <c r="E14" s="116">
        <v>1</v>
      </c>
      <c r="F14" s="50"/>
      <c r="G14" s="50"/>
      <c r="H14" s="50" t="s">
        <v>16</v>
      </c>
      <c r="I14" s="138"/>
      <c r="J14" s="138"/>
      <c r="K14" s="200"/>
      <c r="L14" s="51"/>
      <c r="M14" s="51" t="s">
        <v>142</v>
      </c>
      <c r="N14" s="77"/>
    </row>
    <row r="15" spans="1:14" ht="25.8" x14ac:dyDescent="0.55000000000000004">
      <c r="A15" s="157"/>
      <c r="B15" s="193"/>
      <c r="C15" s="192"/>
      <c r="D15" s="50" t="s">
        <v>30</v>
      </c>
      <c r="E15" s="116">
        <v>2</v>
      </c>
      <c r="F15" s="51" t="s">
        <v>68</v>
      </c>
      <c r="G15" s="51" t="s">
        <v>153</v>
      </c>
      <c r="H15" s="50" t="s">
        <v>127</v>
      </c>
      <c r="I15" s="139"/>
      <c r="J15" s="139"/>
      <c r="K15" s="201"/>
      <c r="L15" s="51"/>
      <c r="M15" s="51" t="s">
        <v>142</v>
      </c>
      <c r="N15" s="77"/>
    </row>
    <row r="16" spans="1:14" ht="27.6" customHeight="1" x14ac:dyDescent="0.55000000000000004">
      <c r="A16" s="157"/>
      <c r="B16" s="75">
        <v>44439</v>
      </c>
      <c r="C16" s="76" t="s">
        <v>10</v>
      </c>
      <c r="D16" s="48"/>
      <c r="E16" s="114"/>
      <c r="F16" s="48"/>
      <c r="G16" s="48"/>
      <c r="H16" s="48"/>
      <c r="I16" s="114" t="s">
        <v>149</v>
      </c>
      <c r="J16" s="127" t="s">
        <v>172</v>
      </c>
      <c r="K16" s="48"/>
      <c r="L16" s="48"/>
      <c r="M16" s="48"/>
      <c r="N16" s="77"/>
    </row>
    <row r="17" spans="1:14" ht="25.8" x14ac:dyDescent="0.55000000000000004">
      <c r="A17" s="157"/>
      <c r="B17" s="150">
        <v>44440</v>
      </c>
      <c r="C17" s="165" t="s">
        <v>13</v>
      </c>
      <c r="D17" s="55" t="s">
        <v>60</v>
      </c>
      <c r="E17" s="110">
        <v>2</v>
      </c>
      <c r="F17" s="55" t="s">
        <v>69</v>
      </c>
      <c r="G17" s="55" t="s">
        <v>163</v>
      </c>
      <c r="H17" s="55" t="s">
        <v>64</v>
      </c>
      <c r="I17" s="131" t="s">
        <v>169</v>
      </c>
      <c r="J17" s="131" t="s">
        <v>171</v>
      </c>
      <c r="K17" s="95"/>
      <c r="L17" s="131"/>
      <c r="M17" s="55" t="s">
        <v>142</v>
      </c>
      <c r="N17" s="77"/>
    </row>
    <row r="18" spans="1:14" ht="13.05" customHeight="1" x14ac:dyDescent="0.55000000000000004">
      <c r="A18" s="157"/>
      <c r="B18" s="186"/>
      <c r="C18" s="173"/>
      <c r="D18" s="55" t="s">
        <v>59</v>
      </c>
      <c r="E18" s="110">
        <v>2</v>
      </c>
      <c r="F18" s="55" t="s">
        <v>69</v>
      </c>
      <c r="G18" s="55"/>
      <c r="H18" s="55" t="s">
        <v>16</v>
      </c>
      <c r="I18" s="132"/>
      <c r="J18" s="132"/>
      <c r="K18" s="96"/>
      <c r="L18" s="132"/>
      <c r="M18" s="55" t="s">
        <v>142</v>
      </c>
      <c r="N18" s="77"/>
    </row>
    <row r="19" spans="1:14" ht="14.1" customHeight="1" x14ac:dyDescent="0.55000000000000004">
      <c r="A19" s="157"/>
      <c r="B19" s="160">
        <v>44441</v>
      </c>
      <c r="C19" s="174" t="s">
        <v>11</v>
      </c>
      <c r="D19" s="51" t="s">
        <v>58</v>
      </c>
      <c r="E19" s="61">
        <v>3</v>
      </c>
      <c r="F19" s="51"/>
      <c r="G19" s="51" t="s">
        <v>14</v>
      </c>
      <c r="H19" s="51"/>
      <c r="I19" s="133" t="s">
        <v>165</v>
      </c>
      <c r="J19" s="133" t="s">
        <v>173</v>
      </c>
      <c r="K19" s="93"/>
      <c r="L19" s="133"/>
      <c r="M19" s="51" t="s">
        <v>164</v>
      </c>
      <c r="N19" s="77"/>
    </row>
    <row r="20" spans="1:14" ht="13.05" customHeight="1" x14ac:dyDescent="0.55000000000000004">
      <c r="A20" s="157"/>
      <c r="B20" s="162"/>
      <c r="C20" s="176"/>
      <c r="D20" s="51"/>
      <c r="E20" s="61"/>
      <c r="F20" s="51"/>
      <c r="G20" s="51"/>
      <c r="H20" s="51"/>
      <c r="I20" s="134"/>
      <c r="J20" s="134"/>
      <c r="K20" s="94"/>
      <c r="L20" s="134"/>
      <c r="M20" s="51"/>
      <c r="N20" s="77"/>
    </row>
    <row r="21" spans="1:14" ht="38.85" customHeight="1" x14ac:dyDescent="0.5">
      <c r="A21" s="157"/>
      <c r="B21" s="190">
        <v>44442</v>
      </c>
      <c r="C21" s="172" t="s">
        <v>12</v>
      </c>
      <c r="D21" s="55" t="s">
        <v>60</v>
      </c>
      <c r="E21" s="110">
        <v>2</v>
      </c>
      <c r="F21" s="55" t="s">
        <v>78</v>
      </c>
      <c r="G21" s="55" t="s">
        <v>176</v>
      </c>
      <c r="H21" s="55" t="s">
        <v>128</v>
      </c>
      <c r="I21" s="131" t="s">
        <v>170</v>
      </c>
      <c r="J21" s="128" t="s">
        <v>174</v>
      </c>
      <c r="K21" s="55"/>
      <c r="L21" s="55"/>
      <c r="M21" s="55" t="s">
        <v>142</v>
      </c>
      <c r="N21" s="77"/>
    </row>
    <row r="22" spans="1:14" ht="13.05" customHeight="1" x14ac:dyDescent="0.55000000000000004">
      <c r="A22" s="189"/>
      <c r="B22" s="186"/>
      <c r="C22" s="173"/>
      <c r="D22" s="55" t="s">
        <v>63</v>
      </c>
      <c r="E22" s="110">
        <v>1</v>
      </c>
      <c r="F22" s="55"/>
      <c r="G22" s="55"/>
      <c r="H22" s="55" t="s">
        <v>16</v>
      </c>
      <c r="I22" s="132"/>
      <c r="J22" s="55"/>
      <c r="K22" s="55"/>
      <c r="L22" s="55"/>
      <c r="M22" s="55" t="s">
        <v>142</v>
      </c>
      <c r="N22" s="77"/>
    </row>
    <row r="23" spans="1:14" ht="13.05" customHeight="1" x14ac:dyDescent="0.55000000000000004">
      <c r="A23" s="84"/>
      <c r="B23" s="85"/>
      <c r="C23" s="86"/>
      <c r="D23" s="48"/>
      <c r="E23" s="115">
        <f>SUM(E12:E22)+3</f>
        <v>19</v>
      </c>
      <c r="F23" s="48"/>
      <c r="G23" s="60"/>
      <c r="H23" s="48"/>
      <c r="I23" s="48"/>
      <c r="J23" s="48"/>
      <c r="K23" s="48"/>
      <c r="L23" s="48"/>
      <c r="M23" s="48"/>
      <c r="N23" s="77"/>
    </row>
    <row r="24" spans="1:14" ht="27.9" customHeight="1" x14ac:dyDescent="0.55000000000000004">
      <c r="A24" s="155" t="s">
        <v>72</v>
      </c>
      <c r="B24" s="160">
        <v>44445</v>
      </c>
      <c r="C24" s="174" t="s">
        <v>7</v>
      </c>
      <c r="D24" s="53" t="s">
        <v>81</v>
      </c>
      <c r="E24" s="111">
        <v>1.5</v>
      </c>
      <c r="F24" s="51" t="s">
        <v>84</v>
      </c>
      <c r="G24" s="51" t="s">
        <v>80</v>
      </c>
      <c r="H24" s="51" t="s">
        <v>65</v>
      </c>
      <c r="I24" s="133" t="s">
        <v>154</v>
      </c>
      <c r="J24" s="133"/>
      <c r="K24" s="194" t="s">
        <v>117</v>
      </c>
      <c r="L24" s="51"/>
      <c r="M24" s="51" t="s">
        <v>103</v>
      </c>
      <c r="N24" s="77"/>
    </row>
    <row r="25" spans="1:14" ht="13.05" customHeight="1" x14ac:dyDescent="0.55000000000000004">
      <c r="A25" s="156"/>
      <c r="B25" s="161"/>
      <c r="C25" s="175"/>
      <c r="D25" s="51" t="s">
        <v>82</v>
      </c>
      <c r="E25" s="61">
        <v>1.5</v>
      </c>
      <c r="F25" s="51" t="s">
        <v>84</v>
      </c>
      <c r="G25" s="51"/>
      <c r="H25" s="51" t="s">
        <v>16</v>
      </c>
      <c r="I25" s="135"/>
      <c r="J25" s="135"/>
      <c r="K25" s="195"/>
      <c r="L25" s="51"/>
      <c r="M25" s="51" t="s">
        <v>103</v>
      </c>
      <c r="N25" s="77"/>
    </row>
    <row r="26" spans="1:14" ht="13.05" customHeight="1" x14ac:dyDescent="0.55000000000000004">
      <c r="A26" s="156"/>
      <c r="B26" s="161"/>
      <c r="C26" s="175"/>
      <c r="D26" s="51" t="s">
        <v>115</v>
      </c>
      <c r="E26" s="61">
        <v>1</v>
      </c>
      <c r="F26" s="51" t="s">
        <v>84</v>
      </c>
      <c r="G26" s="51"/>
      <c r="H26" s="51" t="s">
        <v>16</v>
      </c>
      <c r="I26" s="135"/>
      <c r="J26" s="135"/>
      <c r="K26" s="195"/>
      <c r="L26" s="51"/>
      <c r="M26" s="51" t="s">
        <v>103</v>
      </c>
      <c r="N26" s="77"/>
    </row>
    <row r="27" spans="1:14" ht="25.8" x14ac:dyDescent="0.55000000000000004">
      <c r="A27" s="156"/>
      <c r="B27" s="161"/>
      <c r="C27" s="175"/>
      <c r="D27" s="51" t="s">
        <v>30</v>
      </c>
      <c r="E27" s="61">
        <v>2</v>
      </c>
      <c r="F27" s="51" t="s">
        <v>29</v>
      </c>
      <c r="G27" s="51" t="s">
        <v>88</v>
      </c>
      <c r="H27" s="51" t="s">
        <v>83</v>
      </c>
      <c r="I27" s="135"/>
      <c r="J27" s="135"/>
      <c r="K27" s="196"/>
      <c r="L27" s="51"/>
      <c r="M27" s="51" t="s">
        <v>103</v>
      </c>
      <c r="N27" s="77"/>
    </row>
    <row r="28" spans="1:14" s="69" customFormat="1" ht="13.05" customHeight="1" x14ac:dyDescent="0.55000000000000004">
      <c r="A28" s="157"/>
      <c r="B28" s="75">
        <v>44446</v>
      </c>
      <c r="C28" s="76" t="s">
        <v>10</v>
      </c>
      <c r="D28" s="48"/>
      <c r="E28" s="114"/>
      <c r="F28" s="48"/>
      <c r="G28" s="48"/>
      <c r="H28" s="48"/>
      <c r="I28" s="48" t="s">
        <v>97</v>
      </c>
      <c r="J28" s="48"/>
      <c r="K28" s="48"/>
      <c r="L28" s="48"/>
      <c r="M28" s="48"/>
    </row>
    <row r="29" spans="1:14" ht="25.8" x14ac:dyDescent="0.55000000000000004">
      <c r="A29" s="157"/>
      <c r="B29" s="150">
        <v>44447</v>
      </c>
      <c r="C29" s="165" t="s">
        <v>13</v>
      </c>
      <c r="D29" s="55" t="s">
        <v>60</v>
      </c>
      <c r="E29" s="110">
        <v>2</v>
      </c>
      <c r="F29" s="55" t="s">
        <v>85</v>
      </c>
      <c r="G29" s="55" t="s">
        <v>96</v>
      </c>
      <c r="H29" s="55" t="s">
        <v>87</v>
      </c>
      <c r="I29" s="131" t="s">
        <v>102</v>
      </c>
      <c r="J29" s="131" t="s">
        <v>100</v>
      </c>
      <c r="K29" s="202" t="s">
        <v>124</v>
      </c>
      <c r="L29" s="55"/>
      <c r="M29" s="55" t="s">
        <v>103</v>
      </c>
      <c r="N29" s="77"/>
    </row>
    <row r="30" spans="1:14" ht="13.05" customHeight="1" x14ac:dyDescent="0.55000000000000004">
      <c r="A30" s="157"/>
      <c r="B30" s="151"/>
      <c r="C30" s="166"/>
      <c r="D30" s="55" t="s">
        <v>59</v>
      </c>
      <c r="E30" s="110">
        <v>2</v>
      </c>
      <c r="F30" s="55" t="s">
        <v>85</v>
      </c>
      <c r="G30" s="55"/>
      <c r="H30" s="55" t="s">
        <v>16</v>
      </c>
      <c r="I30" s="132"/>
      <c r="J30" s="132"/>
      <c r="K30" s="203"/>
      <c r="L30" s="55"/>
      <c r="M30" s="55" t="s">
        <v>103</v>
      </c>
      <c r="N30" s="87"/>
    </row>
    <row r="31" spans="1:14" ht="13.05" customHeight="1" x14ac:dyDescent="0.55000000000000004">
      <c r="A31" s="157"/>
      <c r="B31" s="88">
        <v>44448</v>
      </c>
      <c r="C31" s="79" t="s">
        <v>11</v>
      </c>
      <c r="D31" s="51" t="s">
        <v>58</v>
      </c>
      <c r="E31" s="61">
        <v>3</v>
      </c>
      <c r="F31" s="51"/>
      <c r="G31" s="51" t="s">
        <v>14</v>
      </c>
      <c r="H31" s="51"/>
      <c r="I31" s="51"/>
      <c r="J31" s="51"/>
      <c r="K31" s="51"/>
      <c r="L31" s="51"/>
      <c r="M31" s="51" t="s">
        <v>142</v>
      </c>
      <c r="N31" s="77"/>
    </row>
    <row r="32" spans="1:14" ht="12.9" x14ac:dyDescent="0.55000000000000004">
      <c r="A32" s="157"/>
      <c r="B32" s="150">
        <v>44449</v>
      </c>
      <c r="C32" s="172" t="s">
        <v>12</v>
      </c>
      <c r="D32" s="55" t="s">
        <v>60</v>
      </c>
      <c r="E32" s="110">
        <v>2</v>
      </c>
      <c r="F32" s="55" t="s">
        <v>85</v>
      </c>
      <c r="G32" s="65" t="s">
        <v>86</v>
      </c>
      <c r="H32" s="55" t="s">
        <v>89</v>
      </c>
      <c r="I32" s="131" t="s">
        <v>116</v>
      </c>
      <c r="J32" s="131"/>
      <c r="K32" s="95"/>
      <c r="L32" s="55"/>
      <c r="M32" s="55"/>
      <c r="N32" s="77"/>
    </row>
    <row r="33" spans="1:14" ht="13.05" customHeight="1" x14ac:dyDescent="0.55000000000000004">
      <c r="A33" s="157"/>
      <c r="B33" s="186"/>
      <c r="C33" s="173"/>
      <c r="D33" s="55" t="s">
        <v>63</v>
      </c>
      <c r="E33" s="110">
        <v>1</v>
      </c>
      <c r="F33" s="55" t="s">
        <v>85</v>
      </c>
      <c r="G33" s="55"/>
      <c r="H33" s="55" t="s">
        <v>16</v>
      </c>
      <c r="I33" s="132"/>
      <c r="J33" s="132"/>
      <c r="K33" s="96"/>
      <c r="L33" s="55"/>
      <c r="M33" s="55"/>
      <c r="N33" s="77"/>
    </row>
    <row r="34" spans="1:14" ht="13.05" customHeight="1" x14ac:dyDescent="0.55000000000000004">
      <c r="A34" s="89"/>
      <c r="B34" s="85"/>
      <c r="C34" s="86"/>
      <c r="D34" s="48"/>
      <c r="E34" s="115">
        <f>SUM(E24:E33)</f>
        <v>16</v>
      </c>
      <c r="F34" s="48"/>
      <c r="G34" s="48"/>
      <c r="H34" s="48"/>
      <c r="I34" s="48"/>
      <c r="J34" s="48"/>
      <c r="K34" s="48"/>
      <c r="L34" s="48"/>
      <c r="M34" s="48"/>
      <c r="N34" s="77"/>
    </row>
    <row r="35" spans="1:14" ht="30.75" customHeight="1" x14ac:dyDescent="0.55000000000000004">
      <c r="A35" s="155" t="s">
        <v>73</v>
      </c>
      <c r="B35" s="160">
        <v>44452</v>
      </c>
      <c r="C35" s="174" t="s">
        <v>7</v>
      </c>
      <c r="D35" s="52" t="s">
        <v>60</v>
      </c>
      <c r="E35" s="112">
        <v>2</v>
      </c>
      <c r="F35" s="51" t="s">
        <v>29</v>
      </c>
      <c r="G35" s="51" t="s">
        <v>177</v>
      </c>
      <c r="H35" s="50" t="s">
        <v>90</v>
      </c>
      <c r="I35" s="137" t="s">
        <v>79</v>
      </c>
      <c r="J35" s="136" t="s">
        <v>155</v>
      </c>
      <c r="K35" s="137" t="s">
        <v>125</v>
      </c>
      <c r="L35" s="51"/>
      <c r="M35" s="51" t="s">
        <v>142</v>
      </c>
    </row>
    <row r="36" spans="1:14" ht="12.9" x14ac:dyDescent="0.55000000000000004">
      <c r="A36" s="156"/>
      <c r="B36" s="161"/>
      <c r="C36" s="175"/>
      <c r="D36" s="50" t="s">
        <v>63</v>
      </c>
      <c r="E36" s="116">
        <v>1</v>
      </c>
      <c r="F36" s="51"/>
      <c r="G36" s="51"/>
      <c r="H36" s="50" t="s">
        <v>16</v>
      </c>
      <c r="I36" s="138"/>
      <c r="J36" s="135"/>
      <c r="K36" s="138"/>
      <c r="L36" s="51"/>
      <c r="M36" s="51" t="s">
        <v>142</v>
      </c>
      <c r="N36" s="77"/>
    </row>
    <row r="37" spans="1:14" ht="12.9" x14ac:dyDescent="0.55000000000000004">
      <c r="A37" s="156"/>
      <c r="B37" s="161"/>
      <c r="C37" s="175"/>
      <c r="D37" s="50" t="s">
        <v>108</v>
      </c>
      <c r="E37" s="116">
        <v>1</v>
      </c>
      <c r="F37" s="51"/>
      <c r="G37" s="51"/>
      <c r="H37" s="50" t="s">
        <v>16</v>
      </c>
      <c r="I37" s="138"/>
      <c r="J37" s="135"/>
      <c r="K37" s="138"/>
      <c r="L37" s="51"/>
      <c r="M37" s="51" t="s">
        <v>142</v>
      </c>
      <c r="N37" s="77"/>
    </row>
    <row r="38" spans="1:14" ht="12.9" x14ac:dyDescent="0.55000000000000004">
      <c r="A38" s="156"/>
      <c r="B38" s="162"/>
      <c r="C38" s="176"/>
      <c r="D38" s="50" t="s">
        <v>30</v>
      </c>
      <c r="E38" s="116">
        <v>2</v>
      </c>
      <c r="F38" s="51" t="s">
        <v>111</v>
      </c>
      <c r="G38" s="51" t="s">
        <v>178</v>
      </c>
      <c r="H38" s="50" t="s">
        <v>129</v>
      </c>
      <c r="I38" s="139"/>
      <c r="J38" s="134"/>
      <c r="K38" s="139"/>
      <c r="L38" s="51"/>
      <c r="M38" s="51" t="s">
        <v>142</v>
      </c>
      <c r="N38" s="77"/>
    </row>
    <row r="39" spans="1:14" s="69" customFormat="1" ht="13.05" customHeight="1" x14ac:dyDescent="0.55000000000000004">
      <c r="A39" s="157"/>
      <c r="B39" s="90">
        <v>44453</v>
      </c>
      <c r="C39" s="91" t="s">
        <v>10</v>
      </c>
      <c r="D39" s="48"/>
      <c r="E39" s="114"/>
      <c r="F39" s="48"/>
      <c r="G39" s="48"/>
      <c r="H39" s="48"/>
      <c r="I39" s="48"/>
      <c r="J39" s="48"/>
      <c r="K39" s="48"/>
      <c r="L39" s="48"/>
      <c r="M39" s="48"/>
      <c r="N39" s="87"/>
    </row>
    <row r="40" spans="1:14" ht="25.8" x14ac:dyDescent="0.55000000000000004">
      <c r="A40" s="157"/>
      <c r="B40" s="150">
        <v>44454</v>
      </c>
      <c r="C40" s="165" t="s">
        <v>13</v>
      </c>
      <c r="D40" s="55" t="s">
        <v>60</v>
      </c>
      <c r="E40" s="110">
        <v>2</v>
      </c>
      <c r="F40" s="55" t="s">
        <v>76</v>
      </c>
      <c r="G40" s="55" t="s">
        <v>104</v>
      </c>
      <c r="H40" s="55" t="s">
        <v>130</v>
      </c>
      <c r="I40" s="131"/>
      <c r="J40" s="131"/>
      <c r="K40" s="95"/>
      <c r="L40" s="55"/>
      <c r="M40" s="55" t="s">
        <v>103</v>
      </c>
    </row>
    <row r="41" spans="1:14" ht="13.05" customHeight="1" x14ac:dyDescent="0.55000000000000004">
      <c r="A41" s="157"/>
      <c r="B41" s="151"/>
      <c r="C41" s="166"/>
      <c r="D41" s="55" t="s">
        <v>59</v>
      </c>
      <c r="E41" s="110">
        <v>2</v>
      </c>
      <c r="F41" s="55"/>
      <c r="G41" s="55"/>
      <c r="H41" s="55" t="s">
        <v>16</v>
      </c>
      <c r="I41" s="132"/>
      <c r="J41" s="132"/>
      <c r="K41" s="96"/>
      <c r="L41" s="55"/>
      <c r="M41" s="55" t="s">
        <v>103</v>
      </c>
      <c r="N41" s="77"/>
    </row>
    <row r="42" spans="1:14" ht="13.05" customHeight="1" x14ac:dyDescent="0.55000000000000004">
      <c r="A42" s="157"/>
      <c r="B42" s="88">
        <v>44455</v>
      </c>
      <c r="C42" s="92" t="s">
        <v>11</v>
      </c>
      <c r="D42" s="51" t="s">
        <v>58</v>
      </c>
      <c r="E42" s="61">
        <v>3</v>
      </c>
      <c r="F42" s="51"/>
      <c r="G42" s="51" t="s">
        <v>14</v>
      </c>
      <c r="H42" s="51"/>
      <c r="I42" s="51"/>
      <c r="J42" s="51"/>
      <c r="K42" s="51"/>
      <c r="L42" s="51"/>
      <c r="M42" s="51" t="s">
        <v>142</v>
      </c>
      <c r="N42" s="77"/>
    </row>
    <row r="43" spans="1:14" ht="25.8" x14ac:dyDescent="0.55000000000000004">
      <c r="A43" s="157"/>
      <c r="B43" s="187">
        <v>44456</v>
      </c>
      <c r="C43" s="177" t="s">
        <v>12</v>
      </c>
      <c r="D43" s="55" t="s">
        <v>60</v>
      </c>
      <c r="E43" s="110">
        <v>2</v>
      </c>
      <c r="F43" s="55" t="s">
        <v>76</v>
      </c>
      <c r="G43" s="55" t="s">
        <v>166</v>
      </c>
      <c r="H43" s="55" t="s">
        <v>131</v>
      </c>
      <c r="I43" s="131"/>
      <c r="J43" s="131"/>
      <c r="K43" s="197" t="s">
        <v>118</v>
      </c>
      <c r="L43" s="55"/>
      <c r="M43" s="55" t="s">
        <v>103</v>
      </c>
      <c r="N43" s="77"/>
    </row>
    <row r="44" spans="1:14" ht="13.05" customHeight="1" x14ac:dyDescent="0.55000000000000004">
      <c r="A44" s="157"/>
      <c r="B44" s="188"/>
      <c r="C44" s="177"/>
      <c r="D44" s="55" t="s">
        <v>63</v>
      </c>
      <c r="E44" s="110">
        <v>1</v>
      </c>
      <c r="F44" s="55"/>
      <c r="G44" s="55"/>
      <c r="H44" s="55" t="s">
        <v>16</v>
      </c>
      <c r="I44" s="132"/>
      <c r="J44" s="132"/>
      <c r="K44" s="198"/>
      <c r="L44" s="55"/>
      <c r="M44" s="55" t="s">
        <v>103</v>
      </c>
      <c r="N44" s="77"/>
    </row>
    <row r="45" spans="1:14" s="69" customFormat="1" ht="13.05" customHeight="1" x14ac:dyDescent="0.55000000000000004">
      <c r="A45" s="107"/>
      <c r="B45" s="100"/>
      <c r="C45" s="59"/>
      <c r="D45" s="47"/>
      <c r="E45" s="117">
        <f>SUM(E35:E44)</f>
        <v>16</v>
      </c>
      <c r="F45" s="47"/>
      <c r="G45" s="101"/>
      <c r="H45" s="47"/>
      <c r="I45" s="47"/>
      <c r="J45" s="47"/>
      <c r="K45" s="47"/>
      <c r="L45" s="47"/>
      <c r="M45" s="47"/>
    </row>
    <row r="46" spans="1:14" ht="13.05" customHeight="1" x14ac:dyDescent="0.55000000000000004">
      <c r="A46" s="145" t="s">
        <v>74</v>
      </c>
      <c r="B46" s="152">
        <v>44459</v>
      </c>
      <c r="C46" s="178" t="s">
        <v>7</v>
      </c>
      <c r="D46" s="52" t="s">
        <v>60</v>
      </c>
      <c r="E46" s="112">
        <v>2</v>
      </c>
      <c r="F46" s="50" t="s">
        <v>106</v>
      </c>
      <c r="G46" s="50" t="s">
        <v>105</v>
      </c>
      <c r="H46" s="50" t="s">
        <v>132</v>
      </c>
      <c r="I46" s="133"/>
      <c r="J46" s="140"/>
      <c r="K46" s="62"/>
      <c r="L46" s="50"/>
      <c r="M46" s="50" t="s">
        <v>103</v>
      </c>
    </row>
    <row r="47" spans="1:14" ht="13.05" customHeight="1" x14ac:dyDescent="0.55000000000000004">
      <c r="A47" s="146"/>
      <c r="B47" s="152"/>
      <c r="C47" s="178"/>
      <c r="D47" s="50" t="s">
        <v>63</v>
      </c>
      <c r="E47" s="116">
        <v>1</v>
      </c>
      <c r="F47" s="50"/>
      <c r="G47" s="50"/>
      <c r="H47" s="50" t="s">
        <v>16</v>
      </c>
      <c r="I47" s="135"/>
      <c r="J47" s="142"/>
      <c r="K47" s="63"/>
      <c r="L47" s="50"/>
      <c r="M47" s="50" t="s">
        <v>103</v>
      </c>
    </row>
    <row r="48" spans="1:14" ht="13.05" customHeight="1" x14ac:dyDescent="0.55000000000000004">
      <c r="A48" s="146"/>
      <c r="B48" s="152"/>
      <c r="C48" s="178"/>
      <c r="D48" s="50" t="s">
        <v>115</v>
      </c>
      <c r="E48" s="116">
        <v>1</v>
      </c>
      <c r="F48" s="50"/>
      <c r="G48" s="50"/>
      <c r="H48" s="50" t="s">
        <v>16</v>
      </c>
      <c r="I48" s="135"/>
      <c r="J48" s="142"/>
      <c r="K48" s="63"/>
      <c r="L48" s="50"/>
      <c r="M48" s="50" t="s">
        <v>103</v>
      </c>
    </row>
    <row r="49" spans="1:14" ht="13.05" customHeight="1" x14ac:dyDescent="0.55000000000000004">
      <c r="A49" s="146"/>
      <c r="B49" s="152"/>
      <c r="C49" s="178"/>
      <c r="D49" s="50" t="s">
        <v>30</v>
      </c>
      <c r="E49" s="116">
        <v>2</v>
      </c>
      <c r="F49" s="50" t="s">
        <v>95</v>
      </c>
      <c r="G49" s="50" t="s">
        <v>94</v>
      </c>
      <c r="H49" s="50" t="s">
        <v>91</v>
      </c>
      <c r="I49" s="134"/>
      <c r="J49" s="141"/>
      <c r="K49" s="64"/>
      <c r="L49" s="50"/>
      <c r="M49" s="50" t="s">
        <v>103</v>
      </c>
    </row>
    <row r="50" spans="1:14" s="69" customFormat="1" ht="13.05" customHeight="1" x14ac:dyDescent="0.55000000000000004">
      <c r="A50" s="146"/>
      <c r="B50" s="66">
        <v>44460</v>
      </c>
      <c r="C50" s="46" t="s">
        <v>10</v>
      </c>
      <c r="D50" s="47"/>
      <c r="E50" s="118"/>
      <c r="F50" s="47"/>
      <c r="G50" s="47"/>
      <c r="H50" s="47"/>
      <c r="I50" s="47"/>
      <c r="J50" s="47"/>
      <c r="K50" s="47"/>
      <c r="L50" s="47"/>
      <c r="M50" s="47"/>
    </row>
    <row r="51" spans="1:14" ht="13.05" customHeight="1" x14ac:dyDescent="0.55000000000000004">
      <c r="A51" s="146"/>
      <c r="B51" s="153">
        <v>44461</v>
      </c>
      <c r="C51" s="168" t="s">
        <v>13</v>
      </c>
      <c r="D51" s="54" t="s">
        <v>60</v>
      </c>
      <c r="E51" s="119">
        <v>2</v>
      </c>
      <c r="F51" s="54" t="s">
        <v>95</v>
      </c>
      <c r="G51" s="54" t="s">
        <v>93</v>
      </c>
      <c r="H51" s="54" t="s">
        <v>133</v>
      </c>
      <c r="I51" s="131" t="s">
        <v>101</v>
      </c>
      <c r="J51" s="143"/>
      <c r="K51" s="98"/>
      <c r="L51" s="54"/>
      <c r="M51" s="54" t="s">
        <v>103</v>
      </c>
    </row>
    <row r="52" spans="1:14" ht="13.05" customHeight="1" x14ac:dyDescent="0.55000000000000004">
      <c r="A52" s="146"/>
      <c r="B52" s="154"/>
      <c r="C52" s="169"/>
      <c r="D52" s="54" t="s">
        <v>59</v>
      </c>
      <c r="E52" s="119">
        <v>2</v>
      </c>
      <c r="F52" s="54"/>
      <c r="G52" s="54"/>
      <c r="H52" s="54" t="s">
        <v>16</v>
      </c>
      <c r="I52" s="132"/>
      <c r="J52" s="144"/>
      <c r="K52" s="99"/>
      <c r="L52" s="54"/>
      <c r="M52" s="54" t="s">
        <v>103</v>
      </c>
    </row>
    <row r="53" spans="1:14" ht="13.05" customHeight="1" x14ac:dyDescent="0.55000000000000004">
      <c r="A53" s="146"/>
      <c r="B53" s="67">
        <v>44462</v>
      </c>
      <c r="C53" s="49" t="s">
        <v>11</v>
      </c>
      <c r="D53" s="50" t="s">
        <v>121</v>
      </c>
      <c r="E53" s="116">
        <v>4</v>
      </c>
      <c r="F53" s="50"/>
      <c r="G53" s="51" t="s">
        <v>14</v>
      </c>
      <c r="H53" s="50"/>
      <c r="I53" s="50"/>
      <c r="J53" s="50"/>
      <c r="K53" s="50"/>
      <c r="L53" s="50"/>
      <c r="M53" s="50" t="s">
        <v>142</v>
      </c>
    </row>
    <row r="54" spans="1:14" ht="13.05" customHeight="1" x14ac:dyDescent="0.55000000000000004">
      <c r="A54" s="146"/>
      <c r="B54" s="158">
        <v>44463</v>
      </c>
      <c r="C54" s="170" t="s">
        <v>12</v>
      </c>
      <c r="D54" s="54" t="s">
        <v>60</v>
      </c>
      <c r="E54" s="119">
        <v>2</v>
      </c>
      <c r="F54" s="54" t="s">
        <v>167</v>
      </c>
      <c r="G54" s="54" t="s">
        <v>168</v>
      </c>
      <c r="H54" s="54" t="s">
        <v>134</v>
      </c>
      <c r="I54" s="131"/>
      <c r="J54" s="143"/>
      <c r="K54" s="98"/>
      <c r="L54" s="55" t="s">
        <v>107</v>
      </c>
      <c r="M54" s="54" t="s">
        <v>103</v>
      </c>
    </row>
    <row r="55" spans="1:14" ht="13.05" customHeight="1" x14ac:dyDescent="0.55000000000000004">
      <c r="A55" s="147"/>
      <c r="B55" s="159"/>
      <c r="C55" s="171"/>
      <c r="D55" s="54" t="s">
        <v>63</v>
      </c>
      <c r="E55" s="119">
        <v>1</v>
      </c>
      <c r="F55" s="54"/>
      <c r="G55" s="54"/>
      <c r="H55" s="54" t="s">
        <v>16</v>
      </c>
      <c r="I55" s="132"/>
      <c r="J55" s="144"/>
      <c r="K55" s="99"/>
      <c r="L55" s="54"/>
      <c r="M55" s="54" t="s">
        <v>103</v>
      </c>
    </row>
    <row r="56" spans="1:14" s="69" customFormat="1" ht="13.05" customHeight="1" x14ac:dyDescent="0.55000000000000004">
      <c r="A56" s="103"/>
      <c r="B56" s="100"/>
      <c r="C56" s="102"/>
      <c r="D56" s="47"/>
      <c r="E56" s="117">
        <f>SUM(E46:E55)</f>
        <v>17</v>
      </c>
      <c r="F56" s="47"/>
      <c r="G56" s="101"/>
      <c r="H56" s="47"/>
      <c r="I56" s="47"/>
      <c r="J56" s="47"/>
      <c r="K56" s="47"/>
      <c r="L56" s="47"/>
      <c r="M56" s="47"/>
    </row>
    <row r="57" spans="1:14" ht="25.8" x14ac:dyDescent="0.55000000000000004">
      <c r="A57" s="148" t="s">
        <v>75</v>
      </c>
      <c r="B57" s="163">
        <v>44466</v>
      </c>
      <c r="C57" s="179" t="s">
        <v>7</v>
      </c>
      <c r="D57" s="50" t="s">
        <v>22</v>
      </c>
      <c r="E57" s="116">
        <v>2</v>
      </c>
      <c r="F57" s="50" t="s">
        <v>113</v>
      </c>
      <c r="G57" s="51" t="s">
        <v>110</v>
      </c>
      <c r="H57" s="50" t="s">
        <v>135</v>
      </c>
      <c r="I57" s="140"/>
      <c r="J57" s="140"/>
      <c r="K57" s="62"/>
      <c r="L57" s="50"/>
      <c r="M57" s="50" t="s">
        <v>142</v>
      </c>
    </row>
    <row r="58" spans="1:14" ht="13.05" customHeight="1" x14ac:dyDescent="0.55000000000000004">
      <c r="A58" s="149"/>
      <c r="B58" s="164"/>
      <c r="C58" s="179"/>
      <c r="D58" s="50" t="s">
        <v>119</v>
      </c>
      <c r="E58" s="116">
        <v>3</v>
      </c>
      <c r="F58" s="97"/>
      <c r="G58" s="97" t="s">
        <v>14</v>
      </c>
      <c r="H58" s="97"/>
      <c r="I58" s="141"/>
      <c r="J58" s="141"/>
      <c r="K58" s="64"/>
      <c r="L58" s="97"/>
      <c r="M58" s="97" t="s">
        <v>142</v>
      </c>
    </row>
    <row r="59" spans="1:14" s="69" customFormat="1" ht="25.8" x14ac:dyDescent="0.55000000000000004">
      <c r="A59" s="149"/>
      <c r="B59" s="66">
        <v>44467</v>
      </c>
      <c r="C59" s="46" t="s">
        <v>10</v>
      </c>
      <c r="D59" s="70"/>
      <c r="E59" s="120"/>
      <c r="F59" s="70"/>
      <c r="G59" s="70"/>
      <c r="H59" s="70"/>
      <c r="I59" s="70"/>
      <c r="J59" s="70"/>
      <c r="K59" s="109" t="s">
        <v>120</v>
      </c>
      <c r="L59" s="70"/>
      <c r="M59" s="70"/>
      <c r="N59" s="34"/>
    </row>
    <row r="60" spans="1:14" ht="13.05" customHeight="1" x14ac:dyDescent="0.55000000000000004">
      <c r="A60" s="149"/>
      <c r="B60" s="153">
        <v>44468</v>
      </c>
      <c r="C60" s="167" t="s">
        <v>13</v>
      </c>
      <c r="D60" s="54" t="s">
        <v>114</v>
      </c>
      <c r="E60" s="119">
        <v>3</v>
      </c>
      <c r="F60" s="57" t="s">
        <v>109</v>
      </c>
      <c r="G60" s="57" t="s">
        <v>112</v>
      </c>
      <c r="H60" s="57" t="s">
        <v>136</v>
      </c>
      <c r="I60" s="129"/>
      <c r="J60" s="129"/>
      <c r="K60" s="129"/>
      <c r="L60" s="57"/>
      <c r="M60" s="57" t="s">
        <v>142</v>
      </c>
    </row>
    <row r="61" spans="1:14" ht="13.05" customHeight="1" x14ac:dyDescent="0.55000000000000004">
      <c r="A61" s="149"/>
      <c r="B61" s="154"/>
      <c r="C61" s="167"/>
      <c r="D61" s="54"/>
      <c r="E61" s="119"/>
      <c r="F61" s="57"/>
      <c r="G61" s="57"/>
      <c r="H61" s="57"/>
      <c r="I61" s="130"/>
      <c r="J61" s="130"/>
      <c r="K61" s="130"/>
      <c r="L61" s="57"/>
      <c r="M61" s="57"/>
    </row>
    <row r="62" spans="1:14" ht="12.9" x14ac:dyDescent="0.55000000000000004">
      <c r="A62" s="149"/>
      <c r="B62" s="67">
        <v>44469</v>
      </c>
      <c r="C62" s="49" t="s">
        <v>11</v>
      </c>
      <c r="D62" s="50"/>
      <c r="E62" s="116"/>
      <c r="F62" s="97"/>
      <c r="G62" s="97"/>
      <c r="H62" s="97"/>
      <c r="I62" s="97"/>
      <c r="J62" s="97"/>
      <c r="K62" s="97"/>
      <c r="L62" s="97"/>
      <c r="M62" s="97"/>
    </row>
    <row r="63" spans="1:14" ht="55.5" customHeight="1" x14ac:dyDescent="0.55000000000000004">
      <c r="A63" s="149"/>
      <c r="B63" s="124">
        <v>44470</v>
      </c>
      <c r="C63" s="125" t="s">
        <v>12</v>
      </c>
      <c r="D63" s="55" t="s">
        <v>157</v>
      </c>
      <c r="E63" s="119">
        <v>4</v>
      </c>
      <c r="F63" s="57"/>
      <c r="G63" s="57" t="s">
        <v>158</v>
      </c>
      <c r="H63" s="57"/>
      <c r="I63" s="123"/>
      <c r="J63" s="123"/>
      <c r="K63" s="126" t="s">
        <v>156</v>
      </c>
      <c r="L63" s="108"/>
      <c r="M63" s="57" t="s">
        <v>143</v>
      </c>
    </row>
    <row r="64" spans="1:14" ht="12.9" customHeight="1" x14ac:dyDescent="0.55000000000000004">
      <c r="A64" s="107"/>
      <c r="B64" s="100"/>
      <c r="C64" s="102"/>
      <c r="D64" s="70"/>
      <c r="E64" s="117">
        <f>SUM(E57:E63)</f>
        <v>12</v>
      </c>
      <c r="F64" s="70"/>
      <c r="G64" s="70"/>
      <c r="H64" s="70"/>
      <c r="I64" s="70"/>
      <c r="J64" s="70"/>
      <c r="K64" s="70"/>
      <c r="L64" s="70"/>
      <c r="M64" s="70"/>
    </row>
    <row r="65" spans="1:13" ht="12.9" customHeight="1" x14ac:dyDescent="0.55000000000000004">
      <c r="A65" s="104"/>
      <c r="B65" s="105"/>
      <c r="C65" s="106"/>
      <c r="D65" s="69"/>
      <c r="E65" s="121"/>
      <c r="F65" s="69"/>
      <c r="G65" s="69"/>
      <c r="H65" s="69"/>
      <c r="I65" s="69"/>
      <c r="J65" s="69"/>
      <c r="K65" s="69"/>
      <c r="L65" s="69"/>
      <c r="M65" s="69"/>
    </row>
    <row r="66" spans="1:13" ht="13.05" customHeight="1" x14ac:dyDescent="0.55000000000000004">
      <c r="A66" s="181" t="s">
        <v>92</v>
      </c>
      <c r="B66" s="182"/>
      <c r="C66" s="183"/>
    </row>
  </sheetData>
  <autoFilter ref="A1:M63" xr:uid="{00000000-0001-0000-0000-000000000000}"/>
  <mergeCells count="87">
    <mergeCell ref="K24:K27"/>
    <mergeCell ref="K43:K44"/>
    <mergeCell ref="K12:K15"/>
    <mergeCell ref="K29:K30"/>
    <mergeCell ref="K35:K38"/>
    <mergeCell ref="B24:B27"/>
    <mergeCell ref="A12:A22"/>
    <mergeCell ref="B19:B20"/>
    <mergeCell ref="B21:B22"/>
    <mergeCell ref="C6:C7"/>
    <mergeCell ref="C9:C10"/>
    <mergeCell ref="C17:C18"/>
    <mergeCell ref="C19:C20"/>
    <mergeCell ref="C21:C22"/>
    <mergeCell ref="C12:C15"/>
    <mergeCell ref="B12:B15"/>
    <mergeCell ref="C24:C27"/>
    <mergeCell ref="I9:I10"/>
    <mergeCell ref="J9:J10"/>
    <mergeCell ref="A66:C66"/>
    <mergeCell ref="I3:I5"/>
    <mergeCell ref="B3:B5"/>
    <mergeCell ref="C3:C5"/>
    <mergeCell ref="J3:J5"/>
    <mergeCell ref="I6:I7"/>
    <mergeCell ref="J6:J7"/>
    <mergeCell ref="B17:B18"/>
    <mergeCell ref="B6:B7"/>
    <mergeCell ref="B9:B10"/>
    <mergeCell ref="A2:A10"/>
    <mergeCell ref="B32:B33"/>
    <mergeCell ref="B43:B44"/>
    <mergeCell ref="A24:A33"/>
    <mergeCell ref="C29:C30"/>
    <mergeCell ref="C40:C41"/>
    <mergeCell ref="C60:C61"/>
    <mergeCell ref="C51:C52"/>
    <mergeCell ref="C54:C55"/>
    <mergeCell ref="C32:C33"/>
    <mergeCell ref="C35:C38"/>
    <mergeCell ref="C43:C44"/>
    <mergeCell ref="C46:C49"/>
    <mergeCell ref="C57:C58"/>
    <mergeCell ref="A46:A55"/>
    <mergeCell ref="A57:A63"/>
    <mergeCell ref="B29:B30"/>
    <mergeCell ref="B40:B41"/>
    <mergeCell ref="B46:B49"/>
    <mergeCell ref="B51:B52"/>
    <mergeCell ref="A35:A44"/>
    <mergeCell ref="B54:B55"/>
    <mergeCell ref="B35:B38"/>
    <mergeCell ref="B57:B58"/>
    <mergeCell ref="B60:B61"/>
    <mergeCell ref="J12:J15"/>
    <mergeCell ref="I17:I18"/>
    <mergeCell ref="J17:J18"/>
    <mergeCell ref="I19:I20"/>
    <mergeCell ref="J19:J20"/>
    <mergeCell ref="I12:I15"/>
    <mergeCell ref="I43:I44"/>
    <mergeCell ref="I57:I58"/>
    <mergeCell ref="J57:J58"/>
    <mergeCell ref="I60:I61"/>
    <mergeCell ref="J60:J61"/>
    <mergeCell ref="I46:I49"/>
    <mergeCell ref="J46:J49"/>
    <mergeCell ref="I51:I52"/>
    <mergeCell ref="J51:J52"/>
    <mergeCell ref="I54:I55"/>
    <mergeCell ref="J54:J55"/>
    <mergeCell ref="K60:K61"/>
    <mergeCell ref="I21:I22"/>
    <mergeCell ref="L17:L18"/>
    <mergeCell ref="L19:L20"/>
    <mergeCell ref="L9:L10"/>
    <mergeCell ref="J24:J27"/>
    <mergeCell ref="I29:I30"/>
    <mergeCell ref="J29:J30"/>
    <mergeCell ref="I32:I33"/>
    <mergeCell ref="J32:J33"/>
    <mergeCell ref="I24:I27"/>
    <mergeCell ref="J35:J38"/>
    <mergeCell ref="J40:J41"/>
    <mergeCell ref="J43:J44"/>
    <mergeCell ref="I35:I38"/>
    <mergeCell ref="I40:I41"/>
  </mergeCells>
  <hyperlinks>
    <hyperlink ref="J35" r:id="rId1" xr:uid="{6F56A95F-302D-430F-BB93-125813A813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A4E8C-4D3E-4F1B-BF0B-DF94F77AF556}">
  <dimension ref="A1:J59"/>
  <sheetViews>
    <sheetView showGridLines="0" topLeftCell="A22" workbookViewId="0">
      <selection activeCell="E17" sqref="E17"/>
    </sheetView>
  </sheetViews>
  <sheetFormatPr defaultColWidth="9.1015625" defaultRowHeight="14.4" x14ac:dyDescent="0.55000000000000004"/>
  <cols>
    <col min="1" max="1" width="9.1015625" style="1"/>
    <col min="2" max="2" width="11.1015625" style="1" customWidth="1"/>
    <col min="3" max="3" width="16.5234375" style="1" bestFit="1" customWidth="1"/>
    <col min="4" max="4" width="18.7890625" style="11" customWidth="1"/>
    <col min="5" max="5" width="25.5234375" style="1" customWidth="1"/>
    <col min="6" max="6" width="12.5234375" style="1" customWidth="1"/>
    <col min="7" max="7" width="13.1015625" style="1" bestFit="1" customWidth="1"/>
    <col min="8" max="8" width="15" style="1" customWidth="1"/>
    <col min="9" max="9" width="20.3125" style="1" customWidth="1"/>
    <col min="10" max="16384" width="9.1015625" style="1"/>
  </cols>
  <sheetData>
    <row r="1" spans="1:10" x14ac:dyDescent="0.55000000000000004">
      <c r="A1" s="2"/>
    </row>
    <row r="2" spans="1:10" ht="25.8" x14ac:dyDescent="0.95">
      <c r="A2" s="18" t="s">
        <v>20</v>
      </c>
      <c r="B2" s="3"/>
      <c r="C2" s="4"/>
      <c r="D2" s="12"/>
      <c r="E2" s="5"/>
    </row>
    <row r="3" spans="1:10" ht="20.399999999999999" x14ac:dyDescent="0.75">
      <c r="A3" s="19" t="s">
        <v>0</v>
      </c>
      <c r="B3" s="6"/>
      <c r="E3" s="7"/>
    </row>
    <row r="4" spans="1:10" x14ac:dyDescent="0.55000000000000004">
      <c r="A4" s="8"/>
      <c r="B4" s="6"/>
      <c r="E4" s="7"/>
    </row>
    <row r="5" spans="1:10" x14ac:dyDescent="0.55000000000000004">
      <c r="A5" s="8"/>
      <c r="B5" s="6"/>
      <c r="E5" s="7"/>
    </row>
    <row r="6" spans="1:10" x14ac:dyDescent="0.55000000000000004">
      <c r="A6" s="8"/>
      <c r="B6" s="6"/>
      <c r="E6" s="7"/>
    </row>
    <row r="7" spans="1:10" x14ac:dyDescent="0.55000000000000004">
      <c r="A7" s="13" t="s">
        <v>2</v>
      </c>
      <c r="B7" s="13" t="s">
        <v>1</v>
      </c>
      <c r="C7" s="13" t="s">
        <v>8</v>
      </c>
      <c r="D7" s="13" t="s">
        <v>3</v>
      </c>
      <c r="E7" s="13" t="s">
        <v>4</v>
      </c>
      <c r="F7" s="13" t="s">
        <v>5</v>
      </c>
      <c r="G7" s="13" t="s">
        <v>43</v>
      </c>
      <c r="H7" s="13" t="s">
        <v>36</v>
      </c>
      <c r="I7" s="13" t="s">
        <v>6</v>
      </c>
      <c r="J7" s="11"/>
    </row>
    <row r="8" spans="1:10" ht="33.75" customHeight="1" x14ac:dyDescent="0.55000000000000004">
      <c r="A8" s="211">
        <v>34</v>
      </c>
      <c r="B8" s="30" t="s">
        <v>7</v>
      </c>
      <c r="C8" s="32"/>
      <c r="D8" s="30"/>
      <c r="E8" s="31"/>
      <c r="F8" s="30"/>
      <c r="G8" s="30"/>
      <c r="H8" s="30"/>
      <c r="I8" s="30"/>
      <c r="J8" s="11"/>
    </row>
    <row r="9" spans="1:10" ht="48" customHeight="1" x14ac:dyDescent="0.55000000000000004">
      <c r="A9" s="211"/>
      <c r="B9" s="213" t="s">
        <v>10</v>
      </c>
      <c r="C9" s="23" t="s">
        <v>21</v>
      </c>
      <c r="D9" s="23"/>
      <c r="E9" s="14" t="s">
        <v>32</v>
      </c>
      <c r="F9" s="23" t="s">
        <v>9</v>
      </c>
      <c r="G9" s="23"/>
      <c r="H9" s="14" t="s">
        <v>37</v>
      </c>
      <c r="I9" s="23" t="s">
        <v>34</v>
      </c>
      <c r="J9" s="11"/>
    </row>
    <row r="10" spans="1:10" ht="34.5" customHeight="1" x14ac:dyDescent="0.55000000000000004">
      <c r="A10" s="211"/>
      <c r="B10" s="214"/>
      <c r="C10" s="23" t="s">
        <v>22</v>
      </c>
      <c r="D10" s="23" t="s">
        <v>28</v>
      </c>
      <c r="E10" s="14" t="s">
        <v>33</v>
      </c>
      <c r="F10" s="23" t="s">
        <v>9</v>
      </c>
      <c r="G10" s="23"/>
      <c r="H10" s="23"/>
      <c r="I10" s="23"/>
      <c r="J10" s="11"/>
    </row>
    <row r="11" spans="1:10" ht="51.3" customHeight="1" x14ac:dyDescent="0.55000000000000004">
      <c r="A11" s="211"/>
      <c r="B11" s="214"/>
      <c r="C11" s="17" t="s">
        <v>35</v>
      </c>
      <c r="D11" s="23" t="s">
        <v>28</v>
      </c>
      <c r="E11" s="29" t="s">
        <v>39</v>
      </c>
      <c r="F11" s="17" t="s">
        <v>16</v>
      </c>
      <c r="G11" s="17"/>
      <c r="H11" s="29" t="s">
        <v>38</v>
      </c>
      <c r="I11" s="17" t="s">
        <v>34</v>
      </c>
      <c r="J11" s="11"/>
    </row>
    <row r="12" spans="1:10" ht="26.25" customHeight="1" x14ac:dyDescent="0.55000000000000004">
      <c r="A12" s="211"/>
      <c r="B12" s="215"/>
      <c r="C12" s="17" t="s">
        <v>40</v>
      </c>
      <c r="D12" s="23" t="s">
        <v>28</v>
      </c>
      <c r="E12" s="29" t="s">
        <v>49</v>
      </c>
      <c r="F12" s="17" t="s">
        <v>15</v>
      </c>
      <c r="G12" s="17"/>
      <c r="H12" s="29"/>
      <c r="I12" s="17"/>
      <c r="J12" s="11"/>
    </row>
    <row r="13" spans="1:10" ht="34.5" customHeight="1" x14ac:dyDescent="0.55000000000000004">
      <c r="A13" s="211"/>
      <c r="B13" s="216" t="s">
        <v>13</v>
      </c>
      <c r="C13" s="30" t="s">
        <v>21</v>
      </c>
      <c r="D13" s="30" t="s">
        <v>28</v>
      </c>
      <c r="E13" s="31" t="s">
        <v>42</v>
      </c>
      <c r="F13" s="30" t="s">
        <v>9</v>
      </c>
      <c r="G13" s="30" t="s">
        <v>46</v>
      </c>
      <c r="H13" s="30"/>
      <c r="I13" s="30"/>
      <c r="J13" s="11"/>
    </row>
    <row r="14" spans="1:10" ht="34.799999999999997" customHeight="1" x14ac:dyDescent="0.55000000000000004">
      <c r="A14" s="211"/>
      <c r="B14" s="217"/>
      <c r="C14" s="30" t="s">
        <v>22</v>
      </c>
      <c r="D14" s="30" t="s">
        <v>28</v>
      </c>
      <c r="E14" s="30" t="s">
        <v>44</v>
      </c>
      <c r="F14" s="30" t="s">
        <v>16</v>
      </c>
      <c r="G14" s="30"/>
      <c r="H14" s="30"/>
      <c r="I14" s="30"/>
      <c r="J14" s="11"/>
    </row>
    <row r="15" spans="1:10" ht="34.799999999999997" customHeight="1" x14ac:dyDescent="0.55000000000000004">
      <c r="A15" s="211"/>
      <c r="B15" s="218"/>
      <c r="C15" s="30" t="s">
        <v>41</v>
      </c>
      <c r="D15" s="30" t="s">
        <v>28</v>
      </c>
      <c r="E15" s="30" t="s">
        <v>45</v>
      </c>
      <c r="F15" s="30" t="s">
        <v>15</v>
      </c>
      <c r="G15" s="30"/>
      <c r="H15" s="30"/>
      <c r="I15" s="30"/>
      <c r="J15" s="11"/>
    </row>
    <row r="16" spans="1:10" ht="52.8" customHeight="1" x14ac:dyDescent="0.55000000000000004">
      <c r="A16" s="211"/>
      <c r="B16" s="213" t="s">
        <v>11</v>
      </c>
      <c r="C16" s="23" t="s">
        <v>30</v>
      </c>
      <c r="D16" s="23"/>
      <c r="E16" s="14" t="s">
        <v>14</v>
      </c>
      <c r="F16" s="23"/>
      <c r="G16" s="23"/>
      <c r="H16" s="23"/>
      <c r="I16" s="23"/>
      <c r="J16" s="11"/>
    </row>
    <row r="17" spans="1:10" ht="52.8" customHeight="1" x14ac:dyDescent="0.55000000000000004">
      <c r="A17" s="211"/>
      <c r="B17" s="215"/>
      <c r="C17" s="23"/>
      <c r="D17" s="23"/>
      <c r="E17" s="14"/>
      <c r="F17" s="23" t="s">
        <v>15</v>
      </c>
      <c r="G17" s="23" t="s">
        <v>48</v>
      </c>
      <c r="H17" s="23"/>
      <c r="I17" s="23"/>
      <c r="J17" s="11"/>
    </row>
    <row r="18" spans="1:10" ht="30" customHeight="1" x14ac:dyDescent="0.55000000000000004">
      <c r="A18" s="211"/>
      <c r="B18" s="216" t="s">
        <v>12</v>
      </c>
      <c r="C18" s="30" t="s">
        <v>21</v>
      </c>
      <c r="D18" s="30" t="s">
        <v>28</v>
      </c>
      <c r="E18" s="31" t="s">
        <v>31</v>
      </c>
      <c r="F18" s="30" t="s">
        <v>9</v>
      </c>
      <c r="G18" s="30"/>
      <c r="H18" s="30"/>
      <c r="I18" s="30"/>
      <c r="J18" s="11"/>
    </row>
    <row r="19" spans="1:10" ht="29.4" customHeight="1" x14ac:dyDescent="0.55000000000000004">
      <c r="A19" s="211"/>
      <c r="B19" s="217"/>
      <c r="C19" s="30" t="s">
        <v>22</v>
      </c>
      <c r="D19" s="30" t="s">
        <v>28</v>
      </c>
      <c r="E19" s="31" t="s">
        <v>47</v>
      </c>
      <c r="F19" s="30" t="s">
        <v>16</v>
      </c>
      <c r="G19" s="30"/>
      <c r="H19" s="30"/>
      <c r="I19" s="30"/>
      <c r="J19" s="11"/>
    </row>
    <row r="20" spans="1:10" ht="29.4" customHeight="1" x14ac:dyDescent="0.55000000000000004">
      <c r="A20" s="212"/>
      <c r="B20" s="218"/>
      <c r="C20" s="30" t="s">
        <v>41</v>
      </c>
      <c r="D20" s="30" t="s">
        <v>28</v>
      </c>
      <c r="E20" s="31" t="s">
        <v>47</v>
      </c>
      <c r="F20" s="30" t="s">
        <v>15</v>
      </c>
      <c r="G20" s="30"/>
      <c r="H20" s="30"/>
      <c r="I20" s="30"/>
      <c r="J20" s="11"/>
    </row>
    <row r="21" spans="1:10" ht="25.5" customHeight="1" x14ac:dyDescent="0.55000000000000004">
      <c r="A21" s="204">
        <v>35</v>
      </c>
      <c r="B21" s="207" t="s">
        <v>7</v>
      </c>
      <c r="C21" s="9"/>
      <c r="D21" s="9" t="s">
        <v>28</v>
      </c>
      <c r="E21" s="15" t="s">
        <v>23</v>
      </c>
      <c r="F21" s="9" t="s">
        <v>9</v>
      </c>
      <c r="G21" s="9"/>
      <c r="H21" s="9"/>
      <c r="I21" s="9"/>
      <c r="J21" s="11"/>
    </row>
    <row r="22" spans="1:10" ht="25.5" customHeight="1" x14ac:dyDescent="0.55000000000000004">
      <c r="A22" s="205"/>
      <c r="B22" s="208"/>
      <c r="C22" s="9"/>
      <c r="D22" s="9"/>
      <c r="E22" s="15"/>
      <c r="F22" s="9" t="s">
        <v>16</v>
      </c>
      <c r="G22" s="9"/>
      <c r="H22" s="9"/>
      <c r="I22" s="9"/>
      <c r="J22" s="11"/>
    </row>
    <row r="23" spans="1:10" ht="37.5" customHeight="1" x14ac:dyDescent="0.55000000000000004">
      <c r="A23" s="205"/>
      <c r="B23" s="9" t="s">
        <v>10</v>
      </c>
      <c r="C23" s="9"/>
      <c r="D23" s="9"/>
      <c r="E23" s="15"/>
      <c r="F23" s="9"/>
      <c r="G23" s="9"/>
      <c r="H23" s="9"/>
      <c r="I23" s="9"/>
      <c r="J23" s="11"/>
    </row>
    <row r="24" spans="1:10" ht="37.5" customHeight="1" x14ac:dyDescent="0.55000000000000004">
      <c r="A24" s="205"/>
      <c r="B24" s="207" t="s">
        <v>13</v>
      </c>
      <c r="C24" s="9"/>
      <c r="D24" s="9" t="s">
        <v>28</v>
      </c>
      <c r="E24" s="15" t="s">
        <v>27</v>
      </c>
      <c r="F24" s="9" t="s">
        <v>9</v>
      </c>
      <c r="G24" s="9"/>
      <c r="H24" s="9"/>
      <c r="I24" s="9"/>
      <c r="J24" s="11"/>
    </row>
    <row r="25" spans="1:10" x14ac:dyDescent="0.55000000000000004">
      <c r="A25" s="205"/>
      <c r="B25" s="208"/>
      <c r="C25" s="9"/>
      <c r="D25" s="15"/>
      <c r="E25" s="9"/>
      <c r="F25" s="9"/>
      <c r="G25" s="9"/>
      <c r="H25" s="9"/>
      <c r="I25" s="9"/>
      <c r="J25" s="11"/>
    </row>
    <row r="26" spans="1:10" x14ac:dyDescent="0.55000000000000004">
      <c r="A26" s="205"/>
      <c r="B26" s="207" t="s">
        <v>11</v>
      </c>
      <c r="C26" s="9" t="s">
        <v>30</v>
      </c>
      <c r="D26" s="15"/>
      <c r="E26" s="15" t="s">
        <v>14</v>
      </c>
      <c r="F26" s="9"/>
      <c r="G26" s="9"/>
      <c r="H26" s="9"/>
      <c r="I26" s="9"/>
      <c r="J26" s="11"/>
    </row>
    <row r="27" spans="1:10" x14ac:dyDescent="0.55000000000000004">
      <c r="A27" s="205"/>
      <c r="B27" s="208"/>
      <c r="C27" s="9"/>
      <c r="D27" s="9"/>
      <c r="E27" s="15"/>
      <c r="F27" s="9"/>
      <c r="G27" s="9"/>
      <c r="H27" s="9"/>
      <c r="I27" s="9"/>
      <c r="J27" s="11"/>
    </row>
    <row r="28" spans="1:10" x14ac:dyDescent="0.55000000000000004">
      <c r="A28" s="205"/>
      <c r="B28" s="209" t="s">
        <v>12</v>
      </c>
      <c r="C28" s="9"/>
      <c r="D28" s="9"/>
      <c r="E28" s="15"/>
      <c r="F28" s="9"/>
      <c r="G28" s="9"/>
      <c r="H28" s="9"/>
      <c r="I28" s="9"/>
      <c r="J28" s="11"/>
    </row>
    <row r="29" spans="1:10" x14ac:dyDescent="0.55000000000000004">
      <c r="A29" s="206"/>
      <c r="B29" s="210"/>
      <c r="C29" s="9"/>
      <c r="D29" s="9"/>
      <c r="E29" s="21"/>
      <c r="F29" s="9"/>
      <c r="G29" s="9"/>
      <c r="H29" s="9"/>
      <c r="I29" s="9"/>
      <c r="J29" s="11"/>
    </row>
    <row r="30" spans="1:10" ht="30" customHeight="1" x14ac:dyDescent="0.55000000000000004">
      <c r="A30" s="224">
        <v>36</v>
      </c>
      <c r="B30" s="213" t="s">
        <v>7</v>
      </c>
      <c r="C30" s="23"/>
      <c r="D30" s="14" t="s">
        <v>29</v>
      </c>
      <c r="E30" s="14" t="s">
        <v>24</v>
      </c>
      <c r="F30" s="23" t="s">
        <v>9</v>
      </c>
      <c r="G30" s="23"/>
      <c r="H30" s="23"/>
      <c r="I30" s="23"/>
      <c r="J30" s="11"/>
    </row>
    <row r="31" spans="1:10" x14ac:dyDescent="0.55000000000000004">
      <c r="A31" s="211"/>
      <c r="B31" s="208"/>
      <c r="C31" s="23"/>
      <c r="D31" s="23"/>
      <c r="E31" s="14"/>
      <c r="F31" s="23"/>
      <c r="G31" s="23"/>
      <c r="H31" s="23"/>
      <c r="I31" s="23"/>
      <c r="J31" s="11"/>
    </row>
    <row r="32" spans="1:10" x14ac:dyDescent="0.55000000000000004">
      <c r="A32" s="205"/>
      <c r="B32" s="23" t="s">
        <v>10</v>
      </c>
      <c r="C32" s="23"/>
      <c r="D32" s="23"/>
      <c r="E32" s="23"/>
      <c r="F32" s="23"/>
      <c r="G32" s="23"/>
      <c r="H32" s="23"/>
      <c r="I32" s="23"/>
      <c r="J32" s="11"/>
    </row>
    <row r="33" spans="1:10" x14ac:dyDescent="0.55000000000000004">
      <c r="A33" s="205"/>
      <c r="B33" s="23" t="s">
        <v>13</v>
      </c>
      <c r="C33" s="23"/>
      <c r="D33" s="23"/>
      <c r="E33" s="14" t="s">
        <v>25</v>
      </c>
      <c r="F33" s="23" t="s">
        <v>9</v>
      </c>
      <c r="G33" s="23"/>
      <c r="H33" s="23"/>
      <c r="I33" s="23"/>
      <c r="J33" s="11"/>
    </row>
    <row r="34" spans="1:10" x14ac:dyDescent="0.55000000000000004">
      <c r="A34" s="205"/>
      <c r="B34" s="213" t="s">
        <v>11</v>
      </c>
      <c r="C34" s="23" t="s">
        <v>30</v>
      </c>
      <c r="D34" s="23"/>
      <c r="E34" s="14" t="s">
        <v>14</v>
      </c>
      <c r="F34" s="23"/>
      <c r="G34" s="23"/>
      <c r="H34" s="23"/>
      <c r="I34" s="23"/>
      <c r="J34" s="11"/>
    </row>
    <row r="35" spans="1:10" x14ac:dyDescent="0.55000000000000004">
      <c r="A35" s="205"/>
      <c r="B35" s="208"/>
      <c r="C35" s="23"/>
      <c r="D35" s="23"/>
      <c r="E35" s="14"/>
      <c r="F35" s="23"/>
      <c r="G35" s="23"/>
      <c r="H35" s="23"/>
      <c r="I35" s="23"/>
      <c r="J35" s="11"/>
    </row>
    <row r="36" spans="1:10" ht="28.8" x14ac:dyDescent="0.55000000000000004">
      <c r="A36" s="205"/>
      <c r="B36" s="213" t="s">
        <v>12</v>
      </c>
      <c r="C36" s="23"/>
      <c r="D36" s="14" t="s">
        <v>29</v>
      </c>
      <c r="E36" s="16" t="s">
        <v>26</v>
      </c>
      <c r="F36" s="23" t="s">
        <v>9</v>
      </c>
      <c r="G36" s="23"/>
      <c r="H36" s="23"/>
      <c r="I36" s="23"/>
      <c r="J36" s="11"/>
    </row>
    <row r="37" spans="1:10" x14ac:dyDescent="0.55000000000000004">
      <c r="A37" s="205"/>
      <c r="B37" s="208"/>
      <c r="C37" s="23"/>
      <c r="D37" s="23"/>
      <c r="E37" s="23"/>
      <c r="F37" s="23"/>
      <c r="G37" s="23"/>
      <c r="H37" s="23"/>
      <c r="I37" s="23"/>
      <c r="J37" s="11"/>
    </row>
    <row r="38" spans="1:10" x14ac:dyDescent="0.55000000000000004">
      <c r="A38" s="204">
        <v>37</v>
      </c>
      <c r="B38" s="207" t="s">
        <v>7</v>
      </c>
      <c r="C38" s="9"/>
      <c r="D38" s="9"/>
      <c r="E38" s="15"/>
      <c r="F38" s="9"/>
      <c r="G38" s="9"/>
      <c r="H38" s="9"/>
      <c r="I38" s="9"/>
      <c r="J38" s="11"/>
    </row>
    <row r="39" spans="1:10" x14ac:dyDescent="0.55000000000000004">
      <c r="A39" s="225"/>
      <c r="B39" s="208"/>
      <c r="C39" s="9"/>
      <c r="D39" s="9"/>
      <c r="E39" s="15"/>
      <c r="F39" s="9"/>
      <c r="G39" s="9"/>
      <c r="H39" s="9"/>
      <c r="I39" s="9"/>
      <c r="J39" s="11"/>
    </row>
    <row r="40" spans="1:10" x14ac:dyDescent="0.55000000000000004">
      <c r="A40" s="226"/>
      <c r="B40" s="10" t="s">
        <v>10</v>
      </c>
      <c r="C40" s="9"/>
      <c r="D40" s="9"/>
      <c r="E40" s="9"/>
      <c r="F40" s="9"/>
      <c r="G40" s="9"/>
      <c r="H40" s="9"/>
      <c r="I40" s="9"/>
      <c r="J40" s="11"/>
    </row>
    <row r="41" spans="1:10" x14ac:dyDescent="0.55000000000000004">
      <c r="A41" s="226"/>
      <c r="B41" s="10" t="s">
        <v>13</v>
      </c>
      <c r="C41" s="9"/>
      <c r="D41" s="9"/>
      <c r="E41" s="9"/>
      <c r="F41" s="9"/>
      <c r="G41" s="9"/>
      <c r="H41" s="9"/>
      <c r="I41" s="9"/>
      <c r="J41" s="11"/>
    </row>
    <row r="42" spans="1:10" x14ac:dyDescent="0.55000000000000004">
      <c r="A42" s="226"/>
      <c r="B42" s="207" t="s">
        <v>11</v>
      </c>
      <c r="C42" s="9" t="s">
        <v>30</v>
      </c>
      <c r="D42" s="9"/>
      <c r="E42" s="9" t="s">
        <v>14</v>
      </c>
      <c r="F42" s="9"/>
      <c r="G42" s="9"/>
      <c r="H42" s="9"/>
      <c r="I42" s="9"/>
      <c r="J42" s="11"/>
    </row>
    <row r="43" spans="1:10" x14ac:dyDescent="0.55000000000000004">
      <c r="A43" s="226"/>
      <c r="B43" s="227"/>
      <c r="C43" s="9"/>
      <c r="D43" s="9"/>
      <c r="E43" s="9"/>
      <c r="F43" s="9"/>
      <c r="G43" s="9"/>
      <c r="H43" s="9"/>
      <c r="I43" s="9"/>
      <c r="J43" s="11"/>
    </row>
    <row r="44" spans="1:10" x14ac:dyDescent="0.55000000000000004">
      <c r="A44" s="226"/>
      <c r="B44" s="208"/>
      <c r="C44" s="9"/>
      <c r="D44" s="9"/>
      <c r="E44" s="20"/>
      <c r="F44" s="9"/>
      <c r="G44" s="9"/>
      <c r="H44" s="9"/>
      <c r="I44" s="9"/>
      <c r="J44" s="11"/>
    </row>
    <row r="45" spans="1:10" x14ac:dyDescent="0.55000000000000004">
      <c r="A45" s="226"/>
      <c r="B45" s="207" t="s">
        <v>12</v>
      </c>
      <c r="C45" s="9"/>
      <c r="D45" s="9"/>
      <c r="E45" s="9"/>
      <c r="F45" s="9"/>
      <c r="G45" s="9"/>
      <c r="H45" s="9"/>
      <c r="I45" s="9"/>
      <c r="J45" s="11"/>
    </row>
    <row r="46" spans="1:10" x14ac:dyDescent="0.55000000000000004">
      <c r="A46" s="205"/>
      <c r="B46" s="227"/>
      <c r="C46" s="9"/>
      <c r="D46" s="9"/>
      <c r="E46" s="9"/>
      <c r="F46" s="9"/>
      <c r="G46" s="9"/>
      <c r="H46" s="9"/>
      <c r="I46" s="9"/>
      <c r="J46" s="11"/>
    </row>
    <row r="47" spans="1:10" x14ac:dyDescent="0.55000000000000004">
      <c r="A47" s="206"/>
      <c r="B47" s="208"/>
      <c r="C47" s="9"/>
      <c r="D47" s="9"/>
      <c r="E47" s="20"/>
      <c r="F47" s="9"/>
      <c r="G47" s="9"/>
      <c r="H47" s="9"/>
      <c r="I47" s="9"/>
      <c r="J47" s="11"/>
    </row>
    <row r="48" spans="1:10" x14ac:dyDescent="0.55000000000000004">
      <c r="A48" s="219">
        <v>38</v>
      </c>
      <c r="B48" s="213" t="s">
        <v>7</v>
      </c>
      <c r="C48" s="23"/>
      <c r="D48" s="23"/>
      <c r="E48" s="23"/>
      <c r="F48" s="23"/>
      <c r="G48" s="23"/>
      <c r="H48" s="23"/>
      <c r="I48" s="23"/>
      <c r="J48" s="11"/>
    </row>
    <row r="49" spans="1:10" x14ac:dyDescent="0.55000000000000004">
      <c r="A49" s="219"/>
      <c r="B49" s="208"/>
      <c r="C49" s="23"/>
      <c r="D49" s="23"/>
      <c r="E49" s="23"/>
      <c r="F49" s="23"/>
      <c r="G49" s="23"/>
      <c r="H49" s="23"/>
      <c r="I49" s="23"/>
      <c r="J49" s="11"/>
    </row>
    <row r="50" spans="1:10" x14ac:dyDescent="0.55000000000000004">
      <c r="A50" s="220"/>
      <c r="B50" s="23" t="s">
        <v>10</v>
      </c>
      <c r="C50" s="23"/>
      <c r="D50" s="23"/>
      <c r="E50" s="23"/>
      <c r="F50" s="23"/>
      <c r="G50" s="23"/>
      <c r="H50" s="23"/>
      <c r="I50" s="23"/>
      <c r="J50" s="11"/>
    </row>
    <row r="51" spans="1:10" x14ac:dyDescent="0.55000000000000004">
      <c r="A51" s="220"/>
      <c r="B51" s="23" t="s">
        <v>13</v>
      </c>
      <c r="C51" s="23"/>
      <c r="D51" s="23"/>
      <c r="E51" s="23"/>
      <c r="F51" s="23"/>
      <c r="G51" s="23"/>
      <c r="H51" s="23"/>
      <c r="I51" s="23"/>
      <c r="J51" s="11"/>
    </row>
    <row r="52" spans="1:10" x14ac:dyDescent="0.55000000000000004">
      <c r="A52" s="220"/>
      <c r="B52" s="23" t="s">
        <v>11</v>
      </c>
      <c r="C52" s="23" t="s">
        <v>30</v>
      </c>
      <c r="D52" s="23"/>
      <c r="E52" s="14" t="s">
        <v>14</v>
      </c>
      <c r="F52" s="23"/>
      <c r="G52" s="23"/>
      <c r="H52" s="23"/>
      <c r="I52" s="23"/>
      <c r="J52" s="11"/>
    </row>
    <row r="53" spans="1:10" x14ac:dyDescent="0.55000000000000004">
      <c r="A53" s="220"/>
      <c r="B53" s="219" t="s">
        <v>12</v>
      </c>
      <c r="C53" s="17"/>
      <c r="D53" s="23"/>
      <c r="E53" s="22"/>
      <c r="F53" s="23"/>
      <c r="G53" s="23"/>
      <c r="H53" s="23"/>
      <c r="I53" s="23"/>
      <c r="J53" s="11"/>
    </row>
    <row r="54" spans="1:10" x14ac:dyDescent="0.55000000000000004">
      <c r="A54" s="220"/>
      <c r="B54" s="220"/>
      <c r="C54" s="23"/>
      <c r="D54" s="23"/>
      <c r="E54" s="22"/>
      <c r="F54" s="23"/>
      <c r="G54" s="23"/>
      <c r="H54" s="23"/>
      <c r="I54" s="23"/>
      <c r="J54" s="11"/>
    </row>
    <row r="55" spans="1:10" x14ac:dyDescent="0.55000000000000004">
      <c r="A55" s="221">
        <v>39</v>
      </c>
      <c r="B55" s="24" t="s">
        <v>7</v>
      </c>
      <c r="C55" s="27"/>
      <c r="D55" s="27"/>
      <c r="E55" s="27"/>
      <c r="F55" s="27"/>
      <c r="G55" s="27"/>
      <c r="H55" s="27"/>
      <c r="I55" s="27"/>
      <c r="J55" s="11"/>
    </row>
    <row r="56" spans="1:10" x14ac:dyDescent="0.55000000000000004">
      <c r="A56" s="222"/>
      <c r="B56" s="25" t="s">
        <v>10</v>
      </c>
      <c r="C56" s="28"/>
      <c r="D56" s="27"/>
      <c r="E56" s="28"/>
      <c r="F56" s="28"/>
      <c r="G56" s="28"/>
      <c r="H56" s="28"/>
      <c r="I56" s="28"/>
    </row>
    <row r="57" spans="1:10" x14ac:dyDescent="0.55000000000000004">
      <c r="A57" s="222"/>
      <c r="B57" s="25" t="s">
        <v>13</v>
      </c>
      <c r="C57" s="28"/>
      <c r="D57" s="27"/>
      <c r="E57" s="28"/>
      <c r="F57" s="28"/>
      <c r="G57" s="28"/>
      <c r="H57" s="28"/>
      <c r="I57" s="28"/>
    </row>
    <row r="58" spans="1:10" x14ac:dyDescent="0.55000000000000004">
      <c r="A58" s="222"/>
      <c r="B58" s="25" t="s">
        <v>11</v>
      </c>
      <c r="C58" s="28" t="s">
        <v>30</v>
      </c>
      <c r="D58" s="27"/>
      <c r="E58" s="28" t="s">
        <v>14</v>
      </c>
      <c r="F58" s="28"/>
      <c r="G58" s="28"/>
      <c r="H58" s="28"/>
      <c r="I58" s="28"/>
    </row>
    <row r="59" spans="1:10" x14ac:dyDescent="0.55000000000000004">
      <c r="A59" s="223"/>
      <c r="B59" s="26" t="s">
        <v>12</v>
      </c>
      <c r="C59" s="28"/>
      <c r="D59" s="27"/>
      <c r="E59" s="28"/>
      <c r="F59" s="28"/>
      <c r="G59" s="28"/>
      <c r="H59" s="28"/>
      <c r="I59" s="28"/>
    </row>
  </sheetData>
  <mergeCells count="22">
    <mergeCell ref="A48:A54"/>
    <mergeCell ref="B48:B49"/>
    <mergeCell ref="B53:B54"/>
    <mergeCell ref="A55:A59"/>
    <mergeCell ref="A30:A37"/>
    <mergeCell ref="B30:B31"/>
    <mergeCell ref="B34:B35"/>
    <mergeCell ref="B36:B37"/>
    <mergeCell ref="A38:A47"/>
    <mergeCell ref="B38:B39"/>
    <mergeCell ref="B42:B44"/>
    <mergeCell ref="B45:B47"/>
    <mergeCell ref="A8:A20"/>
    <mergeCell ref="B9:B12"/>
    <mergeCell ref="B13:B15"/>
    <mergeCell ref="B16:B17"/>
    <mergeCell ref="B18:B20"/>
    <mergeCell ref="A21:A29"/>
    <mergeCell ref="B21:B22"/>
    <mergeCell ref="B24:B25"/>
    <mergeCell ref="B26:B27"/>
    <mergeCell ref="B28:B2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showGridLines="0" workbookViewId="0">
      <pane ySplit="1" topLeftCell="A2" activePane="bottomLeft" state="frozen"/>
      <selection pane="bottomLeft" activeCell="B38" sqref="B38"/>
    </sheetView>
  </sheetViews>
  <sheetFormatPr defaultRowHeight="14.4" x14ac:dyDescent="0.55000000000000004"/>
  <cols>
    <col min="1" max="1" width="24.7890625" bestFit="1" customWidth="1"/>
    <col min="2" max="2" width="28.68359375" customWidth="1"/>
    <col min="3" max="4" width="56.41796875" customWidth="1"/>
  </cols>
  <sheetData>
    <row r="1" spans="1:4" x14ac:dyDescent="0.55000000000000004">
      <c r="A1" s="43" t="s">
        <v>53</v>
      </c>
      <c r="B1" s="43" t="s">
        <v>54</v>
      </c>
      <c r="C1" s="43" t="s">
        <v>17</v>
      </c>
      <c r="D1" s="43"/>
    </row>
    <row r="2" spans="1:4" ht="57.6" x14ac:dyDescent="0.55000000000000004">
      <c r="A2" s="27" t="s">
        <v>137</v>
      </c>
      <c r="B2" s="113" t="s">
        <v>140</v>
      </c>
      <c r="C2" s="38" t="s">
        <v>141</v>
      </c>
      <c r="D2" s="37"/>
    </row>
    <row r="3" spans="1:4" x14ac:dyDescent="0.55000000000000004">
      <c r="A3" s="35"/>
      <c r="B3" s="35"/>
      <c r="C3" s="36"/>
      <c r="D3" s="36"/>
    </row>
    <row r="4" spans="1:4" ht="16.05" customHeight="1" x14ac:dyDescent="0.55000000000000004">
      <c r="A4" s="28"/>
      <c r="B4" s="28"/>
      <c r="C4" s="37"/>
      <c r="D4" s="37"/>
    </row>
    <row r="5" spans="1:4" ht="16.05" customHeight="1" x14ac:dyDescent="0.55000000000000004">
      <c r="A5" s="35"/>
      <c r="B5" s="35"/>
      <c r="C5" s="36"/>
      <c r="D5" s="36"/>
    </row>
    <row r="6" spans="1:4" x14ac:dyDescent="0.55000000000000004">
      <c r="A6" s="28"/>
      <c r="B6" s="28"/>
      <c r="C6" s="38"/>
      <c r="D6" s="38"/>
    </row>
    <row r="7" spans="1:4" x14ac:dyDescent="0.55000000000000004">
      <c r="A7" s="35"/>
      <c r="B7" s="35"/>
      <c r="C7" s="36"/>
      <c r="D7" s="36"/>
    </row>
    <row r="8" spans="1:4" x14ac:dyDescent="0.55000000000000004">
      <c r="A8" s="28"/>
      <c r="B8" s="28"/>
      <c r="C8" s="38"/>
      <c r="D8" s="38"/>
    </row>
    <row r="9" spans="1:4" x14ac:dyDescent="0.55000000000000004">
      <c r="A9" s="35"/>
      <c r="B9" s="35"/>
      <c r="C9" s="36"/>
      <c r="D9" s="36"/>
    </row>
  </sheetData>
  <hyperlinks>
    <hyperlink ref="C2" r:id="rId1" xr:uid="{15F53E62-311C-474F-A9B1-DD418A51F18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FCA8-B9CB-46EF-8AF2-ABDF638F5508}">
  <dimension ref="A1:C4"/>
  <sheetViews>
    <sheetView workbookViewId="0">
      <pane ySplit="1" topLeftCell="A2" activePane="bottomLeft" state="frozen"/>
      <selection pane="bottomLeft" activeCell="C3" sqref="C3"/>
    </sheetView>
  </sheetViews>
  <sheetFormatPr defaultRowHeight="14.55" customHeight="1" x14ac:dyDescent="0.55000000000000004"/>
  <cols>
    <col min="1" max="3" width="33.7890625" customWidth="1"/>
  </cols>
  <sheetData>
    <row r="1" spans="1:3" s="44" customFormat="1" ht="20.100000000000001" customHeight="1" x14ac:dyDescent="0.55000000000000004">
      <c r="A1" s="43" t="s">
        <v>19</v>
      </c>
      <c r="B1" s="43" t="s">
        <v>18</v>
      </c>
      <c r="C1" s="43" t="s">
        <v>17</v>
      </c>
    </row>
    <row r="2" spans="1:3" ht="30.6" customHeight="1" x14ac:dyDescent="0.55000000000000004">
      <c r="A2" s="39" t="s">
        <v>98</v>
      </c>
      <c r="B2" s="40" t="s">
        <v>139</v>
      </c>
      <c r="C2" s="41" t="s">
        <v>99</v>
      </c>
    </row>
    <row r="3" spans="1:3" ht="30.6" customHeight="1" x14ac:dyDescent="0.55000000000000004">
      <c r="A3" s="39" t="s">
        <v>138</v>
      </c>
      <c r="B3" s="40" t="s">
        <v>139</v>
      </c>
      <c r="C3" s="41" t="s">
        <v>99</v>
      </c>
    </row>
    <row r="4" spans="1:3" ht="30.6" customHeight="1" x14ac:dyDescent="0.55000000000000004">
      <c r="A4" s="39"/>
      <c r="B4" s="42"/>
      <c r="C4" s="41"/>
    </row>
  </sheetData>
  <hyperlinks>
    <hyperlink ref="C3" r:id="rId1" xr:uid="{C237F01E-653A-4B22-947A-F25F6FB5F6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Schema - Python</vt:lpstr>
      <vt:lpstr>Detaljschema (2)</vt:lpstr>
      <vt:lpstr>Förhandsläsning</vt:lpstr>
      <vt:lpstr>Kurslitteratur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Rosengren</dc:creator>
  <cp:lastModifiedBy>Isabella Gagner</cp:lastModifiedBy>
  <dcterms:created xsi:type="dcterms:W3CDTF">2021-06-01T11:02:25Z</dcterms:created>
  <dcterms:modified xsi:type="dcterms:W3CDTF">2021-09-13T05:27:02Z</dcterms:modified>
</cp:coreProperties>
</file>