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C07723\Documents\tsa\"/>
    </mc:Choice>
  </mc:AlternateContent>
  <xr:revisionPtr revIDLastSave="0" documentId="8_{68388294-72D2-43B5-BF38-C25D00E0D4B9}" xr6:coauthVersionLast="46" xr6:coauthVersionMax="46" xr10:uidLastSave="{00000000-0000-0000-0000-000000000000}"/>
  <bookViews>
    <workbookView xWindow="690" yWindow="345" windowWidth="18420" windowHeight="12960" activeTab="1" xr2:uid="{0FC83C2E-5F6F-4EE0-ADF4-D969216C56BF}"/>
  </bookViews>
  <sheets>
    <sheet name="Creditflow" sheetId="1" r:id="rId1"/>
    <sheet name="Portal" sheetId="2" r:id="rId2"/>
  </sheets>
  <definedNames>
    <definedName name="_xlnm._FilterDatabase" localSheetId="0" hidden="1">Creditflow!$A$1:$I$40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4" i="1" l="1"/>
  <c r="E40" i="1"/>
  <c r="F39" i="1"/>
  <c r="E39" i="1"/>
  <c r="E36" i="1"/>
  <c r="E35" i="1"/>
  <c r="E34" i="1"/>
  <c r="E33" i="1"/>
  <c r="F32" i="1"/>
  <c r="E32" i="1"/>
  <c r="F31" i="1"/>
  <c r="E31"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F12" i="1"/>
  <c r="E12" i="1"/>
  <c r="F11" i="1"/>
  <c r="E11" i="1"/>
  <c r="F10" i="1"/>
  <c r="E10" i="1"/>
  <c r="F9" i="1"/>
  <c r="E9" i="1"/>
  <c r="F8" i="1"/>
  <c r="E8" i="1"/>
  <c r="F7" i="1"/>
  <c r="E7" i="1"/>
  <c r="F5" i="1"/>
  <c r="F4" i="1"/>
  <c r="E4" i="1"/>
  <c r="F3" i="1"/>
  <c r="E3" i="1"/>
  <c r="F2" i="1"/>
  <c r="E2" i="1"/>
</calcChain>
</file>

<file path=xl/sharedStrings.xml><?xml version="1.0" encoding="utf-8"?>
<sst xmlns="http://schemas.openxmlformats.org/spreadsheetml/2006/main" count="421" uniqueCount="249">
  <si>
    <t>Procedure Name</t>
  </si>
  <si>
    <t>Connector Name</t>
  </si>
  <si>
    <t>Description</t>
  </si>
  <si>
    <t>NCCL</t>
  </si>
  <si>
    <t>MORTAGE</t>
  </si>
  <si>
    <t>CF CustomDB</t>
  </si>
  <si>
    <t>PR_CONN_EDRegister</t>
  </si>
  <si>
    <t>CASEDRegister</t>
  </si>
  <si>
    <t>Fetches property matrikkel (cadastre) information on properties owned by the applicants</t>
  </si>
  <si>
    <t>Experian</t>
  </si>
  <si>
    <t>PR_CONN_EDValuation</t>
  </si>
  <si>
    <t>CASEDValuation</t>
  </si>
  <si>
    <t>Fetches estimated property value from Eiendomsverdi.no</t>
  </si>
  <si>
    <t>Eiendomsverdi</t>
  </si>
  <si>
    <t>PR_CONN_EDRegisterDetail</t>
  </si>
  <si>
    <t>CASEDRegisterDetail</t>
  </si>
  <si>
    <t xml:space="preserve">Fetches detailed information about each property owned by the applicants. Address, Liabilities, property type, coopratives etc. </t>
  </si>
  <si>
    <t>PR_CONN_ExperianCompany</t>
  </si>
  <si>
    <t>CASExperianCompany</t>
  </si>
  <si>
    <t>PR_CONN_ExperianSSNValidation</t>
  </si>
  <si>
    <t>CASExperian</t>
  </si>
  <si>
    <t>SSN Validation from experian</t>
  </si>
  <si>
    <t>PR_CONN_LedgerDB</t>
  </si>
  <si>
    <t>CASLedger</t>
  </si>
  <si>
    <t>Reads internal customer account and delinquency information and history</t>
  </si>
  <si>
    <t>PR_CONN_EngagementRead</t>
  </si>
  <si>
    <t>CASEngagementRead</t>
  </si>
  <si>
    <t>Returns current savings and loan accounts where the ssn input are either owner, co deptor or garantor.</t>
  </si>
  <si>
    <t>PR_CONN_CollateralList</t>
  </si>
  <si>
    <t>CASCollateralList</t>
  </si>
  <si>
    <t>Lists all customer collaterals and connected items including other customers collaterals and connected items used by the customer.</t>
  </si>
  <si>
    <t>PR_CONN_CollateralItemSearch</t>
  </si>
  <si>
    <t>CASCollateralItemSearch</t>
  </si>
  <si>
    <t>Gets uniquekey for collateralitems as a result of a search.</t>
  </si>
  <si>
    <t>PR_CONN_CollateralItemCreate</t>
  </si>
  <si>
    <t>CASCollateralItemCreate</t>
  </si>
  <si>
    <t>Creates a collateral item without mortgages. Returns the same item including new uniquekeys</t>
  </si>
  <si>
    <t>?</t>
  </si>
  <si>
    <t>PR_CONN_Experian</t>
  </si>
  <si>
    <t xml:space="preserve">Fetches data from experian about det sentrale folkeregisteret (national registry), peyment remarks, debt registry, credit score etc.    </t>
  </si>
  <si>
    <t>PR_CONN_ElectronicCustomerConsent</t>
  </si>
  <si>
    <t>CASElectronicCustomerConsent</t>
  </si>
  <si>
    <t>Fetches tax and income data</t>
  </si>
  <si>
    <t>ND Samtykke REST</t>
  </si>
  <si>
    <t>PR_CONN_GeneratePantedokument</t>
  </si>
  <si>
    <t>CASEtinglysingDocument</t>
  </si>
  <si>
    <t>Generates document</t>
  </si>
  <si>
    <t>Etinglysing.no (Ambita)</t>
  </si>
  <si>
    <t>PR_CONN_ESignOrder</t>
  </si>
  <si>
    <t>CASSignOrder</t>
  </si>
  <si>
    <t>Sends the documents for signing</t>
  </si>
  <si>
    <t>PR_CONN_ESignOrderStatus</t>
  </si>
  <si>
    <t>CASSignOrderStatus</t>
  </si>
  <si>
    <t>Checks the status of a sign order</t>
  </si>
  <si>
    <t>PR_CONN_ESignOrderDelete</t>
  </si>
  <si>
    <t>CASSignOrderDelete</t>
  </si>
  <si>
    <t>Delete sign order</t>
  </si>
  <si>
    <t>PR_CONN_DocumentVerification</t>
  </si>
  <si>
    <t>CASDocumentVerification</t>
  </si>
  <si>
    <t>PR_CONN_ETinglysingStatus</t>
  </si>
  <si>
    <t>CASEtinglysingStatus</t>
  </si>
  <si>
    <t>Checks status on etinglysning</t>
  </si>
  <si>
    <t>PR_CONN_ETinglysingSDO</t>
  </si>
  <si>
    <t>CASEtinglysingSDO</t>
  </si>
  <si>
    <t>Sends signed document from evry esgining to etinglysning</t>
  </si>
  <si>
    <t>Evry eSign Portal/Etinglysing.no (Ambita)</t>
  </si>
  <si>
    <t>PR_CONN_AccountNumberReservation</t>
  </si>
  <si>
    <t>CASAccountNumberReservation</t>
  </si>
  <si>
    <t>Operation used to reserve a new account number</t>
  </si>
  <si>
    <t>PR_CONN_CapitalListRegister</t>
  </si>
  <si>
    <t>CASCapitalListRegister</t>
  </si>
  <si>
    <t>Lists of capital transactions, used for posting transactions to a loan account, includes transactions to ledger for balancing the transactions</t>
  </si>
  <si>
    <t>PR_CONN_CapitalListStatus</t>
  </si>
  <si>
    <t>CASCapitalListStatus</t>
  </si>
  <si>
    <t>CRIF: this integration is used after DS_00_250_CapitalListRegister when there are some errors (e.g. service not available, timeout, failed request) and in Error Handling webui the workflow follow the Retry exit. The structure of request/response of CapitalListRegister and CapitalListStatus is the same. The mapping input main difference is that in CapitalListStatus request we send only the Transactions which have been reported in error in CapitalListRegister response</t>
  </si>
  <si>
    <t>PR_CONN_ActivateLoanAgreement</t>
  </si>
  <si>
    <t>CASActivateLoanAgreement</t>
  </si>
  <si>
    <t>Activates consumer loan and mortgage loan agreement in evry core</t>
  </si>
  <si>
    <t>PR_CONN_SendMail</t>
  </si>
  <si>
    <t>SendMail</t>
  </si>
  <si>
    <t>Generate and send email</t>
  </si>
  <si>
    <t>PR_CONN_SendSMS</t>
  </si>
  <si>
    <t>SendSMS</t>
  </si>
  <si>
    <t>Generate and send sms</t>
  </si>
  <si>
    <t>PR_CONN_SendLetter</t>
  </si>
  <si>
    <t>SendLetter</t>
  </si>
  <si>
    <t>Generate print file to Evry Print Shop. What is this used for?</t>
  </si>
  <si>
    <t>PR_CONN_CussRetailCustomerRead</t>
  </si>
  <si>
    <t>CASCustomerRetail -
(CASCustomerRead and CASCustomerCreate)</t>
  </si>
  <si>
    <t>There are 2 points in the workflow, in addition to the point before Collaterals (House Loan), in which RetailCustomerRead can be called: 
-	after SetPhase ‘Promissory Note Verification’ / before ‘Promissory Note Check’ webui 
-	before SetPhase ‘Disbursement’
In both, there is a condition for skipping or not the customer creation. The condition is based on S1_CreateCustomerFlag (output of S1 MAIN). 
If this flag is set to Y then the workflow proceed with RetailCustomer Read and Create. Create is skipped if from Read we received CustomerID.
If this flag is set to N then the workflow skip both RetailCustomer Read and Create.</t>
  </si>
  <si>
    <t>PR_CONN_AccountList</t>
  </si>
  <si>
    <t>CASAccountList</t>
  </si>
  <si>
    <t>Fetches detailed information about current and savings accounts, consumer loans and mortgage loans</t>
  </si>
  <si>
    <t>PR_CONN_AccountBoarding</t>
  </si>
  <si>
    <t>CASBoarding</t>
  </si>
  <si>
    <t>Create account aggrement?</t>
  </si>
  <si>
    <t>PR_CONN_ActivateCreditAgreement</t>
  </si>
  <si>
    <t>CASActivateCreditAgreement</t>
  </si>
  <si>
    <t>Activates account credit agreement in evry core</t>
  </si>
  <si>
    <t>PR_CONN_EuroTaxGlass</t>
  </si>
  <si>
    <t>CASEuroTaxGlass</t>
  </si>
  <si>
    <t>PR_CONN_CollateralHasStatusDeleted</t>
  </si>
  <si>
    <t>CASCollateralHasStatusDeleted</t>
  </si>
  <si>
    <t>Returns true if the collateral has status DELETED</t>
  </si>
  <si>
    <t>CASCollateralWorkingCopyCreate</t>
  </si>
  <si>
    <t>Mark collaterals or collateral items as working copies in an external case</t>
  </si>
  <si>
    <t>PR_CONN_CollateralWorkingCopyDelete</t>
  </si>
  <si>
    <t>CASCollateralWorkingCopyDelete</t>
  </si>
  <si>
    <t>Deletes one or more working copies related to an external case:
 - If collateralItemUniqueKey is sent: Delete only collateralitems in the request
 - If no collateralItemUniqueKey is sent: Deletes all working copies (both collaterals and collateral items) in an external case</t>
  </si>
  <si>
    <t>PR_CONN_CollateralWorkingCopyExistsInOC</t>
  </si>
  <si>
    <t>CASCollateralWorkingCopyExistsInOC</t>
  </si>
  <si>
    <t>This operation checks if at least one copy of a collateral or item in this case exists in other external cases. 
If collateralUniqueKey is supplied, check that spesific collateral, not the whole case</t>
  </si>
  <si>
    <t>PR_CONN_CussRetailCustomerCreate</t>
  </si>
  <si>
    <t>CASRetailCustomerCreate</t>
  </si>
  <si>
    <t>Applies only to new Credit Card customers</t>
  </si>
  <si>
    <t>PR_CONN_PR_CONN_NewBoarding</t>
  </si>
  <si>
    <t>CASCreditCardAccountCreate</t>
  </si>
  <si>
    <t>PR_CONN_TelephoneLookup</t>
  </si>
  <si>
    <t>TelephoneLookup</t>
  </si>
  <si>
    <t>Validates ownership of phone number</t>
  </si>
  <si>
    <t>LinkMobility</t>
  </si>
  <si>
    <t>PR_CONN_CollateralCheckIn</t>
  </si>
  <si>
    <t>CASCollateralCheckIn</t>
  </si>
  <si>
    <t>Executes check in for collaterals and items to depot</t>
  </si>
  <si>
    <t xml:space="preserve">Executes check in for collaterals and items to depot
</t>
  </si>
  <si>
    <t>IntegrationMethod</t>
  </si>
  <si>
    <t>API</t>
  </si>
  <si>
    <t>Batch file (from NordeaDirect DWH)</t>
  </si>
  <si>
    <t>API?</t>
  </si>
  <si>
    <t>.sftp file transfer?</t>
  </si>
  <si>
    <t>TietoEVRY</t>
  </si>
  <si>
    <t>TietoEVRY?</t>
  </si>
  <si>
    <t>Third party</t>
  </si>
  <si>
    <t>Endpoint URL test</t>
  </si>
  <si>
    <t>Endpoint URL Prod</t>
  </si>
  <si>
    <t>Used for AutoLoan - not in use anymore</t>
  </si>
  <si>
    <t>esign.edb.webservice.url=https://kundetest.edb.com/ws_proxy/soap/</t>
  </si>
  <si>
    <t>esign.edb.webservice.url=https://bf-esb-office.edb.com/ws_proxy/soap/</t>
  </si>
  <si>
    <t>etinglysing.dokumentws.url=https://www.etinglysing.no/ws/v5/dokument</t>
  </si>
  <si>
    <t>etinglysing.dokumentws.url=https://beta.etinglysing.no/ws/v5/dokument</t>
  </si>
  <si>
    <t>edv2.webservice.url=https://test-api.eiendomsverdi.no/Service.svc/basic</t>
  </si>
  <si>
    <t>edv.webservice.url=http://ws.eiendomsverdi.no/EiendomsverdiWS.asmx</t>
  </si>
  <si>
    <t>experian.infoxml.webservice.url=https://www.creditinform.com/CreditInform.StandardWebservice.WS2005207/InfoXML.asmx?wsdl</t>
  </si>
  <si>
    <t>experian.infoxml.webservice.url=https://www.creditinform.biz/CreditInform.StandardWebservice.WS2005207/InfoXML.asmx?wsdl</t>
  </si>
  <si>
    <t>experian.edr.webservice.url=https://www.creditinform.biz/Experian.Services.Edr/2.2/Service.asmx?WSDL</t>
  </si>
  <si>
    <t>experian.edr.webservice.url=https://www.creditinform.com/experian.services.edr/2.2/service.asmx?WSDL</t>
  </si>
  <si>
    <t>experian.eurotaxglass.webservice.url=https://www.creditinform.com/EA2Service35/Service.svc</t>
  </si>
  <si>
    <t>experian.eurotaxglass.webservice.url=https://www.creditinform.biz/EA2Service35/Service.svc</t>
  </si>
  <si>
    <t>telephonelookup.webservice.url=https://live.intouch.no/tk/plainsearch.php</t>
  </si>
  <si>
    <t>ecc.webservice.url=http://t-114-270-067.mistraltest.mistralnett.test:4178/gb-samtykke-rest/api/sbl
ecc.webservice.tax.url=https://test1.mistral.mistralnett.com:8443/gb-samtykke-rest/api/tax
ecc.webservice.tokenauthorization.url=https://www.altinn.no/api/authorization/token?authcode=</t>
  </si>
  <si>
    <t>ecc.webservice.url=https://intra.mistral.mistralnett.com:8443/gb-samtykke-rest/api/sbl</t>
  </si>
  <si>
    <t>Other</t>
  </si>
  <si>
    <t>eArkiv</t>
  </si>
  <si>
    <t>earkiv.search.webservice.url=https://earkiv.qa.evry.com/earchive/webservice/search</t>
  </si>
  <si>
    <t>earkiv.search.webservice.url=https://earkiv.evry.com/earchive/webservice/search</t>
  </si>
  <si>
    <t>edb.webservice.url=https://kundetest.edb.com/ws_proxy/soap/</t>
  </si>
  <si>
    <t>edb.webservice.url=https://bf-esb-office.edb.com/ws_proxy/soap/</t>
  </si>
  <si>
    <t xml:space="preserve">Fetches document meta data from TE eArchive about documents uploaded by the customer/applicant(s). Document link, type, id etc. 
</t>
  </si>
  <si>
    <t>Cannot find in TEST_casservice.properties file</t>
  </si>
  <si>
    <t>Cannot find in PROD_casservice.properties file</t>
  </si>
  <si>
    <t>ant.filename=FtpTransfer.xml
ftp.host=10.232.192.160
ftp.port=21
ftp.username=credflow
ftp.password=xxxxxxx
ftp.remotedir=/home/credflow/outbound/printshop</t>
  </si>
  <si>
    <t>ftp.host=10.232.192.172
ftp.port=21
ftp.username=credflow
ftp.password=xxxxx
ftp.remotedir=/home/credflow/outbound/printshop</t>
  </si>
  <si>
    <t xml:space="preserve">sms.webservice.url=http://bedrift.telefonkatalogen.no/tk/websvcsendsms.php (not sure when this is used)
sms.rest.url=http://admin.intouch.no/smsgateway/sendSms
</t>
  </si>
  <si>
    <t>CreditFlow Oracle database - Object = GJENSIDIGEDB</t>
  </si>
  <si>
    <t>KAR</t>
  </si>
  <si>
    <t>NETS</t>
  </si>
  <si>
    <t>kar.service.url=https://kar-test.nets.no/kar-ws/api/v1/customers/01010199999/accounts/70010012345/karVerifyAccountOwner</t>
  </si>
  <si>
    <t>Verify if account number belongs to applicant - not in use</t>
  </si>
  <si>
    <r>
      <t xml:space="preserve">PR_CONN_CollateralWorkingCopyCreate
</t>
    </r>
    <r>
      <rPr>
        <sz val="10"/>
        <rFont val="Calibri"/>
        <family val="2"/>
        <scheme val="minor"/>
      </rPr>
      <t>PR_CONN_CollateralItemsCreateWorkinCopy</t>
    </r>
  </si>
  <si>
    <t>What</t>
  </si>
  <si>
    <t>From</t>
  </si>
  <si>
    <t>To</t>
  </si>
  <si>
    <t>Port</t>
  </si>
  <si>
    <t>p21</t>
  </si>
  <si>
    <t>p22</t>
  </si>
  <si>
    <t>Portal apps</t>
  </si>
  <si>
    <t>Comment</t>
  </si>
  <si>
    <t>Different portal apps needs to communicate with each other on different ports across the servers</t>
  </si>
  <si>
    <t>Deployment</t>
  </si>
  <si>
    <t>p26</t>
  </si>
  <si>
    <t>Logs</t>
  </si>
  <si>
    <t>u27</t>
  </si>
  <si>
    <t>4101-4300</t>
  </si>
  <si>
    <t>Database</t>
  </si>
  <si>
    <t>NDDDBAG03</t>
  </si>
  <si>
    <t>NDDDBAG02</t>
  </si>
  <si>
    <t>NDDDBAG01</t>
  </si>
  <si>
    <t>Email</t>
  </si>
  <si>
    <t>scan.evry.com</t>
  </si>
  <si>
    <t>SQL Server</t>
  </si>
  <si>
    <t>SQL Server - ??? - uncertainties about target</t>
  </si>
  <si>
    <t>Oracle - CF</t>
  </si>
  <si>
    <t>Metrics</t>
  </si>
  <si>
    <t>Creditflow</t>
  </si>
  <si>
    <t>Portal apps need to access Creditflow</t>
  </si>
  <si>
    <t>139.117.104.4. Correct port?</t>
  </si>
  <si>
    <t>t009</t>
  </si>
  <si>
    <t>gfjcrflow</t>
  </si>
  <si>
    <t>https://test-api.eiendomsverdi.no</t>
  </si>
  <si>
    <t>https://externalapi.eiendomsverdi.no</t>
  </si>
  <si>
    <t>Lead handler</t>
  </si>
  <si>
    <t>https://nordea-no.ten.proximacode.no</t>
  </si>
  <si>
    <t>https://ten.nordea-no.staging.proximacode.no</t>
  </si>
  <si>
    <t>Agent handler</t>
  </si>
  <si>
    <t>https://creditor-test.advisa.se</t>
  </si>
  <si>
    <t>https://api-test.axofinans.no</t>
  </si>
  <si>
    <t>https://api.consida.se</t>
  </si>
  <si>
    <t>https://lendo.xyz</t>
  </si>
  <si>
    <t>https://test.salus.group</t>
  </si>
  <si>
    <t>https://devapi2.sambla.se</t>
  </si>
  <si>
    <t>https://api-test.telefinans.no</t>
  </si>
  <si>
    <t>https://answer-staging.unofinans.no</t>
  </si>
  <si>
    <t>https://stage-api.5z.fyi</t>
  </si>
  <si>
    <t>Zensum</t>
  </si>
  <si>
    <t>https://staging-api.zmartagroup.no/service/consumer-integrations</t>
  </si>
  <si>
    <t>t66, t67</t>
  </si>
  <si>
    <t>https://creditor.advisa.se</t>
  </si>
  <si>
    <t>https://api.axofinans.no</t>
  </si>
  <si>
    <t>https://www.lendo.no</t>
  </si>
  <si>
    <t>https://prod.salus.group</t>
  </si>
  <si>
    <t>https://bankapi.consida.se</t>
  </si>
  <si>
    <t>https://api.telefinans.no</t>
  </si>
  <si>
    <t>https://answer.unofinans.no</t>
  </si>
  <si>
    <t>https://api.5z.fyi</t>
  </si>
  <si>
    <t>https://api.zmartagroup.no/service/consumer-integrations</t>
  </si>
  <si>
    <t>p21, p22</t>
  </si>
  <si>
    <t>Upload</t>
  </si>
  <si>
    <t>http://earkiv.qa.evry.com</t>
  </si>
  <si>
    <t>d99, d100, t66, t67</t>
  </si>
  <si>
    <t>https://earkiv.evry.com</t>
  </si>
  <si>
    <t>Gateway</t>
  </si>
  <si>
    <t>https://wem.nd.test.nordea.com</t>
  </si>
  <si>
    <t>https://nasa.nd.test.nordea.com</t>
  </si>
  <si>
    <t>https://identify.nordea.com</t>
  </si>
  <si>
    <t>d99, d100, t66, t67, p21, p22</t>
  </si>
  <si>
    <t>5985, 5986</t>
  </si>
  <si>
    <t>Powershell</t>
  </si>
  <si>
    <t>Kibana</t>
  </si>
  <si>
    <t>Win10 RDPs</t>
  </si>
  <si>
    <t>For devs to search logs</t>
  </si>
  <si>
    <t>d99, d100</t>
  </si>
  <si>
    <t>BigIP</t>
  </si>
  <si>
    <t>BigIP TEST</t>
  </si>
  <si>
    <t>BigIP PROD</t>
  </si>
  <si>
    <t>RDP</t>
  </si>
  <si>
    <t>d99, d100, t66, t67, p21, p22, p26, u27</t>
  </si>
  <si>
    <t>File transfer</t>
  </si>
  <si>
    <t>137-139, 445</t>
  </si>
  <si>
    <t>udp &amp; tcp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</si>
</sst>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0"/>
      <color theme="0"/>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left" vertical="top"/>
    </xf>
    <xf numFmtId="0" fontId="0" fillId="0" borderId="0" xfId="0" applyAlignment="1"/>
    <xf numFmtId="0" fontId="3" fillId="0" borderId="0" xfId="0" applyFont="1" applyFill="1" applyAlignment="1">
      <alignment horizontal="left" vertical="top"/>
    </xf>
    <xf numFmtId="0" fontId="2" fillId="0" borderId="0" xfId="0" applyFont="1" applyFill="1" applyAlignment="1">
      <alignment horizontal="left" vertical="top"/>
    </xf>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xf>
    <xf numFmtId="0" fontId="3" fillId="0" borderId="0" xfId="0" applyFont="1" applyFill="1" applyAlignment="1">
      <alignment horizontal="left" vertical="top" wrapText="1"/>
    </xf>
    <xf numFmtId="0" fontId="5" fillId="0" borderId="0" xfId="0" applyFont="1"/>
  </cellXfs>
  <cellStyles count="1">
    <cellStyle name="Normal" xfId="0" builtinId="0"/>
  </cellStyles>
  <dxfs count="0"/>
  <tableStyles count="1" defaultTableStyle="TableStyleMedium2" defaultPivotStyle="PivotStyleLight16">
    <tableStyle name="Invisible" pivot="0" table="0" count="0" xr9:uid="{C57BEB36-913B-49D2-8835-00DEE0E42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727AC-5CF8-42D0-91D0-A78D4B0B7F7D}">
  <dimension ref="A1:I44"/>
  <sheetViews>
    <sheetView topLeftCell="H1" zoomScaleNormal="100" workbookViewId="0">
      <pane ySplit="1" topLeftCell="A2" activePane="bottomLeft" state="frozen"/>
      <selection pane="bottomLeft" activeCell="I28" sqref="I28"/>
    </sheetView>
  </sheetViews>
  <sheetFormatPr defaultColWidth="8.85546875" defaultRowHeight="15" x14ac:dyDescent="0.25"/>
  <cols>
    <col min="1" max="1" width="35.85546875" style="5" bestFit="1" customWidth="1"/>
    <col min="2" max="2" width="23.7109375" style="5" customWidth="1"/>
    <col min="3" max="3" width="13.140625" style="5" customWidth="1"/>
    <col min="4" max="4" width="39.7109375" style="5" customWidth="1"/>
    <col min="5" max="5" width="5.5703125" style="5" bestFit="1" customWidth="1"/>
    <col min="6" max="6" width="9.28515625" style="5" bestFit="1" customWidth="1"/>
    <col min="7" max="7" width="33.85546875" style="5" bestFit="1" customWidth="1"/>
    <col min="8" max="8" width="107.42578125" style="5" customWidth="1"/>
    <col min="9" max="9" width="82.28515625" style="5" bestFit="1" customWidth="1"/>
    <col min="10" max="16384" width="8.85546875" style="5"/>
  </cols>
  <sheetData>
    <row r="1" spans="1:9" x14ac:dyDescent="0.25">
      <c r="A1" s="1" t="s">
        <v>0</v>
      </c>
      <c r="B1" s="1" t="s">
        <v>1</v>
      </c>
      <c r="C1" s="1" t="s">
        <v>125</v>
      </c>
      <c r="D1" s="1" t="s">
        <v>2</v>
      </c>
      <c r="E1" s="1" t="s">
        <v>3</v>
      </c>
      <c r="F1" s="1" t="s">
        <v>4</v>
      </c>
      <c r="G1" s="1" t="s">
        <v>132</v>
      </c>
      <c r="H1" s="1" t="s">
        <v>133</v>
      </c>
      <c r="I1" s="1" t="s">
        <v>134</v>
      </c>
    </row>
    <row r="2" spans="1:9" x14ac:dyDescent="0.25">
      <c r="A2" s="6" t="s">
        <v>6</v>
      </c>
      <c r="B2" s="2" t="s">
        <v>7</v>
      </c>
      <c r="C2" s="2" t="s">
        <v>126</v>
      </c>
      <c r="D2" s="2" t="s">
        <v>8</v>
      </c>
      <c r="E2" s="2" t="b">
        <f>FALSE</f>
        <v>0</v>
      </c>
      <c r="F2" s="2" t="b">
        <f>TRUE</f>
        <v>1</v>
      </c>
      <c r="G2" s="2" t="s">
        <v>9</v>
      </c>
      <c r="H2" s="5" t="s">
        <v>144</v>
      </c>
      <c r="I2" s="5" t="s">
        <v>145</v>
      </c>
    </row>
    <row r="3" spans="1:9" x14ac:dyDescent="0.25">
      <c r="A3" s="6" t="s">
        <v>10</v>
      </c>
      <c r="B3" s="2" t="s">
        <v>11</v>
      </c>
      <c r="C3" s="2" t="s">
        <v>126</v>
      </c>
      <c r="D3" s="2" t="s">
        <v>12</v>
      </c>
      <c r="E3" s="2" t="b">
        <f>FALSE</f>
        <v>0</v>
      </c>
      <c r="F3" s="2" t="b">
        <f>TRUE</f>
        <v>1</v>
      </c>
      <c r="G3" s="2" t="s">
        <v>13</v>
      </c>
      <c r="H3" s="5" t="s">
        <v>140</v>
      </c>
      <c r="I3" s="5" t="s">
        <v>141</v>
      </c>
    </row>
    <row r="4" spans="1:9" x14ac:dyDescent="0.25">
      <c r="A4" s="6" t="s">
        <v>14</v>
      </c>
      <c r="B4" s="2" t="s">
        <v>15</v>
      </c>
      <c r="C4" s="2" t="s">
        <v>126</v>
      </c>
      <c r="D4" s="2" t="s">
        <v>16</v>
      </c>
      <c r="E4" s="2" t="b">
        <f>FALSE</f>
        <v>0</v>
      </c>
      <c r="F4" s="2" t="b">
        <f>TRUE</f>
        <v>1</v>
      </c>
      <c r="G4" s="2" t="s">
        <v>9</v>
      </c>
      <c r="H4" s="5" t="s">
        <v>144</v>
      </c>
      <c r="I4" s="5" t="s">
        <v>145</v>
      </c>
    </row>
    <row r="5" spans="1:9" x14ac:dyDescent="0.25">
      <c r="A5" s="6" t="s">
        <v>17</v>
      </c>
      <c r="B5" s="2" t="s">
        <v>18</v>
      </c>
      <c r="C5" s="2" t="s">
        <v>126</v>
      </c>
      <c r="D5" s="2"/>
      <c r="E5" s="4" t="b">
        <v>1</v>
      </c>
      <c r="F5" s="2" t="b">
        <f>TRUE</f>
        <v>1</v>
      </c>
      <c r="G5" s="2" t="s">
        <v>9</v>
      </c>
      <c r="H5" s="5" t="s">
        <v>143</v>
      </c>
      <c r="I5" s="5" t="s">
        <v>142</v>
      </c>
    </row>
    <row r="6" spans="1:9" x14ac:dyDescent="0.25">
      <c r="A6" s="6" t="s">
        <v>19</v>
      </c>
      <c r="B6" s="2" t="s">
        <v>20</v>
      </c>
      <c r="C6" s="2" t="s">
        <v>126</v>
      </c>
      <c r="D6" s="2" t="s">
        <v>21</v>
      </c>
      <c r="E6" s="2" t="b">
        <v>1</v>
      </c>
      <c r="F6" s="2" t="b">
        <v>1</v>
      </c>
      <c r="G6" s="2" t="s">
        <v>9</v>
      </c>
      <c r="H6" s="5" t="s">
        <v>143</v>
      </c>
      <c r="I6" s="5" t="s">
        <v>142</v>
      </c>
    </row>
    <row r="7" spans="1:9" x14ac:dyDescent="0.25">
      <c r="A7" s="6" t="s">
        <v>22</v>
      </c>
      <c r="B7" s="2" t="s">
        <v>23</v>
      </c>
      <c r="C7" s="2" t="s">
        <v>127</v>
      </c>
      <c r="D7" s="2" t="s">
        <v>24</v>
      </c>
      <c r="E7" s="2" t="b">
        <f>TRUE</f>
        <v>1</v>
      </c>
      <c r="F7" s="2" t="b">
        <f>TRUE</f>
        <v>1</v>
      </c>
      <c r="G7" s="2" t="s">
        <v>5</v>
      </c>
      <c r="H7" s="2" t="s">
        <v>163</v>
      </c>
      <c r="I7" s="2" t="s">
        <v>163</v>
      </c>
    </row>
    <row r="8" spans="1:9" x14ac:dyDescent="0.25">
      <c r="A8" s="6" t="s">
        <v>25</v>
      </c>
      <c r="B8" s="2" t="s">
        <v>26</v>
      </c>
      <c r="C8" s="2" t="s">
        <v>126</v>
      </c>
      <c r="D8" s="2" t="s">
        <v>27</v>
      </c>
      <c r="E8" s="2" t="b">
        <f>TRUE</f>
        <v>1</v>
      </c>
      <c r="F8" s="2" t="b">
        <f>TRUE</f>
        <v>1</v>
      </c>
      <c r="G8" s="2" t="s">
        <v>130</v>
      </c>
      <c r="H8" s="5" t="s">
        <v>155</v>
      </c>
      <c r="I8" s="5" t="s">
        <v>156</v>
      </c>
    </row>
    <row r="9" spans="1:9" x14ac:dyDescent="0.25">
      <c r="A9" s="6" t="s">
        <v>28</v>
      </c>
      <c r="B9" s="2" t="s">
        <v>29</v>
      </c>
      <c r="C9" s="2" t="s">
        <v>126</v>
      </c>
      <c r="D9" s="2" t="s">
        <v>30</v>
      </c>
      <c r="E9" s="2" t="b">
        <f>FALSE</f>
        <v>0</v>
      </c>
      <c r="F9" s="2" t="b">
        <f>TRUE</f>
        <v>1</v>
      </c>
      <c r="G9" s="2" t="s">
        <v>130</v>
      </c>
      <c r="H9" s="5" t="s">
        <v>155</v>
      </c>
      <c r="I9" s="5" t="s">
        <v>156</v>
      </c>
    </row>
    <row r="10" spans="1:9" x14ac:dyDescent="0.25">
      <c r="A10" s="6" t="s">
        <v>31</v>
      </c>
      <c r="B10" s="2" t="s">
        <v>32</v>
      </c>
      <c r="C10" s="2" t="s">
        <v>126</v>
      </c>
      <c r="D10" s="2" t="s">
        <v>33</v>
      </c>
      <c r="E10" s="2" t="b">
        <f>FALSE</f>
        <v>0</v>
      </c>
      <c r="F10" s="2" t="b">
        <f>TRUE</f>
        <v>1</v>
      </c>
      <c r="G10" s="2" t="s">
        <v>130</v>
      </c>
      <c r="H10" s="5" t="s">
        <v>155</v>
      </c>
      <c r="I10" s="5" t="s">
        <v>156</v>
      </c>
    </row>
    <row r="11" spans="1:9" x14ac:dyDescent="0.25">
      <c r="A11" s="6" t="s">
        <v>34</v>
      </c>
      <c r="B11" s="2" t="s">
        <v>35</v>
      </c>
      <c r="C11" s="2" t="s">
        <v>126</v>
      </c>
      <c r="D11" s="2" t="s">
        <v>36</v>
      </c>
      <c r="E11" s="2" t="b">
        <f>FALSE</f>
        <v>0</v>
      </c>
      <c r="F11" s="2" t="b">
        <f>TRUE</f>
        <v>1</v>
      </c>
      <c r="G11" s="2" t="s">
        <v>130</v>
      </c>
      <c r="H11" s="5" t="s">
        <v>155</v>
      </c>
      <c r="I11" s="5" t="s">
        <v>156</v>
      </c>
    </row>
    <row r="12" spans="1:9" x14ac:dyDescent="0.25">
      <c r="A12" s="6" t="s">
        <v>38</v>
      </c>
      <c r="B12" s="2" t="s">
        <v>20</v>
      </c>
      <c r="C12" s="2" t="s">
        <v>126</v>
      </c>
      <c r="D12" s="2" t="s">
        <v>39</v>
      </c>
      <c r="E12" s="2" t="b">
        <f>TRUE</f>
        <v>1</v>
      </c>
      <c r="F12" s="2" t="b">
        <f>TRUE</f>
        <v>1</v>
      </c>
      <c r="G12" s="2" t="s">
        <v>9</v>
      </c>
      <c r="H12" s="5" t="s">
        <v>143</v>
      </c>
      <c r="I12" s="5" t="s">
        <v>142</v>
      </c>
    </row>
    <row r="13" spans="1:9" ht="45" x14ac:dyDescent="0.25">
      <c r="A13" s="6" t="s">
        <v>40</v>
      </c>
      <c r="B13" s="2" t="s">
        <v>41</v>
      </c>
      <c r="C13" s="2" t="s">
        <v>126</v>
      </c>
      <c r="D13" s="2" t="s">
        <v>42</v>
      </c>
      <c r="E13" s="2" t="b">
        <v>1</v>
      </c>
      <c r="F13" s="2" t="b">
        <f>TRUE</f>
        <v>1</v>
      </c>
      <c r="G13" s="2" t="s">
        <v>43</v>
      </c>
      <c r="H13" s="8" t="s">
        <v>149</v>
      </c>
      <c r="I13" s="9" t="s">
        <v>150</v>
      </c>
    </row>
    <row r="14" spans="1:9" x14ac:dyDescent="0.25">
      <c r="A14" s="6" t="s">
        <v>44</v>
      </c>
      <c r="B14" s="2" t="s">
        <v>45</v>
      </c>
      <c r="C14" s="2" t="s">
        <v>126</v>
      </c>
      <c r="D14" s="2" t="s">
        <v>46</v>
      </c>
      <c r="E14" s="2" t="b">
        <f>FALSE</f>
        <v>0</v>
      </c>
      <c r="F14" s="2" t="b">
        <f>TRUE</f>
        <v>1</v>
      </c>
      <c r="G14" s="2" t="s">
        <v>47</v>
      </c>
      <c r="H14" s="5" t="s">
        <v>139</v>
      </c>
      <c r="I14" s="5" t="s">
        <v>138</v>
      </c>
    </row>
    <row r="15" spans="1:9" x14ac:dyDescent="0.25">
      <c r="A15" s="6" t="s">
        <v>48</v>
      </c>
      <c r="B15" s="2" t="s">
        <v>49</v>
      </c>
      <c r="C15" s="2" t="s">
        <v>126</v>
      </c>
      <c r="D15" s="2" t="s">
        <v>50</v>
      </c>
      <c r="E15" s="2" t="b">
        <f>TRUE</f>
        <v>1</v>
      </c>
      <c r="F15" s="2" t="b">
        <f>TRUE</f>
        <v>1</v>
      </c>
      <c r="G15" s="2" t="s">
        <v>130</v>
      </c>
      <c r="H15" s="5" t="s">
        <v>155</v>
      </c>
      <c r="I15" s="5" t="s">
        <v>156</v>
      </c>
    </row>
    <row r="16" spans="1:9" x14ac:dyDescent="0.25">
      <c r="A16" s="6" t="s">
        <v>51</v>
      </c>
      <c r="B16" s="2" t="s">
        <v>52</v>
      </c>
      <c r="C16" s="2" t="s">
        <v>126</v>
      </c>
      <c r="D16" s="2" t="s">
        <v>53</v>
      </c>
      <c r="E16" s="2" t="b">
        <f>TRUE</f>
        <v>1</v>
      </c>
      <c r="F16" s="2" t="b">
        <f>TRUE</f>
        <v>1</v>
      </c>
      <c r="G16" s="2" t="s">
        <v>130</v>
      </c>
      <c r="H16" s="5" t="s">
        <v>155</v>
      </c>
      <c r="I16" s="5" t="s">
        <v>156</v>
      </c>
    </row>
    <row r="17" spans="1:9" x14ac:dyDescent="0.25">
      <c r="A17" s="6" t="s">
        <v>54</v>
      </c>
      <c r="B17" s="2" t="s">
        <v>55</v>
      </c>
      <c r="C17" s="2" t="s">
        <v>126</v>
      </c>
      <c r="D17" s="2" t="s">
        <v>56</v>
      </c>
      <c r="E17" s="2" t="b">
        <f>TRUE</f>
        <v>1</v>
      </c>
      <c r="F17" s="2" t="b">
        <f>TRUE</f>
        <v>1</v>
      </c>
      <c r="G17" s="2" t="s">
        <v>130</v>
      </c>
      <c r="H17" s="5" t="s">
        <v>155</v>
      </c>
      <c r="I17" s="5" t="s">
        <v>156</v>
      </c>
    </row>
    <row r="18" spans="1:9" ht="46.15" customHeight="1" x14ac:dyDescent="0.25">
      <c r="A18" s="6" t="s">
        <v>57</v>
      </c>
      <c r="B18" s="2" t="s">
        <v>58</v>
      </c>
      <c r="C18" s="2" t="s">
        <v>128</v>
      </c>
      <c r="D18" s="3" t="s">
        <v>157</v>
      </c>
      <c r="E18" s="2" t="b">
        <f>TRUE</f>
        <v>1</v>
      </c>
      <c r="F18" s="2" t="b">
        <f>TRUE</f>
        <v>1</v>
      </c>
      <c r="G18" s="2" t="s">
        <v>130</v>
      </c>
      <c r="H18" s="5" t="s">
        <v>155</v>
      </c>
      <c r="I18" s="5" t="s">
        <v>156</v>
      </c>
    </row>
    <row r="19" spans="1:9" x14ac:dyDescent="0.25">
      <c r="A19" s="6" t="s">
        <v>59</v>
      </c>
      <c r="B19" s="2" t="s">
        <v>60</v>
      </c>
      <c r="C19" s="2" t="s">
        <v>126</v>
      </c>
      <c r="D19" s="2" t="s">
        <v>61</v>
      </c>
      <c r="E19" s="2" t="b">
        <f>FALSE</f>
        <v>0</v>
      </c>
      <c r="F19" s="2" t="b">
        <f>TRUE</f>
        <v>1</v>
      </c>
      <c r="G19" s="2" t="s">
        <v>47</v>
      </c>
      <c r="H19" s="5" t="s">
        <v>139</v>
      </c>
      <c r="I19" s="5" t="s">
        <v>138</v>
      </c>
    </row>
    <row r="20" spans="1:9" x14ac:dyDescent="0.25">
      <c r="A20" s="6" t="s">
        <v>62</v>
      </c>
      <c r="B20" s="2" t="s">
        <v>63</v>
      </c>
      <c r="C20" s="2" t="s">
        <v>126</v>
      </c>
      <c r="D20" s="2" t="s">
        <v>64</v>
      </c>
      <c r="E20" s="2" t="b">
        <f>FALSE</f>
        <v>0</v>
      </c>
      <c r="F20" s="2" t="b">
        <f>TRUE</f>
        <v>1</v>
      </c>
      <c r="G20" s="2" t="s">
        <v>65</v>
      </c>
      <c r="H20" s="5" t="s">
        <v>136</v>
      </c>
      <c r="I20" s="5" t="s">
        <v>137</v>
      </c>
    </row>
    <row r="21" spans="1:9" x14ac:dyDescent="0.25">
      <c r="A21" s="6" t="s">
        <v>66</v>
      </c>
      <c r="B21" s="2" t="s">
        <v>67</v>
      </c>
      <c r="C21" s="2" t="s">
        <v>126</v>
      </c>
      <c r="D21" s="2" t="s">
        <v>68</v>
      </c>
      <c r="E21" s="2" t="b">
        <f>TRUE</f>
        <v>1</v>
      </c>
      <c r="F21" s="2" t="b">
        <f>TRUE</f>
        <v>1</v>
      </c>
      <c r="G21" s="2" t="s">
        <v>130</v>
      </c>
      <c r="H21" s="5" t="s">
        <v>155</v>
      </c>
      <c r="I21" s="5" t="s">
        <v>156</v>
      </c>
    </row>
    <row r="22" spans="1:9" x14ac:dyDescent="0.25">
      <c r="A22" s="6" t="s">
        <v>69</v>
      </c>
      <c r="B22" s="2" t="s">
        <v>70</v>
      </c>
      <c r="C22" s="2" t="s">
        <v>126</v>
      </c>
      <c r="D22" s="2" t="s">
        <v>71</v>
      </c>
      <c r="E22" s="2" t="b">
        <f>TRUE</f>
        <v>1</v>
      </c>
      <c r="F22" s="2" t="b">
        <f>TRUE</f>
        <v>1</v>
      </c>
      <c r="G22" s="2" t="s">
        <v>130</v>
      </c>
      <c r="H22" s="5" t="s">
        <v>155</v>
      </c>
      <c r="I22" s="5" t="s">
        <v>156</v>
      </c>
    </row>
    <row r="23" spans="1:9" x14ac:dyDescent="0.25">
      <c r="A23" s="6" t="s">
        <v>72</v>
      </c>
      <c r="B23" s="2" t="s">
        <v>73</v>
      </c>
      <c r="C23" s="2" t="s">
        <v>126</v>
      </c>
      <c r="D23" s="2" t="s">
        <v>74</v>
      </c>
      <c r="E23" s="2" t="b">
        <f>TRUE</f>
        <v>1</v>
      </c>
      <c r="F23" s="2" t="b">
        <f>TRUE</f>
        <v>1</v>
      </c>
      <c r="G23" s="2" t="s">
        <v>130</v>
      </c>
      <c r="H23" s="5" t="s">
        <v>155</v>
      </c>
      <c r="I23" s="5" t="s">
        <v>156</v>
      </c>
    </row>
    <row r="24" spans="1:9" x14ac:dyDescent="0.25">
      <c r="A24" s="6" t="s">
        <v>75</v>
      </c>
      <c r="B24" s="2" t="s">
        <v>76</v>
      </c>
      <c r="C24" s="2" t="s">
        <v>126</v>
      </c>
      <c r="D24" s="2" t="s">
        <v>77</v>
      </c>
      <c r="E24" s="2" t="b">
        <f>TRUE</f>
        <v>1</v>
      </c>
      <c r="F24" s="2" t="b">
        <f>TRUE</f>
        <v>1</v>
      </c>
      <c r="G24" s="2" t="s">
        <v>130</v>
      </c>
      <c r="H24" s="5" t="s">
        <v>155</v>
      </c>
      <c r="I24" s="5" t="s">
        <v>156</v>
      </c>
    </row>
    <row r="25" spans="1:9" x14ac:dyDescent="0.25">
      <c r="A25" s="6" t="s">
        <v>78</v>
      </c>
      <c r="B25" s="2" t="s">
        <v>79</v>
      </c>
      <c r="C25" s="2" t="s">
        <v>129</v>
      </c>
      <c r="D25" s="2" t="s">
        <v>80</v>
      </c>
      <c r="E25" s="2" t="b">
        <f>TRUE</f>
        <v>1</v>
      </c>
      <c r="F25" s="2" t="b">
        <f>TRUE</f>
        <v>1</v>
      </c>
      <c r="G25" s="2" t="s">
        <v>131</v>
      </c>
      <c r="H25" s="5" t="s">
        <v>158</v>
      </c>
      <c r="I25" s="5" t="s">
        <v>159</v>
      </c>
    </row>
    <row r="26" spans="1:9" ht="60" x14ac:dyDescent="0.25">
      <c r="A26" s="6" t="s">
        <v>81</v>
      </c>
      <c r="B26" s="2" t="s">
        <v>82</v>
      </c>
      <c r="C26" s="2" t="s">
        <v>37</v>
      </c>
      <c r="D26" s="2" t="s">
        <v>83</v>
      </c>
      <c r="E26" s="2" t="b">
        <f>TRUE</f>
        <v>1</v>
      </c>
      <c r="F26" s="2" t="b">
        <f>TRUE</f>
        <v>1</v>
      </c>
      <c r="G26" s="3" t="s">
        <v>37</v>
      </c>
      <c r="H26" s="8" t="s">
        <v>162</v>
      </c>
      <c r="I26" s="8" t="s">
        <v>162</v>
      </c>
    </row>
    <row r="27" spans="1:9" ht="105" x14ac:dyDescent="0.25">
      <c r="A27" s="6" t="s">
        <v>84</v>
      </c>
      <c r="B27" s="2" t="s">
        <v>85</v>
      </c>
      <c r="C27" s="2" t="s">
        <v>129</v>
      </c>
      <c r="D27" s="2" t="s">
        <v>86</v>
      </c>
      <c r="E27" s="2" t="b">
        <f>TRUE</f>
        <v>1</v>
      </c>
      <c r="F27" s="2" t="b">
        <f>TRUE</f>
        <v>1</v>
      </c>
      <c r="G27" s="2" t="s">
        <v>131</v>
      </c>
      <c r="H27" s="8" t="s">
        <v>161</v>
      </c>
      <c r="I27" s="8" t="s">
        <v>160</v>
      </c>
    </row>
    <row r="28" spans="1:9" x14ac:dyDescent="0.25">
      <c r="A28" s="6" t="s">
        <v>87</v>
      </c>
      <c r="B28" s="2" t="s">
        <v>88</v>
      </c>
      <c r="C28" s="2" t="s">
        <v>126</v>
      </c>
      <c r="D28" s="2" t="s">
        <v>89</v>
      </c>
      <c r="E28" s="2" t="b">
        <f>FALSE</f>
        <v>0</v>
      </c>
      <c r="F28" s="2" t="b">
        <f>TRUE</f>
        <v>1</v>
      </c>
      <c r="G28" s="2" t="s">
        <v>130</v>
      </c>
      <c r="H28" s="5" t="s">
        <v>155</v>
      </c>
      <c r="I28" s="5" t="s">
        <v>156</v>
      </c>
    </row>
    <row r="29" spans="1:9" x14ac:dyDescent="0.25">
      <c r="A29" s="6" t="s">
        <v>90</v>
      </c>
      <c r="B29" s="2" t="s">
        <v>91</v>
      </c>
      <c r="C29" s="2" t="s">
        <v>126</v>
      </c>
      <c r="D29" s="2" t="s">
        <v>92</v>
      </c>
      <c r="E29" s="2" t="b">
        <f>TRUE</f>
        <v>1</v>
      </c>
      <c r="F29" s="2" t="b">
        <f>TRUE</f>
        <v>1</v>
      </c>
      <c r="G29" s="2" t="s">
        <v>130</v>
      </c>
      <c r="H29" s="5" t="s">
        <v>155</v>
      </c>
      <c r="I29" s="5" t="s">
        <v>156</v>
      </c>
    </row>
    <row r="30" spans="1:9" x14ac:dyDescent="0.25">
      <c r="A30" s="7" t="s">
        <v>93</v>
      </c>
      <c r="B30" s="4" t="s">
        <v>94</v>
      </c>
      <c r="C30" s="2" t="s">
        <v>126</v>
      </c>
      <c r="D30" s="4" t="s">
        <v>95</v>
      </c>
      <c r="E30" s="4" t="b">
        <v>0</v>
      </c>
      <c r="F30" s="4" t="b">
        <v>0</v>
      </c>
      <c r="G30" s="2" t="s">
        <v>130</v>
      </c>
      <c r="H30" s="5" t="s">
        <v>155</v>
      </c>
      <c r="I30" s="5" t="s">
        <v>156</v>
      </c>
    </row>
    <row r="31" spans="1:9" x14ac:dyDescent="0.25">
      <c r="A31" s="6" t="s">
        <v>96</v>
      </c>
      <c r="B31" s="2" t="s">
        <v>97</v>
      </c>
      <c r="C31" s="2" t="s">
        <v>126</v>
      </c>
      <c r="D31" s="2" t="s">
        <v>98</v>
      </c>
      <c r="E31" s="2" t="b">
        <f>FALSE</f>
        <v>0</v>
      </c>
      <c r="F31" s="2" t="b">
        <f>FALSE</f>
        <v>0</v>
      </c>
      <c r="G31" s="2" t="s">
        <v>130</v>
      </c>
      <c r="H31" s="5" t="s">
        <v>155</v>
      </c>
      <c r="I31" s="5" t="s">
        <v>156</v>
      </c>
    </row>
    <row r="32" spans="1:9" x14ac:dyDescent="0.25">
      <c r="A32" s="6" t="s">
        <v>99</v>
      </c>
      <c r="B32" s="2" t="s">
        <v>100</v>
      </c>
      <c r="C32" s="2" t="s">
        <v>126</v>
      </c>
      <c r="D32" s="2" t="s">
        <v>135</v>
      </c>
      <c r="E32" s="2" t="b">
        <f>FALSE</f>
        <v>0</v>
      </c>
      <c r="F32" s="2" t="b">
        <f>FALSE</f>
        <v>0</v>
      </c>
      <c r="G32" s="2" t="s">
        <v>9</v>
      </c>
      <c r="H32" s="5" t="s">
        <v>147</v>
      </c>
      <c r="I32" s="5" t="s">
        <v>146</v>
      </c>
    </row>
    <row r="33" spans="1:9" x14ac:dyDescent="0.25">
      <c r="A33" s="6" t="s">
        <v>101</v>
      </c>
      <c r="B33" s="2" t="s">
        <v>102</v>
      </c>
      <c r="C33" s="2" t="s">
        <v>126</v>
      </c>
      <c r="D33" s="2" t="s">
        <v>103</v>
      </c>
      <c r="E33" s="2" t="b">
        <f>FALSE</f>
        <v>0</v>
      </c>
      <c r="F33" s="2" t="b">
        <v>0</v>
      </c>
      <c r="G33" s="2" t="s">
        <v>130</v>
      </c>
      <c r="H33" s="5" t="s">
        <v>155</v>
      </c>
      <c r="I33" s="5" t="s">
        <v>156</v>
      </c>
    </row>
    <row r="34" spans="1:9" ht="38.25" x14ac:dyDescent="0.25">
      <c r="A34" s="11" t="s">
        <v>168</v>
      </c>
      <c r="B34" s="2" t="s">
        <v>104</v>
      </c>
      <c r="C34" s="2" t="s">
        <v>126</v>
      </c>
      <c r="D34" s="2" t="s">
        <v>105</v>
      </c>
      <c r="E34" s="2" t="b">
        <f>FALSE</f>
        <v>0</v>
      </c>
      <c r="F34" s="2" t="b">
        <v>0</v>
      </c>
      <c r="G34" s="2" t="s">
        <v>130</v>
      </c>
      <c r="H34" s="5" t="s">
        <v>155</v>
      </c>
      <c r="I34" s="5" t="s">
        <v>156</v>
      </c>
    </row>
    <row r="35" spans="1:9" x14ac:dyDescent="0.25">
      <c r="A35" s="6" t="s">
        <v>106</v>
      </c>
      <c r="B35" s="2" t="s">
        <v>107</v>
      </c>
      <c r="C35" s="2" t="s">
        <v>126</v>
      </c>
      <c r="D35" s="2" t="s">
        <v>108</v>
      </c>
      <c r="E35" s="2" t="b">
        <f>FALSE</f>
        <v>0</v>
      </c>
      <c r="F35" s="2" t="b">
        <v>0</v>
      </c>
      <c r="G35" s="2" t="s">
        <v>130</v>
      </c>
      <c r="H35" s="5" t="s">
        <v>155</v>
      </c>
      <c r="I35" s="5" t="s">
        <v>156</v>
      </c>
    </row>
    <row r="36" spans="1:9" x14ac:dyDescent="0.25">
      <c r="A36" s="6" t="s">
        <v>109</v>
      </c>
      <c r="B36" s="2" t="s">
        <v>110</v>
      </c>
      <c r="C36" s="2" t="s">
        <v>126</v>
      </c>
      <c r="D36" s="2" t="s">
        <v>111</v>
      </c>
      <c r="E36" s="2" t="b">
        <f>FALSE</f>
        <v>0</v>
      </c>
      <c r="F36" s="2" t="b">
        <v>0</v>
      </c>
      <c r="G36" s="2" t="s">
        <v>130</v>
      </c>
      <c r="H36" s="5" t="s">
        <v>155</v>
      </c>
      <c r="I36" s="5" t="s">
        <v>156</v>
      </c>
    </row>
    <row r="37" spans="1:9" x14ac:dyDescent="0.25">
      <c r="A37" s="6" t="s">
        <v>112</v>
      </c>
      <c r="B37" s="2" t="s">
        <v>113</v>
      </c>
      <c r="C37" s="2" t="s">
        <v>126</v>
      </c>
      <c r="D37" s="2" t="s">
        <v>114</v>
      </c>
      <c r="E37" s="2" t="b">
        <v>0</v>
      </c>
      <c r="F37" s="2" t="b">
        <v>0</v>
      </c>
      <c r="G37" s="2" t="s">
        <v>130</v>
      </c>
      <c r="H37" s="5" t="s">
        <v>155</v>
      </c>
      <c r="I37" s="5" t="s">
        <v>156</v>
      </c>
    </row>
    <row r="38" spans="1:9" ht="18" customHeight="1" x14ac:dyDescent="0.25">
      <c r="A38" s="6" t="s">
        <v>115</v>
      </c>
      <c r="B38" s="2" t="s">
        <v>116</v>
      </c>
      <c r="C38" s="2" t="s">
        <v>126</v>
      </c>
      <c r="D38" s="3" t="s">
        <v>124</v>
      </c>
      <c r="E38" s="2" t="b">
        <v>0</v>
      </c>
      <c r="F38" s="2" t="b">
        <v>0</v>
      </c>
      <c r="G38" s="2" t="s">
        <v>130</v>
      </c>
      <c r="H38" s="5" t="s">
        <v>155</v>
      </c>
      <c r="I38" s="5" t="s">
        <v>156</v>
      </c>
    </row>
    <row r="39" spans="1:9" x14ac:dyDescent="0.25">
      <c r="A39" s="6" t="s">
        <v>117</v>
      </c>
      <c r="B39" s="2" t="s">
        <v>118</v>
      </c>
      <c r="C39" s="2" t="s">
        <v>126</v>
      </c>
      <c r="D39" s="2" t="s">
        <v>119</v>
      </c>
      <c r="E39" s="2" t="b">
        <f>TRUE</f>
        <v>1</v>
      </c>
      <c r="F39" s="2" t="b">
        <f>TRUE</f>
        <v>1</v>
      </c>
      <c r="G39" s="2" t="s">
        <v>120</v>
      </c>
      <c r="H39" s="3" t="s">
        <v>148</v>
      </c>
      <c r="I39" s="5" t="s">
        <v>148</v>
      </c>
    </row>
    <row r="40" spans="1:9" x14ac:dyDescent="0.25">
      <c r="A40" s="6" t="s">
        <v>121</v>
      </c>
      <c r="B40" s="2" t="s">
        <v>122</v>
      </c>
      <c r="C40" s="2" t="s">
        <v>126</v>
      </c>
      <c r="D40" s="2" t="s">
        <v>123</v>
      </c>
      <c r="E40" s="2" t="b">
        <f>FALSE</f>
        <v>0</v>
      </c>
      <c r="F40" s="2" t="b">
        <v>0</v>
      </c>
      <c r="G40" s="2" t="s">
        <v>130</v>
      </c>
      <c r="H40" s="5" t="s">
        <v>155</v>
      </c>
      <c r="I40" s="5" t="s">
        <v>156</v>
      </c>
    </row>
    <row r="42" spans="1:9" x14ac:dyDescent="0.25">
      <c r="A42" s="10" t="s">
        <v>151</v>
      </c>
    </row>
    <row r="43" spans="1:9" x14ac:dyDescent="0.25">
      <c r="A43" s="6" t="s">
        <v>152</v>
      </c>
      <c r="G43" s="5" t="s">
        <v>130</v>
      </c>
      <c r="H43" s="5" t="s">
        <v>153</v>
      </c>
      <c r="I43" s="5" t="s">
        <v>154</v>
      </c>
    </row>
    <row r="44" spans="1:9" x14ac:dyDescent="0.25">
      <c r="A44" s="5" t="s">
        <v>164</v>
      </c>
      <c r="D44" s="5" t="s">
        <v>167</v>
      </c>
      <c r="E44" s="2" t="b">
        <f>FALSE</f>
        <v>0</v>
      </c>
      <c r="F44" s="2" t="b">
        <v>0</v>
      </c>
      <c r="G44" s="5" t="s">
        <v>165</v>
      </c>
      <c r="H44" s="5" t="s">
        <v>166</v>
      </c>
    </row>
  </sheetData>
  <autoFilter ref="A1:I40" xr:uid="{82D6D5DD-2D6A-4938-B8A8-E5D381A17910}"/>
  <pageMargins left="0.7" right="0.7" top="0.75" bottom="0.75" header="0.3" footer="0.3"/>
  <pageSetup paperSize="9" orientation="portrait" r:id="rId1"/>
  <headerFooter>
    <oddFooter>&amp;C&amp;1#&amp;"Calibri"&amp;10&amp;K000000Confidential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4C5E6-7A51-4759-B20A-CF2156EBEB66}">
  <dimension ref="A1:E49"/>
  <sheetViews>
    <sheetView tabSelected="1" workbookViewId="0">
      <pane ySplit="1" topLeftCell="A35" activePane="bottomLeft" state="frozen"/>
      <selection pane="bottomLeft" activeCell="E50" sqref="E50"/>
    </sheetView>
  </sheetViews>
  <sheetFormatPr defaultRowHeight="15" x14ac:dyDescent="0.25"/>
  <cols>
    <col min="1" max="1" width="14.42578125" bestFit="1" customWidth="1"/>
    <col min="2" max="2" width="16.85546875" bestFit="1" customWidth="1"/>
    <col min="3" max="3" width="62" bestFit="1" customWidth="1"/>
    <col min="4" max="4" width="11.7109375" bestFit="1" customWidth="1"/>
    <col min="5" max="5" width="89.28515625" bestFit="1" customWidth="1"/>
  </cols>
  <sheetData>
    <row r="1" spans="1:5" s="12" customFormat="1" x14ac:dyDescent="0.25">
      <c r="A1" s="12" t="s">
        <v>169</v>
      </c>
      <c r="B1" s="12" t="s">
        <v>170</v>
      </c>
      <c r="C1" s="12" t="s">
        <v>171</v>
      </c>
      <c r="D1" s="12" t="s">
        <v>172</v>
      </c>
      <c r="E1" s="12" t="s">
        <v>176</v>
      </c>
    </row>
    <row r="2" spans="1:5" x14ac:dyDescent="0.25">
      <c r="A2" t="s">
        <v>175</v>
      </c>
      <c r="B2" t="s">
        <v>173</v>
      </c>
      <c r="C2" t="s">
        <v>174</v>
      </c>
      <c r="D2" t="s">
        <v>182</v>
      </c>
      <c r="E2" t="s">
        <v>177</v>
      </c>
    </row>
    <row r="3" spans="1:5" x14ac:dyDescent="0.25">
      <c r="B3" t="s">
        <v>174</v>
      </c>
      <c r="C3" t="s">
        <v>173</v>
      </c>
      <c r="D3" t="s">
        <v>182</v>
      </c>
    </row>
    <row r="4" spans="1:5" x14ac:dyDescent="0.25">
      <c r="A4" t="s">
        <v>178</v>
      </c>
      <c r="B4" t="s">
        <v>181</v>
      </c>
      <c r="C4" t="s">
        <v>234</v>
      </c>
      <c r="D4">
        <v>4100</v>
      </c>
    </row>
    <row r="5" spans="1:5" x14ac:dyDescent="0.25">
      <c r="B5" t="s">
        <v>181</v>
      </c>
      <c r="C5" t="s">
        <v>234</v>
      </c>
      <c r="D5" t="s">
        <v>235</v>
      </c>
      <c r="E5" t="s">
        <v>236</v>
      </c>
    </row>
    <row r="6" spans="1:5" x14ac:dyDescent="0.25">
      <c r="A6" t="s">
        <v>180</v>
      </c>
      <c r="B6" t="s">
        <v>225</v>
      </c>
      <c r="C6" t="s">
        <v>179</v>
      </c>
      <c r="D6">
        <v>9601</v>
      </c>
    </row>
    <row r="7" spans="1:5" x14ac:dyDescent="0.25">
      <c r="A7" t="s">
        <v>237</v>
      </c>
      <c r="B7" t="s">
        <v>238</v>
      </c>
      <c r="C7" t="s">
        <v>179</v>
      </c>
      <c r="D7">
        <v>9400</v>
      </c>
      <c r="E7" t="s">
        <v>239</v>
      </c>
    </row>
    <row r="8" spans="1:5" x14ac:dyDescent="0.25">
      <c r="A8" t="s">
        <v>192</v>
      </c>
      <c r="B8" t="s">
        <v>225</v>
      </c>
      <c r="C8" t="s">
        <v>179</v>
      </c>
      <c r="D8">
        <v>9200</v>
      </c>
    </row>
    <row r="9" spans="1:5" x14ac:dyDescent="0.25">
      <c r="A9" t="s">
        <v>183</v>
      </c>
      <c r="B9" t="s">
        <v>240</v>
      </c>
      <c r="C9" t="s">
        <v>184</v>
      </c>
      <c r="D9">
        <v>60000</v>
      </c>
      <c r="E9" t="s">
        <v>189</v>
      </c>
    </row>
    <row r="10" spans="1:5" x14ac:dyDescent="0.25">
      <c r="B10" t="s">
        <v>215</v>
      </c>
      <c r="C10" t="s">
        <v>185</v>
      </c>
      <c r="D10">
        <v>60000</v>
      </c>
      <c r="E10" t="s">
        <v>189</v>
      </c>
    </row>
    <row r="11" spans="1:5" x14ac:dyDescent="0.25">
      <c r="B11" t="s">
        <v>225</v>
      </c>
      <c r="C11" t="s">
        <v>186</v>
      </c>
      <c r="D11">
        <v>60000</v>
      </c>
      <c r="E11" t="s">
        <v>190</v>
      </c>
    </row>
    <row r="12" spans="1:5" x14ac:dyDescent="0.25">
      <c r="B12" t="s">
        <v>240</v>
      </c>
      <c r="D12">
        <v>1521</v>
      </c>
      <c r="E12" t="s">
        <v>191</v>
      </c>
    </row>
    <row r="13" spans="1:5" x14ac:dyDescent="0.25">
      <c r="B13" t="s">
        <v>215</v>
      </c>
      <c r="D13">
        <v>1521</v>
      </c>
      <c r="E13" t="s">
        <v>191</v>
      </c>
    </row>
    <row r="14" spans="1:5" x14ac:dyDescent="0.25">
      <c r="B14" t="s">
        <v>225</v>
      </c>
      <c r="D14">
        <v>1539</v>
      </c>
      <c r="E14" t="s">
        <v>191</v>
      </c>
    </row>
    <row r="15" spans="1:5" x14ac:dyDescent="0.25">
      <c r="A15" t="s">
        <v>187</v>
      </c>
      <c r="B15" t="s">
        <v>228</v>
      </c>
      <c r="C15" t="s">
        <v>188</v>
      </c>
      <c r="D15">
        <v>25</v>
      </c>
      <c r="E15" t="s">
        <v>195</v>
      </c>
    </row>
    <row r="16" spans="1:5" x14ac:dyDescent="0.25">
      <c r="A16" t="s">
        <v>193</v>
      </c>
      <c r="B16" t="s">
        <v>228</v>
      </c>
      <c r="C16" t="s">
        <v>196</v>
      </c>
      <c r="E16" t="s">
        <v>194</v>
      </c>
    </row>
    <row r="17" spans="1:5" x14ac:dyDescent="0.25">
      <c r="B17" t="s">
        <v>225</v>
      </c>
      <c r="C17" t="s">
        <v>197</v>
      </c>
      <c r="D17">
        <v>8180</v>
      </c>
    </row>
    <row r="18" spans="1:5" x14ac:dyDescent="0.25">
      <c r="A18" t="s">
        <v>13</v>
      </c>
      <c r="B18" t="s">
        <v>228</v>
      </c>
      <c r="C18" t="s">
        <v>198</v>
      </c>
      <c r="D18">
        <v>443</v>
      </c>
    </row>
    <row r="19" spans="1:5" x14ac:dyDescent="0.25">
      <c r="B19" t="s">
        <v>225</v>
      </c>
      <c r="C19" t="s">
        <v>199</v>
      </c>
      <c r="D19">
        <v>443</v>
      </c>
    </row>
    <row r="20" spans="1:5" x14ac:dyDescent="0.25">
      <c r="A20" t="s">
        <v>200</v>
      </c>
      <c r="B20" t="s">
        <v>228</v>
      </c>
      <c r="C20" t="s">
        <v>202</v>
      </c>
      <c r="D20">
        <v>443</v>
      </c>
    </row>
    <row r="21" spans="1:5" x14ac:dyDescent="0.25">
      <c r="B21" t="s">
        <v>225</v>
      </c>
      <c r="C21" t="s">
        <v>201</v>
      </c>
      <c r="D21">
        <v>443</v>
      </c>
    </row>
    <row r="22" spans="1:5" x14ac:dyDescent="0.25">
      <c r="A22" t="s">
        <v>203</v>
      </c>
      <c r="B22" t="s">
        <v>215</v>
      </c>
      <c r="C22" t="s">
        <v>204</v>
      </c>
      <c r="D22">
        <v>443</v>
      </c>
    </row>
    <row r="23" spans="1:5" x14ac:dyDescent="0.25">
      <c r="B23" t="s">
        <v>215</v>
      </c>
      <c r="C23" t="s">
        <v>205</v>
      </c>
      <c r="D23">
        <v>443</v>
      </c>
    </row>
    <row r="24" spans="1:5" x14ac:dyDescent="0.25">
      <c r="B24" t="s">
        <v>215</v>
      </c>
      <c r="C24" t="s">
        <v>207</v>
      </c>
      <c r="D24">
        <v>443</v>
      </c>
    </row>
    <row r="25" spans="1:5" x14ac:dyDescent="0.25">
      <c r="B25" t="s">
        <v>215</v>
      </c>
      <c r="C25" t="s">
        <v>208</v>
      </c>
      <c r="D25">
        <v>443</v>
      </c>
    </row>
    <row r="26" spans="1:5" x14ac:dyDescent="0.25">
      <c r="B26" t="s">
        <v>215</v>
      </c>
      <c r="C26" t="s">
        <v>209</v>
      </c>
      <c r="D26">
        <v>443</v>
      </c>
    </row>
    <row r="27" spans="1:5" x14ac:dyDescent="0.25">
      <c r="B27" t="s">
        <v>215</v>
      </c>
      <c r="C27" t="s">
        <v>210</v>
      </c>
      <c r="D27">
        <v>443</v>
      </c>
    </row>
    <row r="28" spans="1:5" x14ac:dyDescent="0.25">
      <c r="B28" t="s">
        <v>215</v>
      </c>
      <c r="C28" t="s">
        <v>211</v>
      </c>
      <c r="D28">
        <v>443</v>
      </c>
    </row>
    <row r="29" spans="1:5" x14ac:dyDescent="0.25">
      <c r="B29" t="s">
        <v>215</v>
      </c>
      <c r="C29" t="s">
        <v>212</v>
      </c>
      <c r="D29">
        <v>443</v>
      </c>
      <c r="E29" t="s">
        <v>213</v>
      </c>
    </row>
    <row r="30" spans="1:5" x14ac:dyDescent="0.25">
      <c r="B30" t="s">
        <v>215</v>
      </c>
      <c r="C30" t="s">
        <v>214</v>
      </c>
      <c r="D30">
        <v>443</v>
      </c>
    </row>
    <row r="31" spans="1:5" x14ac:dyDescent="0.25">
      <c r="B31" t="s">
        <v>225</v>
      </c>
      <c r="C31" t="s">
        <v>216</v>
      </c>
      <c r="D31">
        <v>443</v>
      </c>
    </row>
    <row r="32" spans="1:5" x14ac:dyDescent="0.25">
      <c r="B32" t="s">
        <v>225</v>
      </c>
      <c r="C32" t="s">
        <v>217</v>
      </c>
      <c r="D32">
        <v>443</v>
      </c>
    </row>
    <row r="33" spans="1:4" x14ac:dyDescent="0.25">
      <c r="B33" t="s">
        <v>225</v>
      </c>
      <c r="C33" t="s">
        <v>206</v>
      </c>
      <c r="D33">
        <v>443</v>
      </c>
    </row>
    <row r="34" spans="1:4" x14ac:dyDescent="0.25">
      <c r="B34" t="s">
        <v>225</v>
      </c>
      <c r="C34" t="s">
        <v>218</v>
      </c>
      <c r="D34">
        <v>443</v>
      </c>
    </row>
    <row r="35" spans="1:4" x14ac:dyDescent="0.25">
      <c r="B35" t="s">
        <v>225</v>
      </c>
      <c r="C35" t="s">
        <v>219</v>
      </c>
      <c r="D35">
        <v>443</v>
      </c>
    </row>
    <row r="36" spans="1:4" x14ac:dyDescent="0.25">
      <c r="B36" t="s">
        <v>225</v>
      </c>
      <c r="C36" t="s">
        <v>220</v>
      </c>
      <c r="D36">
        <v>443</v>
      </c>
    </row>
    <row r="37" spans="1:4" x14ac:dyDescent="0.25">
      <c r="B37" t="s">
        <v>225</v>
      </c>
      <c r="C37" t="s">
        <v>221</v>
      </c>
      <c r="D37">
        <v>443</v>
      </c>
    </row>
    <row r="38" spans="1:4" x14ac:dyDescent="0.25">
      <c r="B38" t="s">
        <v>225</v>
      </c>
      <c r="C38" t="s">
        <v>222</v>
      </c>
      <c r="D38">
        <v>443</v>
      </c>
    </row>
    <row r="39" spans="1:4" x14ac:dyDescent="0.25">
      <c r="B39" t="s">
        <v>225</v>
      </c>
      <c r="C39" t="s">
        <v>223</v>
      </c>
      <c r="D39">
        <v>443</v>
      </c>
    </row>
    <row r="40" spans="1:4" x14ac:dyDescent="0.25">
      <c r="B40" t="s">
        <v>225</v>
      </c>
      <c r="C40" t="s">
        <v>224</v>
      </c>
      <c r="D40">
        <v>443</v>
      </c>
    </row>
    <row r="41" spans="1:4" x14ac:dyDescent="0.25">
      <c r="A41" t="s">
        <v>226</v>
      </c>
      <c r="B41" t="s">
        <v>228</v>
      </c>
      <c r="C41" t="s">
        <v>227</v>
      </c>
      <c r="D41">
        <v>443</v>
      </c>
    </row>
    <row r="42" spans="1:4" x14ac:dyDescent="0.25">
      <c r="B42" t="s">
        <v>225</v>
      </c>
      <c r="C42" t="s">
        <v>229</v>
      </c>
      <c r="D42">
        <v>443</v>
      </c>
    </row>
    <row r="43" spans="1:4" x14ac:dyDescent="0.25">
      <c r="A43" t="s">
        <v>230</v>
      </c>
      <c r="B43" t="s">
        <v>228</v>
      </c>
      <c r="C43" t="s">
        <v>231</v>
      </c>
      <c r="D43">
        <v>443</v>
      </c>
    </row>
    <row r="44" spans="1:4" x14ac:dyDescent="0.25">
      <c r="B44" t="s">
        <v>228</v>
      </c>
      <c r="C44" t="s">
        <v>232</v>
      </c>
      <c r="D44">
        <v>443</v>
      </c>
    </row>
    <row r="45" spans="1:4" x14ac:dyDescent="0.25">
      <c r="B45" t="s">
        <v>225</v>
      </c>
      <c r="C45" t="s">
        <v>233</v>
      </c>
      <c r="D45">
        <v>443</v>
      </c>
    </row>
    <row r="46" spans="1:4" x14ac:dyDescent="0.25">
      <c r="A46" t="s">
        <v>241</v>
      </c>
      <c r="B46" t="s">
        <v>242</v>
      </c>
      <c r="C46" t="s">
        <v>215</v>
      </c>
      <c r="D46">
        <v>80</v>
      </c>
    </row>
    <row r="47" spans="1:4" x14ac:dyDescent="0.25">
      <c r="B47" t="s">
        <v>243</v>
      </c>
      <c r="C47" t="s">
        <v>225</v>
      </c>
      <c r="D47">
        <v>80</v>
      </c>
    </row>
    <row r="48" spans="1:4" x14ac:dyDescent="0.25">
      <c r="A48" t="s">
        <v>244</v>
      </c>
      <c r="B48" t="s">
        <v>238</v>
      </c>
      <c r="C48" t="s">
        <v>245</v>
      </c>
      <c r="D48">
        <v>3389</v>
      </c>
    </row>
    <row r="49" spans="1:5" x14ac:dyDescent="0.25">
      <c r="A49" t="s">
        <v>246</v>
      </c>
      <c r="B49" t="s">
        <v>238</v>
      </c>
      <c r="C49" t="s">
        <v>245</v>
      </c>
      <c r="D49" t="s">
        <v>247</v>
      </c>
      <c r="E49" t="s">
        <v>248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Creditflow</vt:lpstr>
      <vt:lpstr>Portal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Granlund, Anja</dc:creator>
  <cp:lastModifiedBy>Erlandsen, Espen</cp:lastModifiedBy>
  <dcterms:created xsi:type="dcterms:W3CDTF">2021-01-27T12:01:54Z</dcterms:created>
  <dcterms:modified xsi:type="dcterms:W3CDTF">2021-11-12T10:07:46Z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0b7bbd-7ade-49ce-aa5e-23220b76cd08_Enabled">
    <vt:lpwstr>true</vt:lpwstr>
  </property>
  <property fmtid="{D5CDD505-2E9C-101B-9397-08002B2CF9AE}" pid="3" name="MSIP_Label_400b7bbd-7ade-49ce-aa5e-23220b76cd08_SetDate">
    <vt:lpwstr>2021-09-14T13:48:55Z</vt:lpwstr>
  </property>
  <property fmtid="{D5CDD505-2E9C-101B-9397-08002B2CF9AE}" pid="4" name="MSIP_Label_400b7bbd-7ade-49ce-aa5e-23220b76cd08_Method">
    <vt:lpwstr>Standard</vt:lpwstr>
  </property>
  <property fmtid="{D5CDD505-2E9C-101B-9397-08002B2CF9AE}" pid="5" name="MSIP_Label_400b7bbd-7ade-49ce-aa5e-23220b76cd08_Name">
    <vt:lpwstr>Confidential</vt:lpwstr>
  </property>
  <property fmtid="{D5CDD505-2E9C-101B-9397-08002B2CF9AE}" pid="6" name="MSIP_Label_400b7bbd-7ade-49ce-aa5e-23220b76cd08_SiteId">
    <vt:lpwstr>8beccd60-0be6-4025-8e24-ca9ae679e1f4</vt:lpwstr>
  </property>
  <property fmtid="{D5CDD505-2E9C-101B-9397-08002B2CF9AE}" pid="7" name="MSIP_Label_400b7bbd-7ade-49ce-aa5e-23220b76cd08_ActionId">
    <vt:lpwstr>16477588-45a3-4988-92e8-7c5674bd4325</vt:lpwstr>
  </property>
  <property fmtid="{D5CDD505-2E9C-101B-9397-08002B2CF9AE}" pid="8" name="MSIP_Label_400b7bbd-7ade-49ce-aa5e-23220b76cd08_ContentBits">
    <vt:lpwstr>2</vt:lpwstr>
  </property>
</Properties>
</file>