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8780" windowHeight="78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7" i="1" l="1"/>
  <c r="D16" i="1"/>
  <c r="D15" i="1"/>
  <c r="D7" i="1"/>
  <c r="D8" i="1"/>
  <c r="D9" i="1"/>
  <c r="D10" i="1"/>
  <c r="D11" i="1"/>
  <c r="D12" i="1"/>
  <c r="D13" i="1"/>
  <c r="D14" i="1"/>
  <c r="D6" i="1"/>
  <c r="F7" i="1"/>
  <c r="F8" i="1"/>
  <c r="F9" i="1"/>
  <c r="F10" i="1"/>
  <c r="F11" i="1"/>
  <c r="F12" i="1"/>
  <c r="F13" i="1"/>
  <c r="F6" i="1"/>
</calcChain>
</file>

<file path=xl/sharedStrings.xml><?xml version="1.0" encoding="utf-8"?>
<sst xmlns="http://schemas.openxmlformats.org/spreadsheetml/2006/main" count="23" uniqueCount="19">
  <si>
    <t>Proyecto</t>
  </si>
  <si>
    <t>Fecha inicio prevista</t>
  </si>
  <si>
    <t>Dias trabajados</t>
  </si>
  <si>
    <t>Fecha final prevista</t>
  </si>
  <si>
    <t>Situación</t>
  </si>
  <si>
    <t>Proyecto 10</t>
  </si>
  <si>
    <t>Inicio del Proyecto</t>
  </si>
  <si>
    <t>Fin del Proyecto</t>
  </si>
  <si>
    <t>Analisis del Problema</t>
  </si>
  <si>
    <t>Diagramas y propuestas de solucion</t>
  </si>
  <si>
    <t>Diseño de la pagina principal con Framework</t>
  </si>
  <si>
    <t>Diseño de Login y Registro</t>
  </si>
  <si>
    <t>Analisis de diseño del BackEnd</t>
  </si>
  <si>
    <t>Diseño de Base de Datos</t>
  </si>
  <si>
    <t>Diseño de Pagina De compras</t>
  </si>
  <si>
    <t>Diseño de Paginas Secundarias</t>
  </si>
  <si>
    <t xml:space="preserve">Aplicación de Responsividad a todas las Paginas </t>
  </si>
  <si>
    <t>Diseño de Script en JS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</si>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</sst>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Dias Trabajado</c:v>
          </c:tx>
          <c:spPr>
            <a:noFill/>
          </c:spPr>
          <c:invertIfNegative val="0"/>
          <c:cat>
            <c:strRef>
              <c:f>Hoja1!$B$6:$B$17</c:f>
              <c:strCache>
                <c:ptCount val="12"/>
                <c:pt idx="0">
                  <c:v>Analisis del Problema</c:v>
                </c:pt>
                <c:pt idx="1">
                  <c:v>Diagramas y propuestas de solucion</c:v>
                </c:pt>
                <c:pt idx="2">
                  <c:v>Diseño de la pagina principal con Framework</c:v>
                </c:pt>
                <c:pt idx="3">
                  <c:v>Diseño de Login y Registro</c:v>
                </c:pt>
                <c:pt idx="4">
                  <c:v>Analisis de diseño del BackEnd</c:v>
                </c:pt>
                <c:pt idx="5">
                  <c:v>Diseño de Base de Datos</c:v>
                </c:pt>
                <c:pt idx="6">
                  <c:v>Diseño de Pagina De compras</c:v>
                </c:pt>
                <c:pt idx="7">
                  <c:v>Diseño de Paginas Secundarias</c:v>
                </c:pt>
                <c:pt idx="8">
                  <c:v>Aplicación de Responsividad a todas las Paginas </c:v>
                </c:pt>
                <c:pt idx="9">
                  <c:v>Diseño de Script en JS</c:v>
                </c:pt>
                <c:pt idx="10">
                  <c:v>Proyecto 10</c:v>
                </c:pt>
                <c:pt idx="11">
                  <c:v>Proyecto 10</c:v>
                </c:pt>
              </c:strCache>
            </c:strRef>
          </c:cat>
          <c:val>
            <c:numRef>
              <c:f>Hoja1!$C$6:$C$18</c:f>
              <c:numCache>
                <c:formatCode>[$-F800]dddd\,\ mmmm\ dd\,\ yyyy</c:formatCode>
                <c:ptCount val="13"/>
                <c:pt idx="0">
                  <c:v>43221</c:v>
                </c:pt>
                <c:pt idx="1">
                  <c:v>43221</c:v>
                </c:pt>
                <c:pt idx="2">
                  <c:v>43223</c:v>
                </c:pt>
                <c:pt idx="3">
                  <c:v>43223</c:v>
                </c:pt>
                <c:pt idx="4">
                  <c:v>43223</c:v>
                </c:pt>
                <c:pt idx="5">
                  <c:v>43226</c:v>
                </c:pt>
                <c:pt idx="6">
                  <c:v>43225</c:v>
                </c:pt>
                <c:pt idx="7">
                  <c:v>43225</c:v>
                </c:pt>
                <c:pt idx="8">
                  <c:v>43230</c:v>
                </c:pt>
                <c:pt idx="9">
                  <c:v>43230</c:v>
                </c:pt>
                <c:pt idx="10">
                  <c:v>43230</c:v>
                </c:pt>
                <c:pt idx="11">
                  <c:v>43230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alpha val="99000"/>
              </a:schemeClr>
            </a:solidFill>
            <a:ln>
              <a:solidFill>
                <a:schemeClr val="accent6"/>
              </a:solidFill>
            </a:ln>
          </c:spPr>
          <c:invertIfNegative val="0"/>
          <c:cat>
            <c:strRef>
              <c:f>Hoja1!$B$6:$B$17</c:f>
              <c:strCache>
                <c:ptCount val="12"/>
                <c:pt idx="0">
                  <c:v>Analisis del Problema</c:v>
                </c:pt>
                <c:pt idx="1">
                  <c:v>Diagramas y propuestas de solucion</c:v>
                </c:pt>
                <c:pt idx="2">
                  <c:v>Diseño de la pagina principal con Framework</c:v>
                </c:pt>
                <c:pt idx="3">
                  <c:v>Diseño de Login y Registro</c:v>
                </c:pt>
                <c:pt idx="4">
                  <c:v>Analisis de diseño del BackEnd</c:v>
                </c:pt>
                <c:pt idx="5">
                  <c:v>Diseño de Base de Datos</c:v>
                </c:pt>
                <c:pt idx="6">
                  <c:v>Diseño de Pagina De compras</c:v>
                </c:pt>
                <c:pt idx="7">
                  <c:v>Diseño de Paginas Secundarias</c:v>
                </c:pt>
                <c:pt idx="8">
                  <c:v>Aplicación de Responsividad a todas las Paginas </c:v>
                </c:pt>
                <c:pt idx="9">
                  <c:v>Diseño de Script en JS</c:v>
                </c:pt>
                <c:pt idx="10">
                  <c:v>Proyecto 10</c:v>
                </c:pt>
                <c:pt idx="11">
                  <c:v>Proyecto 10</c:v>
                </c:pt>
              </c:strCache>
            </c:strRef>
          </c:cat>
          <c:val>
            <c:numRef>
              <c:f>Hoja1!$D$6:$D$17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74176"/>
        <c:axId val="133475712"/>
      </c:barChart>
      <c:catAx>
        <c:axId val="133474176"/>
        <c:scaling>
          <c:orientation val="maxMin"/>
        </c:scaling>
        <c:delete val="0"/>
        <c:axPos val="l"/>
        <c:majorTickMark val="out"/>
        <c:minorTickMark val="none"/>
        <c:tickLblPos val="nextTo"/>
        <c:crossAx val="133475712"/>
        <c:crosses val="autoZero"/>
        <c:auto val="1"/>
        <c:lblAlgn val="ctr"/>
        <c:lblOffset val="100"/>
        <c:noMultiLvlLbl val="0"/>
      </c:catAx>
      <c:valAx>
        <c:axId val="133475712"/>
        <c:scaling>
          <c:orientation val="minMax"/>
          <c:max val="43232"/>
          <c:min val="43221"/>
        </c:scaling>
        <c:delete val="0"/>
        <c:axPos val="t"/>
        <c:majorGridlines/>
        <c:numFmt formatCode="d/mm/yy;@" sourceLinked="0"/>
        <c:majorTickMark val="out"/>
        <c:minorTickMark val="none"/>
        <c:tickLblPos val="nextTo"/>
        <c:crossAx val="133474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166687</xdr:rowOff>
    </xdr:from>
    <xdr:to>
      <xdr:col>15</xdr:col>
      <xdr:colOff>428625</xdr:colOff>
      <xdr:row>18</xdr:row>
      <xdr:rowOff>52387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1"/>
  <sheetViews>
    <sheetView tabSelected="1" topLeftCell="A5" workbookViewId="0">
      <selection activeCell="C17" sqref="C17"/>
    </sheetView>
  </sheetViews>
  <sheetFormatPr baseColWidth="10" defaultRowHeight="15" x14ac:dyDescent="0.25"/>
  <cols>
    <col min="2" max="2" width="26.28515625" customWidth="1"/>
    <col min="3" max="3" width="27.5703125" bestFit="1" customWidth="1"/>
    <col min="5" max="5" width="29.140625" customWidth="1"/>
  </cols>
  <sheetData>
    <row r="5" spans="2:6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2:6" x14ac:dyDescent="0.25">
      <c r="B6" s="2" t="s">
        <v>8</v>
      </c>
      <c r="C6" s="3">
        <v>43221</v>
      </c>
      <c r="D6">
        <f ca="1">IF(E6&lt;TODAY(),E6-C6,TODAY()-C6)</f>
        <v>1</v>
      </c>
      <c r="E6" s="3">
        <v>43222</v>
      </c>
      <c r="F6" t="str">
        <f ca="1">IF(E6&lt;TODAY(),"Terminado","En curso")</f>
        <v>Terminado</v>
      </c>
    </row>
    <row r="7" spans="2:6" ht="30" x14ac:dyDescent="0.25">
      <c r="B7" s="2" t="s">
        <v>9</v>
      </c>
      <c r="C7" s="3">
        <v>43221</v>
      </c>
      <c r="D7">
        <f t="shared" ref="D7:D17" ca="1" si="0">IF(E7&lt;TODAY(),E7-C7,TODAY()-C7)</f>
        <v>2</v>
      </c>
      <c r="E7" s="3">
        <v>43223</v>
      </c>
      <c r="F7" t="str">
        <f t="shared" ref="F7:F17" ca="1" si="1">IF(E7&lt;TODAY(),"Terminado","En curso")</f>
        <v>Terminado</v>
      </c>
    </row>
    <row r="8" spans="2:6" ht="30" x14ac:dyDescent="0.25">
      <c r="B8" s="2" t="s">
        <v>10</v>
      </c>
      <c r="C8" s="3">
        <v>43223</v>
      </c>
      <c r="D8">
        <f t="shared" ca="1" si="0"/>
        <v>2</v>
      </c>
      <c r="E8" s="3">
        <v>43225</v>
      </c>
      <c r="F8" t="str">
        <f t="shared" ca="1" si="1"/>
        <v>Terminado</v>
      </c>
    </row>
    <row r="9" spans="2:6" x14ac:dyDescent="0.25">
      <c r="B9" s="2" t="s">
        <v>11</v>
      </c>
      <c r="C9" s="3">
        <v>43223</v>
      </c>
      <c r="D9">
        <f t="shared" ca="1" si="0"/>
        <v>2</v>
      </c>
      <c r="E9" s="3">
        <v>43225</v>
      </c>
      <c r="F9" t="str">
        <f t="shared" ca="1" si="1"/>
        <v>Terminado</v>
      </c>
    </row>
    <row r="10" spans="2:6" ht="30" x14ac:dyDescent="0.25">
      <c r="B10" s="2" t="s">
        <v>12</v>
      </c>
      <c r="C10" s="3">
        <v>43223</v>
      </c>
      <c r="D10">
        <f t="shared" ca="1" si="0"/>
        <v>3</v>
      </c>
      <c r="E10" s="3">
        <v>43226</v>
      </c>
      <c r="F10" t="str">
        <f t="shared" ca="1" si="1"/>
        <v>Terminado</v>
      </c>
    </row>
    <row r="11" spans="2:6" x14ac:dyDescent="0.25">
      <c r="B11" s="2" t="s">
        <v>13</v>
      </c>
      <c r="C11" s="3">
        <v>43226</v>
      </c>
      <c r="D11">
        <f t="shared" ca="1" si="0"/>
        <v>2</v>
      </c>
      <c r="E11" s="3">
        <v>43228</v>
      </c>
      <c r="F11" t="str">
        <f t="shared" ca="1" si="1"/>
        <v>Terminado</v>
      </c>
    </row>
    <row r="12" spans="2:6" ht="30" x14ac:dyDescent="0.25">
      <c r="B12" s="2" t="s">
        <v>14</v>
      </c>
      <c r="C12" s="3">
        <v>43225</v>
      </c>
      <c r="D12">
        <f t="shared" ca="1" si="0"/>
        <v>1</v>
      </c>
      <c r="E12" s="3">
        <v>43226</v>
      </c>
      <c r="F12" t="str">
        <f t="shared" ca="1" si="1"/>
        <v>Terminado</v>
      </c>
    </row>
    <row r="13" spans="2:6" ht="30" x14ac:dyDescent="0.25">
      <c r="B13" s="2" t="s">
        <v>15</v>
      </c>
      <c r="C13" s="3">
        <v>43225</v>
      </c>
      <c r="D13">
        <f t="shared" ca="1" si="0"/>
        <v>5</v>
      </c>
      <c r="E13" s="3">
        <v>43230</v>
      </c>
      <c r="F13" t="str">
        <f t="shared" ca="1" si="1"/>
        <v>Terminado</v>
      </c>
    </row>
    <row r="14" spans="2:6" ht="45" x14ac:dyDescent="0.25">
      <c r="B14" s="2" t="s">
        <v>16</v>
      </c>
      <c r="C14" s="3">
        <v>43230</v>
      </c>
      <c r="D14">
        <f t="shared" ca="1" si="0"/>
        <v>1</v>
      </c>
      <c r="E14" s="3">
        <v>43231</v>
      </c>
      <c r="F14" t="s">
        <v>18</v>
      </c>
    </row>
    <row r="15" spans="2:6" x14ac:dyDescent="0.25">
      <c r="B15" s="2" t="s">
        <v>17</v>
      </c>
      <c r="C15" s="3">
        <v>43230</v>
      </c>
      <c r="D15">
        <f t="shared" ca="1" si="0"/>
        <v>1</v>
      </c>
      <c r="E15" s="3">
        <v>43231</v>
      </c>
      <c r="F15" t="s">
        <v>18</v>
      </c>
    </row>
    <row r="16" spans="2:6" x14ac:dyDescent="0.25">
      <c r="B16" s="2" t="s">
        <v>5</v>
      </c>
      <c r="C16" s="3">
        <v>43230</v>
      </c>
      <c r="D16">
        <f t="shared" ca="1" si="0"/>
        <v>1</v>
      </c>
      <c r="E16" s="3">
        <v>43231</v>
      </c>
      <c r="F16" t="s">
        <v>18</v>
      </c>
    </row>
    <row r="17" spans="2:6" x14ac:dyDescent="0.25">
      <c r="B17" s="2" t="s">
        <v>5</v>
      </c>
      <c r="C17" s="3">
        <v>43230</v>
      </c>
      <c r="D17">
        <f t="shared" ca="1" si="0"/>
        <v>1</v>
      </c>
      <c r="E17" s="3">
        <v>43231</v>
      </c>
      <c r="F17" t="s">
        <v>18</v>
      </c>
    </row>
    <row r="20" spans="2:6" x14ac:dyDescent="0.25">
      <c r="C20" t="s">
        <v>6</v>
      </c>
      <c r="D20" s="1">
        <v>43221</v>
      </c>
    </row>
    <row r="21" spans="2:6" x14ac:dyDescent="0.25">
      <c r="C21" t="s">
        <v>7</v>
      </c>
      <c r="D21" s="1">
        <v>43232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nbrandons11</dc:creator>
  <cp:lastModifiedBy>nbrandons11</cp:lastModifiedBy>
  <dcterms:created xsi:type="dcterms:W3CDTF">2018-05-11T12:36:28Z</dcterms:created>
  <dcterms:modified xsi:type="dcterms:W3CDTF">2018-05-11T16:42:27Z</dcterms:modified>
</cp:coreProperties>
</file>