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ita/Documents/study/Paper/2022/Github_Paper2022/data/"/>
    </mc:Choice>
  </mc:AlternateContent>
  <xr:revisionPtr revIDLastSave="0" documentId="8_{976208A4-576C-ED4E-B7A3-CB54C734ADD9}" xr6:coauthVersionLast="47" xr6:coauthVersionMax="47" xr10:uidLastSave="{00000000-0000-0000-0000-000000000000}"/>
  <bookViews>
    <workbookView xWindow="-28700" yWindow="3740" windowWidth="27420" windowHeight="16440" xr2:uid="{292F99BD-B9DF-444E-94F2-70D11B7F0498}"/>
  </bookViews>
  <sheets>
    <sheet name="MSLP" sheetId="1" r:id="rId1"/>
    <sheet name="Cyclone Center" sheetId="2" r:id="rId2"/>
    <sheet name="Area Heat Flux" sheetId="3" r:id="rId3"/>
    <sheet name="Area Wind Speed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4" l="1"/>
  <c r="E44" i="4"/>
  <c r="D44" i="4"/>
  <c r="C44" i="4"/>
  <c r="G44" i="4" s="1"/>
  <c r="B44" i="4"/>
  <c r="F43" i="4"/>
  <c r="E43" i="4"/>
  <c r="D43" i="4"/>
  <c r="C43" i="4"/>
  <c r="G43" i="4" s="1"/>
  <c r="B43" i="4"/>
  <c r="G42" i="4"/>
  <c r="F42" i="4"/>
  <c r="E42" i="4"/>
  <c r="D42" i="4"/>
  <c r="C42" i="4"/>
  <c r="B42" i="4"/>
  <c r="F41" i="4"/>
  <c r="E41" i="4"/>
  <c r="D41" i="4"/>
  <c r="C41" i="4"/>
  <c r="G41" i="4" s="1"/>
  <c r="B41" i="4"/>
  <c r="F40" i="4"/>
  <c r="E40" i="4"/>
  <c r="D40" i="4"/>
  <c r="C40" i="4"/>
  <c r="G40" i="4" s="1"/>
  <c r="B40" i="4"/>
  <c r="G39" i="4"/>
  <c r="F39" i="4"/>
  <c r="E39" i="4"/>
  <c r="D39" i="4"/>
  <c r="C39" i="4"/>
  <c r="B39" i="4"/>
  <c r="G38" i="4"/>
  <c r="F38" i="4"/>
  <c r="E38" i="4"/>
  <c r="D38" i="4"/>
  <c r="C38" i="4"/>
  <c r="B38" i="4"/>
  <c r="F37" i="4"/>
  <c r="E37" i="4"/>
  <c r="G37" i="4" s="1"/>
  <c r="D37" i="4"/>
  <c r="C37" i="4"/>
  <c r="B37" i="4"/>
  <c r="F36" i="4"/>
  <c r="E36" i="4"/>
  <c r="D36" i="4"/>
  <c r="C36" i="4"/>
  <c r="G36" i="4" s="1"/>
  <c r="B36" i="4"/>
  <c r="G35" i="4"/>
  <c r="F35" i="4"/>
  <c r="E35" i="4"/>
  <c r="D35" i="4"/>
  <c r="C35" i="4"/>
  <c r="B35" i="4"/>
  <c r="G34" i="4"/>
  <c r="F34" i="4"/>
  <c r="E34" i="4"/>
  <c r="D34" i="4"/>
  <c r="C34" i="4"/>
  <c r="B34" i="4"/>
  <c r="F33" i="4"/>
  <c r="E33" i="4"/>
  <c r="D33" i="4"/>
  <c r="C33" i="4"/>
  <c r="G33" i="4" s="1"/>
  <c r="B33" i="4"/>
  <c r="F32" i="4"/>
  <c r="E32" i="4"/>
  <c r="D32" i="4"/>
  <c r="C32" i="4"/>
  <c r="G32" i="4" s="1"/>
  <c r="B32" i="4"/>
  <c r="G31" i="4"/>
  <c r="F31" i="4"/>
  <c r="E31" i="4"/>
  <c r="D31" i="4"/>
  <c r="C31" i="4"/>
  <c r="B31" i="4"/>
  <c r="G30" i="4"/>
  <c r="F30" i="4"/>
  <c r="E30" i="4"/>
  <c r="D30" i="4"/>
  <c r="C30" i="4"/>
  <c r="B30" i="4"/>
  <c r="F29" i="4"/>
  <c r="E29" i="4"/>
  <c r="D29" i="4"/>
  <c r="C29" i="4"/>
  <c r="G29" i="4" s="1"/>
  <c r="B29" i="4"/>
  <c r="F28" i="4"/>
  <c r="E28" i="4"/>
  <c r="D28" i="4"/>
  <c r="C28" i="4"/>
  <c r="G28" i="4" s="1"/>
  <c r="B28" i="4"/>
  <c r="G27" i="4"/>
  <c r="F27" i="4"/>
  <c r="E27" i="4"/>
  <c r="D27" i="4"/>
  <c r="C27" i="4"/>
  <c r="B27" i="4"/>
  <c r="G26" i="4"/>
  <c r="F26" i="4"/>
  <c r="E26" i="4"/>
  <c r="D26" i="4"/>
  <c r="C26" i="4"/>
  <c r="B26" i="4"/>
  <c r="F25" i="4"/>
  <c r="E25" i="4"/>
  <c r="D25" i="4"/>
  <c r="C25" i="4"/>
  <c r="G25" i="4" s="1"/>
  <c r="B25" i="4"/>
  <c r="F24" i="4"/>
  <c r="E24" i="4"/>
  <c r="D24" i="4"/>
  <c r="C24" i="4"/>
  <c r="G24" i="4" s="1"/>
  <c r="B24" i="4"/>
  <c r="G23" i="4"/>
  <c r="F23" i="4"/>
  <c r="E23" i="4"/>
  <c r="D23" i="4"/>
  <c r="C23" i="4"/>
  <c r="B23" i="4"/>
  <c r="G22" i="4"/>
  <c r="F22" i="4"/>
  <c r="E22" i="4"/>
  <c r="D22" i="4"/>
  <c r="C22" i="4"/>
  <c r="B22" i="4"/>
  <c r="F21" i="4"/>
  <c r="E21" i="4"/>
  <c r="D21" i="4"/>
  <c r="C21" i="4"/>
  <c r="G21" i="4" s="1"/>
  <c r="B21" i="4"/>
  <c r="F20" i="4"/>
  <c r="E20" i="4"/>
  <c r="D20" i="4"/>
  <c r="C20" i="4"/>
  <c r="G20" i="4" s="1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F17" i="4"/>
  <c r="E17" i="4"/>
  <c r="D17" i="4"/>
  <c r="C17" i="4"/>
  <c r="G17" i="4" s="1"/>
  <c r="B17" i="4"/>
  <c r="F16" i="4"/>
  <c r="E16" i="4"/>
  <c r="D16" i="4"/>
  <c r="C16" i="4"/>
  <c r="G16" i="4" s="1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F13" i="4"/>
  <c r="E13" i="4"/>
  <c r="D13" i="4"/>
  <c r="C13" i="4"/>
  <c r="G13" i="4" s="1"/>
  <c r="B13" i="4"/>
  <c r="F12" i="4"/>
  <c r="E12" i="4"/>
  <c r="D12" i="4"/>
  <c r="C12" i="4"/>
  <c r="G12" i="4" s="1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F9" i="4"/>
  <c r="E9" i="4"/>
  <c r="D9" i="4"/>
  <c r="C9" i="4"/>
  <c r="G9" i="4" s="1"/>
  <c r="B9" i="4"/>
  <c r="F8" i="4"/>
  <c r="E8" i="4"/>
  <c r="D8" i="4"/>
  <c r="C8" i="4"/>
  <c r="G8" i="4" s="1"/>
  <c r="B8" i="4"/>
  <c r="G7" i="4"/>
  <c r="F7" i="4"/>
  <c r="E7" i="4"/>
  <c r="D7" i="4"/>
  <c r="C7" i="4"/>
  <c r="B7" i="4"/>
  <c r="G6" i="4"/>
  <c r="F6" i="4"/>
  <c r="E6" i="4"/>
  <c r="D6" i="4"/>
  <c r="C6" i="4"/>
  <c r="B6" i="4"/>
  <c r="F5" i="4"/>
  <c r="E5" i="4"/>
  <c r="D5" i="4"/>
  <c r="C5" i="4"/>
  <c r="G5" i="4" s="1"/>
  <c r="B5" i="4"/>
  <c r="F4" i="4"/>
  <c r="E4" i="4"/>
  <c r="D4" i="4"/>
  <c r="C4" i="4"/>
  <c r="G4" i="4" s="1"/>
  <c r="B4" i="4"/>
  <c r="G3" i="4"/>
  <c r="F3" i="4"/>
  <c r="E3" i="4"/>
  <c r="D3" i="4"/>
  <c r="C3" i="4"/>
  <c r="B3" i="4"/>
  <c r="G2" i="4"/>
  <c r="F2" i="4"/>
  <c r="E2" i="4"/>
  <c r="D2" i="4"/>
  <c r="C2" i="4"/>
  <c r="B2" i="4"/>
  <c r="F44" i="3"/>
  <c r="E44" i="3"/>
  <c r="D44" i="3"/>
  <c r="C44" i="3"/>
  <c r="G44" i="3" s="1"/>
  <c r="B44" i="3"/>
  <c r="F43" i="3"/>
  <c r="E43" i="3"/>
  <c r="D43" i="3"/>
  <c r="C43" i="3"/>
  <c r="G43" i="3" s="1"/>
  <c r="B43" i="3"/>
  <c r="F42" i="3"/>
  <c r="G42" i="3" s="1"/>
  <c r="E42" i="3"/>
  <c r="D42" i="3"/>
  <c r="C42" i="3"/>
  <c r="B42" i="3"/>
  <c r="F41" i="3"/>
  <c r="E41" i="3"/>
  <c r="D41" i="3"/>
  <c r="G41" i="3" s="1"/>
  <c r="C41" i="3"/>
  <c r="B41" i="3"/>
  <c r="F40" i="3"/>
  <c r="E40" i="3"/>
  <c r="D40" i="3"/>
  <c r="C40" i="3"/>
  <c r="G40" i="3" s="1"/>
  <c r="B40" i="3"/>
  <c r="F39" i="3"/>
  <c r="E39" i="3"/>
  <c r="D39" i="3"/>
  <c r="C39" i="3"/>
  <c r="G39" i="3" s="1"/>
  <c r="B39" i="3"/>
  <c r="F38" i="3"/>
  <c r="G38" i="3" s="1"/>
  <c r="E38" i="3"/>
  <c r="D38" i="3"/>
  <c r="C38" i="3"/>
  <c r="B38" i="3"/>
  <c r="F37" i="3"/>
  <c r="E37" i="3"/>
  <c r="D37" i="3"/>
  <c r="G37" i="3" s="1"/>
  <c r="C37" i="3"/>
  <c r="B37" i="3"/>
  <c r="F36" i="3"/>
  <c r="E36" i="3"/>
  <c r="D36" i="3"/>
  <c r="C36" i="3"/>
  <c r="G36" i="3" s="1"/>
  <c r="B36" i="3"/>
  <c r="F35" i="3"/>
  <c r="E35" i="3"/>
  <c r="D35" i="3"/>
  <c r="C35" i="3"/>
  <c r="G35" i="3" s="1"/>
  <c r="B35" i="3"/>
  <c r="F34" i="3"/>
  <c r="G34" i="3" s="1"/>
  <c r="E34" i="3"/>
  <c r="D34" i="3"/>
  <c r="C34" i="3"/>
  <c r="B34" i="3"/>
  <c r="F33" i="3"/>
  <c r="E33" i="3"/>
  <c r="D33" i="3"/>
  <c r="G33" i="3" s="1"/>
  <c r="C33" i="3"/>
  <c r="B33" i="3"/>
  <c r="F32" i="3"/>
  <c r="E32" i="3"/>
  <c r="D32" i="3"/>
  <c r="C32" i="3"/>
  <c r="G32" i="3" s="1"/>
  <c r="B32" i="3"/>
  <c r="F31" i="3"/>
  <c r="E31" i="3"/>
  <c r="D31" i="3"/>
  <c r="C31" i="3"/>
  <c r="G31" i="3" s="1"/>
  <c r="B31" i="3"/>
  <c r="F30" i="3"/>
  <c r="G30" i="3" s="1"/>
  <c r="E30" i="3"/>
  <c r="D30" i="3"/>
  <c r="C30" i="3"/>
  <c r="B30" i="3"/>
  <c r="F29" i="3"/>
  <c r="E29" i="3"/>
  <c r="D29" i="3"/>
  <c r="G29" i="3" s="1"/>
  <c r="C29" i="3"/>
  <c r="B29" i="3"/>
  <c r="F28" i="3"/>
  <c r="E28" i="3"/>
  <c r="D28" i="3"/>
  <c r="C28" i="3"/>
  <c r="G28" i="3" s="1"/>
  <c r="B28" i="3"/>
  <c r="F27" i="3"/>
  <c r="E27" i="3"/>
  <c r="D27" i="3"/>
  <c r="C27" i="3"/>
  <c r="G27" i="3" s="1"/>
  <c r="B27" i="3"/>
  <c r="F26" i="3"/>
  <c r="G26" i="3" s="1"/>
  <c r="E26" i="3"/>
  <c r="D26" i="3"/>
  <c r="C26" i="3"/>
  <c r="B26" i="3"/>
  <c r="F25" i="3"/>
  <c r="E25" i="3"/>
  <c r="D25" i="3"/>
  <c r="G25" i="3" s="1"/>
  <c r="C25" i="3"/>
  <c r="B25" i="3"/>
  <c r="F24" i="3"/>
  <c r="E24" i="3"/>
  <c r="D24" i="3"/>
  <c r="C24" i="3"/>
  <c r="G24" i="3" s="1"/>
  <c r="B24" i="3"/>
  <c r="F23" i="3"/>
  <c r="E23" i="3"/>
  <c r="D23" i="3"/>
  <c r="C23" i="3"/>
  <c r="G23" i="3" s="1"/>
  <c r="B23" i="3"/>
  <c r="F22" i="3"/>
  <c r="G22" i="3" s="1"/>
  <c r="E22" i="3"/>
  <c r="D22" i="3"/>
  <c r="C22" i="3"/>
  <c r="B22" i="3"/>
  <c r="F21" i="3"/>
  <c r="E21" i="3"/>
  <c r="D21" i="3"/>
  <c r="C21" i="3"/>
  <c r="G21" i="3" s="1"/>
  <c r="B21" i="3"/>
  <c r="F20" i="3"/>
  <c r="E20" i="3"/>
  <c r="D20" i="3"/>
  <c r="C20" i="3"/>
  <c r="G20" i="3" s="1"/>
  <c r="B20" i="3"/>
  <c r="F19" i="3"/>
  <c r="E19" i="3"/>
  <c r="D19" i="3"/>
  <c r="C19" i="3"/>
  <c r="G19" i="3" s="1"/>
  <c r="B19" i="3"/>
  <c r="F18" i="3"/>
  <c r="G18" i="3" s="1"/>
  <c r="E18" i="3"/>
  <c r="D18" i="3"/>
  <c r="C18" i="3"/>
  <c r="B18" i="3"/>
  <c r="F17" i="3"/>
  <c r="E17" i="3"/>
  <c r="D17" i="3"/>
  <c r="C17" i="3"/>
  <c r="G17" i="3" s="1"/>
  <c r="B17" i="3"/>
  <c r="F16" i="3"/>
  <c r="E16" i="3"/>
  <c r="D16" i="3"/>
  <c r="C16" i="3"/>
  <c r="G16" i="3" s="1"/>
  <c r="B16" i="3"/>
  <c r="F15" i="3"/>
  <c r="E15" i="3"/>
  <c r="D15" i="3"/>
  <c r="C15" i="3"/>
  <c r="G15" i="3" s="1"/>
  <c r="B15" i="3"/>
  <c r="F14" i="3"/>
  <c r="G14" i="3" s="1"/>
  <c r="E14" i="3"/>
  <c r="D14" i="3"/>
  <c r="C14" i="3"/>
  <c r="B14" i="3"/>
  <c r="F13" i="3"/>
  <c r="E13" i="3"/>
  <c r="D13" i="3"/>
  <c r="C13" i="3"/>
  <c r="G13" i="3" s="1"/>
  <c r="B13" i="3"/>
  <c r="F12" i="3"/>
  <c r="E12" i="3"/>
  <c r="D12" i="3"/>
  <c r="C12" i="3"/>
  <c r="G12" i="3" s="1"/>
  <c r="B12" i="3"/>
  <c r="F11" i="3"/>
  <c r="E11" i="3"/>
  <c r="D11" i="3"/>
  <c r="C11" i="3"/>
  <c r="G11" i="3" s="1"/>
  <c r="B11" i="3"/>
  <c r="F10" i="3"/>
  <c r="G10" i="3" s="1"/>
  <c r="E10" i="3"/>
  <c r="D10" i="3"/>
  <c r="C10" i="3"/>
  <c r="B10" i="3"/>
  <c r="F9" i="3"/>
  <c r="E9" i="3"/>
  <c r="D9" i="3"/>
  <c r="C9" i="3"/>
  <c r="G9" i="3" s="1"/>
  <c r="B9" i="3"/>
  <c r="F8" i="3"/>
  <c r="E8" i="3"/>
  <c r="D8" i="3"/>
  <c r="C8" i="3"/>
  <c r="G8" i="3" s="1"/>
  <c r="B8" i="3"/>
  <c r="F7" i="3"/>
  <c r="E7" i="3"/>
  <c r="D7" i="3"/>
  <c r="C7" i="3"/>
  <c r="G7" i="3" s="1"/>
  <c r="B7" i="3"/>
  <c r="F6" i="3"/>
  <c r="G6" i="3" s="1"/>
  <c r="E6" i="3"/>
  <c r="D6" i="3"/>
  <c r="C6" i="3"/>
  <c r="B6" i="3"/>
  <c r="F5" i="3"/>
  <c r="E5" i="3"/>
  <c r="D5" i="3"/>
  <c r="C5" i="3"/>
  <c r="G5" i="3" s="1"/>
  <c r="B5" i="3"/>
  <c r="F4" i="3"/>
  <c r="E4" i="3"/>
  <c r="D4" i="3"/>
  <c r="C4" i="3"/>
  <c r="G4" i="3" s="1"/>
  <c r="B4" i="3"/>
  <c r="F3" i="3"/>
  <c r="E3" i="3"/>
  <c r="D3" i="3"/>
  <c r="C3" i="3"/>
  <c r="G3" i="3" s="1"/>
  <c r="B3" i="3"/>
  <c r="F2" i="3"/>
  <c r="E2" i="3"/>
  <c r="D2" i="3"/>
  <c r="G2" i="3" s="1"/>
  <c r="C2" i="3"/>
  <c r="B2" i="3"/>
  <c r="F44" i="1"/>
  <c r="E44" i="1"/>
  <c r="D44" i="1"/>
  <c r="C44" i="1"/>
  <c r="G44" i="1" s="1"/>
  <c r="B44" i="1"/>
  <c r="F43" i="1"/>
  <c r="E43" i="1"/>
  <c r="D43" i="1"/>
  <c r="C43" i="1"/>
  <c r="G43" i="1" s="1"/>
  <c r="B43" i="1"/>
  <c r="F42" i="1"/>
  <c r="E42" i="1"/>
  <c r="D42" i="1"/>
  <c r="C42" i="1"/>
  <c r="G42" i="1" s="1"/>
  <c r="B42" i="1"/>
  <c r="F41" i="1"/>
  <c r="E41" i="1"/>
  <c r="D41" i="1"/>
  <c r="G41" i="1" s="1"/>
  <c r="C41" i="1"/>
  <c r="B41" i="1"/>
  <c r="G40" i="1"/>
  <c r="F40" i="1"/>
  <c r="E40" i="1"/>
  <c r="D40" i="1"/>
  <c r="C40" i="1"/>
  <c r="B40" i="1"/>
  <c r="F39" i="1"/>
  <c r="E39" i="1"/>
  <c r="D39" i="1"/>
  <c r="C39" i="1"/>
  <c r="G39" i="1" s="1"/>
  <c r="B39" i="1"/>
  <c r="F38" i="1"/>
  <c r="E38" i="1"/>
  <c r="D38" i="1"/>
  <c r="C38" i="1"/>
  <c r="G38" i="1" s="1"/>
  <c r="B38" i="1"/>
  <c r="F37" i="1"/>
  <c r="E37" i="1"/>
  <c r="D37" i="1"/>
  <c r="G37" i="1" s="1"/>
  <c r="C37" i="1"/>
  <c r="B37" i="1"/>
  <c r="G36" i="1"/>
  <c r="F36" i="1"/>
  <c r="E36" i="1"/>
  <c r="D36" i="1"/>
  <c r="C36" i="1"/>
  <c r="B36" i="1"/>
  <c r="F35" i="1"/>
  <c r="E35" i="1"/>
  <c r="D35" i="1"/>
  <c r="C35" i="1"/>
  <c r="G35" i="1" s="1"/>
  <c r="B35" i="1"/>
  <c r="F34" i="1"/>
  <c r="E34" i="1"/>
  <c r="D34" i="1"/>
  <c r="C34" i="1"/>
  <c r="G34" i="1" s="1"/>
  <c r="B34" i="1"/>
  <c r="F33" i="1"/>
  <c r="E33" i="1"/>
  <c r="D33" i="1"/>
  <c r="G33" i="1" s="1"/>
  <c r="C33" i="1"/>
  <c r="B33" i="1"/>
  <c r="G32" i="1"/>
  <c r="F32" i="1"/>
  <c r="E32" i="1"/>
  <c r="D32" i="1"/>
  <c r="C32" i="1"/>
  <c r="B32" i="1"/>
  <c r="F31" i="1"/>
  <c r="E31" i="1"/>
  <c r="D31" i="1"/>
  <c r="C31" i="1"/>
  <c r="G31" i="1" s="1"/>
  <c r="B31" i="1"/>
  <c r="F30" i="1"/>
  <c r="E30" i="1"/>
  <c r="D30" i="1"/>
  <c r="C30" i="1"/>
  <c r="G30" i="1" s="1"/>
  <c r="B30" i="1"/>
  <c r="F29" i="1"/>
  <c r="E29" i="1"/>
  <c r="D29" i="1"/>
  <c r="G29" i="1" s="1"/>
  <c r="C29" i="1"/>
  <c r="B29" i="1"/>
  <c r="G28" i="1"/>
  <c r="F28" i="1"/>
  <c r="E28" i="1"/>
  <c r="D28" i="1"/>
  <c r="C28" i="1"/>
  <c r="B28" i="1"/>
  <c r="F27" i="1"/>
  <c r="E27" i="1"/>
  <c r="D27" i="1"/>
  <c r="C27" i="1"/>
  <c r="G27" i="1" s="1"/>
  <c r="B27" i="1"/>
  <c r="F26" i="1"/>
  <c r="E26" i="1"/>
  <c r="D26" i="1"/>
  <c r="C26" i="1"/>
  <c r="G26" i="1" s="1"/>
  <c r="B26" i="1"/>
  <c r="F25" i="1"/>
  <c r="E25" i="1"/>
  <c r="D25" i="1"/>
  <c r="G25" i="1" s="1"/>
  <c r="C25" i="1"/>
  <c r="B25" i="1"/>
  <c r="G24" i="1"/>
  <c r="F24" i="1"/>
  <c r="E24" i="1"/>
  <c r="D24" i="1"/>
  <c r="C24" i="1"/>
  <c r="B24" i="1"/>
  <c r="F23" i="1"/>
  <c r="E23" i="1"/>
  <c r="D23" i="1"/>
  <c r="C23" i="1"/>
  <c r="G23" i="1" s="1"/>
  <c r="B23" i="1"/>
  <c r="F22" i="1"/>
  <c r="E22" i="1"/>
  <c r="D22" i="1"/>
  <c r="C22" i="1"/>
  <c r="G22" i="1" s="1"/>
  <c r="B22" i="1"/>
  <c r="F21" i="1"/>
  <c r="E21" i="1"/>
  <c r="D21" i="1"/>
  <c r="G21" i="1" s="1"/>
  <c r="C21" i="1"/>
  <c r="B21" i="1"/>
  <c r="G20" i="1"/>
  <c r="F20" i="1"/>
  <c r="E20" i="1"/>
  <c r="D20" i="1"/>
  <c r="C20" i="1"/>
  <c r="B20" i="1"/>
  <c r="F19" i="1"/>
  <c r="E19" i="1"/>
  <c r="D19" i="1"/>
  <c r="C19" i="1"/>
  <c r="G19" i="1" s="1"/>
  <c r="B19" i="1"/>
  <c r="F18" i="1"/>
  <c r="E18" i="1"/>
  <c r="D18" i="1"/>
  <c r="C18" i="1"/>
  <c r="G18" i="1" s="1"/>
  <c r="B18" i="1"/>
  <c r="F17" i="1"/>
  <c r="E17" i="1"/>
  <c r="D17" i="1"/>
  <c r="G17" i="1" s="1"/>
  <c r="C17" i="1"/>
  <c r="B17" i="1"/>
  <c r="G16" i="1"/>
  <c r="F16" i="1"/>
  <c r="E16" i="1"/>
  <c r="D16" i="1"/>
  <c r="C16" i="1"/>
  <c r="B16" i="1"/>
  <c r="F15" i="1"/>
  <c r="E15" i="1"/>
  <c r="D15" i="1"/>
  <c r="C15" i="1"/>
  <c r="G15" i="1" s="1"/>
  <c r="B15" i="1"/>
  <c r="F14" i="1"/>
  <c r="E14" i="1"/>
  <c r="D14" i="1"/>
  <c r="C14" i="1"/>
  <c r="G14" i="1" s="1"/>
  <c r="B14" i="1"/>
  <c r="F13" i="1"/>
  <c r="E13" i="1"/>
  <c r="D13" i="1"/>
  <c r="G13" i="1" s="1"/>
  <c r="C13" i="1"/>
  <c r="B13" i="1"/>
  <c r="G12" i="1"/>
  <c r="F12" i="1"/>
  <c r="E12" i="1"/>
  <c r="D12" i="1"/>
  <c r="C12" i="1"/>
  <c r="B12" i="1"/>
  <c r="F11" i="1"/>
  <c r="E11" i="1"/>
  <c r="D11" i="1"/>
  <c r="C11" i="1"/>
  <c r="G11" i="1" s="1"/>
  <c r="B11" i="1"/>
  <c r="F10" i="1"/>
  <c r="E10" i="1"/>
  <c r="D10" i="1"/>
  <c r="C10" i="1"/>
  <c r="G10" i="1" s="1"/>
  <c r="B10" i="1"/>
  <c r="F9" i="1"/>
  <c r="E9" i="1"/>
  <c r="D9" i="1"/>
  <c r="G9" i="1" s="1"/>
  <c r="C9" i="1"/>
  <c r="B9" i="1"/>
  <c r="G8" i="1"/>
  <c r="F8" i="1"/>
  <c r="E8" i="1"/>
  <c r="D8" i="1"/>
  <c r="C8" i="1"/>
  <c r="B8" i="1"/>
  <c r="F7" i="1"/>
  <c r="E7" i="1"/>
  <c r="D7" i="1"/>
  <c r="C7" i="1"/>
  <c r="G7" i="1" s="1"/>
  <c r="B7" i="1"/>
  <c r="F6" i="1"/>
  <c r="E6" i="1"/>
  <c r="D6" i="1"/>
  <c r="C6" i="1"/>
  <c r="G6" i="1" s="1"/>
  <c r="B6" i="1"/>
  <c r="F5" i="1"/>
  <c r="E5" i="1"/>
  <c r="D5" i="1"/>
  <c r="G5" i="1" s="1"/>
  <c r="C5" i="1"/>
  <c r="B5" i="1"/>
  <c r="G4" i="1"/>
  <c r="F4" i="1"/>
  <c r="E4" i="1"/>
  <c r="D4" i="1"/>
  <c r="C4" i="1"/>
  <c r="B4" i="1"/>
  <c r="F3" i="1"/>
  <c r="E3" i="1"/>
  <c r="D3" i="1"/>
  <c r="C3" i="1"/>
  <c r="G3" i="1" s="1"/>
  <c r="B3" i="1"/>
  <c r="F2" i="1"/>
  <c r="E2" i="1"/>
  <c r="D2" i="1"/>
  <c r="C2" i="1"/>
  <c r="G2" i="1" s="1"/>
  <c r="B2" i="1"/>
</calcChain>
</file>

<file path=xl/sharedStrings.xml><?xml version="1.0" encoding="utf-8"?>
<sst xmlns="http://schemas.openxmlformats.org/spreadsheetml/2006/main" count="37" uniqueCount="15">
  <si>
    <t>UTC</t>
    <phoneticPr fontId="2"/>
  </si>
  <si>
    <t>YYYY</t>
    <phoneticPr fontId="2"/>
  </si>
  <si>
    <t>MM</t>
    <phoneticPr fontId="2"/>
  </si>
  <si>
    <t>DD</t>
    <phoneticPr fontId="2"/>
  </si>
  <si>
    <t>hh</t>
    <phoneticPr fontId="2"/>
  </si>
  <si>
    <t>Date</t>
    <phoneticPr fontId="2"/>
  </si>
  <si>
    <t>A</t>
    <phoneticPr fontId="2"/>
  </si>
  <si>
    <t>AO.GLS</t>
    <phoneticPr fontId="2"/>
  </si>
  <si>
    <t>AW</t>
    <phoneticPr fontId="2"/>
  </si>
  <si>
    <t>AWO.GLS</t>
    <phoneticPr fontId="2"/>
  </si>
  <si>
    <t>CFSR</t>
    <phoneticPr fontId="2"/>
  </si>
  <si>
    <t>lon</t>
    <phoneticPr fontId="2"/>
  </si>
  <si>
    <t>lat</t>
    <phoneticPr fontId="2"/>
  </si>
  <si>
    <t>AO</t>
    <phoneticPr fontId="2"/>
  </si>
  <si>
    <t>AWO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</si>
</sst>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 h:mm"/>
  </numFmts>
  <fonts count="4" x14ac:knownFonts="1">
    <font>
      <sz val="12"/>
      <color theme="1"/>
      <name val="Meiryo UI"/>
      <family val="2"/>
      <charset val="128"/>
      <scheme val="minor"/>
    </font>
    <font>
      <sz val="12"/>
      <color rgb="FFFF0000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b/>
      <sz val="12"/>
      <color theme="1"/>
      <name val="Meiryo U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Meiryo_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1204-B5D8-244E-A0FE-9865DC52CB7C}">
  <dimension ref="A1:L44"/>
  <sheetViews>
    <sheetView tabSelected="1" workbookViewId="0">
      <selection activeCell="L1" sqref="L1:L44"/>
    </sheetView>
  </sheetViews>
  <sheetFormatPr baseColWidth="10" defaultRowHeight="18" x14ac:dyDescent="0.25"/>
  <cols>
    <col min="2" max="2" width="7.42578125" customWidth="1"/>
    <col min="3" max="6" width="6" customWidth="1"/>
  </cols>
  <sheetData>
    <row r="1" spans="1:12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2018010400</v>
      </c>
      <c r="B2" t="str">
        <f>MID($A2,7,4)</f>
        <v>0400</v>
      </c>
      <c r="C2">
        <f>VALUE(MID($A2,1,4))</f>
        <v>2018</v>
      </c>
      <c r="D2">
        <f>VALUE(MID($A2,5,2))</f>
        <v>1</v>
      </c>
      <c r="E2">
        <f>VALUE(MID($A2,7,2))</f>
        <v>4</v>
      </c>
      <c r="F2">
        <f>VALUE(MID($A2,9,2))</f>
        <v>0</v>
      </c>
      <c r="G2" s="1">
        <f>DATE(C2,D2,E2)+TIME(F2,0,0)</f>
        <v>43104</v>
      </c>
      <c r="H2">
        <v>995.22</v>
      </c>
      <c r="I2">
        <v>990.30700000000002</v>
      </c>
      <c r="J2">
        <v>992.86500000000001</v>
      </c>
      <c r="K2">
        <v>993.94299999999998</v>
      </c>
      <c r="L2">
        <v>996.43499999999995</v>
      </c>
    </row>
    <row r="3" spans="1:12" x14ac:dyDescent="0.25">
      <c r="A3">
        <v>2018010401</v>
      </c>
      <c r="B3" t="str">
        <f t="shared" ref="B3:B44" si="0">MID($A3,7,4)</f>
        <v>0401</v>
      </c>
      <c r="C3">
        <f t="shared" ref="C3:C44" si="1">VALUE(MID($A3,1,4))</f>
        <v>2018</v>
      </c>
      <c r="D3">
        <f t="shared" ref="D3:D44" si="2">VALUE(MID($A3,5,2))</f>
        <v>1</v>
      </c>
      <c r="E3">
        <f t="shared" ref="E3:E44" si="3">VALUE(MID($A3,7,2))</f>
        <v>4</v>
      </c>
      <c r="F3">
        <f t="shared" ref="F3:F44" si="4">VALUE(MID($A3,9,2))</f>
        <v>1</v>
      </c>
      <c r="G3" s="1">
        <f t="shared" ref="G3:G44" si="5">DATE(C3,D3,E3)+TIME(F3,0,0)</f>
        <v>43104.041666666664</v>
      </c>
      <c r="H3">
        <v>993.48699999999997</v>
      </c>
      <c r="I3">
        <v>990.596</v>
      </c>
      <c r="J3">
        <v>990.77</v>
      </c>
      <c r="K3">
        <v>991.99699999999996</v>
      </c>
      <c r="L3">
        <v>994.54</v>
      </c>
    </row>
    <row r="4" spans="1:12" x14ac:dyDescent="0.25">
      <c r="A4">
        <v>2018010402</v>
      </c>
      <c r="B4" t="str">
        <f t="shared" si="0"/>
        <v>0402</v>
      </c>
      <c r="C4">
        <f t="shared" si="1"/>
        <v>2018</v>
      </c>
      <c r="D4">
        <f t="shared" si="2"/>
        <v>1</v>
      </c>
      <c r="E4">
        <f t="shared" si="3"/>
        <v>4</v>
      </c>
      <c r="F4">
        <f t="shared" si="4"/>
        <v>2</v>
      </c>
      <c r="G4" s="1">
        <f t="shared" si="5"/>
        <v>43104.083333333336</v>
      </c>
      <c r="H4">
        <v>991.346</v>
      </c>
      <c r="I4">
        <v>989.21799999999996</v>
      </c>
      <c r="J4">
        <v>990.97</v>
      </c>
      <c r="K4">
        <v>989.63900000000001</v>
      </c>
      <c r="L4">
        <v>992.07899999999995</v>
      </c>
    </row>
    <row r="5" spans="1:12" x14ac:dyDescent="0.25">
      <c r="A5">
        <v>2018010403</v>
      </c>
      <c r="B5" t="str">
        <f t="shared" si="0"/>
        <v>0403</v>
      </c>
      <c r="C5">
        <f t="shared" si="1"/>
        <v>2018</v>
      </c>
      <c r="D5">
        <f t="shared" si="2"/>
        <v>1</v>
      </c>
      <c r="E5">
        <f t="shared" si="3"/>
        <v>4</v>
      </c>
      <c r="F5">
        <f t="shared" si="4"/>
        <v>3</v>
      </c>
      <c r="G5" s="1">
        <f t="shared" si="5"/>
        <v>43104.125</v>
      </c>
      <c r="H5">
        <v>989.95100000000002</v>
      </c>
      <c r="I5">
        <v>986.08699999999999</v>
      </c>
      <c r="J5">
        <v>988.93200000000002</v>
      </c>
      <c r="K5">
        <v>987.08600000000001</v>
      </c>
      <c r="L5">
        <v>989.851</v>
      </c>
    </row>
    <row r="6" spans="1:12" x14ac:dyDescent="0.25">
      <c r="A6">
        <v>2018010404</v>
      </c>
      <c r="B6" t="str">
        <f t="shared" si="0"/>
        <v>0404</v>
      </c>
      <c r="C6">
        <f t="shared" si="1"/>
        <v>2018</v>
      </c>
      <c r="D6">
        <f t="shared" si="2"/>
        <v>1</v>
      </c>
      <c r="E6">
        <f t="shared" si="3"/>
        <v>4</v>
      </c>
      <c r="F6">
        <f t="shared" si="4"/>
        <v>4</v>
      </c>
      <c r="G6" s="1">
        <f t="shared" si="5"/>
        <v>43104.166666666664</v>
      </c>
      <c r="H6">
        <v>988.07299999999998</v>
      </c>
      <c r="I6">
        <v>984.09</v>
      </c>
      <c r="J6">
        <v>988.71699999999998</v>
      </c>
      <c r="K6">
        <v>985.78599999999994</v>
      </c>
      <c r="L6">
        <v>988.649</v>
      </c>
    </row>
    <row r="7" spans="1:12" x14ac:dyDescent="0.25">
      <c r="A7">
        <v>2018010405</v>
      </c>
      <c r="B7" t="str">
        <f t="shared" si="0"/>
        <v>0405</v>
      </c>
      <c r="C7">
        <f t="shared" si="1"/>
        <v>2018</v>
      </c>
      <c r="D7">
        <f t="shared" si="2"/>
        <v>1</v>
      </c>
      <c r="E7">
        <f t="shared" si="3"/>
        <v>4</v>
      </c>
      <c r="F7">
        <f t="shared" si="4"/>
        <v>5</v>
      </c>
      <c r="G7" s="1">
        <f t="shared" si="5"/>
        <v>43104.208333333336</v>
      </c>
      <c r="H7">
        <v>985.03499999999997</v>
      </c>
      <c r="I7">
        <v>983.71299999999997</v>
      </c>
      <c r="J7">
        <v>986.78200000000004</v>
      </c>
      <c r="K7">
        <v>984.06700000000001</v>
      </c>
      <c r="L7">
        <v>986.17499999999995</v>
      </c>
    </row>
    <row r="8" spans="1:12" x14ac:dyDescent="0.25">
      <c r="A8">
        <v>2018010406</v>
      </c>
      <c r="B8" t="str">
        <f t="shared" si="0"/>
        <v>0406</v>
      </c>
      <c r="C8">
        <f t="shared" si="1"/>
        <v>2018</v>
      </c>
      <c r="D8">
        <f t="shared" si="2"/>
        <v>1</v>
      </c>
      <c r="E8">
        <f t="shared" si="3"/>
        <v>4</v>
      </c>
      <c r="F8">
        <f t="shared" si="4"/>
        <v>6</v>
      </c>
      <c r="G8" s="1">
        <f t="shared" si="5"/>
        <v>43104.25</v>
      </c>
      <c r="H8">
        <v>982.57799999999997</v>
      </c>
      <c r="I8">
        <v>982.96</v>
      </c>
      <c r="J8">
        <v>983.94299999999998</v>
      </c>
      <c r="K8">
        <v>983.08799999999997</v>
      </c>
      <c r="L8">
        <v>984.75800000000004</v>
      </c>
    </row>
    <row r="9" spans="1:12" x14ac:dyDescent="0.25">
      <c r="A9">
        <v>2018010407</v>
      </c>
      <c r="B9" t="str">
        <f t="shared" si="0"/>
        <v>0407</v>
      </c>
      <c r="C9">
        <f t="shared" si="1"/>
        <v>2018</v>
      </c>
      <c r="D9">
        <f t="shared" si="2"/>
        <v>1</v>
      </c>
      <c r="E9">
        <f t="shared" si="3"/>
        <v>4</v>
      </c>
      <c r="F9">
        <f t="shared" si="4"/>
        <v>7</v>
      </c>
      <c r="G9" s="1">
        <f t="shared" si="5"/>
        <v>43104.291666666664</v>
      </c>
      <c r="H9">
        <v>978.31200000000001</v>
      </c>
      <c r="I9">
        <v>981.59199999999998</v>
      </c>
      <c r="J9">
        <v>982.09199999999998</v>
      </c>
      <c r="K9">
        <v>978.798</v>
      </c>
      <c r="L9">
        <v>982.31799999999998</v>
      </c>
    </row>
    <row r="10" spans="1:12" x14ac:dyDescent="0.25">
      <c r="A10">
        <v>2018010408</v>
      </c>
      <c r="B10" t="str">
        <f t="shared" si="0"/>
        <v>0408</v>
      </c>
      <c r="C10">
        <f t="shared" si="1"/>
        <v>2018</v>
      </c>
      <c r="D10">
        <f t="shared" si="2"/>
        <v>1</v>
      </c>
      <c r="E10">
        <f t="shared" si="3"/>
        <v>4</v>
      </c>
      <c r="F10">
        <f t="shared" si="4"/>
        <v>8</v>
      </c>
      <c r="G10" s="1">
        <f t="shared" si="5"/>
        <v>43104.333333333336</v>
      </c>
      <c r="H10">
        <v>976.95600000000002</v>
      </c>
      <c r="I10">
        <v>979.827</v>
      </c>
      <c r="J10">
        <v>977.80100000000004</v>
      </c>
      <c r="K10">
        <v>975.41600000000005</v>
      </c>
      <c r="L10">
        <v>979.625</v>
      </c>
    </row>
    <row r="11" spans="1:12" x14ac:dyDescent="0.25">
      <c r="A11">
        <v>2018010409</v>
      </c>
      <c r="B11" t="str">
        <f t="shared" si="0"/>
        <v>0409</v>
      </c>
      <c r="C11">
        <f t="shared" si="1"/>
        <v>2018</v>
      </c>
      <c r="D11">
        <f t="shared" si="2"/>
        <v>1</v>
      </c>
      <c r="E11">
        <f t="shared" si="3"/>
        <v>4</v>
      </c>
      <c r="F11">
        <f t="shared" si="4"/>
        <v>9</v>
      </c>
      <c r="G11" s="1">
        <f t="shared" si="5"/>
        <v>43104.375</v>
      </c>
      <c r="H11">
        <v>973.63300000000004</v>
      </c>
      <c r="I11">
        <v>978.43399999999997</v>
      </c>
      <c r="J11">
        <v>977.56</v>
      </c>
      <c r="K11">
        <v>974.53099999999995</v>
      </c>
      <c r="L11">
        <v>976.92600000000004</v>
      </c>
    </row>
    <row r="12" spans="1:12" x14ac:dyDescent="0.25">
      <c r="A12">
        <v>2018010410</v>
      </c>
      <c r="B12" t="str">
        <f t="shared" si="0"/>
        <v>0410</v>
      </c>
      <c r="C12">
        <f t="shared" si="1"/>
        <v>2018</v>
      </c>
      <c r="D12">
        <f t="shared" si="2"/>
        <v>1</v>
      </c>
      <c r="E12">
        <f t="shared" si="3"/>
        <v>4</v>
      </c>
      <c r="F12">
        <f t="shared" si="4"/>
        <v>10</v>
      </c>
      <c r="G12" s="1">
        <f t="shared" si="5"/>
        <v>43104.416666666664</v>
      </c>
      <c r="H12">
        <v>970.41200000000003</v>
      </c>
      <c r="I12">
        <v>976.76099999999997</v>
      </c>
      <c r="J12">
        <v>972.68799999999999</v>
      </c>
      <c r="K12">
        <v>972.298</v>
      </c>
      <c r="L12">
        <v>975.678</v>
      </c>
    </row>
    <row r="13" spans="1:12" x14ac:dyDescent="0.25">
      <c r="A13">
        <v>2018010411</v>
      </c>
      <c r="B13" t="str">
        <f t="shared" si="0"/>
        <v>0411</v>
      </c>
      <c r="C13">
        <f t="shared" si="1"/>
        <v>2018</v>
      </c>
      <c r="D13">
        <f t="shared" si="2"/>
        <v>1</v>
      </c>
      <c r="E13">
        <f t="shared" si="3"/>
        <v>4</v>
      </c>
      <c r="F13">
        <f t="shared" si="4"/>
        <v>11</v>
      </c>
      <c r="G13" s="1">
        <f t="shared" si="5"/>
        <v>43104.458333333336</v>
      </c>
      <c r="H13">
        <v>967.02</v>
      </c>
      <c r="I13">
        <v>974.62599999999998</v>
      </c>
      <c r="J13">
        <v>968.41200000000003</v>
      </c>
      <c r="K13">
        <v>968.73800000000006</v>
      </c>
      <c r="L13">
        <v>973.36</v>
      </c>
    </row>
    <row r="14" spans="1:12" x14ac:dyDescent="0.25">
      <c r="A14">
        <v>2018010412</v>
      </c>
      <c r="B14" t="str">
        <f t="shared" si="0"/>
        <v>0412</v>
      </c>
      <c r="C14">
        <f t="shared" si="1"/>
        <v>2018</v>
      </c>
      <c r="D14">
        <f t="shared" si="2"/>
        <v>1</v>
      </c>
      <c r="E14">
        <f t="shared" si="3"/>
        <v>4</v>
      </c>
      <c r="F14">
        <f t="shared" si="4"/>
        <v>12</v>
      </c>
      <c r="G14" s="1">
        <f t="shared" si="5"/>
        <v>43104.5</v>
      </c>
      <c r="H14">
        <v>963.93100000000004</v>
      </c>
      <c r="I14">
        <v>972.34299999999996</v>
      </c>
      <c r="J14">
        <v>965.89200000000005</v>
      </c>
      <c r="K14">
        <v>966.31200000000001</v>
      </c>
      <c r="L14">
        <v>969.41600000000005</v>
      </c>
    </row>
    <row r="15" spans="1:12" x14ac:dyDescent="0.25">
      <c r="A15">
        <v>2018010413</v>
      </c>
      <c r="B15" t="str">
        <f t="shared" si="0"/>
        <v>0413</v>
      </c>
      <c r="C15">
        <f t="shared" si="1"/>
        <v>2018</v>
      </c>
      <c r="D15">
        <f t="shared" si="2"/>
        <v>1</v>
      </c>
      <c r="E15">
        <f t="shared" si="3"/>
        <v>4</v>
      </c>
      <c r="F15">
        <f t="shared" si="4"/>
        <v>13</v>
      </c>
      <c r="G15" s="1">
        <f t="shared" si="5"/>
        <v>43104.541666666664</v>
      </c>
      <c r="H15">
        <v>960.49900000000002</v>
      </c>
      <c r="I15">
        <v>969.93200000000002</v>
      </c>
      <c r="J15">
        <v>961.36699999999996</v>
      </c>
      <c r="K15">
        <v>964.08299999999997</v>
      </c>
      <c r="L15">
        <v>968.21400000000006</v>
      </c>
    </row>
    <row r="16" spans="1:12" x14ac:dyDescent="0.25">
      <c r="A16">
        <v>2018010414</v>
      </c>
      <c r="B16" t="str">
        <f t="shared" si="0"/>
        <v>0414</v>
      </c>
      <c r="C16">
        <f t="shared" si="1"/>
        <v>2018</v>
      </c>
      <c r="D16">
        <f t="shared" si="2"/>
        <v>1</v>
      </c>
      <c r="E16">
        <f t="shared" si="3"/>
        <v>4</v>
      </c>
      <c r="F16">
        <f t="shared" si="4"/>
        <v>14</v>
      </c>
      <c r="G16" s="1">
        <f t="shared" si="5"/>
        <v>43104.583333333336</v>
      </c>
      <c r="H16">
        <v>956.43700000000001</v>
      </c>
      <c r="I16">
        <v>967.07799999999997</v>
      </c>
      <c r="J16">
        <v>959.04899999999998</v>
      </c>
      <c r="K16">
        <v>961.66800000000001</v>
      </c>
      <c r="L16">
        <v>966.57899999999995</v>
      </c>
    </row>
    <row r="17" spans="1:12" x14ac:dyDescent="0.25">
      <c r="A17">
        <v>2018010415</v>
      </c>
      <c r="B17" t="str">
        <f t="shared" si="0"/>
        <v>0415</v>
      </c>
      <c r="C17">
        <f t="shared" si="1"/>
        <v>2018</v>
      </c>
      <c r="D17">
        <f t="shared" si="2"/>
        <v>1</v>
      </c>
      <c r="E17">
        <f t="shared" si="3"/>
        <v>4</v>
      </c>
      <c r="F17">
        <f t="shared" si="4"/>
        <v>15</v>
      </c>
      <c r="G17" s="1">
        <f t="shared" si="5"/>
        <v>43104.625</v>
      </c>
      <c r="H17">
        <v>953.65499999999997</v>
      </c>
      <c r="I17">
        <v>963.76700000000005</v>
      </c>
      <c r="J17">
        <v>958.79200000000003</v>
      </c>
      <c r="K17">
        <v>958.92499999999995</v>
      </c>
      <c r="L17">
        <v>965.28700000000003</v>
      </c>
    </row>
    <row r="18" spans="1:12" x14ac:dyDescent="0.25">
      <c r="A18">
        <v>2018010416</v>
      </c>
      <c r="B18" t="str">
        <f t="shared" si="0"/>
        <v>0416</v>
      </c>
      <c r="C18">
        <f t="shared" si="1"/>
        <v>2018</v>
      </c>
      <c r="D18">
        <f t="shared" si="2"/>
        <v>1</v>
      </c>
      <c r="E18">
        <f t="shared" si="3"/>
        <v>4</v>
      </c>
      <c r="F18">
        <f t="shared" si="4"/>
        <v>16</v>
      </c>
      <c r="G18" s="1">
        <f t="shared" si="5"/>
        <v>43104.666666666664</v>
      </c>
      <c r="H18">
        <v>951.95799999999997</v>
      </c>
      <c r="I18">
        <v>961.01800000000003</v>
      </c>
      <c r="J18">
        <v>951.70399999999995</v>
      </c>
      <c r="K18">
        <v>956.39800000000002</v>
      </c>
      <c r="L18">
        <v>964.86099999999999</v>
      </c>
    </row>
    <row r="19" spans="1:12" x14ac:dyDescent="0.25">
      <c r="A19">
        <v>2018010417</v>
      </c>
      <c r="B19" t="str">
        <f t="shared" si="0"/>
        <v>0417</v>
      </c>
      <c r="C19">
        <f t="shared" si="1"/>
        <v>2018</v>
      </c>
      <c r="D19">
        <f t="shared" si="2"/>
        <v>1</v>
      </c>
      <c r="E19">
        <f t="shared" si="3"/>
        <v>4</v>
      </c>
      <c r="F19">
        <f t="shared" si="4"/>
        <v>17</v>
      </c>
      <c r="G19" s="1">
        <f t="shared" si="5"/>
        <v>43104.708333333336</v>
      </c>
      <c r="H19">
        <v>951.49900000000002</v>
      </c>
      <c r="I19">
        <v>958.34100000000001</v>
      </c>
      <c r="J19">
        <v>950.29300000000001</v>
      </c>
      <c r="K19">
        <v>954.68100000000004</v>
      </c>
      <c r="L19">
        <v>963.40499999999997</v>
      </c>
    </row>
    <row r="20" spans="1:12" x14ac:dyDescent="0.25">
      <c r="A20">
        <v>2018010418</v>
      </c>
      <c r="B20" t="str">
        <f t="shared" si="0"/>
        <v>0418</v>
      </c>
      <c r="C20">
        <f t="shared" si="1"/>
        <v>2018</v>
      </c>
      <c r="D20">
        <f t="shared" si="2"/>
        <v>1</v>
      </c>
      <c r="E20">
        <f t="shared" si="3"/>
        <v>4</v>
      </c>
      <c r="F20">
        <f t="shared" si="4"/>
        <v>18</v>
      </c>
      <c r="G20" s="1">
        <f t="shared" si="5"/>
        <v>43104.75</v>
      </c>
      <c r="H20">
        <v>950.86400000000003</v>
      </c>
      <c r="I20">
        <v>956.36900000000003</v>
      </c>
      <c r="J20">
        <v>949.06899999999996</v>
      </c>
      <c r="K20">
        <v>952.84299999999996</v>
      </c>
      <c r="L20">
        <v>960.80600000000004</v>
      </c>
    </row>
    <row r="21" spans="1:12" x14ac:dyDescent="0.25">
      <c r="A21">
        <v>2018010419</v>
      </c>
      <c r="B21" t="str">
        <f t="shared" si="0"/>
        <v>0419</v>
      </c>
      <c r="C21">
        <f t="shared" si="1"/>
        <v>2018</v>
      </c>
      <c r="D21">
        <f t="shared" si="2"/>
        <v>1</v>
      </c>
      <c r="E21">
        <f t="shared" si="3"/>
        <v>4</v>
      </c>
      <c r="F21">
        <f t="shared" si="4"/>
        <v>19</v>
      </c>
      <c r="G21" s="1">
        <f t="shared" si="5"/>
        <v>43104.791666666664</v>
      </c>
      <c r="H21">
        <v>950.10699999999997</v>
      </c>
      <c r="I21">
        <v>954.39599999999996</v>
      </c>
      <c r="J21">
        <v>948.00800000000004</v>
      </c>
      <c r="K21">
        <v>951.24900000000002</v>
      </c>
      <c r="L21">
        <v>960.26199999999994</v>
      </c>
    </row>
    <row r="22" spans="1:12" x14ac:dyDescent="0.25">
      <c r="A22">
        <v>2018010420</v>
      </c>
      <c r="B22" t="str">
        <f t="shared" si="0"/>
        <v>0420</v>
      </c>
      <c r="C22">
        <f t="shared" si="1"/>
        <v>2018</v>
      </c>
      <c r="D22">
        <f t="shared" si="2"/>
        <v>1</v>
      </c>
      <c r="E22">
        <f t="shared" si="3"/>
        <v>4</v>
      </c>
      <c r="F22">
        <f t="shared" si="4"/>
        <v>20</v>
      </c>
      <c r="G22" s="1">
        <f t="shared" si="5"/>
        <v>43104.833333333336</v>
      </c>
      <c r="H22">
        <v>950.01</v>
      </c>
      <c r="I22">
        <v>953.24900000000002</v>
      </c>
      <c r="J22">
        <v>947.88</v>
      </c>
      <c r="K22">
        <v>950.26499999999999</v>
      </c>
      <c r="L22">
        <v>960.03200000000004</v>
      </c>
    </row>
    <row r="23" spans="1:12" x14ac:dyDescent="0.25">
      <c r="A23">
        <v>2018010421</v>
      </c>
      <c r="B23" t="str">
        <f t="shared" si="0"/>
        <v>0421</v>
      </c>
      <c r="C23">
        <f t="shared" si="1"/>
        <v>2018</v>
      </c>
      <c r="D23">
        <f t="shared" si="2"/>
        <v>1</v>
      </c>
      <c r="E23">
        <f t="shared" si="3"/>
        <v>4</v>
      </c>
      <c r="F23">
        <f t="shared" si="4"/>
        <v>21</v>
      </c>
      <c r="G23" s="1">
        <f t="shared" si="5"/>
        <v>43104.875</v>
      </c>
      <c r="H23">
        <v>949.67700000000002</v>
      </c>
      <c r="I23">
        <v>951.67600000000004</v>
      </c>
      <c r="J23">
        <v>948.04899999999998</v>
      </c>
      <c r="K23">
        <v>949.65200000000004</v>
      </c>
      <c r="L23">
        <v>959.20500000000004</v>
      </c>
    </row>
    <row r="24" spans="1:12" x14ac:dyDescent="0.25">
      <c r="A24">
        <v>2018010422</v>
      </c>
      <c r="B24" t="str">
        <f t="shared" si="0"/>
        <v>0422</v>
      </c>
      <c r="C24">
        <f t="shared" si="1"/>
        <v>2018</v>
      </c>
      <c r="D24">
        <f t="shared" si="2"/>
        <v>1</v>
      </c>
      <c r="E24">
        <f t="shared" si="3"/>
        <v>4</v>
      </c>
      <c r="F24">
        <f t="shared" si="4"/>
        <v>22</v>
      </c>
      <c r="G24" s="1">
        <f t="shared" si="5"/>
        <v>43104.916666666664</v>
      </c>
      <c r="H24">
        <v>948.98400000000004</v>
      </c>
      <c r="I24">
        <v>951.13800000000003</v>
      </c>
      <c r="J24">
        <v>948.33900000000006</v>
      </c>
      <c r="K24">
        <v>949.34799999999996</v>
      </c>
      <c r="L24">
        <v>959.78</v>
      </c>
    </row>
    <row r="25" spans="1:12" x14ac:dyDescent="0.25">
      <c r="A25">
        <v>2018010423</v>
      </c>
      <c r="B25" t="str">
        <f t="shared" si="0"/>
        <v>0423</v>
      </c>
      <c r="C25">
        <f t="shared" si="1"/>
        <v>2018</v>
      </c>
      <c r="D25">
        <f t="shared" si="2"/>
        <v>1</v>
      </c>
      <c r="E25">
        <f t="shared" si="3"/>
        <v>4</v>
      </c>
      <c r="F25">
        <f t="shared" si="4"/>
        <v>23</v>
      </c>
      <c r="G25" s="1">
        <f t="shared" si="5"/>
        <v>43104.958333333336</v>
      </c>
      <c r="H25">
        <v>948.37800000000004</v>
      </c>
      <c r="I25">
        <v>950.18299999999999</v>
      </c>
      <c r="J25">
        <v>948.58500000000004</v>
      </c>
      <c r="K25">
        <v>948.904</v>
      </c>
      <c r="L25">
        <v>959.17399999999998</v>
      </c>
    </row>
    <row r="26" spans="1:12" x14ac:dyDescent="0.25">
      <c r="A26">
        <v>2018010500</v>
      </c>
      <c r="B26" t="str">
        <f t="shared" si="0"/>
        <v>0500</v>
      </c>
      <c r="C26">
        <f t="shared" si="1"/>
        <v>2018</v>
      </c>
      <c r="D26">
        <f t="shared" si="2"/>
        <v>1</v>
      </c>
      <c r="E26">
        <f t="shared" si="3"/>
        <v>5</v>
      </c>
      <c r="F26">
        <f t="shared" si="4"/>
        <v>0</v>
      </c>
      <c r="G26" s="1">
        <f t="shared" si="5"/>
        <v>43105</v>
      </c>
      <c r="H26">
        <v>947.67899999999997</v>
      </c>
      <c r="I26">
        <v>949.07</v>
      </c>
      <c r="J26">
        <v>948.21100000000001</v>
      </c>
      <c r="K26">
        <v>947.60199999999998</v>
      </c>
      <c r="L26">
        <v>956.596</v>
      </c>
    </row>
    <row r="27" spans="1:12" x14ac:dyDescent="0.25">
      <c r="A27">
        <v>2018010501</v>
      </c>
      <c r="B27" t="str">
        <f t="shared" si="0"/>
        <v>0501</v>
      </c>
      <c r="C27">
        <f t="shared" si="1"/>
        <v>2018</v>
      </c>
      <c r="D27">
        <f t="shared" si="2"/>
        <v>1</v>
      </c>
      <c r="E27">
        <f t="shared" si="3"/>
        <v>5</v>
      </c>
      <c r="F27">
        <f t="shared" si="4"/>
        <v>1</v>
      </c>
      <c r="G27" s="1">
        <f t="shared" si="5"/>
        <v>43105.041666666664</v>
      </c>
      <c r="H27">
        <v>946.67700000000002</v>
      </c>
      <c r="I27">
        <v>948.34400000000005</v>
      </c>
      <c r="J27">
        <v>947.55700000000002</v>
      </c>
      <c r="K27">
        <v>946.46799999999996</v>
      </c>
      <c r="L27">
        <v>956.04200000000003</v>
      </c>
    </row>
    <row r="28" spans="1:12" x14ac:dyDescent="0.25">
      <c r="A28">
        <v>2018010502</v>
      </c>
      <c r="B28" t="str">
        <f t="shared" si="0"/>
        <v>0502</v>
      </c>
      <c r="C28">
        <f t="shared" si="1"/>
        <v>2018</v>
      </c>
      <c r="D28">
        <f t="shared" si="2"/>
        <v>1</v>
      </c>
      <c r="E28">
        <f t="shared" si="3"/>
        <v>5</v>
      </c>
      <c r="F28">
        <f t="shared" si="4"/>
        <v>2</v>
      </c>
      <c r="G28" s="1">
        <f t="shared" si="5"/>
        <v>43105.083333333336</v>
      </c>
      <c r="H28">
        <v>945.57299999999998</v>
      </c>
      <c r="I28">
        <v>947.495</v>
      </c>
      <c r="J28">
        <v>945.99599999999998</v>
      </c>
      <c r="K28">
        <v>945.36900000000003</v>
      </c>
      <c r="L28">
        <v>955.94899999999996</v>
      </c>
    </row>
    <row r="29" spans="1:12" x14ac:dyDescent="0.25">
      <c r="A29">
        <v>2018010503</v>
      </c>
      <c r="B29" t="str">
        <f t="shared" si="0"/>
        <v>0503</v>
      </c>
      <c r="C29">
        <f t="shared" si="1"/>
        <v>2018</v>
      </c>
      <c r="D29">
        <f t="shared" si="2"/>
        <v>1</v>
      </c>
      <c r="E29">
        <f t="shared" si="3"/>
        <v>5</v>
      </c>
      <c r="F29">
        <f t="shared" si="4"/>
        <v>3</v>
      </c>
      <c r="G29" s="1">
        <f t="shared" si="5"/>
        <v>43105.125</v>
      </c>
      <c r="H29">
        <v>944.26599999999996</v>
      </c>
      <c r="I29">
        <v>946.59500000000003</v>
      </c>
      <c r="J29">
        <v>944.45500000000004</v>
      </c>
      <c r="K29">
        <v>944.36800000000005</v>
      </c>
      <c r="L29" s="2">
        <v>955.38699999999994</v>
      </c>
    </row>
    <row r="30" spans="1:12" x14ac:dyDescent="0.25">
      <c r="A30">
        <v>2018010504</v>
      </c>
      <c r="B30" t="str">
        <f t="shared" si="0"/>
        <v>0504</v>
      </c>
      <c r="C30">
        <f t="shared" si="1"/>
        <v>2018</v>
      </c>
      <c r="D30">
        <f t="shared" si="2"/>
        <v>1</v>
      </c>
      <c r="E30">
        <f t="shared" si="3"/>
        <v>5</v>
      </c>
      <c r="F30">
        <f t="shared" si="4"/>
        <v>4</v>
      </c>
      <c r="G30" s="1">
        <f t="shared" si="5"/>
        <v>43105.166666666664</v>
      </c>
      <c r="H30">
        <v>943.13099999999997</v>
      </c>
      <c r="I30">
        <v>946.1</v>
      </c>
      <c r="J30">
        <v>943.91099999999994</v>
      </c>
      <c r="K30">
        <v>943.49199999999996</v>
      </c>
      <c r="L30">
        <v>956.61500000000001</v>
      </c>
    </row>
    <row r="31" spans="1:12" x14ac:dyDescent="0.25">
      <c r="A31">
        <v>2018010505</v>
      </c>
      <c r="B31" t="str">
        <f t="shared" si="0"/>
        <v>0505</v>
      </c>
      <c r="C31">
        <f t="shared" si="1"/>
        <v>2018</v>
      </c>
      <c r="D31">
        <f t="shared" si="2"/>
        <v>1</v>
      </c>
      <c r="E31">
        <f t="shared" si="3"/>
        <v>5</v>
      </c>
      <c r="F31">
        <f t="shared" si="4"/>
        <v>5</v>
      </c>
      <c r="G31" s="1">
        <f t="shared" si="5"/>
        <v>43105.208333333336</v>
      </c>
      <c r="H31">
        <v>942.32899999999995</v>
      </c>
      <c r="I31">
        <v>945.75099999999998</v>
      </c>
      <c r="J31" s="2">
        <v>943.84299999999996</v>
      </c>
      <c r="K31" s="2">
        <v>943.20600000000002</v>
      </c>
      <c r="L31">
        <v>956.36800000000005</v>
      </c>
    </row>
    <row r="32" spans="1:12" x14ac:dyDescent="0.25">
      <c r="A32">
        <v>2018010506</v>
      </c>
      <c r="B32" t="str">
        <f t="shared" si="0"/>
        <v>0506</v>
      </c>
      <c r="C32">
        <f t="shared" si="1"/>
        <v>2018</v>
      </c>
      <c r="D32">
        <f t="shared" si="2"/>
        <v>1</v>
      </c>
      <c r="E32">
        <f t="shared" si="3"/>
        <v>5</v>
      </c>
      <c r="F32">
        <f t="shared" si="4"/>
        <v>6</v>
      </c>
      <c r="G32" s="1">
        <f t="shared" si="5"/>
        <v>43105.25</v>
      </c>
      <c r="H32" s="2">
        <v>942.08799999999997</v>
      </c>
      <c r="I32">
        <v>945.49599999999998</v>
      </c>
      <c r="J32">
        <v>944.13800000000003</v>
      </c>
      <c r="K32">
        <v>943.601</v>
      </c>
      <c r="L32">
        <v>956.86699999999996</v>
      </c>
    </row>
    <row r="33" spans="1:12" x14ac:dyDescent="0.25">
      <c r="A33">
        <v>2018010507</v>
      </c>
      <c r="B33" t="str">
        <f t="shared" si="0"/>
        <v>0507</v>
      </c>
      <c r="C33">
        <f t="shared" si="1"/>
        <v>2018</v>
      </c>
      <c r="D33">
        <f t="shared" si="2"/>
        <v>1</v>
      </c>
      <c r="E33">
        <f t="shared" si="3"/>
        <v>5</v>
      </c>
      <c r="F33">
        <f t="shared" si="4"/>
        <v>7</v>
      </c>
      <c r="G33" s="1">
        <f t="shared" si="5"/>
        <v>43105.291666666664</v>
      </c>
      <c r="H33">
        <v>942.14400000000001</v>
      </c>
      <c r="I33" s="2">
        <v>945.26300000000003</v>
      </c>
      <c r="J33">
        <v>944.23900000000003</v>
      </c>
      <c r="K33">
        <v>944.48</v>
      </c>
      <c r="L33">
        <v>957.05100000000004</v>
      </c>
    </row>
    <row r="34" spans="1:12" x14ac:dyDescent="0.25">
      <c r="A34">
        <v>2018010508</v>
      </c>
      <c r="B34" t="str">
        <f t="shared" si="0"/>
        <v>0508</v>
      </c>
      <c r="C34">
        <f t="shared" si="1"/>
        <v>2018</v>
      </c>
      <c r="D34">
        <f t="shared" si="2"/>
        <v>1</v>
      </c>
      <c r="E34">
        <f t="shared" si="3"/>
        <v>5</v>
      </c>
      <c r="F34">
        <f t="shared" si="4"/>
        <v>8</v>
      </c>
      <c r="G34" s="1">
        <f t="shared" si="5"/>
        <v>43105.333333333336</v>
      </c>
      <c r="H34">
        <v>942.44600000000003</v>
      </c>
      <c r="I34">
        <v>945.8</v>
      </c>
      <c r="J34">
        <v>945.14400000000001</v>
      </c>
      <c r="K34">
        <v>945.20799999999997</v>
      </c>
      <c r="L34">
        <v>957.38199999999995</v>
      </c>
    </row>
    <row r="35" spans="1:12" x14ac:dyDescent="0.25">
      <c r="A35">
        <v>2018010509</v>
      </c>
      <c r="B35" t="str">
        <f t="shared" si="0"/>
        <v>0509</v>
      </c>
      <c r="C35">
        <f t="shared" si="1"/>
        <v>2018</v>
      </c>
      <c r="D35">
        <f t="shared" si="2"/>
        <v>1</v>
      </c>
      <c r="E35">
        <f t="shared" si="3"/>
        <v>5</v>
      </c>
      <c r="F35">
        <f t="shared" si="4"/>
        <v>9</v>
      </c>
      <c r="G35" s="1">
        <f t="shared" si="5"/>
        <v>43105.375</v>
      </c>
      <c r="H35">
        <v>943.03</v>
      </c>
      <c r="I35">
        <v>946.029</v>
      </c>
      <c r="J35">
        <v>945.63300000000004</v>
      </c>
      <c r="K35">
        <v>945.70100000000002</v>
      </c>
      <c r="L35">
        <v>957.46900000000005</v>
      </c>
    </row>
    <row r="36" spans="1:12" x14ac:dyDescent="0.25">
      <c r="A36">
        <v>2018010510</v>
      </c>
      <c r="B36" t="str">
        <f t="shared" si="0"/>
        <v>0510</v>
      </c>
      <c r="C36">
        <f t="shared" si="1"/>
        <v>2018</v>
      </c>
      <c r="D36">
        <f t="shared" si="2"/>
        <v>1</v>
      </c>
      <c r="E36">
        <f t="shared" si="3"/>
        <v>5</v>
      </c>
      <c r="F36">
        <f t="shared" si="4"/>
        <v>10</v>
      </c>
      <c r="G36" s="1">
        <f t="shared" si="5"/>
        <v>43105.416666666664</v>
      </c>
      <c r="H36">
        <v>943.23099999999999</v>
      </c>
      <c r="I36">
        <v>947.18100000000004</v>
      </c>
      <c r="J36">
        <v>946.32799999999997</v>
      </c>
      <c r="K36">
        <v>946.78300000000002</v>
      </c>
      <c r="L36">
        <v>958.596</v>
      </c>
    </row>
    <row r="37" spans="1:12" x14ac:dyDescent="0.25">
      <c r="A37">
        <v>2018010511</v>
      </c>
      <c r="B37" t="str">
        <f t="shared" si="0"/>
        <v>0511</v>
      </c>
      <c r="C37">
        <f t="shared" si="1"/>
        <v>2018</v>
      </c>
      <c r="D37">
        <f t="shared" si="2"/>
        <v>1</v>
      </c>
      <c r="E37">
        <f t="shared" si="3"/>
        <v>5</v>
      </c>
      <c r="F37">
        <f t="shared" si="4"/>
        <v>11</v>
      </c>
      <c r="G37" s="1">
        <f t="shared" si="5"/>
        <v>43105.458333333336</v>
      </c>
      <c r="H37">
        <v>944.13699999999994</v>
      </c>
      <c r="I37">
        <v>947.76599999999996</v>
      </c>
      <c r="J37">
        <v>946.93499999999995</v>
      </c>
      <c r="K37">
        <v>947.66300000000001</v>
      </c>
      <c r="L37">
        <v>958.73599999999999</v>
      </c>
    </row>
    <row r="38" spans="1:12" x14ac:dyDescent="0.25">
      <c r="A38">
        <v>2018010512</v>
      </c>
      <c r="B38" t="str">
        <f t="shared" si="0"/>
        <v>0512</v>
      </c>
      <c r="C38">
        <f t="shared" si="1"/>
        <v>2018</v>
      </c>
      <c r="D38">
        <f t="shared" si="2"/>
        <v>1</v>
      </c>
      <c r="E38">
        <f t="shared" si="3"/>
        <v>5</v>
      </c>
      <c r="F38">
        <f t="shared" si="4"/>
        <v>12</v>
      </c>
      <c r="G38" s="1">
        <f t="shared" si="5"/>
        <v>43105.5</v>
      </c>
      <c r="H38">
        <v>944.35900000000004</v>
      </c>
      <c r="I38">
        <v>947.81799999999998</v>
      </c>
      <c r="J38">
        <v>947.57</v>
      </c>
      <c r="K38">
        <v>948.49699999999996</v>
      </c>
      <c r="L38">
        <v>958.70600000000002</v>
      </c>
    </row>
    <row r="39" spans="1:12" x14ac:dyDescent="0.25">
      <c r="A39">
        <v>2018010513</v>
      </c>
      <c r="B39" t="str">
        <f t="shared" si="0"/>
        <v>0513</v>
      </c>
      <c r="C39">
        <f t="shared" si="1"/>
        <v>2018</v>
      </c>
      <c r="D39">
        <f t="shared" si="2"/>
        <v>1</v>
      </c>
      <c r="E39">
        <f t="shared" si="3"/>
        <v>5</v>
      </c>
      <c r="F39">
        <f t="shared" si="4"/>
        <v>13</v>
      </c>
      <c r="G39" s="1">
        <f t="shared" si="5"/>
        <v>43105.541666666664</v>
      </c>
      <c r="H39">
        <v>944.87400000000002</v>
      </c>
      <c r="I39">
        <v>948.20500000000004</v>
      </c>
      <c r="J39">
        <v>948.36300000000006</v>
      </c>
      <c r="K39">
        <v>949.41</v>
      </c>
      <c r="L39">
        <v>959.32399999999996</v>
      </c>
    </row>
    <row r="40" spans="1:12" x14ac:dyDescent="0.25">
      <c r="A40">
        <v>2018010514</v>
      </c>
      <c r="B40" t="str">
        <f t="shared" si="0"/>
        <v>0514</v>
      </c>
      <c r="C40">
        <f t="shared" si="1"/>
        <v>2018</v>
      </c>
      <c r="D40">
        <f t="shared" si="2"/>
        <v>1</v>
      </c>
      <c r="E40">
        <f t="shared" si="3"/>
        <v>5</v>
      </c>
      <c r="F40">
        <f t="shared" si="4"/>
        <v>14</v>
      </c>
      <c r="G40" s="1">
        <f t="shared" si="5"/>
        <v>43105.583333333336</v>
      </c>
      <c r="H40">
        <v>945.69</v>
      </c>
      <c r="I40">
        <v>948.601</v>
      </c>
      <c r="J40">
        <v>949</v>
      </c>
      <c r="K40">
        <v>950.18</v>
      </c>
      <c r="L40">
        <v>960.54200000000003</v>
      </c>
    </row>
    <row r="41" spans="1:12" x14ac:dyDescent="0.25">
      <c r="A41">
        <v>2018010515</v>
      </c>
      <c r="B41" t="str">
        <f t="shared" si="0"/>
        <v>0515</v>
      </c>
      <c r="C41">
        <f t="shared" si="1"/>
        <v>2018</v>
      </c>
      <c r="D41">
        <f t="shared" si="2"/>
        <v>1</v>
      </c>
      <c r="E41">
        <f t="shared" si="3"/>
        <v>5</v>
      </c>
      <c r="F41">
        <f t="shared" si="4"/>
        <v>15</v>
      </c>
      <c r="G41" s="1">
        <f t="shared" si="5"/>
        <v>43105.625</v>
      </c>
      <c r="H41">
        <v>946.01599999999996</v>
      </c>
      <c r="I41">
        <v>948.95399999999995</v>
      </c>
      <c r="J41">
        <v>949.51300000000003</v>
      </c>
      <c r="K41">
        <v>950.87800000000004</v>
      </c>
      <c r="L41">
        <v>962.053</v>
      </c>
    </row>
    <row r="42" spans="1:12" x14ac:dyDescent="0.25">
      <c r="A42">
        <v>2018010516</v>
      </c>
      <c r="B42" t="str">
        <f t="shared" si="0"/>
        <v>0516</v>
      </c>
      <c r="C42">
        <f t="shared" si="1"/>
        <v>2018</v>
      </c>
      <c r="D42">
        <f t="shared" si="2"/>
        <v>1</v>
      </c>
      <c r="E42">
        <f t="shared" si="3"/>
        <v>5</v>
      </c>
      <c r="F42">
        <f t="shared" si="4"/>
        <v>16</v>
      </c>
      <c r="G42" s="1">
        <f t="shared" si="5"/>
        <v>43105.666666666664</v>
      </c>
      <c r="H42">
        <v>946.65800000000002</v>
      </c>
      <c r="I42">
        <v>949.53200000000004</v>
      </c>
      <c r="J42">
        <v>949.93499999999995</v>
      </c>
      <c r="K42">
        <v>951.78599999999994</v>
      </c>
      <c r="L42">
        <v>963</v>
      </c>
    </row>
    <row r="43" spans="1:12" x14ac:dyDescent="0.25">
      <c r="A43">
        <v>2018010517</v>
      </c>
      <c r="B43" t="str">
        <f t="shared" si="0"/>
        <v>0517</v>
      </c>
      <c r="C43">
        <f t="shared" si="1"/>
        <v>2018</v>
      </c>
      <c r="D43">
        <f t="shared" si="2"/>
        <v>1</v>
      </c>
      <c r="E43">
        <f t="shared" si="3"/>
        <v>5</v>
      </c>
      <c r="F43">
        <f t="shared" si="4"/>
        <v>17</v>
      </c>
      <c r="G43" s="1">
        <f t="shared" si="5"/>
        <v>43105.708333333336</v>
      </c>
      <c r="H43">
        <v>947.45799999999997</v>
      </c>
      <c r="I43">
        <v>950.36400000000003</v>
      </c>
      <c r="J43">
        <v>950.15499999999997</v>
      </c>
      <c r="K43">
        <v>952.1</v>
      </c>
      <c r="L43">
        <v>963.89599999999996</v>
      </c>
    </row>
    <row r="44" spans="1:12" x14ac:dyDescent="0.25">
      <c r="A44">
        <v>2018010518</v>
      </c>
      <c r="B44" t="str">
        <f t="shared" si="0"/>
        <v>0518</v>
      </c>
      <c r="C44">
        <f t="shared" si="1"/>
        <v>2018</v>
      </c>
      <c r="D44">
        <f t="shared" si="2"/>
        <v>1</v>
      </c>
      <c r="E44">
        <f t="shared" si="3"/>
        <v>5</v>
      </c>
      <c r="F44">
        <f t="shared" si="4"/>
        <v>18</v>
      </c>
      <c r="G44" s="1">
        <f t="shared" si="5"/>
        <v>43105.75</v>
      </c>
      <c r="H44">
        <v>948.39300000000003</v>
      </c>
      <c r="I44">
        <v>950.99</v>
      </c>
      <c r="J44">
        <v>950.72400000000005</v>
      </c>
      <c r="K44">
        <v>952.41200000000003</v>
      </c>
      <c r="L44">
        <v>963.32100000000003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2FC-4938-F84F-9E0D-7357267C3576}">
  <dimension ref="A1:G51"/>
  <sheetViews>
    <sheetView workbookViewId="0">
      <selection activeCell="F1" sqref="F1:G51"/>
    </sheetView>
  </sheetViews>
  <sheetFormatPr baseColWidth="10" defaultRowHeight="18" x14ac:dyDescent="0.25"/>
  <cols>
    <col min="1" max="1" width="13" customWidth="1"/>
  </cols>
  <sheetData>
    <row r="1" spans="1:7" x14ac:dyDescent="0.25">
      <c r="A1" s="3"/>
      <c r="B1" s="4" t="s">
        <v>13</v>
      </c>
      <c r="C1" s="4"/>
      <c r="D1" s="4" t="s">
        <v>14</v>
      </c>
      <c r="E1" s="4"/>
      <c r="F1" s="4" t="s">
        <v>10</v>
      </c>
      <c r="G1" s="4"/>
    </row>
    <row r="2" spans="1:7" x14ac:dyDescent="0.25">
      <c r="A2" s="3" t="s">
        <v>0</v>
      </c>
      <c r="B2" s="3" t="s">
        <v>11</v>
      </c>
      <c r="C2" s="3" t="s">
        <v>12</v>
      </c>
      <c r="D2" s="3" t="s">
        <v>11</v>
      </c>
      <c r="E2" s="3" t="s">
        <v>12</v>
      </c>
      <c r="F2" s="3" t="s">
        <v>11</v>
      </c>
      <c r="G2" s="3" t="s">
        <v>12</v>
      </c>
    </row>
    <row r="3" spans="1:7" x14ac:dyDescent="0.25">
      <c r="A3">
        <v>2018010318</v>
      </c>
      <c r="B3">
        <v>-78.88</v>
      </c>
      <c r="C3">
        <v>28.2</v>
      </c>
      <c r="D3">
        <v>-78.08</v>
      </c>
      <c r="E3">
        <v>29.48</v>
      </c>
      <c r="F3">
        <v>-77.5</v>
      </c>
      <c r="G3">
        <v>29</v>
      </c>
    </row>
    <row r="4" spans="1:7" x14ac:dyDescent="0.25">
      <c r="A4">
        <v>2018010319</v>
      </c>
      <c r="B4">
        <v>-78.239999999999995</v>
      </c>
      <c r="C4">
        <v>28.44</v>
      </c>
      <c r="D4">
        <v>-77.84</v>
      </c>
      <c r="E4">
        <v>29.4</v>
      </c>
      <c r="F4">
        <v>-77</v>
      </c>
      <c r="G4">
        <v>29</v>
      </c>
    </row>
    <row r="5" spans="1:7" x14ac:dyDescent="0.25">
      <c r="A5">
        <v>2018010320</v>
      </c>
      <c r="B5">
        <v>-77.92</v>
      </c>
      <c r="C5">
        <v>28.6</v>
      </c>
      <c r="D5">
        <v>-77.36</v>
      </c>
      <c r="E5">
        <v>29.64</v>
      </c>
      <c r="F5">
        <v>-77</v>
      </c>
      <c r="G5">
        <v>30</v>
      </c>
    </row>
    <row r="6" spans="1:7" x14ac:dyDescent="0.25">
      <c r="A6">
        <v>2018010321</v>
      </c>
      <c r="B6">
        <v>-77.680000000000007</v>
      </c>
      <c r="C6">
        <v>28.92</v>
      </c>
      <c r="D6">
        <v>-77.2</v>
      </c>
      <c r="E6">
        <v>29.48</v>
      </c>
      <c r="F6">
        <v>-76.5</v>
      </c>
      <c r="G6">
        <v>30.5</v>
      </c>
    </row>
    <row r="7" spans="1:7" x14ac:dyDescent="0.25">
      <c r="A7">
        <v>2018010322</v>
      </c>
      <c r="B7">
        <v>-77.2</v>
      </c>
      <c r="C7">
        <v>29.16</v>
      </c>
      <c r="D7">
        <v>-76.72</v>
      </c>
      <c r="E7">
        <v>29.64</v>
      </c>
      <c r="F7">
        <v>-76</v>
      </c>
      <c r="G7">
        <v>30.5</v>
      </c>
    </row>
    <row r="8" spans="1:7" x14ac:dyDescent="0.25">
      <c r="A8">
        <v>2018010323</v>
      </c>
      <c r="B8">
        <v>-76.64</v>
      </c>
      <c r="C8">
        <v>29.64</v>
      </c>
      <c r="D8">
        <v>-75.84</v>
      </c>
      <c r="E8">
        <v>30.12</v>
      </c>
      <c r="F8">
        <v>-75.5</v>
      </c>
      <c r="G8">
        <v>31</v>
      </c>
    </row>
    <row r="9" spans="1:7" x14ac:dyDescent="0.25">
      <c r="A9">
        <v>2018010400</v>
      </c>
      <c r="B9">
        <v>-76.319999999999993</v>
      </c>
      <c r="C9">
        <v>30.04</v>
      </c>
      <c r="D9">
        <v>-75.44</v>
      </c>
      <c r="E9">
        <v>30.92</v>
      </c>
      <c r="F9">
        <v>-75</v>
      </c>
      <c r="G9">
        <v>31</v>
      </c>
    </row>
    <row r="10" spans="1:7" x14ac:dyDescent="0.25">
      <c r="A10">
        <v>2018010401</v>
      </c>
      <c r="B10">
        <v>-75.760000000000005</v>
      </c>
      <c r="C10">
        <v>30.28</v>
      </c>
      <c r="D10">
        <v>-75.2</v>
      </c>
      <c r="E10">
        <v>30.92</v>
      </c>
      <c r="F10">
        <v>-74.5</v>
      </c>
      <c r="G10">
        <v>31.5</v>
      </c>
    </row>
    <row r="11" spans="1:7" x14ac:dyDescent="0.25">
      <c r="A11">
        <v>2018010402</v>
      </c>
      <c r="B11">
        <v>-75.36</v>
      </c>
      <c r="C11">
        <v>30.68</v>
      </c>
      <c r="D11">
        <v>-74.959999999999994</v>
      </c>
      <c r="E11">
        <v>31</v>
      </c>
      <c r="F11">
        <v>-74.5</v>
      </c>
      <c r="G11">
        <v>32.5</v>
      </c>
    </row>
    <row r="12" spans="1:7" x14ac:dyDescent="0.25">
      <c r="A12">
        <v>2018010403</v>
      </c>
      <c r="B12">
        <v>-74.88</v>
      </c>
      <c r="C12">
        <v>30.92</v>
      </c>
      <c r="D12">
        <v>-74.239999999999995</v>
      </c>
      <c r="E12">
        <v>31.24</v>
      </c>
      <c r="F12">
        <v>-74</v>
      </c>
      <c r="G12">
        <v>32.5</v>
      </c>
    </row>
    <row r="13" spans="1:7" x14ac:dyDescent="0.25">
      <c r="A13">
        <v>2018010404</v>
      </c>
      <c r="B13">
        <v>-74.400000000000006</v>
      </c>
      <c r="C13">
        <v>31.32</v>
      </c>
      <c r="D13">
        <v>-73.760000000000005</v>
      </c>
      <c r="E13">
        <v>31.8</v>
      </c>
      <c r="F13">
        <v>-73.5</v>
      </c>
      <c r="G13">
        <v>33</v>
      </c>
    </row>
    <row r="14" spans="1:7" x14ac:dyDescent="0.25">
      <c r="A14">
        <v>2018010405</v>
      </c>
      <c r="B14">
        <v>-73.84</v>
      </c>
      <c r="C14">
        <v>31.64</v>
      </c>
      <c r="D14">
        <v>-73.28</v>
      </c>
      <c r="E14">
        <v>32.36</v>
      </c>
      <c r="F14">
        <v>-73.5</v>
      </c>
      <c r="G14">
        <v>33.5</v>
      </c>
    </row>
    <row r="15" spans="1:7" x14ac:dyDescent="0.25">
      <c r="A15">
        <v>2018010406</v>
      </c>
      <c r="B15">
        <v>-73.12</v>
      </c>
      <c r="C15">
        <v>32.119999999999997</v>
      </c>
      <c r="D15">
        <v>-72.8</v>
      </c>
      <c r="E15">
        <v>33.32</v>
      </c>
      <c r="F15">
        <v>-73</v>
      </c>
      <c r="G15">
        <v>34</v>
      </c>
    </row>
    <row r="16" spans="1:7" x14ac:dyDescent="0.25">
      <c r="A16">
        <v>2018010407</v>
      </c>
      <c r="B16">
        <v>-72.48</v>
      </c>
      <c r="C16">
        <v>32.68</v>
      </c>
      <c r="D16">
        <v>-72.8</v>
      </c>
      <c r="E16">
        <v>34.04</v>
      </c>
      <c r="F16">
        <v>-72.5</v>
      </c>
      <c r="G16">
        <v>34.5</v>
      </c>
    </row>
    <row r="17" spans="1:7" x14ac:dyDescent="0.25">
      <c r="A17">
        <v>2018010408</v>
      </c>
      <c r="B17">
        <v>-71.84</v>
      </c>
      <c r="C17">
        <v>33.24</v>
      </c>
      <c r="D17">
        <v>-72.16</v>
      </c>
      <c r="E17">
        <v>34.119999999999997</v>
      </c>
      <c r="F17">
        <v>-72</v>
      </c>
      <c r="G17">
        <v>35.5</v>
      </c>
    </row>
    <row r="18" spans="1:7" x14ac:dyDescent="0.25">
      <c r="A18">
        <v>2018010409</v>
      </c>
      <c r="B18">
        <v>-71.28</v>
      </c>
      <c r="C18">
        <v>33.96</v>
      </c>
      <c r="D18">
        <v>-71.36</v>
      </c>
      <c r="E18">
        <v>34.840000000000003</v>
      </c>
      <c r="F18">
        <v>-72</v>
      </c>
      <c r="G18">
        <v>36</v>
      </c>
    </row>
    <row r="19" spans="1:7" x14ac:dyDescent="0.25">
      <c r="A19">
        <v>2018010410</v>
      </c>
      <c r="B19">
        <v>-70.72</v>
      </c>
      <c r="C19">
        <v>34.76</v>
      </c>
      <c r="D19">
        <v>-70.88</v>
      </c>
      <c r="E19">
        <v>35.159999999999997</v>
      </c>
      <c r="F19">
        <v>-71.5</v>
      </c>
      <c r="G19">
        <v>36.5</v>
      </c>
    </row>
    <row r="20" spans="1:7" x14ac:dyDescent="0.25">
      <c r="A20">
        <v>2018010411</v>
      </c>
      <c r="B20">
        <v>-70.319999999999993</v>
      </c>
      <c r="C20">
        <v>35.56</v>
      </c>
      <c r="D20">
        <v>-70.48</v>
      </c>
      <c r="E20">
        <v>36.119999999999997</v>
      </c>
      <c r="F20">
        <v>-71.5</v>
      </c>
      <c r="G20">
        <v>37</v>
      </c>
    </row>
    <row r="21" spans="1:7" x14ac:dyDescent="0.25">
      <c r="A21">
        <v>2018010412</v>
      </c>
      <c r="B21">
        <v>-70.08</v>
      </c>
      <c r="C21">
        <v>36.520000000000003</v>
      </c>
      <c r="D21">
        <v>-70.319999999999993</v>
      </c>
      <c r="E21">
        <v>37.08</v>
      </c>
      <c r="F21">
        <v>-71.5</v>
      </c>
      <c r="G21">
        <v>37</v>
      </c>
    </row>
    <row r="22" spans="1:7" x14ac:dyDescent="0.25">
      <c r="A22">
        <v>2018010413</v>
      </c>
      <c r="B22">
        <v>-70.16</v>
      </c>
      <c r="C22">
        <v>37.32</v>
      </c>
      <c r="D22">
        <v>-70.16</v>
      </c>
      <c r="E22">
        <v>37.880000000000003</v>
      </c>
      <c r="F22">
        <v>-71.5</v>
      </c>
      <c r="G22">
        <v>37.5</v>
      </c>
    </row>
    <row r="23" spans="1:7" x14ac:dyDescent="0.25">
      <c r="A23">
        <v>2018010414</v>
      </c>
      <c r="B23">
        <v>-70.239999999999995</v>
      </c>
      <c r="C23">
        <v>38.04</v>
      </c>
      <c r="D23">
        <v>-70.400000000000006</v>
      </c>
      <c r="E23">
        <v>38.44</v>
      </c>
      <c r="F23">
        <v>-71</v>
      </c>
      <c r="G23">
        <v>38</v>
      </c>
    </row>
    <row r="24" spans="1:7" x14ac:dyDescent="0.25">
      <c r="A24">
        <v>2018010415</v>
      </c>
      <c r="B24">
        <v>-70.64</v>
      </c>
      <c r="C24">
        <v>38.520000000000003</v>
      </c>
      <c r="D24">
        <v>-70.400000000000006</v>
      </c>
      <c r="E24">
        <v>38.840000000000003</v>
      </c>
      <c r="F24">
        <v>-70.5</v>
      </c>
      <c r="G24">
        <v>38.5</v>
      </c>
    </row>
    <row r="25" spans="1:7" x14ac:dyDescent="0.25">
      <c r="A25">
        <v>2018010416</v>
      </c>
      <c r="B25">
        <v>-70.88</v>
      </c>
      <c r="C25">
        <v>38.68</v>
      </c>
      <c r="D25">
        <v>-70.48</v>
      </c>
      <c r="E25">
        <v>39.4</v>
      </c>
      <c r="F25">
        <v>-70.5</v>
      </c>
      <c r="G25">
        <v>38.5</v>
      </c>
    </row>
    <row r="26" spans="1:7" x14ac:dyDescent="0.25">
      <c r="A26">
        <v>2018010417</v>
      </c>
      <c r="B26">
        <v>-70.88</v>
      </c>
      <c r="C26">
        <v>39.08</v>
      </c>
      <c r="D26">
        <v>-70.48</v>
      </c>
      <c r="E26">
        <v>39.64</v>
      </c>
      <c r="F26">
        <v>-70</v>
      </c>
      <c r="G26">
        <v>39</v>
      </c>
    </row>
    <row r="27" spans="1:7" x14ac:dyDescent="0.25">
      <c r="A27">
        <v>2018010418</v>
      </c>
      <c r="B27">
        <v>-70.959999999999994</v>
      </c>
      <c r="C27">
        <v>39.4</v>
      </c>
      <c r="D27">
        <v>-70.72</v>
      </c>
      <c r="E27">
        <v>40.119999999999997</v>
      </c>
      <c r="F27">
        <v>-70</v>
      </c>
      <c r="G27">
        <v>39.5</v>
      </c>
    </row>
    <row r="28" spans="1:7" x14ac:dyDescent="0.25">
      <c r="A28">
        <v>2018010419</v>
      </c>
      <c r="B28">
        <v>-70.88</v>
      </c>
      <c r="C28">
        <v>39.56</v>
      </c>
      <c r="D28">
        <v>-70.64</v>
      </c>
      <c r="E28">
        <v>40.28</v>
      </c>
      <c r="F28">
        <v>-69.5</v>
      </c>
      <c r="G28">
        <v>40</v>
      </c>
    </row>
    <row r="29" spans="1:7" x14ac:dyDescent="0.25">
      <c r="A29">
        <v>2018010420</v>
      </c>
      <c r="B29">
        <v>-70.64</v>
      </c>
      <c r="C29">
        <v>39.799999999999997</v>
      </c>
      <c r="D29">
        <v>-70.48</v>
      </c>
      <c r="E29">
        <v>40.44</v>
      </c>
      <c r="F29">
        <v>-69</v>
      </c>
      <c r="G29">
        <v>40.5</v>
      </c>
    </row>
    <row r="30" spans="1:7" x14ac:dyDescent="0.25">
      <c r="A30">
        <v>2018010421</v>
      </c>
      <c r="B30">
        <v>-70.400000000000006</v>
      </c>
      <c r="C30">
        <v>40.04</v>
      </c>
      <c r="D30">
        <v>-70.239999999999995</v>
      </c>
      <c r="E30">
        <v>40.520000000000003</v>
      </c>
      <c r="F30">
        <v>-68.5</v>
      </c>
      <c r="G30">
        <v>41</v>
      </c>
    </row>
    <row r="31" spans="1:7" x14ac:dyDescent="0.25">
      <c r="A31">
        <v>2018010422</v>
      </c>
      <c r="B31">
        <v>-70.08</v>
      </c>
      <c r="C31">
        <v>40.28</v>
      </c>
      <c r="D31">
        <v>-69.680000000000007</v>
      </c>
      <c r="E31">
        <v>40.92</v>
      </c>
      <c r="F31">
        <v>-68</v>
      </c>
      <c r="G31">
        <v>41.5</v>
      </c>
    </row>
    <row r="32" spans="1:7" x14ac:dyDescent="0.25">
      <c r="A32">
        <v>2018010423</v>
      </c>
      <c r="B32">
        <v>-69.680000000000007</v>
      </c>
      <c r="C32">
        <v>40.68</v>
      </c>
      <c r="D32">
        <v>-69.2</v>
      </c>
      <c r="E32">
        <v>41.4</v>
      </c>
      <c r="F32">
        <v>-68</v>
      </c>
      <c r="G32">
        <v>42</v>
      </c>
    </row>
    <row r="33" spans="1:7" x14ac:dyDescent="0.25">
      <c r="A33">
        <v>2018010500</v>
      </c>
      <c r="B33">
        <v>-69.44</v>
      </c>
      <c r="C33">
        <v>41</v>
      </c>
      <c r="D33">
        <v>-68.8</v>
      </c>
      <c r="E33">
        <v>41.8</v>
      </c>
      <c r="F33">
        <v>-67.5</v>
      </c>
      <c r="G33">
        <v>42.5</v>
      </c>
    </row>
    <row r="34" spans="1:7" x14ac:dyDescent="0.25">
      <c r="A34">
        <v>2018010501</v>
      </c>
      <c r="B34">
        <v>-69.12</v>
      </c>
      <c r="C34">
        <v>41.24</v>
      </c>
      <c r="D34">
        <v>-68.48</v>
      </c>
      <c r="E34">
        <v>42.2</v>
      </c>
      <c r="F34">
        <v>-67</v>
      </c>
      <c r="G34">
        <v>43</v>
      </c>
    </row>
    <row r="35" spans="1:7" x14ac:dyDescent="0.25">
      <c r="A35">
        <v>2018010502</v>
      </c>
      <c r="B35">
        <v>-68.72</v>
      </c>
      <c r="C35">
        <v>41.4</v>
      </c>
      <c r="D35">
        <v>-68</v>
      </c>
      <c r="E35">
        <v>42.52</v>
      </c>
      <c r="F35">
        <v>-67</v>
      </c>
      <c r="G35">
        <v>43.5</v>
      </c>
    </row>
    <row r="36" spans="1:7" x14ac:dyDescent="0.25">
      <c r="A36">
        <v>2018010503</v>
      </c>
      <c r="B36">
        <v>-68.16</v>
      </c>
      <c r="C36">
        <v>41.8</v>
      </c>
      <c r="D36">
        <v>-67.599999999999994</v>
      </c>
      <c r="E36">
        <v>43.08</v>
      </c>
      <c r="F36">
        <v>-66.5</v>
      </c>
      <c r="G36">
        <v>44</v>
      </c>
    </row>
    <row r="37" spans="1:7" x14ac:dyDescent="0.25">
      <c r="A37">
        <v>2018010504</v>
      </c>
      <c r="B37">
        <v>-67.52</v>
      </c>
      <c r="C37">
        <v>42.2</v>
      </c>
      <c r="D37">
        <v>-67.28</v>
      </c>
      <c r="E37">
        <v>43.64</v>
      </c>
      <c r="F37">
        <v>-66</v>
      </c>
      <c r="G37">
        <v>44.5</v>
      </c>
    </row>
    <row r="38" spans="1:7" x14ac:dyDescent="0.25">
      <c r="A38">
        <v>2018010505</v>
      </c>
      <c r="B38">
        <v>-66.959999999999994</v>
      </c>
      <c r="C38">
        <v>42.76</v>
      </c>
      <c r="D38">
        <v>-67.2</v>
      </c>
      <c r="E38">
        <v>43.96</v>
      </c>
      <c r="F38">
        <v>-66</v>
      </c>
      <c r="G38">
        <v>45</v>
      </c>
    </row>
    <row r="39" spans="1:7" x14ac:dyDescent="0.25">
      <c r="A39">
        <v>2018010506</v>
      </c>
      <c r="B39">
        <v>-66.319999999999993</v>
      </c>
      <c r="C39">
        <v>43.32</v>
      </c>
      <c r="D39">
        <v>-66.8</v>
      </c>
      <c r="E39">
        <v>44.28</v>
      </c>
      <c r="F39">
        <v>-66</v>
      </c>
      <c r="G39">
        <v>45.5</v>
      </c>
    </row>
    <row r="40" spans="1:7" x14ac:dyDescent="0.25">
      <c r="A40">
        <v>2018010507</v>
      </c>
      <c r="B40">
        <v>-65.760000000000005</v>
      </c>
      <c r="C40">
        <v>43.88</v>
      </c>
      <c r="D40">
        <v>-66.400000000000006</v>
      </c>
      <c r="E40">
        <v>44.6</v>
      </c>
      <c r="F40">
        <v>-65.5</v>
      </c>
      <c r="G40">
        <v>46</v>
      </c>
    </row>
    <row r="41" spans="1:7" x14ac:dyDescent="0.25">
      <c r="A41">
        <v>2018010508</v>
      </c>
      <c r="B41">
        <v>-65.44</v>
      </c>
      <c r="C41">
        <v>44.36</v>
      </c>
      <c r="D41">
        <v>-66</v>
      </c>
      <c r="E41">
        <v>45</v>
      </c>
      <c r="F41">
        <v>-65</v>
      </c>
      <c r="G41">
        <v>46.5</v>
      </c>
    </row>
    <row r="42" spans="1:7" x14ac:dyDescent="0.25">
      <c r="A42">
        <v>2018010509</v>
      </c>
      <c r="B42">
        <v>-64.64</v>
      </c>
      <c r="C42">
        <v>45</v>
      </c>
      <c r="D42">
        <v>-65.44</v>
      </c>
      <c r="E42">
        <v>45.56</v>
      </c>
      <c r="F42">
        <v>-65</v>
      </c>
      <c r="G42">
        <v>47</v>
      </c>
    </row>
    <row r="43" spans="1:7" x14ac:dyDescent="0.25">
      <c r="A43">
        <v>2018010510</v>
      </c>
      <c r="B43">
        <v>-64.400000000000006</v>
      </c>
      <c r="C43">
        <v>45.64</v>
      </c>
      <c r="D43">
        <v>-64.88</v>
      </c>
      <c r="E43">
        <v>45.88</v>
      </c>
      <c r="F43">
        <v>-65</v>
      </c>
      <c r="G43">
        <v>47</v>
      </c>
    </row>
    <row r="44" spans="1:7" x14ac:dyDescent="0.25">
      <c r="A44">
        <v>2018010511</v>
      </c>
      <c r="B44">
        <v>-63.92</v>
      </c>
      <c r="C44">
        <v>46.28</v>
      </c>
      <c r="D44">
        <v>-64.64</v>
      </c>
      <c r="E44">
        <v>46.36</v>
      </c>
      <c r="F44">
        <v>-64.5</v>
      </c>
      <c r="G44">
        <v>47.5</v>
      </c>
    </row>
    <row r="45" spans="1:7" x14ac:dyDescent="0.25">
      <c r="A45">
        <v>2018010512</v>
      </c>
      <c r="B45">
        <v>-63.92</v>
      </c>
      <c r="C45">
        <v>46.76</v>
      </c>
      <c r="D45">
        <v>-64.319999999999993</v>
      </c>
      <c r="E45">
        <v>46.84</v>
      </c>
      <c r="F45">
        <v>-64.5</v>
      </c>
      <c r="G45">
        <v>48</v>
      </c>
    </row>
    <row r="46" spans="1:7" x14ac:dyDescent="0.25">
      <c r="A46">
        <v>2018010513</v>
      </c>
      <c r="B46">
        <v>-63.84</v>
      </c>
      <c r="C46">
        <v>47.24</v>
      </c>
      <c r="D46">
        <v>-64.08</v>
      </c>
      <c r="E46">
        <v>47.32</v>
      </c>
      <c r="F46">
        <v>-64.5</v>
      </c>
      <c r="G46">
        <v>48.5</v>
      </c>
    </row>
    <row r="47" spans="1:7" x14ac:dyDescent="0.25">
      <c r="A47">
        <v>2018010514</v>
      </c>
      <c r="B47">
        <v>-63.76</v>
      </c>
      <c r="C47">
        <v>47.56</v>
      </c>
      <c r="D47">
        <v>-64</v>
      </c>
      <c r="E47">
        <v>47.8</v>
      </c>
      <c r="F47">
        <v>-64.5</v>
      </c>
      <c r="G47">
        <v>48.5</v>
      </c>
    </row>
    <row r="48" spans="1:7" x14ac:dyDescent="0.25">
      <c r="A48">
        <v>2018010515</v>
      </c>
      <c r="B48">
        <v>-63.68</v>
      </c>
      <c r="C48">
        <v>47.88</v>
      </c>
      <c r="D48">
        <v>-64</v>
      </c>
      <c r="E48">
        <v>48.12</v>
      </c>
      <c r="F48">
        <v>-64.5</v>
      </c>
      <c r="G48">
        <v>49</v>
      </c>
    </row>
    <row r="49" spans="1:7" x14ac:dyDescent="0.25">
      <c r="A49">
        <v>2018010516</v>
      </c>
      <c r="B49">
        <v>-63.68</v>
      </c>
      <c r="C49">
        <v>48.2</v>
      </c>
      <c r="D49">
        <v>-64.08</v>
      </c>
      <c r="E49">
        <v>48.36</v>
      </c>
      <c r="F49">
        <v>-64</v>
      </c>
      <c r="G49">
        <v>49</v>
      </c>
    </row>
    <row r="50" spans="1:7" x14ac:dyDescent="0.25">
      <c r="A50">
        <v>2018010517</v>
      </c>
      <c r="B50">
        <v>-63.68</v>
      </c>
      <c r="C50">
        <v>48.44</v>
      </c>
      <c r="D50">
        <v>-64.48</v>
      </c>
      <c r="E50">
        <v>48.6</v>
      </c>
      <c r="F50">
        <v>-64</v>
      </c>
      <c r="G50">
        <v>49.5</v>
      </c>
    </row>
    <row r="51" spans="1:7" x14ac:dyDescent="0.25">
      <c r="A51">
        <v>2018010518</v>
      </c>
      <c r="B51">
        <v>-63.84</v>
      </c>
      <c r="C51">
        <v>48.6</v>
      </c>
      <c r="D51">
        <v>-64.48</v>
      </c>
      <c r="E51">
        <v>48.6</v>
      </c>
      <c r="F51">
        <v>-64.5</v>
      </c>
      <c r="G51">
        <v>49.5</v>
      </c>
    </row>
  </sheetData>
  <mergeCells count="3">
    <mergeCell ref="B1:C1"/>
    <mergeCell ref="D1:E1"/>
    <mergeCell ref="F1:G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1460-150A-FC43-9878-FC69E4D8F388}">
  <dimension ref="A1:I44"/>
  <sheetViews>
    <sheetView workbookViewId="0">
      <selection sqref="A1:I1048576"/>
    </sheetView>
  </sheetViews>
  <sheetFormatPr baseColWidth="10" defaultRowHeight="18" x14ac:dyDescent="0.25"/>
  <cols>
    <col min="2" max="2" width="7.85546875" customWidth="1"/>
    <col min="3" max="6" width="5.85546875" customWidth="1"/>
  </cols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7</v>
      </c>
      <c r="I1" t="s">
        <v>9</v>
      </c>
    </row>
    <row r="2" spans="1:9" x14ac:dyDescent="0.25">
      <c r="A2">
        <v>2018010400</v>
      </c>
      <c r="B2" t="str">
        <f>MID($A2,7,4)</f>
        <v>0400</v>
      </c>
      <c r="C2">
        <f>VALUE(MID($A2,1,4))</f>
        <v>2018</v>
      </c>
      <c r="D2">
        <f>VALUE(MID($A2,5,2))</f>
        <v>1</v>
      </c>
      <c r="E2">
        <f>VALUE(MID($A2,7,2))</f>
        <v>4</v>
      </c>
      <c r="F2">
        <f>VALUE(MID($A2,9,2))</f>
        <v>0</v>
      </c>
      <c r="G2" s="1">
        <f>DATE(C2,D2,E2)+TIME(F2,0,0)</f>
        <v>43104</v>
      </c>
      <c r="H2">
        <v>375.33300000000003</v>
      </c>
      <c r="I2">
        <v>405.91899999999998</v>
      </c>
    </row>
    <row r="3" spans="1:9" x14ac:dyDescent="0.25">
      <c r="A3">
        <v>2018010401</v>
      </c>
      <c r="B3" t="str">
        <f t="shared" ref="B3:B44" si="0">MID($A3,7,4)</f>
        <v>0401</v>
      </c>
      <c r="C3">
        <f t="shared" ref="C3:C44" si="1">VALUE(MID($A3,1,4))</f>
        <v>2018</v>
      </c>
      <c r="D3">
        <f t="shared" ref="D3:D44" si="2">VALUE(MID($A3,5,2))</f>
        <v>1</v>
      </c>
      <c r="E3">
        <f t="shared" ref="E3:E44" si="3">VALUE(MID($A3,7,2))</f>
        <v>4</v>
      </c>
      <c r="F3">
        <f t="shared" ref="F3:F44" si="4">VALUE(MID($A3,9,2))</f>
        <v>1</v>
      </c>
      <c r="G3" s="1">
        <f t="shared" ref="G3:G44" si="5">DATE(C3,D3,E3)+TIME(F3,0,0)</f>
        <v>43104.041666666664</v>
      </c>
      <c r="H3">
        <v>374.62700000000001</v>
      </c>
      <c r="I3">
        <v>403.19299999999998</v>
      </c>
    </row>
    <row r="4" spans="1:9" x14ac:dyDescent="0.25">
      <c r="A4">
        <v>2018010402</v>
      </c>
      <c r="B4" t="str">
        <f t="shared" si="0"/>
        <v>0402</v>
      </c>
      <c r="C4">
        <f t="shared" si="1"/>
        <v>2018</v>
      </c>
      <c r="D4">
        <f t="shared" si="2"/>
        <v>1</v>
      </c>
      <c r="E4">
        <f t="shared" si="3"/>
        <v>4</v>
      </c>
      <c r="F4">
        <f t="shared" si="4"/>
        <v>2</v>
      </c>
      <c r="G4" s="1">
        <f t="shared" si="5"/>
        <v>43104.083333333336</v>
      </c>
      <c r="H4">
        <v>374.13900000000001</v>
      </c>
      <c r="I4">
        <v>400.43299999999999</v>
      </c>
    </row>
    <row r="5" spans="1:9" x14ac:dyDescent="0.25">
      <c r="A5">
        <v>2018010403</v>
      </c>
      <c r="B5" t="str">
        <f t="shared" si="0"/>
        <v>0403</v>
      </c>
      <c r="C5">
        <f t="shared" si="1"/>
        <v>2018</v>
      </c>
      <c r="D5">
        <f t="shared" si="2"/>
        <v>1</v>
      </c>
      <c r="E5">
        <f t="shared" si="3"/>
        <v>4</v>
      </c>
      <c r="F5">
        <f t="shared" si="4"/>
        <v>3</v>
      </c>
      <c r="G5" s="1">
        <f t="shared" si="5"/>
        <v>43104.125</v>
      </c>
      <c r="H5">
        <v>375.44900000000001</v>
      </c>
      <c r="I5">
        <v>401.95</v>
      </c>
    </row>
    <row r="6" spans="1:9" x14ac:dyDescent="0.25">
      <c r="A6">
        <v>2018010404</v>
      </c>
      <c r="B6" t="str">
        <f t="shared" si="0"/>
        <v>0404</v>
      </c>
      <c r="C6">
        <f t="shared" si="1"/>
        <v>2018</v>
      </c>
      <c r="D6">
        <f t="shared" si="2"/>
        <v>1</v>
      </c>
      <c r="E6">
        <f t="shared" si="3"/>
        <v>4</v>
      </c>
      <c r="F6">
        <f t="shared" si="4"/>
        <v>4</v>
      </c>
      <c r="G6" s="1">
        <f t="shared" si="5"/>
        <v>43104.166666666664</v>
      </c>
      <c r="H6">
        <v>379.87099999999998</v>
      </c>
      <c r="I6">
        <v>406.79300000000001</v>
      </c>
    </row>
    <row r="7" spans="1:9" x14ac:dyDescent="0.25">
      <c r="A7">
        <v>2018010405</v>
      </c>
      <c r="B7" t="str">
        <f t="shared" si="0"/>
        <v>0405</v>
      </c>
      <c r="C7">
        <f t="shared" si="1"/>
        <v>2018</v>
      </c>
      <c r="D7">
        <f t="shared" si="2"/>
        <v>1</v>
      </c>
      <c r="E7">
        <f t="shared" si="3"/>
        <v>4</v>
      </c>
      <c r="F7">
        <f t="shared" si="4"/>
        <v>5</v>
      </c>
      <c r="G7" s="1">
        <f t="shared" si="5"/>
        <v>43104.208333333336</v>
      </c>
      <c r="H7">
        <v>385.012</v>
      </c>
      <c r="I7">
        <v>412.11900000000003</v>
      </c>
    </row>
    <row r="8" spans="1:9" x14ac:dyDescent="0.25">
      <c r="A8">
        <v>2018010406</v>
      </c>
      <c r="B8" t="str">
        <f t="shared" si="0"/>
        <v>0406</v>
      </c>
      <c r="C8">
        <f t="shared" si="1"/>
        <v>2018</v>
      </c>
      <c r="D8">
        <f t="shared" si="2"/>
        <v>1</v>
      </c>
      <c r="E8">
        <f t="shared" si="3"/>
        <v>4</v>
      </c>
      <c r="F8">
        <f t="shared" si="4"/>
        <v>6</v>
      </c>
      <c r="G8" s="1">
        <f t="shared" si="5"/>
        <v>43104.25</v>
      </c>
      <c r="H8">
        <v>392.70400000000001</v>
      </c>
      <c r="I8">
        <v>418.69299999999998</v>
      </c>
    </row>
    <row r="9" spans="1:9" x14ac:dyDescent="0.25">
      <c r="A9">
        <v>2018010407</v>
      </c>
      <c r="B9" t="str">
        <f t="shared" si="0"/>
        <v>0407</v>
      </c>
      <c r="C9">
        <f t="shared" si="1"/>
        <v>2018</v>
      </c>
      <c r="D9">
        <f t="shared" si="2"/>
        <v>1</v>
      </c>
      <c r="E9">
        <f t="shared" si="3"/>
        <v>4</v>
      </c>
      <c r="F9">
        <f t="shared" si="4"/>
        <v>7</v>
      </c>
      <c r="G9" s="1">
        <f t="shared" si="5"/>
        <v>43104.291666666664</v>
      </c>
      <c r="H9">
        <v>402.04599999999999</v>
      </c>
      <c r="I9">
        <v>426.03800000000001</v>
      </c>
    </row>
    <row r="10" spans="1:9" x14ac:dyDescent="0.25">
      <c r="A10">
        <v>2018010408</v>
      </c>
      <c r="B10" t="str">
        <f t="shared" si="0"/>
        <v>0408</v>
      </c>
      <c r="C10">
        <f t="shared" si="1"/>
        <v>2018</v>
      </c>
      <c r="D10">
        <f t="shared" si="2"/>
        <v>1</v>
      </c>
      <c r="E10">
        <f t="shared" si="3"/>
        <v>4</v>
      </c>
      <c r="F10">
        <f t="shared" si="4"/>
        <v>8</v>
      </c>
      <c r="G10" s="1">
        <f t="shared" si="5"/>
        <v>43104.333333333336</v>
      </c>
      <c r="H10">
        <v>410.12900000000002</v>
      </c>
      <c r="I10">
        <v>430.846</v>
      </c>
    </row>
    <row r="11" spans="1:9" x14ac:dyDescent="0.25">
      <c r="A11">
        <v>2018010409</v>
      </c>
      <c r="B11" t="str">
        <f t="shared" si="0"/>
        <v>0409</v>
      </c>
      <c r="C11">
        <f t="shared" si="1"/>
        <v>2018</v>
      </c>
      <c r="D11">
        <f t="shared" si="2"/>
        <v>1</v>
      </c>
      <c r="E11">
        <f t="shared" si="3"/>
        <v>4</v>
      </c>
      <c r="F11">
        <f t="shared" si="4"/>
        <v>9</v>
      </c>
      <c r="G11" s="1">
        <f t="shared" si="5"/>
        <v>43104.375</v>
      </c>
      <c r="H11">
        <v>415.536</v>
      </c>
      <c r="I11">
        <v>435.72500000000002</v>
      </c>
    </row>
    <row r="12" spans="1:9" x14ac:dyDescent="0.25">
      <c r="A12">
        <v>2018010410</v>
      </c>
      <c r="B12" t="str">
        <f t="shared" si="0"/>
        <v>0410</v>
      </c>
      <c r="C12">
        <f t="shared" si="1"/>
        <v>2018</v>
      </c>
      <c r="D12">
        <f t="shared" si="2"/>
        <v>1</v>
      </c>
      <c r="E12">
        <f t="shared" si="3"/>
        <v>4</v>
      </c>
      <c r="F12">
        <f t="shared" si="4"/>
        <v>10</v>
      </c>
      <c r="G12" s="1">
        <f t="shared" si="5"/>
        <v>43104.416666666664</v>
      </c>
      <c r="H12">
        <v>420.54899999999998</v>
      </c>
      <c r="I12">
        <v>441.29300000000001</v>
      </c>
    </row>
    <row r="13" spans="1:9" x14ac:dyDescent="0.25">
      <c r="A13">
        <v>2018010411</v>
      </c>
      <c r="B13" t="str">
        <f t="shared" si="0"/>
        <v>0411</v>
      </c>
      <c r="C13">
        <f t="shared" si="1"/>
        <v>2018</v>
      </c>
      <c r="D13">
        <f t="shared" si="2"/>
        <v>1</v>
      </c>
      <c r="E13">
        <f t="shared" si="3"/>
        <v>4</v>
      </c>
      <c r="F13">
        <f t="shared" si="4"/>
        <v>11</v>
      </c>
      <c r="G13" s="1">
        <f t="shared" si="5"/>
        <v>43104.458333333336</v>
      </c>
      <c r="H13">
        <v>427.077</v>
      </c>
      <c r="I13">
        <v>449.88299999999998</v>
      </c>
    </row>
    <row r="14" spans="1:9" x14ac:dyDescent="0.25">
      <c r="A14">
        <v>2018010412</v>
      </c>
      <c r="B14" t="str">
        <f t="shared" si="0"/>
        <v>0412</v>
      </c>
      <c r="C14">
        <f t="shared" si="1"/>
        <v>2018</v>
      </c>
      <c r="D14">
        <f t="shared" si="2"/>
        <v>1</v>
      </c>
      <c r="E14">
        <f t="shared" si="3"/>
        <v>4</v>
      </c>
      <c r="F14">
        <f t="shared" si="4"/>
        <v>12</v>
      </c>
      <c r="G14" s="1">
        <f t="shared" si="5"/>
        <v>43104.5</v>
      </c>
      <c r="H14">
        <v>434.84199999999998</v>
      </c>
      <c r="I14">
        <v>459.54399999999998</v>
      </c>
    </row>
    <row r="15" spans="1:9" x14ac:dyDescent="0.25">
      <c r="A15">
        <v>2018010413</v>
      </c>
      <c r="B15" t="str">
        <f t="shared" si="0"/>
        <v>0413</v>
      </c>
      <c r="C15">
        <f t="shared" si="1"/>
        <v>2018</v>
      </c>
      <c r="D15">
        <f t="shared" si="2"/>
        <v>1</v>
      </c>
      <c r="E15">
        <f t="shared" si="3"/>
        <v>4</v>
      </c>
      <c r="F15">
        <f t="shared" si="4"/>
        <v>13</v>
      </c>
      <c r="G15" s="1">
        <f t="shared" si="5"/>
        <v>43104.541666666664</v>
      </c>
      <c r="H15">
        <v>444.548</v>
      </c>
      <c r="I15">
        <v>471.01299999999998</v>
      </c>
    </row>
    <row r="16" spans="1:9" x14ac:dyDescent="0.25">
      <c r="A16">
        <v>2018010414</v>
      </c>
      <c r="B16" t="str">
        <f t="shared" si="0"/>
        <v>0414</v>
      </c>
      <c r="C16">
        <f t="shared" si="1"/>
        <v>2018</v>
      </c>
      <c r="D16">
        <f t="shared" si="2"/>
        <v>1</v>
      </c>
      <c r="E16">
        <f t="shared" si="3"/>
        <v>4</v>
      </c>
      <c r="F16">
        <f t="shared" si="4"/>
        <v>14</v>
      </c>
      <c r="G16" s="1">
        <f t="shared" si="5"/>
        <v>43104.583333333336</v>
      </c>
      <c r="H16">
        <v>454.92899999999997</v>
      </c>
      <c r="I16">
        <v>482.423</v>
      </c>
    </row>
    <row r="17" spans="1:9" x14ac:dyDescent="0.25">
      <c r="A17">
        <v>2018010415</v>
      </c>
      <c r="B17" t="str">
        <f t="shared" si="0"/>
        <v>0415</v>
      </c>
      <c r="C17">
        <f t="shared" si="1"/>
        <v>2018</v>
      </c>
      <c r="D17">
        <f t="shared" si="2"/>
        <v>1</v>
      </c>
      <c r="E17">
        <f t="shared" si="3"/>
        <v>4</v>
      </c>
      <c r="F17">
        <f t="shared" si="4"/>
        <v>15</v>
      </c>
      <c r="G17" s="1">
        <f t="shared" si="5"/>
        <v>43104.625</v>
      </c>
      <c r="H17">
        <v>465.82799999999997</v>
      </c>
      <c r="I17">
        <v>492.86</v>
      </c>
    </row>
    <row r="18" spans="1:9" x14ac:dyDescent="0.25">
      <c r="A18">
        <v>2018010416</v>
      </c>
      <c r="B18" t="str">
        <f t="shared" si="0"/>
        <v>0416</v>
      </c>
      <c r="C18">
        <f t="shared" si="1"/>
        <v>2018</v>
      </c>
      <c r="D18">
        <f t="shared" si="2"/>
        <v>1</v>
      </c>
      <c r="E18">
        <f t="shared" si="3"/>
        <v>4</v>
      </c>
      <c r="F18">
        <f t="shared" si="4"/>
        <v>16</v>
      </c>
      <c r="G18" s="1">
        <f t="shared" si="5"/>
        <v>43104.666666666664</v>
      </c>
      <c r="H18">
        <v>476.58699999999999</v>
      </c>
      <c r="I18">
        <v>503.94200000000001</v>
      </c>
    </row>
    <row r="19" spans="1:9" x14ac:dyDescent="0.25">
      <c r="A19">
        <v>2018010417</v>
      </c>
      <c r="B19" t="str">
        <f t="shared" si="0"/>
        <v>0417</v>
      </c>
      <c r="C19">
        <f t="shared" si="1"/>
        <v>2018</v>
      </c>
      <c r="D19">
        <f t="shared" si="2"/>
        <v>1</v>
      </c>
      <c r="E19">
        <f t="shared" si="3"/>
        <v>4</v>
      </c>
      <c r="F19">
        <f t="shared" si="4"/>
        <v>17</v>
      </c>
      <c r="G19" s="1">
        <f t="shared" si="5"/>
        <v>43104.708333333336</v>
      </c>
      <c r="H19">
        <v>485.17</v>
      </c>
      <c r="I19">
        <v>516.33500000000004</v>
      </c>
    </row>
    <row r="20" spans="1:9" x14ac:dyDescent="0.25">
      <c r="A20">
        <v>2018010418</v>
      </c>
      <c r="B20" t="str">
        <f t="shared" si="0"/>
        <v>0418</v>
      </c>
      <c r="C20">
        <f t="shared" si="1"/>
        <v>2018</v>
      </c>
      <c r="D20">
        <f t="shared" si="2"/>
        <v>1</v>
      </c>
      <c r="E20">
        <f t="shared" si="3"/>
        <v>4</v>
      </c>
      <c r="F20">
        <f t="shared" si="4"/>
        <v>18</v>
      </c>
      <c r="G20" s="1">
        <f t="shared" si="5"/>
        <v>43104.75</v>
      </c>
      <c r="H20">
        <v>497.142</v>
      </c>
      <c r="I20">
        <v>530.68100000000004</v>
      </c>
    </row>
    <row r="21" spans="1:9" x14ac:dyDescent="0.25">
      <c r="A21">
        <v>2018010419</v>
      </c>
      <c r="B21" t="str">
        <f t="shared" si="0"/>
        <v>0419</v>
      </c>
      <c r="C21">
        <f t="shared" si="1"/>
        <v>2018</v>
      </c>
      <c r="D21">
        <f t="shared" si="2"/>
        <v>1</v>
      </c>
      <c r="E21">
        <f t="shared" si="3"/>
        <v>4</v>
      </c>
      <c r="F21">
        <f t="shared" si="4"/>
        <v>19</v>
      </c>
      <c r="G21" s="1">
        <f t="shared" si="5"/>
        <v>43104.791666666664</v>
      </c>
      <c r="H21">
        <v>511.83499999999998</v>
      </c>
      <c r="I21">
        <v>546.36300000000006</v>
      </c>
    </row>
    <row r="22" spans="1:9" x14ac:dyDescent="0.25">
      <c r="A22">
        <v>2018010420</v>
      </c>
      <c r="B22" t="str">
        <f t="shared" si="0"/>
        <v>0420</v>
      </c>
      <c r="C22">
        <f t="shared" si="1"/>
        <v>2018</v>
      </c>
      <c r="D22">
        <f t="shared" si="2"/>
        <v>1</v>
      </c>
      <c r="E22">
        <f t="shared" si="3"/>
        <v>4</v>
      </c>
      <c r="F22">
        <f t="shared" si="4"/>
        <v>20</v>
      </c>
      <c r="G22" s="1">
        <f t="shared" si="5"/>
        <v>43104.833333333336</v>
      </c>
      <c r="H22">
        <v>531.75199999999995</v>
      </c>
      <c r="I22">
        <v>564.33699999999999</v>
      </c>
    </row>
    <row r="23" spans="1:9" x14ac:dyDescent="0.25">
      <c r="A23">
        <v>2018010421</v>
      </c>
      <c r="B23" t="str">
        <f t="shared" si="0"/>
        <v>0421</v>
      </c>
      <c r="C23">
        <f t="shared" si="1"/>
        <v>2018</v>
      </c>
      <c r="D23">
        <f t="shared" si="2"/>
        <v>1</v>
      </c>
      <c r="E23">
        <f t="shared" si="3"/>
        <v>4</v>
      </c>
      <c r="F23">
        <f t="shared" si="4"/>
        <v>21</v>
      </c>
      <c r="G23" s="1">
        <f t="shared" si="5"/>
        <v>43104.875</v>
      </c>
      <c r="H23">
        <v>553.70600000000002</v>
      </c>
      <c r="I23">
        <v>584.04999999999995</v>
      </c>
    </row>
    <row r="24" spans="1:9" x14ac:dyDescent="0.25">
      <c r="A24">
        <v>2018010422</v>
      </c>
      <c r="B24" t="str">
        <f t="shared" si="0"/>
        <v>0422</v>
      </c>
      <c r="C24">
        <f t="shared" si="1"/>
        <v>2018</v>
      </c>
      <c r="D24">
        <f t="shared" si="2"/>
        <v>1</v>
      </c>
      <c r="E24">
        <f t="shared" si="3"/>
        <v>4</v>
      </c>
      <c r="F24">
        <f t="shared" si="4"/>
        <v>22</v>
      </c>
      <c r="G24" s="1">
        <f t="shared" si="5"/>
        <v>43104.916666666664</v>
      </c>
      <c r="H24">
        <v>576.649</v>
      </c>
      <c r="I24">
        <v>602.91800000000001</v>
      </c>
    </row>
    <row r="25" spans="1:9" x14ac:dyDescent="0.25">
      <c r="A25">
        <v>2018010423</v>
      </c>
      <c r="B25" t="str">
        <f t="shared" si="0"/>
        <v>0423</v>
      </c>
      <c r="C25">
        <f t="shared" si="1"/>
        <v>2018</v>
      </c>
      <c r="D25">
        <f t="shared" si="2"/>
        <v>1</v>
      </c>
      <c r="E25">
        <f t="shared" si="3"/>
        <v>4</v>
      </c>
      <c r="F25">
        <f t="shared" si="4"/>
        <v>23</v>
      </c>
      <c r="G25" s="1">
        <f t="shared" si="5"/>
        <v>43104.958333333336</v>
      </c>
      <c r="H25">
        <v>596.72900000000004</v>
      </c>
      <c r="I25">
        <v>619.81700000000001</v>
      </c>
    </row>
    <row r="26" spans="1:9" x14ac:dyDescent="0.25">
      <c r="A26">
        <v>2018010500</v>
      </c>
      <c r="B26" t="str">
        <f t="shared" si="0"/>
        <v>0500</v>
      </c>
      <c r="C26">
        <f t="shared" si="1"/>
        <v>2018</v>
      </c>
      <c r="D26">
        <f t="shared" si="2"/>
        <v>1</v>
      </c>
      <c r="E26">
        <f t="shared" si="3"/>
        <v>5</v>
      </c>
      <c r="F26">
        <f t="shared" si="4"/>
        <v>0</v>
      </c>
      <c r="G26" s="1">
        <f t="shared" si="5"/>
        <v>43105</v>
      </c>
      <c r="H26">
        <v>615.16800000000001</v>
      </c>
      <c r="I26">
        <v>636.26199999999994</v>
      </c>
    </row>
    <row r="27" spans="1:9" x14ac:dyDescent="0.25">
      <c r="A27">
        <v>2018010501</v>
      </c>
      <c r="B27" t="str">
        <f t="shared" si="0"/>
        <v>0501</v>
      </c>
      <c r="C27">
        <f t="shared" si="1"/>
        <v>2018</v>
      </c>
      <c r="D27">
        <f t="shared" si="2"/>
        <v>1</v>
      </c>
      <c r="E27">
        <f t="shared" si="3"/>
        <v>5</v>
      </c>
      <c r="F27">
        <f t="shared" si="4"/>
        <v>1</v>
      </c>
      <c r="G27" s="1">
        <f t="shared" si="5"/>
        <v>43105.041666666664</v>
      </c>
      <c r="H27">
        <v>630.62900000000002</v>
      </c>
      <c r="I27">
        <v>650.87400000000002</v>
      </c>
    </row>
    <row r="28" spans="1:9" x14ac:dyDescent="0.25">
      <c r="A28">
        <v>2018010502</v>
      </c>
      <c r="B28" t="str">
        <f t="shared" si="0"/>
        <v>0502</v>
      </c>
      <c r="C28">
        <f t="shared" si="1"/>
        <v>2018</v>
      </c>
      <c r="D28">
        <f t="shared" si="2"/>
        <v>1</v>
      </c>
      <c r="E28">
        <f t="shared" si="3"/>
        <v>5</v>
      </c>
      <c r="F28">
        <f t="shared" si="4"/>
        <v>2</v>
      </c>
      <c r="G28" s="1">
        <f t="shared" si="5"/>
        <v>43105.083333333336</v>
      </c>
      <c r="H28">
        <v>644.52300000000002</v>
      </c>
      <c r="I28">
        <v>663.09299999999996</v>
      </c>
    </row>
    <row r="29" spans="1:9" x14ac:dyDescent="0.25">
      <c r="A29">
        <v>2018010503</v>
      </c>
      <c r="B29" t="str">
        <f t="shared" si="0"/>
        <v>0503</v>
      </c>
      <c r="C29">
        <f t="shared" si="1"/>
        <v>2018</v>
      </c>
      <c r="D29">
        <f t="shared" si="2"/>
        <v>1</v>
      </c>
      <c r="E29">
        <f t="shared" si="3"/>
        <v>5</v>
      </c>
      <c r="F29">
        <f t="shared" si="4"/>
        <v>3</v>
      </c>
      <c r="G29" s="1">
        <f t="shared" si="5"/>
        <v>43105.125</v>
      </c>
      <c r="H29">
        <v>658.79600000000005</v>
      </c>
      <c r="I29">
        <v>674.77300000000002</v>
      </c>
    </row>
    <row r="30" spans="1:9" x14ac:dyDescent="0.25">
      <c r="A30">
        <v>2018010504</v>
      </c>
      <c r="B30" t="str">
        <f t="shared" si="0"/>
        <v>0504</v>
      </c>
      <c r="C30">
        <f t="shared" si="1"/>
        <v>2018</v>
      </c>
      <c r="D30">
        <f t="shared" si="2"/>
        <v>1</v>
      </c>
      <c r="E30">
        <f t="shared" si="3"/>
        <v>5</v>
      </c>
      <c r="F30">
        <f t="shared" si="4"/>
        <v>4</v>
      </c>
      <c r="G30" s="1">
        <f t="shared" si="5"/>
        <v>43105.166666666664</v>
      </c>
      <c r="H30">
        <v>670.21100000000001</v>
      </c>
      <c r="I30">
        <v>684.26900000000001</v>
      </c>
    </row>
    <row r="31" spans="1:9" x14ac:dyDescent="0.25">
      <c r="A31">
        <v>2018010505</v>
      </c>
      <c r="B31" t="str">
        <f t="shared" si="0"/>
        <v>0505</v>
      </c>
      <c r="C31">
        <f t="shared" si="1"/>
        <v>2018</v>
      </c>
      <c r="D31">
        <f t="shared" si="2"/>
        <v>1</v>
      </c>
      <c r="E31">
        <f t="shared" si="3"/>
        <v>5</v>
      </c>
      <c r="F31">
        <f t="shared" si="4"/>
        <v>5</v>
      </c>
      <c r="G31" s="1">
        <f t="shared" si="5"/>
        <v>43105.208333333336</v>
      </c>
      <c r="H31">
        <v>679.19500000000005</v>
      </c>
      <c r="I31">
        <v>691.64</v>
      </c>
    </row>
    <row r="32" spans="1:9" x14ac:dyDescent="0.25">
      <c r="A32">
        <v>2018010506</v>
      </c>
      <c r="B32" t="str">
        <f t="shared" si="0"/>
        <v>0506</v>
      </c>
      <c r="C32">
        <f t="shared" si="1"/>
        <v>2018</v>
      </c>
      <c r="D32">
        <f t="shared" si="2"/>
        <v>1</v>
      </c>
      <c r="E32">
        <f t="shared" si="3"/>
        <v>5</v>
      </c>
      <c r="F32">
        <f t="shared" si="4"/>
        <v>6</v>
      </c>
      <c r="G32" s="1">
        <f t="shared" si="5"/>
        <v>43105.25</v>
      </c>
      <c r="H32">
        <v>688.17200000000003</v>
      </c>
      <c r="I32">
        <v>698.572</v>
      </c>
    </row>
    <row r="33" spans="1:9" x14ac:dyDescent="0.25">
      <c r="A33">
        <v>2018010507</v>
      </c>
      <c r="B33" t="str">
        <f t="shared" si="0"/>
        <v>0507</v>
      </c>
      <c r="C33">
        <f t="shared" si="1"/>
        <v>2018</v>
      </c>
      <c r="D33">
        <f t="shared" si="2"/>
        <v>1</v>
      </c>
      <c r="E33">
        <f t="shared" si="3"/>
        <v>5</v>
      </c>
      <c r="F33">
        <f t="shared" si="4"/>
        <v>7</v>
      </c>
      <c r="G33" s="1">
        <f t="shared" si="5"/>
        <v>43105.291666666664</v>
      </c>
      <c r="H33">
        <v>695.64800000000002</v>
      </c>
      <c r="I33">
        <v>704.50699999999995</v>
      </c>
    </row>
    <row r="34" spans="1:9" x14ac:dyDescent="0.25">
      <c r="A34">
        <v>2018010508</v>
      </c>
      <c r="B34" t="str">
        <f t="shared" si="0"/>
        <v>0508</v>
      </c>
      <c r="C34">
        <f t="shared" si="1"/>
        <v>2018</v>
      </c>
      <c r="D34">
        <f t="shared" si="2"/>
        <v>1</v>
      </c>
      <c r="E34">
        <f t="shared" si="3"/>
        <v>5</v>
      </c>
      <c r="F34">
        <f t="shared" si="4"/>
        <v>8</v>
      </c>
      <c r="G34" s="1">
        <f t="shared" si="5"/>
        <v>43105.333333333336</v>
      </c>
      <c r="H34">
        <v>700.94799999999998</v>
      </c>
      <c r="I34">
        <v>709.41</v>
      </c>
    </row>
    <row r="35" spans="1:9" x14ac:dyDescent="0.25">
      <c r="A35">
        <v>2018010509</v>
      </c>
      <c r="B35" t="str">
        <f t="shared" si="0"/>
        <v>0509</v>
      </c>
      <c r="C35">
        <f t="shared" si="1"/>
        <v>2018</v>
      </c>
      <c r="D35">
        <f t="shared" si="2"/>
        <v>1</v>
      </c>
      <c r="E35">
        <f t="shared" si="3"/>
        <v>5</v>
      </c>
      <c r="F35">
        <f t="shared" si="4"/>
        <v>9</v>
      </c>
      <c r="G35" s="1">
        <f t="shared" si="5"/>
        <v>43105.375</v>
      </c>
      <c r="H35">
        <v>705.86800000000005</v>
      </c>
      <c r="I35">
        <v>714.54</v>
      </c>
    </row>
    <row r="36" spans="1:9" x14ac:dyDescent="0.25">
      <c r="A36">
        <v>2018010510</v>
      </c>
      <c r="B36" t="str">
        <f t="shared" si="0"/>
        <v>0510</v>
      </c>
      <c r="C36">
        <f t="shared" si="1"/>
        <v>2018</v>
      </c>
      <c r="D36">
        <f t="shared" si="2"/>
        <v>1</v>
      </c>
      <c r="E36">
        <f t="shared" si="3"/>
        <v>5</v>
      </c>
      <c r="F36">
        <f t="shared" si="4"/>
        <v>10</v>
      </c>
      <c r="G36" s="1">
        <f t="shared" si="5"/>
        <v>43105.416666666664</v>
      </c>
      <c r="H36">
        <v>710.96699999999998</v>
      </c>
      <c r="I36">
        <v>719.95899999999995</v>
      </c>
    </row>
    <row r="37" spans="1:9" x14ac:dyDescent="0.25">
      <c r="A37">
        <v>2018010511</v>
      </c>
      <c r="B37" t="str">
        <f t="shared" si="0"/>
        <v>0511</v>
      </c>
      <c r="C37">
        <f t="shared" si="1"/>
        <v>2018</v>
      </c>
      <c r="D37">
        <f t="shared" si="2"/>
        <v>1</v>
      </c>
      <c r="E37">
        <f t="shared" si="3"/>
        <v>5</v>
      </c>
      <c r="F37">
        <f t="shared" si="4"/>
        <v>11</v>
      </c>
      <c r="G37" s="1">
        <f t="shared" si="5"/>
        <v>43105.458333333336</v>
      </c>
      <c r="H37">
        <v>716.43100000000004</v>
      </c>
      <c r="I37">
        <v>725.61199999999997</v>
      </c>
    </row>
    <row r="38" spans="1:9" x14ac:dyDescent="0.25">
      <c r="A38">
        <v>2018010512</v>
      </c>
      <c r="B38" t="str">
        <f t="shared" si="0"/>
        <v>0512</v>
      </c>
      <c r="C38">
        <f t="shared" si="1"/>
        <v>2018</v>
      </c>
      <c r="D38">
        <f t="shared" si="2"/>
        <v>1</v>
      </c>
      <c r="E38">
        <f t="shared" si="3"/>
        <v>5</v>
      </c>
      <c r="F38">
        <f t="shared" si="4"/>
        <v>12</v>
      </c>
      <c r="G38" s="1">
        <f t="shared" si="5"/>
        <v>43105.5</v>
      </c>
      <c r="H38">
        <v>722.46699999999998</v>
      </c>
      <c r="I38">
        <v>731.40099999999995</v>
      </c>
    </row>
    <row r="39" spans="1:9" x14ac:dyDescent="0.25">
      <c r="A39">
        <v>2018010513</v>
      </c>
      <c r="B39" t="str">
        <f t="shared" si="0"/>
        <v>0513</v>
      </c>
      <c r="C39">
        <f t="shared" si="1"/>
        <v>2018</v>
      </c>
      <c r="D39">
        <f t="shared" si="2"/>
        <v>1</v>
      </c>
      <c r="E39">
        <f t="shared" si="3"/>
        <v>5</v>
      </c>
      <c r="F39">
        <f t="shared" si="4"/>
        <v>13</v>
      </c>
      <c r="G39" s="1">
        <f t="shared" si="5"/>
        <v>43105.541666666664</v>
      </c>
      <c r="H39">
        <v>727.88</v>
      </c>
      <c r="I39">
        <v>736.99099999999999</v>
      </c>
    </row>
    <row r="40" spans="1:9" x14ac:dyDescent="0.25">
      <c r="A40">
        <v>2018010514</v>
      </c>
      <c r="B40" t="str">
        <f t="shared" si="0"/>
        <v>0514</v>
      </c>
      <c r="C40">
        <f t="shared" si="1"/>
        <v>2018</v>
      </c>
      <c r="D40">
        <f t="shared" si="2"/>
        <v>1</v>
      </c>
      <c r="E40">
        <f t="shared" si="3"/>
        <v>5</v>
      </c>
      <c r="F40">
        <f t="shared" si="4"/>
        <v>14</v>
      </c>
      <c r="G40" s="1">
        <f t="shared" si="5"/>
        <v>43105.583333333336</v>
      </c>
      <c r="H40">
        <v>732.72799999999995</v>
      </c>
      <c r="I40">
        <v>742.33</v>
      </c>
    </row>
    <row r="41" spans="1:9" x14ac:dyDescent="0.25">
      <c r="A41">
        <v>2018010515</v>
      </c>
      <c r="B41" t="str">
        <f t="shared" si="0"/>
        <v>0515</v>
      </c>
      <c r="C41">
        <f t="shared" si="1"/>
        <v>2018</v>
      </c>
      <c r="D41">
        <f t="shared" si="2"/>
        <v>1</v>
      </c>
      <c r="E41">
        <f t="shared" si="3"/>
        <v>5</v>
      </c>
      <c r="F41">
        <f t="shared" si="4"/>
        <v>15</v>
      </c>
      <c r="G41" s="1">
        <f t="shared" si="5"/>
        <v>43105.625</v>
      </c>
      <c r="H41">
        <v>734.79399999999998</v>
      </c>
      <c r="I41">
        <v>746.23199999999997</v>
      </c>
    </row>
    <row r="42" spans="1:9" x14ac:dyDescent="0.25">
      <c r="A42">
        <v>2018010516</v>
      </c>
      <c r="B42" t="str">
        <f t="shared" si="0"/>
        <v>0516</v>
      </c>
      <c r="C42">
        <f t="shared" si="1"/>
        <v>2018</v>
      </c>
      <c r="D42">
        <f t="shared" si="2"/>
        <v>1</v>
      </c>
      <c r="E42">
        <f t="shared" si="3"/>
        <v>5</v>
      </c>
      <c r="F42">
        <f t="shared" si="4"/>
        <v>16</v>
      </c>
      <c r="G42" s="1">
        <f t="shared" si="5"/>
        <v>43105.666666666664</v>
      </c>
      <c r="H42">
        <v>732.93899999999996</v>
      </c>
      <c r="I42">
        <v>745.98400000000004</v>
      </c>
    </row>
    <row r="43" spans="1:9" x14ac:dyDescent="0.25">
      <c r="A43">
        <v>2018010517</v>
      </c>
      <c r="B43" t="str">
        <f t="shared" si="0"/>
        <v>0517</v>
      </c>
      <c r="C43">
        <f t="shared" si="1"/>
        <v>2018</v>
      </c>
      <c r="D43">
        <f t="shared" si="2"/>
        <v>1</v>
      </c>
      <c r="E43">
        <f t="shared" si="3"/>
        <v>5</v>
      </c>
      <c r="F43">
        <f t="shared" si="4"/>
        <v>17</v>
      </c>
      <c r="G43" s="1">
        <f t="shared" si="5"/>
        <v>43105.708333333336</v>
      </c>
      <c r="H43">
        <v>729.60299999999995</v>
      </c>
      <c r="I43">
        <v>744.07500000000005</v>
      </c>
    </row>
    <row r="44" spans="1:9" x14ac:dyDescent="0.25">
      <c r="A44">
        <v>2018010518</v>
      </c>
      <c r="B44" t="str">
        <f t="shared" si="0"/>
        <v>0518</v>
      </c>
      <c r="C44">
        <f t="shared" si="1"/>
        <v>2018</v>
      </c>
      <c r="D44">
        <f t="shared" si="2"/>
        <v>1</v>
      </c>
      <c r="E44">
        <f t="shared" si="3"/>
        <v>5</v>
      </c>
      <c r="F44">
        <f t="shared" si="4"/>
        <v>18</v>
      </c>
      <c r="G44" s="1">
        <f t="shared" si="5"/>
        <v>43105.75</v>
      </c>
      <c r="H44">
        <v>725.87</v>
      </c>
      <c r="I44">
        <v>742.28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7A7B-8512-C847-AEC2-AE86374E728F}">
  <dimension ref="A1:I44"/>
  <sheetViews>
    <sheetView workbookViewId="0">
      <selection activeCell="I9" sqref="I9"/>
    </sheetView>
  </sheetViews>
  <sheetFormatPr baseColWidth="10" defaultRowHeight="18" x14ac:dyDescent="0.25"/>
  <cols>
    <col min="2" max="2" width="7.85546875" customWidth="1"/>
    <col min="3" max="6" width="5.85546875" customWidth="1"/>
  </cols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7</v>
      </c>
      <c r="I1" t="s">
        <v>9</v>
      </c>
    </row>
    <row r="2" spans="1:9" x14ac:dyDescent="0.25">
      <c r="A2">
        <v>2018010400</v>
      </c>
      <c r="B2" t="str">
        <f>MID($A2,7,4)</f>
        <v>0400</v>
      </c>
      <c r="C2">
        <f>VALUE(MID($A2,1,4))</f>
        <v>2018</v>
      </c>
      <c r="D2">
        <f>VALUE(MID($A2,5,2))</f>
        <v>1</v>
      </c>
      <c r="E2">
        <f>VALUE(MID($A2,7,2))</f>
        <v>4</v>
      </c>
      <c r="F2">
        <f>VALUE(MID($A2,9,2))</f>
        <v>0</v>
      </c>
      <c r="G2" s="1">
        <f>DATE(C2,D2,E2)+TIME(F2,0,0)</f>
        <v>43104</v>
      </c>
      <c r="H2">
        <v>11.229100000000001</v>
      </c>
      <c r="I2">
        <v>10.586399999999999</v>
      </c>
    </row>
    <row r="3" spans="1:9" x14ac:dyDescent="0.25">
      <c r="A3">
        <v>2018010401</v>
      </c>
      <c r="B3" t="str">
        <f t="shared" ref="B3:B44" si="0">MID($A3,7,4)</f>
        <v>0401</v>
      </c>
      <c r="C3">
        <f t="shared" ref="C3:C44" si="1">VALUE(MID($A3,1,4))</f>
        <v>2018</v>
      </c>
      <c r="D3">
        <f t="shared" ref="D3:D44" si="2">VALUE(MID($A3,5,2))</f>
        <v>1</v>
      </c>
      <c r="E3">
        <f t="shared" ref="E3:E44" si="3">VALUE(MID($A3,7,2))</f>
        <v>4</v>
      </c>
      <c r="F3">
        <f t="shared" ref="F3:F44" si="4">VALUE(MID($A3,9,2))</f>
        <v>1</v>
      </c>
      <c r="G3" s="1">
        <f t="shared" ref="G3:G44" si="5">DATE(C3,D3,E3)+TIME(F3,0,0)</f>
        <v>43104.041666666664</v>
      </c>
      <c r="H3">
        <v>11.5688</v>
      </c>
      <c r="I3">
        <v>10.8996</v>
      </c>
    </row>
    <row r="4" spans="1:9" x14ac:dyDescent="0.25">
      <c r="A4">
        <v>2018010402</v>
      </c>
      <c r="B4" t="str">
        <f t="shared" si="0"/>
        <v>0402</v>
      </c>
      <c r="C4">
        <f t="shared" si="1"/>
        <v>2018</v>
      </c>
      <c r="D4">
        <f t="shared" si="2"/>
        <v>1</v>
      </c>
      <c r="E4">
        <f t="shared" si="3"/>
        <v>4</v>
      </c>
      <c r="F4">
        <f t="shared" si="4"/>
        <v>2</v>
      </c>
      <c r="G4" s="1">
        <f t="shared" si="5"/>
        <v>43104.083333333336</v>
      </c>
      <c r="H4">
        <v>11.9047</v>
      </c>
      <c r="I4">
        <v>11.1692</v>
      </c>
    </row>
    <row r="5" spans="1:9" x14ac:dyDescent="0.25">
      <c r="A5">
        <v>2018010403</v>
      </c>
      <c r="B5" t="str">
        <f t="shared" si="0"/>
        <v>0403</v>
      </c>
      <c r="C5">
        <f t="shared" si="1"/>
        <v>2018</v>
      </c>
      <c r="D5">
        <f t="shared" si="2"/>
        <v>1</v>
      </c>
      <c r="E5">
        <f t="shared" si="3"/>
        <v>4</v>
      </c>
      <c r="F5">
        <f t="shared" si="4"/>
        <v>3</v>
      </c>
      <c r="G5" s="1">
        <f t="shared" si="5"/>
        <v>43104.125</v>
      </c>
      <c r="H5">
        <v>12.225099999999999</v>
      </c>
      <c r="I5">
        <v>11.534599999999999</v>
      </c>
    </row>
    <row r="6" spans="1:9" x14ac:dyDescent="0.25">
      <c r="A6">
        <v>2018010404</v>
      </c>
      <c r="B6" t="str">
        <f t="shared" si="0"/>
        <v>0404</v>
      </c>
      <c r="C6">
        <f t="shared" si="1"/>
        <v>2018</v>
      </c>
      <c r="D6">
        <f t="shared" si="2"/>
        <v>1</v>
      </c>
      <c r="E6">
        <f t="shared" si="3"/>
        <v>4</v>
      </c>
      <c r="F6">
        <f t="shared" si="4"/>
        <v>4</v>
      </c>
      <c r="G6" s="1">
        <f t="shared" si="5"/>
        <v>43104.166666666664</v>
      </c>
      <c r="H6">
        <v>12.573</v>
      </c>
      <c r="I6">
        <v>11.9924</v>
      </c>
    </row>
    <row r="7" spans="1:9" x14ac:dyDescent="0.25">
      <c r="A7">
        <v>2018010405</v>
      </c>
      <c r="B7" t="str">
        <f t="shared" si="0"/>
        <v>0405</v>
      </c>
      <c r="C7">
        <f t="shared" si="1"/>
        <v>2018</v>
      </c>
      <c r="D7">
        <f t="shared" si="2"/>
        <v>1</v>
      </c>
      <c r="E7">
        <f t="shared" si="3"/>
        <v>4</v>
      </c>
      <c r="F7">
        <f t="shared" si="4"/>
        <v>5</v>
      </c>
      <c r="G7" s="1">
        <f t="shared" si="5"/>
        <v>43104.208333333336</v>
      </c>
      <c r="H7">
        <v>12.916499999999999</v>
      </c>
      <c r="I7">
        <v>12.4414</v>
      </c>
    </row>
    <row r="8" spans="1:9" x14ac:dyDescent="0.25">
      <c r="A8">
        <v>2018010406</v>
      </c>
      <c r="B8" t="str">
        <f t="shared" si="0"/>
        <v>0406</v>
      </c>
      <c r="C8">
        <f t="shared" si="1"/>
        <v>2018</v>
      </c>
      <c r="D8">
        <f t="shared" si="2"/>
        <v>1</v>
      </c>
      <c r="E8">
        <f t="shared" si="3"/>
        <v>4</v>
      </c>
      <c r="F8">
        <f t="shared" si="4"/>
        <v>6</v>
      </c>
      <c r="G8" s="1">
        <f t="shared" si="5"/>
        <v>43104.25</v>
      </c>
      <c r="H8">
        <v>13.2827</v>
      </c>
      <c r="I8">
        <v>12.9003</v>
      </c>
    </row>
    <row r="9" spans="1:9" x14ac:dyDescent="0.25">
      <c r="A9">
        <v>2018010407</v>
      </c>
      <c r="B9" t="str">
        <f t="shared" si="0"/>
        <v>0407</v>
      </c>
      <c r="C9">
        <f t="shared" si="1"/>
        <v>2018</v>
      </c>
      <c r="D9">
        <f t="shared" si="2"/>
        <v>1</v>
      </c>
      <c r="E9">
        <f t="shared" si="3"/>
        <v>4</v>
      </c>
      <c r="F9">
        <f t="shared" si="4"/>
        <v>7</v>
      </c>
      <c r="G9" s="1">
        <f t="shared" si="5"/>
        <v>43104.291666666664</v>
      </c>
      <c r="H9">
        <v>13.6889</v>
      </c>
      <c r="I9">
        <v>13.3992</v>
      </c>
    </row>
    <row r="10" spans="1:9" x14ac:dyDescent="0.25">
      <c r="A10">
        <v>2018010408</v>
      </c>
      <c r="B10" t="str">
        <f t="shared" si="0"/>
        <v>0408</v>
      </c>
      <c r="C10">
        <f t="shared" si="1"/>
        <v>2018</v>
      </c>
      <c r="D10">
        <f t="shared" si="2"/>
        <v>1</v>
      </c>
      <c r="E10">
        <f t="shared" si="3"/>
        <v>4</v>
      </c>
      <c r="F10">
        <f t="shared" si="4"/>
        <v>8</v>
      </c>
      <c r="G10" s="1">
        <f t="shared" si="5"/>
        <v>43104.333333333336</v>
      </c>
      <c r="H10">
        <v>14.102399999999999</v>
      </c>
      <c r="I10">
        <v>13.832700000000001</v>
      </c>
    </row>
    <row r="11" spans="1:9" x14ac:dyDescent="0.25">
      <c r="A11">
        <v>2018010409</v>
      </c>
      <c r="B11" t="str">
        <f t="shared" si="0"/>
        <v>0409</v>
      </c>
      <c r="C11">
        <f t="shared" si="1"/>
        <v>2018</v>
      </c>
      <c r="D11">
        <f t="shared" si="2"/>
        <v>1</v>
      </c>
      <c r="E11">
        <f t="shared" si="3"/>
        <v>4</v>
      </c>
      <c r="F11">
        <f t="shared" si="4"/>
        <v>9</v>
      </c>
      <c r="G11" s="1">
        <f t="shared" si="5"/>
        <v>43104.375</v>
      </c>
      <c r="H11">
        <v>14.4918</v>
      </c>
      <c r="I11">
        <v>14.212199999999999</v>
      </c>
    </row>
    <row r="12" spans="1:9" x14ac:dyDescent="0.25">
      <c r="A12">
        <v>2018010410</v>
      </c>
      <c r="B12" t="str">
        <f t="shared" si="0"/>
        <v>0410</v>
      </c>
      <c r="C12">
        <f t="shared" si="1"/>
        <v>2018</v>
      </c>
      <c r="D12">
        <f t="shared" si="2"/>
        <v>1</v>
      </c>
      <c r="E12">
        <f t="shared" si="3"/>
        <v>4</v>
      </c>
      <c r="F12">
        <f t="shared" si="4"/>
        <v>10</v>
      </c>
      <c r="G12" s="1">
        <f t="shared" si="5"/>
        <v>43104.416666666664</v>
      </c>
      <c r="H12">
        <v>14.807700000000001</v>
      </c>
      <c r="I12">
        <v>14.5543</v>
      </c>
    </row>
    <row r="13" spans="1:9" x14ac:dyDescent="0.25">
      <c r="A13">
        <v>2018010411</v>
      </c>
      <c r="B13" t="str">
        <f t="shared" si="0"/>
        <v>0411</v>
      </c>
      <c r="C13">
        <f t="shared" si="1"/>
        <v>2018</v>
      </c>
      <c r="D13">
        <f t="shared" si="2"/>
        <v>1</v>
      </c>
      <c r="E13">
        <f t="shared" si="3"/>
        <v>4</v>
      </c>
      <c r="F13">
        <f t="shared" si="4"/>
        <v>11</v>
      </c>
      <c r="G13" s="1">
        <f t="shared" si="5"/>
        <v>43104.458333333336</v>
      </c>
      <c r="H13">
        <v>15.1028</v>
      </c>
      <c r="I13">
        <v>14.85</v>
      </c>
    </row>
    <row r="14" spans="1:9" x14ac:dyDescent="0.25">
      <c r="A14">
        <v>2018010412</v>
      </c>
      <c r="B14" t="str">
        <f t="shared" si="0"/>
        <v>0412</v>
      </c>
      <c r="C14">
        <f t="shared" si="1"/>
        <v>2018</v>
      </c>
      <c r="D14">
        <f t="shared" si="2"/>
        <v>1</v>
      </c>
      <c r="E14">
        <f t="shared" si="3"/>
        <v>4</v>
      </c>
      <c r="F14">
        <f t="shared" si="4"/>
        <v>12</v>
      </c>
      <c r="G14" s="1">
        <f t="shared" si="5"/>
        <v>43104.5</v>
      </c>
      <c r="H14">
        <v>15.370699999999999</v>
      </c>
      <c r="I14">
        <v>15.0739</v>
      </c>
    </row>
    <row r="15" spans="1:9" x14ac:dyDescent="0.25">
      <c r="A15">
        <v>2018010413</v>
      </c>
      <c r="B15" t="str">
        <f t="shared" si="0"/>
        <v>0413</v>
      </c>
      <c r="C15">
        <f t="shared" si="1"/>
        <v>2018</v>
      </c>
      <c r="D15">
        <f t="shared" si="2"/>
        <v>1</v>
      </c>
      <c r="E15">
        <f t="shared" si="3"/>
        <v>4</v>
      </c>
      <c r="F15">
        <f t="shared" si="4"/>
        <v>13</v>
      </c>
      <c r="G15" s="1">
        <f t="shared" si="5"/>
        <v>43104.541666666664</v>
      </c>
      <c r="H15">
        <v>15.584899999999999</v>
      </c>
      <c r="I15">
        <v>15.2256</v>
      </c>
    </row>
    <row r="16" spans="1:9" x14ac:dyDescent="0.25">
      <c r="A16">
        <v>2018010414</v>
      </c>
      <c r="B16" t="str">
        <f t="shared" si="0"/>
        <v>0414</v>
      </c>
      <c r="C16">
        <f t="shared" si="1"/>
        <v>2018</v>
      </c>
      <c r="D16">
        <f t="shared" si="2"/>
        <v>1</v>
      </c>
      <c r="E16">
        <f t="shared" si="3"/>
        <v>4</v>
      </c>
      <c r="F16">
        <f t="shared" si="4"/>
        <v>14</v>
      </c>
      <c r="G16" s="1">
        <f t="shared" si="5"/>
        <v>43104.583333333336</v>
      </c>
      <c r="H16">
        <v>15.7372</v>
      </c>
      <c r="I16">
        <v>15.3291</v>
      </c>
    </row>
    <row r="17" spans="1:9" x14ac:dyDescent="0.25">
      <c r="A17">
        <v>2018010415</v>
      </c>
      <c r="B17" t="str">
        <f t="shared" si="0"/>
        <v>0415</v>
      </c>
      <c r="C17">
        <f t="shared" si="1"/>
        <v>2018</v>
      </c>
      <c r="D17">
        <f t="shared" si="2"/>
        <v>1</v>
      </c>
      <c r="E17">
        <f t="shared" si="3"/>
        <v>4</v>
      </c>
      <c r="F17">
        <f t="shared" si="4"/>
        <v>15</v>
      </c>
      <c r="G17" s="1">
        <f t="shared" si="5"/>
        <v>43104.625</v>
      </c>
      <c r="H17">
        <v>15.893000000000001</v>
      </c>
      <c r="I17">
        <v>15.470700000000001</v>
      </c>
    </row>
    <row r="18" spans="1:9" x14ac:dyDescent="0.25">
      <c r="A18">
        <v>2018010416</v>
      </c>
      <c r="B18" t="str">
        <f t="shared" si="0"/>
        <v>0416</v>
      </c>
      <c r="C18">
        <f t="shared" si="1"/>
        <v>2018</v>
      </c>
      <c r="D18">
        <f t="shared" si="2"/>
        <v>1</v>
      </c>
      <c r="E18">
        <f t="shared" si="3"/>
        <v>4</v>
      </c>
      <c r="F18">
        <f t="shared" si="4"/>
        <v>16</v>
      </c>
      <c r="G18" s="1">
        <f t="shared" si="5"/>
        <v>43104.666666666664</v>
      </c>
      <c r="H18">
        <v>16.015599999999999</v>
      </c>
      <c r="I18">
        <v>15.5665</v>
      </c>
    </row>
    <row r="19" spans="1:9" x14ac:dyDescent="0.25">
      <c r="A19">
        <v>2018010417</v>
      </c>
      <c r="B19" t="str">
        <f t="shared" si="0"/>
        <v>0417</v>
      </c>
      <c r="C19">
        <f t="shared" si="1"/>
        <v>2018</v>
      </c>
      <c r="D19">
        <f t="shared" si="2"/>
        <v>1</v>
      </c>
      <c r="E19">
        <f t="shared" si="3"/>
        <v>4</v>
      </c>
      <c r="F19">
        <f t="shared" si="4"/>
        <v>17</v>
      </c>
      <c r="G19" s="1">
        <f t="shared" si="5"/>
        <v>43104.708333333336</v>
      </c>
      <c r="H19">
        <v>16.042300000000001</v>
      </c>
      <c r="I19">
        <v>15.606299999999999</v>
      </c>
    </row>
    <row r="20" spans="1:9" x14ac:dyDescent="0.25">
      <c r="A20">
        <v>2018010418</v>
      </c>
      <c r="B20" t="str">
        <f t="shared" si="0"/>
        <v>0418</v>
      </c>
      <c r="C20">
        <f t="shared" si="1"/>
        <v>2018</v>
      </c>
      <c r="D20">
        <f t="shared" si="2"/>
        <v>1</v>
      </c>
      <c r="E20">
        <f t="shared" si="3"/>
        <v>4</v>
      </c>
      <c r="F20">
        <f t="shared" si="4"/>
        <v>18</v>
      </c>
      <c r="G20" s="1">
        <f t="shared" si="5"/>
        <v>43104.75</v>
      </c>
      <c r="H20">
        <v>16.040500000000002</v>
      </c>
      <c r="I20">
        <v>15.610200000000001</v>
      </c>
    </row>
    <row r="21" spans="1:9" x14ac:dyDescent="0.25">
      <c r="A21">
        <v>2018010419</v>
      </c>
      <c r="B21" t="str">
        <f t="shared" si="0"/>
        <v>0419</v>
      </c>
      <c r="C21">
        <f t="shared" si="1"/>
        <v>2018</v>
      </c>
      <c r="D21">
        <f t="shared" si="2"/>
        <v>1</v>
      </c>
      <c r="E21">
        <f t="shared" si="3"/>
        <v>4</v>
      </c>
      <c r="F21">
        <f t="shared" si="4"/>
        <v>19</v>
      </c>
      <c r="G21" s="1">
        <f t="shared" si="5"/>
        <v>43104.791666666664</v>
      </c>
      <c r="H21">
        <v>16.0321</v>
      </c>
      <c r="I21">
        <v>15.5566</v>
      </c>
    </row>
    <row r="22" spans="1:9" x14ac:dyDescent="0.25">
      <c r="A22">
        <v>2018010420</v>
      </c>
      <c r="B22" t="str">
        <f t="shared" si="0"/>
        <v>0420</v>
      </c>
      <c r="C22">
        <f t="shared" si="1"/>
        <v>2018</v>
      </c>
      <c r="D22">
        <f t="shared" si="2"/>
        <v>1</v>
      </c>
      <c r="E22">
        <f t="shared" si="3"/>
        <v>4</v>
      </c>
      <c r="F22">
        <f t="shared" si="4"/>
        <v>20</v>
      </c>
      <c r="G22" s="1">
        <f t="shared" si="5"/>
        <v>43104.833333333336</v>
      </c>
      <c r="H22">
        <v>16.030100000000001</v>
      </c>
      <c r="I22">
        <v>15.491400000000001</v>
      </c>
    </row>
    <row r="23" spans="1:9" x14ac:dyDescent="0.25">
      <c r="A23">
        <v>2018010421</v>
      </c>
      <c r="B23" t="str">
        <f t="shared" si="0"/>
        <v>0421</v>
      </c>
      <c r="C23">
        <f t="shared" si="1"/>
        <v>2018</v>
      </c>
      <c r="D23">
        <f t="shared" si="2"/>
        <v>1</v>
      </c>
      <c r="E23">
        <f t="shared" si="3"/>
        <v>4</v>
      </c>
      <c r="F23">
        <f t="shared" si="4"/>
        <v>21</v>
      </c>
      <c r="G23" s="1">
        <f t="shared" si="5"/>
        <v>43104.875</v>
      </c>
      <c r="H23">
        <v>16.024699999999999</v>
      </c>
      <c r="I23">
        <v>15.457700000000001</v>
      </c>
    </row>
    <row r="24" spans="1:9" x14ac:dyDescent="0.25">
      <c r="A24">
        <v>2018010422</v>
      </c>
      <c r="B24" t="str">
        <f t="shared" si="0"/>
        <v>0422</v>
      </c>
      <c r="C24">
        <f t="shared" si="1"/>
        <v>2018</v>
      </c>
      <c r="D24">
        <f t="shared" si="2"/>
        <v>1</v>
      </c>
      <c r="E24">
        <f t="shared" si="3"/>
        <v>4</v>
      </c>
      <c r="F24">
        <f t="shared" si="4"/>
        <v>22</v>
      </c>
      <c r="G24" s="1">
        <f t="shared" si="5"/>
        <v>43104.916666666664</v>
      </c>
      <c r="H24">
        <v>16.010400000000001</v>
      </c>
      <c r="I24">
        <v>15.4506</v>
      </c>
    </row>
    <row r="25" spans="1:9" x14ac:dyDescent="0.25">
      <c r="A25">
        <v>2018010423</v>
      </c>
      <c r="B25" t="str">
        <f t="shared" si="0"/>
        <v>0423</v>
      </c>
      <c r="C25">
        <f t="shared" si="1"/>
        <v>2018</v>
      </c>
      <c r="D25">
        <f t="shared" si="2"/>
        <v>1</v>
      </c>
      <c r="E25">
        <f t="shared" si="3"/>
        <v>4</v>
      </c>
      <c r="F25">
        <f t="shared" si="4"/>
        <v>23</v>
      </c>
      <c r="G25" s="1">
        <f t="shared" si="5"/>
        <v>43104.958333333336</v>
      </c>
      <c r="H25">
        <v>15.9679</v>
      </c>
      <c r="I25">
        <v>15.431900000000001</v>
      </c>
    </row>
    <row r="26" spans="1:9" x14ac:dyDescent="0.25">
      <c r="A26">
        <v>2018010500</v>
      </c>
      <c r="B26" t="str">
        <f t="shared" si="0"/>
        <v>0500</v>
      </c>
      <c r="C26">
        <f t="shared" si="1"/>
        <v>2018</v>
      </c>
      <c r="D26">
        <f t="shared" si="2"/>
        <v>1</v>
      </c>
      <c r="E26">
        <f t="shared" si="3"/>
        <v>5</v>
      </c>
      <c r="F26">
        <f t="shared" si="4"/>
        <v>0</v>
      </c>
      <c r="G26" s="1">
        <f t="shared" si="5"/>
        <v>43105</v>
      </c>
      <c r="H26">
        <v>15.9338</v>
      </c>
      <c r="I26">
        <v>15.3933</v>
      </c>
    </row>
    <row r="27" spans="1:9" x14ac:dyDescent="0.25">
      <c r="A27">
        <v>2018010501</v>
      </c>
      <c r="B27" t="str">
        <f t="shared" si="0"/>
        <v>0501</v>
      </c>
      <c r="C27">
        <f t="shared" si="1"/>
        <v>2018</v>
      </c>
      <c r="D27">
        <f t="shared" si="2"/>
        <v>1</v>
      </c>
      <c r="E27">
        <f t="shared" si="3"/>
        <v>5</v>
      </c>
      <c r="F27">
        <f t="shared" si="4"/>
        <v>1</v>
      </c>
      <c r="G27" s="1">
        <f t="shared" si="5"/>
        <v>43105.041666666664</v>
      </c>
      <c r="H27">
        <v>15.8802</v>
      </c>
      <c r="I27">
        <v>15.323600000000001</v>
      </c>
    </row>
    <row r="28" spans="1:9" x14ac:dyDescent="0.25">
      <c r="A28">
        <v>2018010502</v>
      </c>
      <c r="B28" t="str">
        <f t="shared" si="0"/>
        <v>0502</v>
      </c>
      <c r="C28">
        <f t="shared" si="1"/>
        <v>2018</v>
      </c>
      <c r="D28">
        <f t="shared" si="2"/>
        <v>1</v>
      </c>
      <c r="E28">
        <f t="shared" si="3"/>
        <v>5</v>
      </c>
      <c r="F28">
        <f t="shared" si="4"/>
        <v>2</v>
      </c>
      <c r="G28" s="1">
        <f t="shared" si="5"/>
        <v>43105.083333333336</v>
      </c>
      <c r="H28">
        <v>15.811199999999999</v>
      </c>
      <c r="I28">
        <v>15.2455</v>
      </c>
    </row>
    <row r="29" spans="1:9" x14ac:dyDescent="0.25">
      <c r="A29">
        <v>2018010503</v>
      </c>
      <c r="B29" t="str">
        <f t="shared" si="0"/>
        <v>0503</v>
      </c>
      <c r="C29">
        <f t="shared" si="1"/>
        <v>2018</v>
      </c>
      <c r="D29">
        <f t="shared" si="2"/>
        <v>1</v>
      </c>
      <c r="E29">
        <f t="shared" si="3"/>
        <v>5</v>
      </c>
      <c r="F29">
        <f t="shared" si="4"/>
        <v>3</v>
      </c>
      <c r="G29" s="1">
        <f t="shared" si="5"/>
        <v>43105.125</v>
      </c>
      <c r="H29">
        <v>15.761900000000001</v>
      </c>
      <c r="I29">
        <v>15.168699999999999</v>
      </c>
    </row>
    <row r="30" spans="1:9" x14ac:dyDescent="0.25">
      <c r="A30">
        <v>2018010504</v>
      </c>
      <c r="B30" t="str">
        <f t="shared" si="0"/>
        <v>0504</v>
      </c>
      <c r="C30">
        <f t="shared" si="1"/>
        <v>2018</v>
      </c>
      <c r="D30">
        <f t="shared" si="2"/>
        <v>1</v>
      </c>
      <c r="E30">
        <f t="shared" si="3"/>
        <v>5</v>
      </c>
      <c r="F30">
        <f t="shared" si="4"/>
        <v>4</v>
      </c>
      <c r="G30" s="1">
        <f t="shared" si="5"/>
        <v>43105.166666666664</v>
      </c>
      <c r="H30">
        <v>15.7209</v>
      </c>
      <c r="I30">
        <v>15.070399999999999</v>
      </c>
    </row>
    <row r="31" spans="1:9" x14ac:dyDescent="0.25">
      <c r="A31">
        <v>2018010505</v>
      </c>
      <c r="B31" t="str">
        <f t="shared" si="0"/>
        <v>0505</v>
      </c>
      <c r="C31">
        <f t="shared" si="1"/>
        <v>2018</v>
      </c>
      <c r="D31">
        <f t="shared" si="2"/>
        <v>1</v>
      </c>
      <c r="E31">
        <f t="shared" si="3"/>
        <v>5</v>
      </c>
      <c r="F31">
        <f t="shared" si="4"/>
        <v>5</v>
      </c>
      <c r="G31" s="1">
        <f t="shared" si="5"/>
        <v>43105.208333333336</v>
      </c>
      <c r="H31">
        <v>15.671200000000001</v>
      </c>
      <c r="I31">
        <v>14.970700000000001</v>
      </c>
    </row>
    <row r="32" spans="1:9" x14ac:dyDescent="0.25">
      <c r="A32">
        <v>2018010506</v>
      </c>
      <c r="B32" t="str">
        <f t="shared" si="0"/>
        <v>0506</v>
      </c>
      <c r="C32">
        <f t="shared" si="1"/>
        <v>2018</v>
      </c>
      <c r="D32">
        <f t="shared" si="2"/>
        <v>1</v>
      </c>
      <c r="E32">
        <f t="shared" si="3"/>
        <v>5</v>
      </c>
      <c r="F32">
        <f t="shared" si="4"/>
        <v>6</v>
      </c>
      <c r="G32" s="1">
        <f t="shared" si="5"/>
        <v>43105.25</v>
      </c>
      <c r="H32">
        <v>15.6028</v>
      </c>
      <c r="I32">
        <v>14.868</v>
      </c>
    </row>
    <row r="33" spans="1:9" x14ac:dyDescent="0.25">
      <c r="A33">
        <v>2018010507</v>
      </c>
      <c r="B33" t="str">
        <f t="shared" si="0"/>
        <v>0507</v>
      </c>
      <c r="C33">
        <f t="shared" si="1"/>
        <v>2018</v>
      </c>
      <c r="D33">
        <f t="shared" si="2"/>
        <v>1</v>
      </c>
      <c r="E33">
        <f t="shared" si="3"/>
        <v>5</v>
      </c>
      <c r="F33">
        <f t="shared" si="4"/>
        <v>7</v>
      </c>
      <c r="G33" s="1">
        <f t="shared" si="5"/>
        <v>43105.291666666664</v>
      </c>
      <c r="H33">
        <v>15.507300000000001</v>
      </c>
      <c r="I33">
        <v>14.757400000000001</v>
      </c>
    </row>
    <row r="34" spans="1:9" x14ac:dyDescent="0.25">
      <c r="A34">
        <v>2018010508</v>
      </c>
      <c r="B34" t="str">
        <f t="shared" si="0"/>
        <v>0508</v>
      </c>
      <c r="C34">
        <f t="shared" si="1"/>
        <v>2018</v>
      </c>
      <c r="D34">
        <f t="shared" si="2"/>
        <v>1</v>
      </c>
      <c r="E34">
        <f t="shared" si="3"/>
        <v>5</v>
      </c>
      <c r="F34">
        <f t="shared" si="4"/>
        <v>8</v>
      </c>
      <c r="G34" s="1">
        <f t="shared" si="5"/>
        <v>43105.333333333336</v>
      </c>
      <c r="H34">
        <v>15.386200000000001</v>
      </c>
      <c r="I34">
        <v>14.634499999999999</v>
      </c>
    </row>
    <row r="35" spans="1:9" x14ac:dyDescent="0.25">
      <c r="A35">
        <v>2018010509</v>
      </c>
      <c r="B35" t="str">
        <f t="shared" si="0"/>
        <v>0509</v>
      </c>
      <c r="C35">
        <f t="shared" si="1"/>
        <v>2018</v>
      </c>
      <c r="D35">
        <f t="shared" si="2"/>
        <v>1</v>
      </c>
      <c r="E35">
        <f t="shared" si="3"/>
        <v>5</v>
      </c>
      <c r="F35">
        <f t="shared" si="4"/>
        <v>9</v>
      </c>
      <c r="G35" s="1">
        <f t="shared" si="5"/>
        <v>43105.375</v>
      </c>
      <c r="H35">
        <v>15.235799999999999</v>
      </c>
      <c r="I35">
        <v>14.499499999999999</v>
      </c>
    </row>
    <row r="36" spans="1:9" x14ac:dyDescent="0.25">
      <c r="A36">
        <v>2018010510</v>
      </c>
      <c r="B36" t="str">
        <f t="shared" si="0"/>
        <v>0510</v>
      </c>
      <c r="C36">
        <f t="shared" si="1"/>
        <v>2018</v>
      </c>
      <c r="D36">
        <f t="shared" si="2"/>
        <v>1</v>
      </c>
      <c r="E36">
        <f t="shared" si="3"/>
        <v>5</v>
      </c>
      <c r="F36">
        <f t="shared" si="4"/>
        <v>10</v>
      </c>
      <c r="G36" s="1">
        <f t="shared" si="5"/>
        <v>43105.416666666664</v>
      </c>
      <c r="H36">
        <v>15.0566</v>
      </c>
      <c r="I36">
        <v>14.3689</v>
      </c>
    </row>
    <row r="37" spans="1:9" x14ac:dyDescent="0.25">
      <c r="A37">
        <v>2018010511</v>
      </c>
      <c r="B37" t="str">
        <f t="shared" si="0"/>
        <v>0511</v>
      </c>
      <c r="C37">
        <f t="shared" si="1"/>
        <v>2018</v>
      </c>
      <c r="D37">
        <f t="shared" si="2"/>
        <v>1</v>
      </c>
      <c r="E37">
        <f t="shared" si="3"/>
        <v>5</v>
      </c>
      <c r="F37">
        <f t="shared" si="4"/>
        <v>11</v>
      </c>
      <c r="G37" s="1">
        <f t="shared" si="5"/>
        <v>43105.458333333336</v>
      </c>
      <c r="H37">
        <v>14.8835</v>
      </c>
      <c r="I37">
        <v>14.2357</v>
      </c>
    </row>
    <row r="38" spans="1:9" x14ac:dyDescent="0.25">
      <c r="A38">
        <v>2018010512</v>
      </c>
      <c r="B38" t="str">
        <f t="shared" si="0"/>
        <v>0512</v>
      </c>
      <c r="C38">
        <f t="shared" si="1"/>
        <v>2018</v>
      </c>
      <c r="D38">
        <f t="shared" si="2"/>
        <v>1</v>
      </c>
      <c r="E38">
        <f t="shared" si="3"/>
        <v>5</v>
      </c>
      <c r="F38">
        <f t="shared" si="4"/>
        <v>12</v>
      </c>
      <c r="G38" s="1">
        <f t="shared" si="5"/>
        <v>43105.5</v>
      </c>
      <c r="H38">
        <v>14.714399999999999</v>
      </c>
      <c r="I38">
        <v>14.0823</v>
      </c>
    </row>
    <row r="39" spans="1:9" x14ac:dyDescent="0.25">
      <c r="A39">
        <v>2018010513</v>
      </c>
      <c r="B39" t="str">
        <f t="shared" si="0"/>
        <v>0513</v>
      </c>
      <c r="C39">
        <f t="shared" si="1"/>
        <v>2018</v>
      </c>
      <c r="D39">
        <f t="shared" si="2"/>
        <v>1</v>
      </c>
      <c r="E39">
        <f t="shared" si="3"/>
        <v>5</v>
      </c>
      <c r="F39">
        <f t="shared" si="4"/>
        <v>13</v>
      </c>
      <c r="G39" s="1">
        <f t="shared" si="5"/>
        <v>43105.541666666664</v>
      </c>
      <c r="H39">
        <v>14.524100000000001</v>
      </c>
      <c r="I39">
        <v>13.92</v>
      </c>
    </row>
    <row r="40" spans="1:9" x14ac:dyDescent="0.25">
      <c r="A40">
        <v>2018010514</v>
      </c>
      <c r="B40" t="str">
        <f t="shared" si="0"/>
        <v>0514</v>
      </c>
      <c r="C40">
        <f t="shared" si="1"/>
        <v>2018</v>
      </c>
      <c r="D40">
        <f t="shared" si="2"/>
        <v>1</v>
      </c>
      <c r="E40">
        <f t="shared" si="3"/>
        <v>5</v>
      </c>
      <c r="F40">
        <f t="shared" si="4"/>
        <v>14</v>
      </c>
      <c r="G40" s="1">
        <f t="shared" si="5"/>
        <v>43105.583333333336</v>
      </c>
      <c r="H40">
        <v>14.337300000000001</v>
      </c>
      <c r="I40">
        <v>13.765499999999999</v>
      </c>
    </row>
    <row r="41" spans="1:9" x14ac:dyDescent="0.25">
      <c r="A41">
        <v>2018010515</v>
      </c>
      <c r="B41" t="str">
        <f t="shared" si="0"/>
        <v>0515</v>
      </c>
      <c r="C41">
        <f t="shared" si="1"/>
        <v>2018</v>
      </c>
      <c r="D41">
        <f t="shared" si="2"/>
        <v>1</v>
      </c>
      <c r="E41">
        <f t="shared" si="3"/>
        <v>5</v>
      </c>
      <c r="F41">
        <f t="shared" si="4"/>
        <v>15</v>
      </c>
      <c r="G41" s="1">
        <f t="shared" si="5"/>
        <v>43105.625</v>
      </c>
      <c r="H41">
        <v>14.1219</v>
      </c>
      <c r="I41">
        <v>13.611599999999999</v>
      </c>
    </row>
    <row r="42" spans="1:9" x14ac:dyDescent="0.25">
      <c r="A42">
        <v>2018010516</v>
      </c>
      <c r="B42" t="str">
        <f t="shared" si="0"/>
        <v>0516</v>
      </c>
      <c r="C42">
        <f t="shared" si="1"/>
        <v>2018</v>
      </c>
      <c r="D42">
        <f t="shared" si="2"/>
        <v>1</v>
      </c>
      <c r="E42">
        <f t="shared" si="3"/>
        <v>5</v>
      </c>
      <c r="F42">
        <f t="shared" si="4"/>
        <v>16</v>
      </c>
      <c r="G42" s="1">
        <f t="shared" si="5"/>
        <v>43105.666666666664</v>
      </c>
      <c r="H42">
        <v>13.881</v>
      </c>
      <c r="I42">
        <v>13.4093</v>
      </c>
    </row>
    <row r="43" spans="1:9" x14ac:dyDescent="0.25">
      <c r="A43">
        <v>2018010517</v>
      </c>
      <c r="B43" t="str">
        <f t="shared" si="0"/>
        <v>0517</v>
      </c>
      <c r="C43">
        <f t="shared" si="1"/>
        <v>2018</v>
      </c>
      <c r="D43">
        <f t="shared" si="2"/>
        <v>1</v>
      </c>
      <c r="E43">
        <f t="shared" si="3"/>
        <v>5</v>
      </c>
      <c r="F43">
        <f t="shared" si="4"/>
        <v>17</v>
      </c>
      <c r="G43" s="1">
        <f t="shared" si="5"/>
        <v>43105.708333333336</v>
      </c>
      <c r="H43">
        <v>13.674099999999999</v>
      </c>
      <c r="I43">
        <v>13.2326</v>
      </c>
    </row>
    <row r="44" spans="1:9" x14ac:dyDescent="0.25">
      <c r="A44">
        <v>2018010518</v>
      </c>
      <c r="B44" t="str">
        <f t="shared" si="0"/>
        <v>0518</v>
      </c>
      <c r="C44">
        <f t="shared" si="1"/>
        <v>2018</v>
      </c>
      <c r="D44">
        <f t="shared" si="2"/>
        <v>1</v>
      </c>
      <c r="E44">
        <f t="shared" si="3"/>
        <v>5</v>
      </c>
      <c r="F44">
        <f t="shared" si="4"/>
        <v>18</v>
      </c>
      <c r="G44" s="1">
        <f t="shared" si="5"/>
        <v>43105.75</v>
      </c>
      <c r="H44">
        <v>13.487299999999999</v>
      </c>
      <c r="I44">
        <v>13.0908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MSLP</vt:lpstr>
      <vt:lpstr>Cyclone Center</vt:lpstr>
      <vt:lpstr>Area Heat Flux</vt:lpstr>
      <vt:lpstr>Area Wind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Kita</dc:creator>
  <cp:lastModifiedBy>Yuki Kita</cp:lastModifiedBy>
  <dcterms:created xsi:type="dcterms:W3CDTF">2022-01-24T16:19:55Z</dcterms:created>
  <dcterms:modified xsi:type="dcterms:W3CDTF">2022-01-24T16:30:30Z</dcterms:modified>
</cp:coreProperties>
</file>